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ukeenergy.sharepoint.com/sites/2025DEKGasRateCase/202500xxx 2025 DEK Natural Gas Rate Case/Discovery/STAFF's 2nd Set of Data Requests (31)/"/>
    </mc:Choice>
  </mc:AlternateContent>
  <xr:revisionPtr revIDLastSave="0" documentId="13_ncr:1_{46456087-3DBC-446C-8E8D-2B14B04C5309}" xr6:coauthVersionLast="47" xr6:coauthVersionMax="47" xr10:uidLastSave="{00000000-0000-0000-0000-000000000000}"/>
  <bookViews>
    <workbookView xWindow="-120" yWindow="-120" windowWidth="29040" windowHeight="17520" xr2:uid="{8E867148-9710-47B3-A3E4-E1C60B8F33B0}"/>
  </bookViews>
  <sheets>
    <sheet name="02-015 Attachment 2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</externalReferences>
  <definedNames>
    <definedName name="__________bb" hidden="1">#REF!</definedName>
    <definedName name="__________sort" hidden="1">#REF!</definedName>
    <definedName name="_________bb" hidden="1">#REF!</definedName>
    <definedName name="_________Sort" hidden="1">#REF!</definedName>
    <definedName name="_______kay1" hidden="1">#REF!</definedName>
    <definedName name="_______ke1" hidden="1">#REF!</definedName>
    <definedName name="_______key1" hidden="1">#REF!</definedName>
    <definedName name="_______sort" hidden="1">#REF!</definedName>
    <definedName name="______key1" hidden="1">#REF!</definedName>
    <definedName name="______sort1" hidden="1">#REF!</definedName>
    <definedName name="_____BB" hidden="1">#REF!</definedName>
    <definedName name="_____Sort" hidden="1">#REF!</definedName>
    <definedName name="____sort" hidden="1">#REF!</definedName>
    <definedName name="___bb" hidden="1">#REF!</definedName>
    <definedName name="___Key1" hidden="1">#REF!</definedName>
    <definedName name="___Sort" hidden="1">#REF!</definedName>
    <definedName name="__123Graph_A" hidden="1">'[1]Plant in Ser'!#REF!</definedName>
    <definedName name="__123Graph_Achart" hidden="1">'[2]Chart Data'!$E$30:$E$233</definedName>
    <definedName name="__123Graph_ACurrent" hidden="1">[3]Summary!#REF!</definedName>
    <definedName name="__123Graph_AHOBKEN4H" hidden="1">#REF!</definedName>
    <definedName name="__123Graph_AJCCASH4" hidden="1">#REF!</definedName>
    <definedName name="__123Graph_AJCCASH5" hidden="1">#REF!</definedName>
    <definedName name="__123Graph_AJCCASH6" hidden="1">#REF!</definedName>
    <definedName name="__123Graph_AJCCASH7" hidden="1">#REF!</definedName>
    <definedName name="__123Graph_B" hidden="1">[4]SD!#REF!</definedName>
    <definedName name="__123Graph_BCurrent" hidden="1">[3]Summary!#REF!</definedName>
    <definedName name="__123Graph_BHOBKEN4H" hidden="1">#REF!</definedName>
    <definedName name="__123Graph_BHOBOKEN" hidden="1">#REF!</definedName>
    <definedName name="__123Graph_BJCCASH4" hidden="1">#REF!</definedName>
    <definedName name="__123Graph_BJCCASH5" hidden="1">#REF!</definedName>
    <definedName name="__123Graph_BJCCASH6" hidden="1">#REF!</definedName>
    <definedName name="__123Graph_BJCCASH7" hidden="1">#REF!</definedName>
    <definedName name="__123Graph_C" hidden="1">#REF!</definedName>
    <definedName name="__123Graph_D" hidden="1">[5]TOPrs!#REF!</definedName>
    <definedName name="__123Graph_E" hidden="1">[6]Stmt!#REF!</definedName>
    <definedName name="__123Graph_ECURRENT" hidden="1">[7]coss!#REF!</definedName>
    <definedName name="__123Graph_F" hidden="1">[6]Stmt!#REF!</definedName>
    <definedName name="__123Graph_LBL_A" hidden="1">[8]Report!#REF!</definedName>
    <definedName name="__123Graph_X" hidden="1">#REF!</definedName>
    <definedName name="__123Graph_XCHART" hidden="1">'[2]Chart Data'!$B$30:$B$222</definedName>
    <definedName name="__123Graph_XCurrent" hidden="1">[3]Summary!#REF!</definedName>
    <definedName name="__123Graph_XJCCASH4" hidden="1">#REF!</definedName>
    <definedName name="__123Graph_XJCCASH5" hidden="1">#REF!</definedName>
    <definedName name="__123Graph_XJCCASH6" hidden="1">#REF!</definedName>
    <definedName name="__123Graph_XJCCASH7" hidden="1">#REF!</definedName>
    <definedName name="__BB" hidden="1">#REF!</definedName>
    <definedName name="__FDS_HYPERLINK_TOGGLE_STATE__" hidden="1">"ON"</definedName>
    <definedName name="__key1" hidden="1">#REF!</definedName>
    <definedName name="__pb1" hidden="1">{#N/A,#N/A,TRUE,"Vectren Consolidated";#N/A,#N/A,TRUE,"Consolidated by Portfolio";#N/A,#N/A,TRUE,"Power Supply";#N/A,#N/A,TRUE,"Energy Delivery";#N/A,#N/A,TRUE,"Margins";#N/A,#N/A,TRUE,"Non-Reg Consol";#N/A,#N/A,TRUE,"Communications";#N/A,#N/A,TRUE,"Energy Services";#N/A,#N/A,TRUE,"Utility Services";#N/A,#N/A,TRUE,"Other Business";#N/A,#N/A,TRUE,"Service Alloc";#N/A,#N/A,TRUE,"Analysts";#N/A,#N/A,TRUE,"Capital";#N/A,#N/A,TRUE,"SIG Delivery";#N/A,#N/A,TRUE,"IGC Delivery";#N/A,#N/A,TRUE,"Vedo Delivery"}</definedName>
    <definedName name="__pb2" hidden="1">{#N/A,#N/A,TRUE,"Net Income Summary";#N/A,#N/A,TRUE,"Highlights";#N/A,#N/A,TRUE,"VVV BS";#N/A,#N/A,TRUE,"VUHI Consolidated";#N/A,#N/A,TRUE,"Interest Detail";#N/A,#N/A,TRUE,"Margins";#N/A,#N/A,TRUE,"Margin Recon";#N/A,#N/A,TRUE,"Margin Recon (p2)";#N/A,#N/A,TRUE,"WPM";#N/A,#N/A,TRUE,"VUHI O&amp;M YTD Recon";#N/A,#N/A,TRUE,"VUHI Projected O&amp;M Recon";#N/A,#N/A,TRUE,"Reserve Analysis";#N/A,#N/A,TRUE,"Provision Analysis";#N/A,#N/A,TRUE,"Corporate O&amp;M YTD";#N/A,#N/A,TRUE,"Corporate O&amp;M Projected";#N/A,#N/A,TRUE,"Clearings-Revised Format";#N/A,#N/A,TRUE,"03 Benefits Recon";#N/A,#N/A,TRUE,"Fleet Clearing";#N/A,#N/A,TRUE,"Stores Clearing";#N/A,#N/A,TRUE,"Capital - Actual";#N/A,#N/A,TRUE,"Capital - Projected";#N/A,#N/A,TRUE,"Enterprises (2)";#N/A,#N/A,TRUE,"Enterprises Cap Ex";#N/A,#N/A,TRUE,"Corporate &amp; Other";#N/A,#N/A,TRUE,"Analysts";#N/A,#N/A,TRUE,"Annual";#N/A,#N/A,TRUE,"Weather Calc.";#N/A,#N/A,TRUE,"YTD Consolidating";#N/A,#N/A,TRUE,"VUHI Consolidating";#N/A,#N/A,TRUE,"Projected Consolidating";#N/A,#N/A,TRUE,"VUHI BS";#N/A,#N/A,TRUE,"Unrecov Gas Costs"}</definedName>
    <definedName name="__pb3" hidden="1">{#N/A,#N/A,TRUE,"Vectren Consolidated";#N/A,#N/A,TRUE,"Consolidated by Portfolio";#N/A,#N/A,TRUE,"Power Supply";#N/A,#N/A,TRUE,"Energy Delivery";#N/A,#N/A,TRUE,"Margins";#N/A,#N/A,TRUE,"Non-Reg Consol";#N/A,#N/A,TRUE,"Communications";#N/A,#N/A,TRUE,"Energy Services";#N/A,#N/A,TRUE,"Utility Services";#N/A,#N/A,TRUE,"Other Business";#N/A,#N/A,TRUE,"Service Alloc";#N/A,#N/A,TRUE,"Analysts";#N/A,#N/A,TRUE,"Capital";#N/A,#N/A,TRUE,"SIG Delivery";#N/A,#N/A,TRUE,"IGC Delivery";#N/A,#N/A,TRUE,"Vedo Delivery"}</definedName>
    <definedName name="__Sort" hidden="1">#REF!</definedName>
    <definedName name="__Sort1" hidden="1">#REF!</definedName>
    <definedName name="_1" hidden="1">{#N/A,#N/A,FALSE,"SCA";#N/A,#N/A,FALSE,"NCA";#N/A,#N/A,FALSE,"SAZ";#N/A,#N/A,FALSE,"CAZ";#N/A,#N/A,FALSE,"SNV";#N/A,#N/A,FALSE,"NNV";#N/A,#N/A,FALSE,"PP";#N/A,#N/A,FALSE,"SA"}</definedName>
    <definedName name="_1__123Graph_ACHART_1" hidden="1">[9]Data!$K$30:$K$228</definedName>
    <definedName name="_1__123Graph_ACHART_10" hidden="1">'[10]summ graf'!$D$4:$HK$4</definedName>
    <definedName name="_1__123Graph_AYIELD_CURVES" hidden="1">[11]Yield_curve!#REF!</definedName>
    <definedName name="_1_0__123Grap" hidden="1">'[12]Plant in Ser'!#REF!</definedName>
    <definedName name="_10" hidden="1">{"FAC_SUMMARY",#N/A,FALSE,"Summaries"}</definedName>
    <definedName name="_10__123Graph_ACHART_5" hidden="1">[9]Data!$O$30:$O$226</definedName>
    <definedName name="_10__123Graph_BCHART_17" hidden="1">'[10]summ graf'!$D$15:$HK$15</definedName>
    <definedName name="_10__123Graph_CCHART_6" hidden="1">[9]Data!#REF!</definedName>
    <definedName name="_100" hidden="1">{#N/A,#N/A,FALSE,"OTHERINPUTS";#N/A,#N/A,FALSE,"DITRATEINPUTS";#N/A,#N/A,FALSE,"SUPPLIEDADJINPUT";#N/A,#N/A,FALSE,"TIMINGDIFFINPUTS";#N/A,#N/A,FALSE,"BR&amp;SUPADJ."}</definedName>
    <definedName name="_101" hidden="1">{#N/A,#N/A,FALSE,"TITLEPG";#N/A,#N/A,FALSE,"INDEX";#N/A,#N/A,FALSE,"BKTAXINCOME";#N/A,#N/A,FALSE,"INTERESTALLOC";#N/A,#N/A,FALSE,"FITCALC";#N/A,#N/A,FALSE,"NHBPT";#N/A,#N/A,FALSE,"CCBT";#N/A,#N/A,FALSE,"PERMDIFFEVENTS";#N/A,#N/A,FALSE,"OPTIMEVENTS";#N/A,#N/A,FALSE,"NONOPTIMEVENTS";#N/A,#N/A,FALSE,"DEPREC";#N/A,#N/A,FALSE,"PERMDIFF";#N/A,#N/A,FALSE,"OPTIMDIFF";#N/A,#N/A,FALSE,"NONOPTIMDIFF";#N/A,#N/A,FALSE,"OP190CRQTR";#N/A,#N/A,FALSE,"NONOP190CRQTR";#N/A,#N/A,FALSE,"OP190CRYTD";#N/A,#N/A,FALSE,"NONOP190CRYTD";#N/A,#N/A,FALSE,"OP190PRYTD";#N/A,#N/A,FALSE,"NONOP190PRYTD";#N/A,#N/A,FALSE,"AC282CRQTR";#N/A,#N/A,FALSE,"AC282CRYTD";#N/A,#N/A,FALSE,"AC282PRYTD";#N/A,#N/A,FALSE,"AC283CRQTR";#N/A,#N/A,FALSE,"AC283CRYTD";#N/A,#N/A,FALSE,"AC283PRYTD";#N/A,#N/A,FALSE,"DITSUM";#N/A,#N/A,FALSE,"CRYTDACREC";#N/A,#N/A,FALSE,"PRYTDACREC";#N/A,#N/A,FALSE,"SYSJRNL";#N/A,#N/A,FALSE,"Reason.Test";#N/A,#N/A,FALSE,"FAS109 Study";#N/A,#N/A,FALSE,"FAS109 Plant"}</definedName>
    <definedName name="_102" hidden="1">{#N/A,#N/A,FALSE,"RORMEMO";#N/A,#N/A,FALSE,"RORSUMMARY";#N/A,#N/A,FALSE,"RORDETAIL"}</definedName>
    <definedName name="_102__123Graph_ACHART_6" hidden="1">[9]Data!$E$30:$E$229</definedName>
    <definedName name="_103" hidden="1">{#N/A,#N/A,FALSE,"GLDwnLoad"}</definedName>
    <definedName name="_104" hidden="1">{#N/A,#N/A,FALSE,"OTHERINPUTS";#N/A,#N/A,FALSE,"SUPPLIEDADJINPUT";#N/A,#N/A,FALSE,"BR&amp;SUPADJ."}</definedName>
    <definedName name="_105" hidden="1">{#N/A,#N/A,FALSE,"TITLEPG";#N/A,#N/A,FALSE,"INDEX";#N/A,#N/A,FALSE,"BKTAXINCOME";#N/A,#N/A,FALSE,"FITCALC";#N/A,#N/A,FALSE,"CCBT";#N/A,#N/A,FALSE,"MET";#N/A,#N/A,FALSE,"New York";#N/A,#N/A,FALSE,"New Jersey";#N/A,#N/A,FALSE,"Penn";#N/A,#N/A,FALSE,"Other States";#N/A,#N/A,FALSE,"PERMDIFFEVENTS";#N/A,#N/A,FALSE,"TIMDIFFEVENTS";#N/A,#N/A,FALSE,"DEPREC";#N/A,#N/A,FALSE,"PERMDIFF";#N/A,#N/A,FALSE,"OPTIMDIFF";#N/A,#N/A,FALSE,"NONOPTIMDIFF";#N/A,#N/A,FALSE,"Deferred Tax Analysis";#N/A,#N/A,FALSE,"Net Plant";#N/A,#N/A,FALSE,"Def Tax Entry";#N/A,#N/A,FALSE,"Other Comprehensive Income";#N/A,#N/A,FALSE,"Pre Close ETR";#N/A,#N/A,FALSE,"CRYTDACREC";#N/A,#N/A,FALSE,"SYSJRNL"}</definedName>
    <definedName name="_105__123Graph_ACHART_5" hidden="1">[13]Data!$O$30:$O$226</definedName>
    <definedName name="_106" hidden="1">{"SPA_FAC",#N/A,FALSE,"OMPA SPA FAC"}</definedName>
    <definedName name="_107" hidden="1">{#N/A,#N/A,FALSE,"GLDwnLoad"}</definedName>
    <definedName name="_108" hidden="1">{#N/A,#N/A,FALSE,"WP_B5";#N/A,#N/A,FALSE,"WP_B6";#N/A,#N/A,FALSE,"WP_B6.1";#N/A,#N/A,FALSE,"WP_B6.2";#N/A,#N/A,FALSE,"WP_B7";#N/A,#N/A,FALSE,"WP_B8";#N/A,#N/A,FALSE,"WP_B9";#N/A,#N/A,FALSE,"WP_C1";#N/A,#N/A,FALSE,"WP_C1.1";"WP_C1.2.1",#N/A,FALSE,"WP_C1.2";"WP_C1.2.2",#N/A,FALSE,"WP_C1.2";"WP_C1.2.3",#N/A,FALSE,"WP_C1.2";"WP_C1.2.4",#N/A,FALSE,"WP_C1.2";"WP_C1.2.5",#N/A,FALSE,"WP_C1.2";#N/A,#N/A,FALSE,"WP_C4";#N/A,#N/A,FALSE,"WP_C4a";#N/A,#N/A,FALSE,"WP_C4.1";#N/A,#N/A,FALSE,"WP_C4.2";#N/A,#N/A,FALSE,"WP_C4.3";#N/A,#N/A,FALSE,"WP_C5";#N/A,#N/A,FALSE,"WP_C7";#N/A,#N/A,FALSE,"WP_C8";#N/A,#N/A,FALSE,"WP_C9";#N/A,#N/A,FALSE,"WP_C10";#N/A,#N/A,FALSE,"WP_C11";#N/A,#N/A,FALSE,"WP_C12";#N/A,#N/A,FALSE,"WP_C13";#N/A,#N/A,FALSE,"WP_C14";"WP_D1.1",#N/A,FALSE,"WP_D1";"WP_D1.2",#N/A,FALSE,"WP_D1";"WP_D1.3",#N/A,FALSE,"WP_D1";"WP_D1.4",#N/A,FALSE,"WP_D1";"WP_D1.5",#N/A,FALSE,"WP_D1";#N/A,#N/A,FALSE,"WP_E1 ";#N/A,#N/A,FALSE,"WP_E1.1";#N/A,#N/A,FALSE,"WP_E2";#N/A,#N/A,FALSE,"WP_E3";#N/A,#N/A,FALSE,"WP_E4";#N/A,#N/A,FALSE,"WP_F1";#N/A,#N/A,FALSE,"WP_F-2";#N/A,#N/A,FALSE,"WP_F-2-1";#N/A,#N/A,FALSE,"WP_F-2-2";#N/A,#N/A,FALSE,"WP_F-3";#N/A,#N/A,FALSE,"WP_F-3-1";#N/A,#N/A,FALSE,"WP_F-3-2";#N/A,#N/A,FALSE,"WP_F-4";#N/A,#N/A,FALSE,"WP_F-4.1";#N/A,#N/A,FALSE,"WP_F-4.2";#N/A,#N/A,FALSE,"WP_F-5";#N/A,#N/A,FALSE,"WP_F-6";#N/A,#N/A,FALSE,"WP_F-7"}</definedName>
    <definedName name="_108__123Graph_ACHART_6" hidden="1">[9]Data!$E$30:$E$229</definedName>
    <definedName name="_109" hidden="1">{#N/A,#N/A,FALSE,"SECT_G";#N/A,#N/A,FALSE,"WP_G6";#N/A,#N/A,FALSE,"WP_G14";#N/A,#N/A,FALSE,"WP_G15";#N/A,#N/A,FALSE,"WP_G-16";#N/A,#N/A,FALSE,"WP_G-17";#N/A,#N/A,FALSE,"WP_G-18a";#N/A,#N/A,FALSE,"WP_G-18b";#N/A,#N/A,FALSE,"WP_H1";#N/A,#N/A,FALSE,"WP_H1.1";#N/A,#N/A,FALSE,"WP_H1.2";#N/A,#N/A,FALSE,"WP_H3";#N/A,#N/A,FALSE,"WP_H3.1";#N/A,#N/A,FALSE,"WP_H4";#N/A,#N/A,FALSE,"WP_H4.1";#N/A,#N/A,FALSE,"WP_H4.2";#N/A,#N/A,FALSE,"WP_H4.3";#N/A,#N/A,FALSE,"WP_H4.4";#N/A,#N/A,FALSE,"WP_H4.5";#N/A,#N/A,FALSE,"WP_H4.6";#N/A,#N/A,FALSE,"WP_H5";#N/A,#N/A,FALSE,"WP_H6";#N/A,#N/A,FALSE,"WP_H7";#N/A,#N/A,FALSE,"WP_H8";#N/A,#N/A,FALSE,"WP_H8.1";#N/A,#N/A,FALSE,"WP_H8.2";#N/A,#N/A,FALSE,"WP_H9";#N/A,#N/A,FALSE,"WP_H9.1";#N/A,#N/A,FALSE,"WP_H9.2";#N/A,#N/A,FALSE,"WP_H10";#N/A,#N/A,FALSE,"WP_H10.1";#N/A,#N/A,FALSE,"WP_H10.2";#N/A,#N/A,FALSE,"WP_H11";#N/A,#N/A,FALSE,"WP_H12";#N/A,#N/A,FALSE,"WP_H13";#N/A,#N/A,FALSE,"WP_H14";#N/A,#N/A,FALSE,"WP_H15";#N/A,#N/A,FALSE,"WP_H16";#N/A,#N/A,FALSE,"WP_H17";#N/A,#N/A,FALSE,"WP_H18";#N/A,#N/A,FALSE,"WP_H19";#N/A,#N/A,FALSE,"WP_H20";#N/A,#N/A,FALSE,"WP_H21";#N/A,#N/A,FALSE,"WP_H22";#N/A,#N/A,FALSE,"WP_I1";#N/A,#N/A,FALSE,"WP_I2";#N/A,#N/A,FALSE,"WP_I3";#N/A,#N/A,FALSE,"WP_J1";#N/A,#N/A,FALSE,"WP_J2";#N/A,#N/A,FALSE,"WP_J3";#N/A,#N/A,FALSE,"WP_J4";#N/A,#N/A,FALSE,"WP_J5";#N/A,#N/A,FALSE,"WP_J6";#N/A,#N/A,FALSE,"SECT_K";#N/A,#N/A,FALSE,"SECT_L"}</definedName>
    <definedName name="_11" hidden="1">{#N/A,#N/A,TRUE,"1990";#N/A,#N/A,TRUE,"1991";#N/A,#N/A,TRUE,"1992";#N/A,#N/A,TRUE,"1993"}</definedName>
    <definedName name="_11__123Graph_CCHART_10" hidden="1">'[10]summ graf'!$D$6:$HK$6</definedName>
    <definedName name="_11__123Graph_XCHART_1" hidden="1">[9]Data!$B$30:$B$222</definedName>
    <definedName name="_110" hidden="1">{"print1",#N/A,FALSE,"D21CUSTS";"print2",#N/A,FALSE,"D21CUSTS";"print3",#N/A,FALSE,"D21CUSTS";"print4",#N/A,FALSE,"D21CUSTS"}</definedName>
    <definedName name="_111" hidden="1">{"Fuel by Type",#N/A,FALSE,"00whfuel";"Fuel by Account",#N/A,FALSE,"00whfuel";"NTEC",#N/A,FALSE,"00whfuel";"Hope",#N/A,FALSE,"00whfuel";"Net Energy Load",#N/A,FALSE,"00whfuel";"Purchased Power",#N/A,FALSE,"00whfuel"}</definedName>
    <definedName name="_112" hidden="1">{"WEATHER_CUSTOMERS",#N/A,FALSE,"Ok_Fuel&amp;Rev"}</definedName>
    <definedName name="_113" hidden="1">{#N/A,#N/A,FALSE,"GLDwnLoad"}</definedName>
    <definedName name="_114" hidden="1">{#N/A,#N/A,FALSE,"OTHERINPUTS";#N/A,#N/A,FALSE,"DITRATEINPUTS";#N/A,#N/A,FALSE,"SUPPLIEDADJINPUT";#N/A,#N/A,FALSE,"TIMINGDIFFINPUTS";#N/A,#N/A,FALSE,"BR&amp;SUPADJ."}</definedName>
    <definedName name="_115" hidden="1">{#N/A,#N/A,FALSE,"TITLEPG";#N/A,#N/A,FALSE,"INDEX";#N/A,#N/A,FALSE,"BKTAXINCOME";#N/A,#N/A,FALSE,"INTERESTALLOC";#N/A,#N/A,FALSE,"FITCALC";#N/A,#N/A,FALSE,"CCBT";#N/A,#N/A,FALSE,"MFT";#N/A,#N/A,FALSE,"NHBPT";#N/A,#N/A,FALSE,"OPPERMEVENTS";#N/A,#N/A,FALSE,"NONOPPERMEVENTS";#N/A,#N/A,FALSE,"OPTIMEVENTS";#N/A,#N/A,FALSE,"NONOPTIMEVENTS";#N/A,#N/A,FALSE,"DEPREC";#N/A,#N/A,FALSE,"OPPERMDIFF";#N/A,#N/A,FALSE,"NONOPPERMDIFF";#N/A,#N/A,FALSE,"OPTIMDIFF";#N/A,#N/A,FALSE,"NONOPTIMDIFF";#N/A,#N/A,FALSE,"OP190CRQTR";#N/A,#N/A,FALSE,"NONOP190CRQTR";#N/A,#N/A,FALSE,"OP190CRYTD";#N/A,#N/A,FALSE,"NONOP190CRYTD";#N/A,#N/A,FALSE,"OP190PRYTD";#N/A,#N/A,FALSE,"NONOP190PRYTD";#N/A,#N/A,FALSE,"OP282CRQTR";#N/A,#N/A,FALSE,"NONOP282CRQTR";#N/A,#N/A,FALSE,"OP282CRYTD";#N/A,#N/A,FALSE,"NONOP282CRYTD";#N/A,#N/A,FALSE,"OP282PRYTD";#N/A,#N/A,FALSE,"NONOP282PRYTD";#N/A,#N/A,FALSE,"OP283CRQTR";#N/A,#N/A,FALSE,"NONOP283CRQTR";#N/A,#N/A,FALSE,"OP283CRYTD";#N/A,#N/A,FALSE,"NONOP283CRYTD";#N/A,#N/A,FALSE,"OP283PRYTD";#N/A,#N/A,FALSE,"NONOP283PRYTD";#N/A,#N/A,FALSE,"DITSUM";#N/A,#N/A,FALSE,"CRYTDACREC";#N/A,#N/A,FALSE,"PRYTDACREC";#N/A,#N/A,FALSE,"SYSJRNL";#N/A,#N/A,FALSE,"FAS109 Summary";#N/A,#N/A,FALSE,"FAS109 OPER 190 ITC";#N/A,#N/A,FALSE,"FAS109 OPER 190 Other";#N/A,#N/A,FALSE,"FAS109 OPER 282";#N/A,#N/A,FALSE,"FAS109 OPER 283";#N/A,#N/A,FALSE,"FAS109 NONOPER 282"}</definedName>
    <definedName name="_116" hidden="1">{#N/A,#N/A,FALSE,"GLDwnLoad"}</definedName>
    <definedName name="_118__123Graph_BCHART_6" hidden="1">[14]Data!#REF!</definedName>
    <definedName name="_119__123Graph_BCHART_5" hidden="1">[9]Data!$P$30:$P$229</definedName>
    <definedName name="_12" hidden="1">{#N/A,#N/A,TRUE,"1990";#N/A,#N/A,TRUE,"1991";#N/A,#N/A,TRUE,"1992";#N/A,#N/A,TRUE,"1993"}</definedName>
    <definedName name="_12__123Graph_ACHART_6" hidden="1">[9]Data!$E$30:$E$229</definedName>
    <definedName name="_12__123Graph_CCHART_12" hidden="1">'[10]summ graf'!$D$11:$HK$11</definedName>
    <definedName name="_12__123Graph_XCHART_2" hidden="1">[9]Data!$B$30:$B$222</definedName>
    <definedName name="_123Graph_ACHART" hidden="1">'[2]Chart Data'!$E$30:$E$229</definedName>
    <definedName name="_126__123Graph_ACHART_6" hidden="1">[13]Data!$E$30:$E$229</definedName>
    <definedName name="_126__123Graph_BCHART_5" hidden="1">[9]Data!$P$30:$P$229</definedName>
    <definedName name="_13" hidden="1">{"summary",#N/A,TRUE,"E93ADJ";"detail",#N/A,TRUE,"E93ADJ"}</definedName>
    <definedName name="_13__123Graph_CCHART_13" hidden="1">'[10]summ graf'!$D$21:$HK$21</definedName>
    <definedName name="_13__123Graph_XCHART_3" hidden="1">[9]Data!$B$30:$B$222</definedName>
    <definedName name="_132__123Graph_CCHART_4" hidden="1">[14]Data!$C$30:$C$233</definedName>
    <definedName name="_14" hidden="1">{"summary",#N/A,TRUE,"E93ADJ";"detail",#N/A,TRUE,"E93ADJ"}</definedName>
    <definedName name="_14__123Graph_ACHART_1" hidden="1">[14]Data!$K$30:$K$228</definedName>
    <definedName name="_14__123Graph_BCHART_5" hidden="1">[9]Data!$P$30:$P$229</definedName>
    <definedName name="_14__123Graph_CCHART_14" hidden="1">'[10]summ graf'!$D$26:$HK$26</definedName>
    <definedName name="_14__123Graph_XCHART_4" hidden="1">[9]Data!$B$30:$B$222</definedName>
    <definedName name="_144__123Graph_BCHART_6" hidden="1">[9]Data!#REF!</definedName>
    <definedName name="_147__123Graph_BCHART_5" hidden="1">[13]Data!$P$30:$P$229</definedName>
    <definedName name="_15" hidden="1">{#N/A,#N/A,TRUE,"1990";#N/A,#N/A,TRUE,"1991";#N/A,#N/A,TRUE,"1992";#N/A,#N/A,TRUE,"1993"}</definedName>
    <definedName name="_15__123Graph_CCHART_15" hidden="1">'[10]summ graf'!$D$30:$HK$30</definedName>
    <definedName name="_15__123Graph_XCHART_5" hidden="1">[9]Data!$B$30:$B$222</definedName>
    <definedName name="_152__123Graph_BCHART_6" hidden="1">[9]Data!#REF!</definedName>
    <definedName name="_152__123Graph_CCHART_6" hidden="1">[14]Data!#REF!</definedName>
    <definedName name="_16" hidden="1">{"summary",#N/A,TRUE,"E93ADJ";"detail",#N/A,TRUE,"E93ADJ"}</definedName>
    <definedName name="_16__123Graph_BCHART_6" hidden="1">[9]Data!#REF!</definedName>
    <definedName name="_16__123Graph_CCHART_16" hidden="1">'[10]summ graf'!$D$36:$HK$36</definedName>
    <definedName name="_16__123Graph_XCHART_6" hidden="1">[9]Data!$B$30:$B$222</definedName>
    <definedName name="_161__123Graph_CCHART_4" hidden="1">[9]Data!$C$30:$C$233</definedName>
    <definedName name="_166__123Graph_XCHART_1" hidden="1">[14]Data!$B$30:$B$222</definedName>
    <definedName name="_17" hidden="1">{"ARK_JURIS_FUEL",#N/A,FALSE,"Ark_Fuel&amp;Rev"}</definedName>
    <definedName name="_17__123Graph_ACHART_1" hidden="1">[9]Data!$K$30:$K$228</definedName>
    <definedName name="_17__123Graph_CCHART_17" hidden="1">'[10]summ graf'!$D$16:$HK$16</definedName>
    <definedName name="_170__123Graph_CCHART_4" hidden="1">[9]Data!$C$30:$C$233</definedName>
    <definedName name="_173__123Graph_BCHART_6" hidden="1">[13]Data!#REF!</definedName>
    <definedName name="_18" hidden="1">{#N/A,#N/A,FALSE,"SCA";#N/A,#N/A,FALSE,"NCA";#N/A,#N/A,FALSE,"SAZ";#N/A,#N/A,FALSE,"CAZ";#N/A,#N/A,FALSE,"SNV";#N/A,#N/A,FALSE,"NNV";#N/A,#N/A,FALSE,"PP";#N/A,#N/A,FALSE,"SA"}</definedName>
    <definedName name="_18__123Graph_ACHART_1" hidden="1">[9]Data!$K$30:$K$228</definedName>
    <definedName name="_18__123Graph_CCHART_18" hidden="1">'[10]summ graf'!$D$48:$HK$48</definedName>
    <definedName name="_18__123Graph_CCHART_4" hidden="1">[9]Data!$C$30:$C$233</definedName>
    <definedName name="_180__123Graph_XCHART_2" hidden="1">[14]Data!$B$30:$B$222</definedName>
    <definedName name="_186__123Graph_CCHART_6" hidden="1">[9]Data!#REF!</definedName>
    <definedName name="_19" hidden="1">{#N/A,#N/A,FALSE,"WP_B5";#N/A,#N/A,FALSE,"WP_B6";#N/A,#N/A,FALSE,"WP_B6.1";#N/A,#N/A,FALSE,"WP_B6.2";#N/A,#N/A,FALSE,"WP_B7";#N/A,#N/A,FALSE,"WP_B8";#N/A,#N/A,FALSE,"WP_B9";#N/A,#N/A,FALSE,"WP_C1";#N/A,#N/A,FALSE,"WP_C1.1";"WP_C1.2.1",#N/A,FALSE,"WP_C1.2";"WP_C1.2.2",#N/A,FALSE,"WP_C1.2";"WP_C1.2.3",#N/A,FALSE,"WP_C1.2";"WP_C1.2.4",#N/A,FALSE,"WP_C1.2";"WP_C1.2.5",#N/A,FALSE,"WP_C1.2";#N/A,#N/A,FALSE,"WP_C2";#N/A,#N/A,FALSE,"WP_C4";#N/A,#N/A,FALSE,"WP_C4a";#N/A,#N/A,FALSE,"WP_C4.1";#N/A,#N/A,FALSE,"WP_C4.2";#N/A,#N/A,FALSE,"WP_C4.3";#N/A,#N/A,FALSE,"WP_C5";#N/A,#N/A,FALSE,"WP_C6";#N/A,#N/A,FALSE,"WP_C7";#N/A,#N/A,FALSE,"WP_C8";#N/A,#N/A,FALSE,"WP_C9";#N/A,#N/A,FALSE,"WP_C10";#N/A,#N/A,FALSE,"WP_C11";#N/A,#N/A,FALSE,"WP_C12";#N/A,#N/A,FALSE,"WP_C13";#N/A,#N/A,FALSE,"WP_C14";"WP_D1.1",#N/A,FALSE,"WP_D1";"WP_D1.2",#N/A,FALSE,"WP_D1";"WP_D1.3",#N/A,FALSE,"WP_D1";"WP_D1.4",#N/A,FALSE,"WP_D1";"WP_D1.5",#N/A,FALSE,"WP_D1";#N/A,#N/A,FALSE,"WP_D2";#N/A,#N/A,FALSE,"WP_E1 ";#N/A,#N/A,FALSE,"WP_E1.1";#N/A,#N/A,FALSE,"WP_E2";#N/A,#N/A,FALSE,"WP_E3";#N/A,#N/A,FALSE,"WP_E4";#N/A,#N/A,FALSE,"WP_F1";#N/A,#N/A,FALSE,"WP_F-2";#N/A,#N/A,FALSE,"WP_F-2-1";#N/A,#N/A,FALSE,"WP_F-2-2";#N/A,#N/A,FALSE,"WP_F-3";#N/A,#N/A,FALSE,"WP_F-3-1";#N/A,#N/A,FALSE,"WP_F-3-2";#N/A,#N/A,FALSE,"WP_F-4";#N/A,#N/A,FALSE,"WP_F-4.1";#N/A,#N/A,FALSE,"WP_F-4.2";#N/A,#N/A,FALSE,"WP_F-5";#N/A,#N/A,FALSE,"WP_F-6";#N/A,#N/A,FALSE,"WP_F-7"}</definedName>
    <definedName name="_194__123Graph_CCHART_4" hidden="1">[13]Data!$C$30:$C$233</definedName>
    <definedName name="_194__123Graph_XCHART_3" hidden="1">[14]Data!$B$30:$B$222</definedName>
    <definedName name="_196__123Graph_CCHART_6" hidden="1">[9]Data!#REF!</definedName>
    <definedName name="_1Q_0_Regressio" hidden="1">#REF!</definedName>
    <definedName name="_2" hidden="1">{#N/A,#N/A,FALSE,"SCA";#N/A,#N/A,FALSE,"NCA";#N/A,#N/A,FALSE,"SAZ";#N/A,#N/A,FALSE,"CAZ";#N/A,#N/A,FALSE,"SNV";#N/A,#N/A,FALSE,"NNV";#N/A,#N/A,FALSE,"PP";#N/A,#N/A,FALSE,"SA"}</definedName>
    <definedName name="_2__123Graph_ACHART_1" hidden="1">[9]Data!$K$30:$K$228</definedName>
    <definedName name="_2__123Graph_ACHART_12" hidden="1">'[10]summ graf'!$D$9:$HK$9</definedName>
    <definedName name="_2__123Graph_ACHART_2" hidden="1">[9]Data!$G$30:$G$229</definedName>
    <definedName name="_2__123Graph_BYIELD_CURVES" hidden="1">[11]Yield_curve!#REF!</definedName>
    <definedName name="_20" hidden="1">{#N/A,#N/A,FALSE,"SECT_G";#N/A,#N/A,FALSE,"WP_G6";#N/A,#N/A,FALSE,"WP_G14";#N/A,#N/A,FALSE,"WP_G15";#N/A,#N/A,FALSE,"WP_G-16";#N/A,#N/A,FALSE,"WP_G-17";#N/A,#N/A,FALSE,"WP_G-18a";#N/A,#N/A,FALSE,"WP_G-18b";#N/A,#N/A,FALSE,"WP_H1";#N/A,#N/A,FALSE,"WP_H1.1";#N/A,#N/A,FALSE,"WP_H1.2";#N/A,#N/A,FALSE,"WP_H3";#N/A,#N/A,FALSE,"WP_H3.1";#N/A,#N/A,FALSE,"WP_H4";#N/A,#N/A,FALSE,"WP_H4.1";#N/A,#N/A,FALSE,"WP_H4.2";#N/A,#N/A,FALSE,"WP_H4.3";#N/A,#N/A,FALSE,"WP_H4.4";#N/A,#N/A,FALSE,"WP_H4.5";#N/A,#N/A,FALSE,"WP_H4.6";#N/A,#N/A,FALSE,"WP_H5";#N/A,#N/A,FALSE,"WP_H6";#N/A,#N/A,FALSE,"WP_H7";#N/A,#N/A,FALSE,"WP_H8";#N/A,#N/A,FALSE,"WP_H8.1";#N/A,#N/A,FALSE,"WP_H8.2";#N/A,#N/A,FALSE,"WP_H9";#N/A,#N/A,FALSE,"WP_H9.1";#N/A,#N/A,FALSE,"WP_H9.2";#N/A,#N/A,FALSE,"WP_H10";#N/A,#N/A,FALSE,"WP_H10.1";#N/A,#N/A,FALSE,"WP_H10.2";#N/A,#N/A,FALSE,"WP_H11";#N/A,#N/A,FALSE,"WP_H12";#N/A,#N/A,FALSE,"WP_H13";#N/A,#N/A,FALSE,"WP_H14";#N/A,#N/A,FALSE,"WP_H15";#N/A,#N/A,FALSE,"WP_H16";#N/A,#N/A,FALSE,"WP_H17";#N/A,#N/A,FALSE,"WP_H18";#N/A,#N/A,FALSE,"WP_H19";#N/A,#N/A,FALSE,"WP_H20";#N/A,#N/A,FALSE,"WP_H21";#N/A,#N/A,FALSE,"WP_H22";#N/A,#N/A,FALSE,"WP_I1";#N/A,#N/A,FALSE,"WP_I2";#N/A,#N/A,FALSE,"WP_I3";#N/A,#N/A,FALSE,"WP_J1";#N/A,#N/A,FALSE,"WP_J2";#N/A,#N/A,FALSE,"WP_J3";#N/A,#N/A,FALSE,"WP_J4";#N/A,#N/A,FALSE,"WP_J5";#N/A,#N/A,FALSE,"WP_J6";#N/A,#N/A,FALSE,"SECT_K";#N/A,#N/A,FALSE,"SECT_L"}</definedName>
    <definedName name="_20__123Graph_CCHART_6" hidden="1">[9]Data!#REF!</definedName>
    <definedName name="_203__123Graph_XCHART_1" hidden="1">[9]Data!$B$30:$B$222</definedName>
    <definedName name="_208__123Graph_XCHART_4" hidden="1">[14]Data!$B$30:$B$222</definedName>
    <definedName name="_21" hidden="1">{"wp_h4.2",#N/A,FALSE,"WP_H4.2";"wp_h4.3",#N/A,FALSE,"WP_H4.3"}</definedName>
    <definedName name="_21__123Graph_ACHART_1" hidden="1">[13]Data!$K$30:$K$228</definedName>
    <definedName name="_214__123Graph_XCHART_1" hidden="1">[9]Data!$B$30:$B$222</definedName>
    <definedName name="_22" hidden="1">{#N/A,#N/A,TRUE,"1990";#N/A,#N/A,TRUE,"1991";#N/A,#N/A,TRUE,"1992";#N/A,#N/A,TRUE,"1993"}</definedName>
    <definedName name="_22__123Graph_XCHART_1" hidden="1">[9]Data!$B$30:$B$222</definedName>
    <definedName name="_220__123Graph_CCHART_6" hidden="1">[13]Data!#REF!</definedName>
    <definedName name="_220__123Graph_XCHART_2" hidden="1">[9]Data!$B$30:$B$222</definedName>
    <definedName name="_222__123Graph_XCHART_5" hidden="1">[14]Data!$B$30:$B$222</definedName>
    <definedName name="_23" hidden="1">{#N/A,#N/A,FALSE,"WP_B5";#N/A,#N/A,FALSE,"WP_B6";#N/A,#N/A,FALSE,"WP_B6.1";#N/A,#N/A,FALSE,"WP_B6.2";#N/A,#N/A,FALSE,"WP_B7";#N/A,#N/A,FALSE,"WP_B8";#N/A,#N/A,FALSE,"WP_B9";#N/A,#N/A,FALSE,"WP_C1";#N/A,#N/A,FALSE,"WP_C1.1";"WP_C1.2.1",#N/A,FALSE,"WP_C1.2";"WP_C1.2.2",#N/A,FALSE,"WP_C1.2";"WP_C1.2.3",#N/A,FALSE,"WP_C1.2";"WP_C1.2.4",#N/A,FALSE,"WP_C1.2";"WP_C1.2.5",#N/A,FALSE,"WP_C1.2";#N/A,#N/A,FALSE,"WP_C4";#N/A,#N/A,FALSE,"WP_C4a";#N/A,#N/A,FALSE,"WP_C4.1";#N/A,#N/A,FALSE,"WP_C4.2";#N/A,#N/A,FALSE,"WP_C4.3";#N/A,#N/A,FALSE,"WP_C5";#N/A,#N/A,FALSE,"WP_C7";#N/A,#N/A,FALSE,"WP_C8";#N/A,#N/A,FALSE,"WP_C9";#N/A,#N/A,FALSE,"WP_C10";#N/A,#N/A,FALSE,"WP_C11";#N/A,#N/A,FALSE,"WP_C12";#N/A,#N/A,FALSE,"WP_C13";#N/A,#N/A,FALSE,"WP_C14";"WP_D1.1",#N/A,FALSE,"WP_D1";"WP_D1.2",#N/A,FALSE,"WP_D1";"WP_D1.3",#N/A,FALSE,"WP_D1";"WP_D1.4",#N/A,FALSE,"WP_D1";"WP_D1.5",#N/A,FALSE,"WP_D1";#N/A,#N/A,FALSE,"WP_E1 ";#N/A,#N/A,FALSE,"WP_E1.1";#N/A,#N/A,FALSE,"WP_E2";#N/A,#N/A,FALSE,"WP_E3";#N/A,#N/A,FALSE,"WP_E4";#N/A,#N/A,FALSE,"WP_F1";#N/A,#N/A,FALSE,"WP_F-2";#N/A,#N/A,FALSE,"WP_F-2-1";#N/A,#N/A,FALSE,"WP_F-2-2";#N/A,#N/A,FALSE,"WP_F-3";#N/A,#N/A,FALSE,"WP_F-3-1";#N/A,#N/A,FALSE,"WP_F-3-2";#N/A,#N/A,FALSE,"WP_F-4";#N/A,#N/A,FALSE,"WP_F-4.1";#N/A,#N/A,FALSE,"WP_F-4.2";#N/A,#N/A,FALSE,"WP_F-5";#N/A,#N/A,FALSE,"WP_F-6";#N/A,#N/A,FALSE,"WP_F-7"}</definedName>
    <definedName name="_232__123Graph_XCHART_2" hidden="1">[9]Data!$B$30:$B$222</definedName>
    <definedName name="_236__123Graph_XCHART_6" hidden="1">[14]Data!$B$30:$B$222</definedName>
    <definedName name="_237__123Graph_XCHART_3" hidden="1">[9]Data!$B$30:$B$222</definedName>
    <definedName name="_24" hidden="1">{#N/A,#N/A,FALSE,"TITLEPG";#N/A,#N/A,FALSE,"INDEX";#N/A,#N/A,FALSE,"PAGE7";#N/A,#N/A,FALSE,"COSS";#N/A,#N/A,FALSE,"Taxes FEED ";#N/A,#N/A,FALSE,"PRIOR MTH Taxes FD  ";#N/A,#N/A,FALSE,"FITCALC";#N/A,#N/A,FALSE,"CCBT";#N/A,#N/A,FALSE,"BKTAXINCOME";#N/A,#N/A,FALSE,"PERMDIFFEVENTS";#N/A,#N/A,FALSE,"TIMDIFFEVENTS";#N/A,#N/A,FALSE,"DEPREC";#N/A,#N/A,FALSE,"PERMDIFF";#N/A,#N/A,FALSE,"OPTIMDIFF";#N/A,#N/A,FALSE,"NONOPTIMDIFF";#N/A,#N/A,FALSE,"190CRMTH";#N/A,#N/A,FALSE,"190CRYTD";#N/A,#N/A,FALSE,"190PRYTD";#N/A,#N/A,FALSE,"282CRMTH";#N/A,#N/A,FALSE,"282CRYTD";#N/A,#N/A,FALSE,"282PRYTD";#N/A,#N/A,FALSE,"283CRMTH";#N/A,#N/A,FALSE,"283CRYTD";#N/A,#N/A,FALSE,"283PRYTD";#N/A,#N/A,FALSE,"DITSUM";#N/A,#N/A,FALSE,"CRYTDACREC";#N/A,#N/A,FALSE,"PRYTDACREC";#N/A,#N/A,FALSE,"SYSJRNL"}</definedName>
    <definedName name="_24__123Graph_XCHART_2" hidden="1">[9]Data!$B$30:$B$222</definedName>
    <definedName name="_241__123Graph_XCHART_1" hidden="1">[13]Data!$B$30:$B$222</definedName>
    <definedName name="_25" hidden="1">{"ARK_JURIS_FAC",#N/A,FALSE,"Ark_Fuel&amp;Rev"}</definedName>
    <definedName name="_250__123Graph_XCHART_3" hidden="1">[9]Data!$B$30:$B$222</definedName>
    <definedName name="_254__123Graph_XCHART_4" hidden="1">[9]Data!$B$30:$B$222</definedName>
    <definedName name="_26" hidden="1">{"OMPA_FAC",#N/A,FALSE,"OMPA FAC"}</definedName>
    <definedName name="_26__123Graph_XCHART_3" hidden="1">[9]Data!$B$30:$B$222</definedName>
    <definedName name="_262__123Graph_XCHART_2" hidden="1">[13]Data!$B$30:$B$222</definedName>
    <definedName name="_268__123Graph_XCHART_4" hidden="1">[9]Data!$B$30:$B$222</definedName>
    <definedName name="_27" hidden="1">{#N/A,#N/A,FALSE,"SCH_B1";#N/A,#N/A,FALSE,"SCH_B2";#N/A,#N/A,FALSE,"SCH_B2.1";#N/A,#N/A,FALSE,"SCH_B2.2";#N/A,#N/A,FALSE,"SCH_B2.3";#N/A,#N/A,FALSE,"SCH_B3";#N/A,#N/A,FALSE,"SCH_B3.1";#N/A,#N/A,FALSE,"SCH_C1-a";#N/A,#N/A,FALSE,"SCH_C2";#N/A,#N/A,FALSE,"SCH_C2.1";#N/A,#N/A,FALSE,"SCH_D1A";#N/A,#N/A,FALSE,"SCH_D2";#N/A,#N/A,FALSE,"SCH_D2.1";#N/A,#N/A,FALSE,"SCH_E1";#N/A,#N/A,FALSE,"SCH_E1.1";#N/A,#N/A,FALSE,"SCH_F1";#N/A,#N/A,FALSE,"SCH_H1";#N/A,#N/A,FALSE,"SCH_H2";#N/A,#N/A,FALSE,"SCH_H2.1";#N/A,#N/A,FALSE,"SCH_I1";#N/A,#N/A,FALSE,"SCH_I1a";#N/A,#N/A,FALSE,"SCH_J1"}</definedName>
    <definedName name="_271__123Graph_XCHART_5" hidden="1">[9]Data!$B$30:$B$222</definedName>
    <definedName name="_28" hidden="1">{#N/A,#N/A,FALSE,"SCA";#N/A,#N/A,FALSE,"NCA";#N/A,#N/A,FALSE,"SAZ";#N/A,#N/A,FALSE,"CAZ";#N/A,#N/A,FALSE,"SNV";#N/A,#N/A,FALSE,"NNV";#N/A,#N/A,FALSE,"PP";#N/A,#N/A,FALSE,"SA"}</definedName>
    <definedName name="_28__123Graph_ACHART_2" hidden="1">[14]Data!$G$30:$G$229</definedName>
    <definedName name="_28__123Graph_XCHART_4" hidden="1">[9]Data!$B$30:$B$222</definedName>
    <definedName name="_283__123Graph_XCHART_3" hidden="1">[13]Data!$B$30:$B$222</definedName>
    <definedName name="_286__123Graph_XCHART_5" hidden="1">[9]Data!$B$30:$B$222</definedName>
    <definedName name="_288__123Graph_XCHART_6" hidden="1">[9]Data!$B$30:$B$222</definedName>
    <definedName name="_29" hidden="1">{#N/A,#N/A,FALSE,"Index";#N/A,#N/A,FALSE,"SCH_B1";#N/A,#N/A,FALSE,"SCH_B2";#N/A,#N/A,FALSE,"SCH_B2.1";#N/A,#N/A,FALSE,"SCH_B2.2";#N/A,#N/A,FALSE,"SCH_B2.3";#N/A,#N/A,FALSE,"SCH_B2.4";#N/A,#N/A,FALSE,"SCH_B3";#N/A,#N/A,FALSE,"SCH_B3.1";#N/A,#N/A,FALSE,"SCH_C1-a";#N/A,#N/A,FALSE,"SCH_C2";#N/A,#N/A,FALSE,"SCH_C2.1";#N/A,#N/A,FALSE,"SCH_D1A";#N/A,#N/A,FALSE,"SCH_D2";#N/A,#N/A,FALSE,"SCH_D2.1";#N/A,#N/A,FALSE,"SCH_E1";#N/A,#N/A,FALSE,"SCH_F1";#N/A,#N/A,FALSE,"SCH_F-2";#N/A,#N/A,FALSE,"SCH_F-3";#N/A,#N/A,FALSE,"SCH_H1";#N/A,#N/A,FALSE,"SCH_H2";#N/A,#N/A,FALSE,"SCH_H2.1";#N/A,#N/A,FALSE,"SCH_I1";#N/A,#N/A,FALSE,"SCH_I1a";#N/A,#N/A,FALSE,"SCH_J1";#N/A,#N/A,FALSE,"SCH_J3";#N/A,#N/A,FALSE,"SCH_J4"}</definedName>
    <definedName name="_2S_0_Regressio" hidden="1">#REF!</definedName>
    <definedName name="_3" hidden="1">{#N/A,#N/A,FALSE,"SCA";#N/A,#N/A,FALSE,"NCA";#N/A,#N/A,FALSE,"SAZ";#N/A,#N/A,FALSE,"CAZ";#N/A,#N/A,FALSE,"SNV";#N/A,#N/A,FALSE,"NNV";#N/A,#N/A,FALSE,"PP";#N/A,#N/A,FALSE,"SA"}</definedName>
    <definedName name="_3__123Graph_ACHART_13" hidden="1">'[10]summ graf'!$D$19:$BM$19</definedName>
    <definedName name="_3__123Graph_ACHART_3" hidden="1">[9]Data!$R$30:$R$228</definedName>
    <definedName name="_3__123Graph_CYIELD_CURVES" hidden="1">[11]Yield_curve!#REF!</definedName>
    <definedName name="_30" hidden="1">{"caz2",#N/A,FALSE,"Central Arizona 2";"saz2",#N/A,FALSE,"Southern Arizona 2";"snv2",#N/A,FALSE,"Southern Nevada 2";"nnv2",#N/A,FALSE,"Northern Nevada 2";"sca2",#N/A,FALSE,"Southern California 2";"nca2",#N/A,FALSE,"Northern California 2";"pai2",#N/A,FALSE,"Paiute 2"}</definedName>
    <definedName name="_30__123Graph_XCHART_5" hidden="1">[9]Data!$B$30:$B$222</definedName>
    <definedName name="_304__123Graph_XCHART_4" hidden="1">[13]Data!$B$30:$B$222</definedName>
    <definedName name="_304__123Graph_XCHART_6" hidden="1">[9]Data!$B$30:$B$222</definedName>
    <definedName name="_31" hidden="1">{#N/A,#N/A,FALSE,"SCA";#N/A,#N/A,FALSE,"NCA";#N/A,#N/A,FALSE,"SAZ";#N/A,#N/A,FALSE,"CAZ";#N/A,#N/A,FALSE,"SNV";#N/A,#N/A,FALSE,"NNV";#N/A,#N/A,FALSE,"PP";#N/A,#N/A,FALSE,"SA"}</definedName>
    <definedName name="_32" hidden="1">{#N/A,#N/A,FALSE,"SCA";#N/A,#N/A,FALSE,"NCA";#N/A,#N/A,FALSE,"SAZ";#N/A,#N/A,FALSE,"CAZ";#N/A,#N/A,FALSE,"SNV";#N/A,#N/A,FALSE,"NNV";#N/A,#N/A,FALSE,"PP";#N/A,#N/A,FALSE,"SA"}</definedName>
    <definedName name="_32__123Graph_XCHART_6" hidden="1">[9]Data!$B$30:$B$222</definedName>
    <definedName name="_325__123Graph_XCHART_5" hidden="1">[13]Data!$B$30:$B$222</definedName>
    <definedName name="_33" hidden="1">{"ARK_JURIS_FUEL",#N/A,FALSE,"Ark_Fuel&amp;Rev"}</definedName>
    <definedName name="_33__123Graph_BCHART_6" hidden="1">[15]Data!#REF!</definedName>
    <definedName name="_34" hidden="1">{#N/A,#N/A,FALSE,"SCA";#N/A,#N/A,FALSE,"NCA";#N/A,#N/A,FALSE,"SAZ";#N/A,#N/A,FALSE,"CAZ";#N/A,#N/A,FALSE,"SNV";#N/A,#N/A,FALSE,"NNV";#N/A,#N/A,FALSE,"PP";#N/A,#N/A,FALSE,"SA"}</definedName>
    <definedName name="_34__123Graph_ACHART_2" hidden="1">[9]Data!$G$30:$G$229</definedName>
    <definedName name="_346__123Graph_XCHART_6" hidden="1">[13]Data!$B$30:$B$222</definedName>
    <definedName name="_35" hidden="1">{#N/A,#N/A,TRUE,"1990";#N/A,#N/A,TRUE,"1991";#N/A,#N/A,TRUE,"1992";#N/A,#N/A,TRUE,"1993"}</definedName>
    <definedName name="_36" hidden="1">{"summary",#N/A,TRUE,"E93ADJ";"detail",#N/A,TRUE,"E93ADJ"}</definedName>
    <definedName name="_36__123Graph_ACHART_2" hidden="1">[9]Data!$G$30:$G$229</definedName>
    <definedName name="_37" hidden="1">{"projom",#N/A,FALSE,"Central Arizona 1";"projomvar",#N/A,FALSE,"Central Arizona 1";"caz1",#N/A,FALSE,"Central Arizona 1";"cazvar",#N/A,FALSE,"Central Arizona 1";"saz1",#N/A,FALSE,"Southern Arizona 1";"sazvar",#N/A,FALSE,"Southern Arizona 1";"snv1",#N/A,FALSE,"Southern Nevada 1";"snvvar",#N/A,FALSE,"Southern Nevada 1";"nnv1",#N/A,FALSE,"Northern Nevada 1";"nnvvar",#N/A,FALSE,"Northern Nevada 1";"sca1",#N/A,FALSE,"Southern California 1";"scavar",#N/A,FALSE,"Southern California 1";"nca1",#N/A,FALSE,"Northern California 1";"ncavar",#N/A,FALSE,"Northern California 1";"paiute1",#N/A,FALSE,"Paiute 1";"paivar",#N/A,FALSE,"Paiute 1"}</definedName>
    <definedName name="_38" hidden="1">{#N/A,#N/A,FALSE,"WP_B5";#N/A,#N/A,FALSE,"WP_B6";#N/A,#N/A,FALSE,"WP_B6.1";#N/A,#N/A,FALSE,"WP_B6.2";#N/A,#N/A,FALSE,"WP_B7";#N/A,#N/A,FALSE,"WP_B8";#N/A,#N/A,FALSE,"WP_B9";#N/A,#N/A,FALSE,"WP_C1";#N/A,#N/A,FALSE,"WP_C1.1";"WP_C1.2.1",#N/A,FALSE,"WP_C1.2";"WP_C1.2.2",#N/A,FALSE,"WP_C1.2";"WP_C1.2.3",#N/A,FALSE,"WP_C1.2";"WP_C1.2.4",#N/A,FALSE,"WP_C1.2";"WP_C1.2.5",#N/A,FALSE,"WP_C1.2";#N/A,#N/A,FALSE,"WP_C2";#N/A,#N/A,FALSE,"WP_C4";#N/A,#N/A,FALSE,"WP_C4a";#N/A,#N/A,FALSE,"WP_C4.1";#N/A,#N/A,FALSE,"WP_C4.2";#N/A,#N/A,FALSE,"WP_C4.3";#N/A,#N/A,FALSE,"WP_C5";#N/A,#N/A,FALSE,"WP_C6";#N/A,#N/A,FALSE,"WP_C7";#N/A,#N/A,FALSE,"WP_C8";#N/A,#N/A,FALSE,"WP_C9";#N/A,#N/A,FALSE,"WP_C10";#N/A,#N/A,FALSE,"WP_C11";#N/A,#N/A,FALSE,"WP_C12";#N/A,#N/A,FALSE,"WP_C13";#N/A,#N/A,FALSE,"WP_C14";"WP_D1.1",#N/A,FALSE,"WP_D1";"WP_D1.2",#N/A,FALSE,"WP_D1";"WP_D1.3",#N/A,FALSE,"WP_D1";"WP_D1.4",#N/A,FALSE,"WP_D1";"WP_D1.5",#N/A,FALSE,"WP_D1";#N/A,#N/A,FALSE,"WP_D2";#N/A,#N/A,FALSE,"WP_E1 ";#N/A,#N/A,FALSE,"WP_E1.1";#N/A,#N/A,FALSE,"WP_E2";#N/A,#N/A,FALSE,"WP_E3";#N/A,#N/A,FALSE,"WP_E4";#N/A,#N/A,FALSE,"WP_F1";#N/A,#N/A,FALSE,"WP_F-2";#N/A,#N/A,FALSE,"WP_F-2-1";#N/A,#N/A,FALSE,"WP_F-2-2";#N/A,#N/A,FALSE,"WP_F-3";#N/A,#N/A,FALSE,"WP_F-3-1";#N/A,#N/A,FALSE,"WP_F-3-2";#N/A,#N/A,FALSE,"WP_F-4";#N/A,#N/A,FALSE,"WP_F-4.1";#N/A,#N/A,FALSE,"WP_F-4.2";#N/A,#N/A,FALSE,"WP_F-5";#N/A,#N/A,FALSE,"WP_F-6";#N/A,#N/A,FALSE,"WP_F-7"}</definedName>
    <definedName name="_39" hidden="1">{"summary",#N/A,TRUE,"E93ADJ";"detail",#N/A,TRUE,"E93ADJ"}</definedName>
    <definedName name="_4" hidden="1">{"projom",#N/A,FALSE,"Central Arizona 1";"projomvar",#N/A,FALSE,"Central Arizona 1";"caz1",#N/A,FALSE,"Central Arizona 1";"cazvar",#N/A,FALSE,"Central Arizona 1";"saz1",#N/A,FALSE,"Southern Arizona 1";"sazvar",#N/A,FALSE,"Southern Arizona 1";"snv1",#N/A,FALSE,"Southern Nevada 1";"snvvar",#N/A,FALSE,"Southern Nevada 1";"nnv1",#N/A,FALSE,"Northern Nevada 1";"nnvvar",#N/A,FALSE,"Northern Nevada 1";"sca1",#N/A,FALSE,"Southern California 1";"scavar",#N/A,FALSE,"Southern California 1";"nca1",#N/A,FALSE,"Northern California 1";"ncavar",#N/A,FALSE,"Northern California 1";"paiute1",#N/A,FALSE,"Paiute 1";"paivar",#N/A,FALSE,"Paiute 1"}</definedName>
    <definedName name="_4__123Graph_ACHART_14" hidden="1">'[10]summ graf'!$D$24:$BM$24</definedName>
    <definedName name="_4__123Graph_ACHART_2" hidden="1">[9]Data!$G$30:$G$229</definedName>
    <definedName name="_4__123Graph_ACHART_4" hidden="1">[9]Data!$E$30:$E$233</definedName>
    <definedName name="_4__123Graph_DYIELD_CURVES" hidden="1">[11]Yield_curve!#REF!</definedName>
    <definedName name="_4_0__123Grap" hidden="1">'[12]Plant in Ser'!#REF!</definedName>
    <definedName name="_40" hidden="1">{"ARK_JURIS_FUEL",#N/A,FALSE,"Ark_Fuel&amp;Rev"}</definedName>
    <definedName name="_41" hidden="1">{#N/A,#N/A,FALSE,"SCH_B1";#N/A,#N/A,FALSE,"SCH_B2";#N/A,#N/A,FALSE,"SCH_B2.1";#N/A,#N/A,FALSE,"SCH_B2.2";#N/A,#N/A,FALSE,"SCH_B2.3";#N/A,#N/A,FALSE,"SCH_B3";#N/A,#N/A,FALSE,"SCH_B3.1";#N/A,#N/A,FALSE,"SCH_C1-a";#N/A,#N/A,FALSE,"SCH_C2";#N/A,#N/A,FALSE,"SCH_C2.1";#N/A,#N/A,FALSE,"SCH_D1A";#N/A,#N/A,FALSE,"SCH_D2";#N/A,#N/A,FALSE,"SCH_D2.1";#N/A,#N/A,FALSE,"SCH_E1";#N/A,#N/A,FALSE,"SCH_E1.1";#N/A,#N/A,FALSE,"SCH_F1";#N/A,#N/A,FALSE,"SCH_H1";#N/A,#N/A,FALSE,"SCH_H2";#N/A,#N/A,FALSE,"SCH_H2.1";#N/A,#N/A,FALSE,"SCH_I1";#N/A,#N/A,FALSE,"SCH_I1a";#N/A,#N/A,FALSE,"SCH_J1"}</definedName>
    <definedName name="_42" hidden="1">{#N/A,#N/A,TRUE,"1990";#N/A,#N/A,TRUE,"1991";#N/A,#N/A,TRUE,"1992";#N/A,#N/A,TRUE,"1993"}</definedName>
    <definedName name="_42__123Graph_ACHART_2" hidden="1">[13]Data!$G$30:$G$229</definedName>
    <definedName name="_42__123Graph_ACHART_3" hidden="1">[14]Data!$R$30:$R$228</definedName>
    <definedName name="_42__123Graph_CCHART_6" hidden="1">[15]Data!#REF!</definedName>
    <definedName name="_43" hidden="1">{#N/A,#N/A,TRUE,"1990";#N/A,#N/A,TRUE,"1991";#N/A,#N/A,TRUE,"1992";#N/A,#N/A,TRUE,"1993"}</definedName>
    <definedName name="_44" hidden="1">{"summary",#N/A,TRUE,"E93ADJ";"detail",#N/A,TRUE,"E93ADJ"}</definedName>
    <definedName name="_45" hidden="1">{"summary",#N/A,TRUE,"E93ADJ";"detail",#N/A,TRUE,"E93ADJ"}</definedName>
    <definedName name="_46" hidden="1">{#N/A,#N/A,TRUE,"1990";#N/A,#N/A,TRUE,"1991";#N/A,#N/A,TRUE,"1992";#N/A,#N/A,TRUE,"1993"}</definedName>
    <definedName name="_47" hidden="1">{"summary",#N/A,TRUE,"E93ADJ";"detail",#N/A,TRUE,"E93ADJ"}</definedName>
    <definedName name="_48" hidden="1">{#N/A,#N/A,TRUE,"1990";#N/A,#N/A,TRUE,"1991";#N/A,#N/A,TRUE,"1992";#N/A,#N/A,TRUE,"1993"}</definedName>
    <definedName name="_49" hidden="1">{#N/A,#N/A,TRUE,"1990";#N/A,#N/A,TRUE,"1991";#N/A,#N/A,TRUE,"1992";#N/A,#N/A,TRUE,"1993"}</definedName>
    <definedName name="_5" hidden="1">{#N/A,#N/A,FALSE,"SCA";#N/A,#N/A,FALSE,"NCA";#N/A,#N/A,FALSE,"SAZ";#N/A,#N/A,FALSE,"CAZ";#N/A,#N/A,FALSE,"SNV";#N/A,#N/A,FALSE,"NNV";#N/A,#N/A,FALSE,"PP";#N/A,#N/A,FALSE,"SA"}</definedName>
    <definedName name="_5__123Graph_ACHART_15" hidden="1">'[10]summ graf'!$D$28:$HK$28</definedName>
    <definedName name="_5__123Graph_ACHART_5" hidden="1">[9]Data!$O$30:$O$226</definedName>
    <definedName name="_50" hidden="1">{"summary",#N/A,TRUE,"E93ADJ";"detail",#N/A,TRUE,"E93ADJ"}</definedName>
    <definedName name="_51" hidden="1">{"summary",#N/A,TRUE,"E93ADJ";"detail",#N/A,TRUE,"E93ADJ"}</definedName>
    <definedName name="_51__123Graph_ACHART_3" hidden="1">[9]Data!$R$30:$R$228</definedName>
    <definedName name="_52" hidden="1">{#N/A,#N/A,TRUE,"1990";#N/A,#N/A,TRUE,"1991";#N/A,#N/A,TRUE,"1992";#N/A,#N/A,TRUE,"1993"}</definedName>
    <definedName name="_53" hidden="1">{"summary",#N/A,TRUE,"E93ADJ";"detail",#N/A,TRUE,"E93ADJ"}</definedName>
    <definedName name="_54" hidden="1">{#N/A,#N/A,FALSE,"COMPAPER";#N/A,#N/A,FALSE,"AFUDC";#N/A,#N/A,FALSE,"JE"}</definedName>
    <definedName name="_54__123Graph_ACHART_3" hidden="1">[9]Data!$R$30:$R$228</definedName>
    <definedName name="_55" hidden="1">{"pb",#N/A,FALSE,"Sheet3";"pd",#N/A,FALSE,"Sheet3";"pe",#N/A,FALSE,"Sheet3"}</definedName>
    <definedName name="_56" hidden="1">{#N/A,#N/A,TRUE,"1990";#N/A,#N/A,TRUE,"1991";#N/A,#N/A,TRUE,"1992";#N/A,#N/A,TRUE,"1993"}</definedName>
    <definedName name="_56__123Graph_ACHART_4" hidden="1">[14]Data!$E$30:$E$233</definedName>
    <definedName name="_57" hidden="1">{#N/A,#N/A,FALSE,"SCA";#N/A,#N/A,FALSE,"NCA";#N/A,#N/A,FALSE,"SAZ";#N/A,#N/A,FALSE,"CAZ";#N/A,#N/A,FALSE,"SNV";#N/A,#N/A,FALSE,"NNV";#N/A,#N/A,FALSE,"PP";#N/A,#N/A,FALSE,"SA"}</definedName>
    <definedName name="_58" hidden="1">{#N/A,#N/A,FALSE,"SCA";#N/A,#N/A,FALSE,"NCA";#N/A,#N/A,FALSE,"SAZ";#N/A,#N/A,FALSE,"CAZ";#N/A,#N/A,FALSE,"SNV";#N/A,#N/A,FALSE,"NNV";#N/A,#N/A,FALSE,"PP";#N/A,#N/A,FALSE,"SA"}</definedName>
    <definedName name="_59" hidden="1">{"ARK_JURIS_FAC",#N/A,FALSE,"Ark_Fuel&amp;Rev"}</definedName>
    <definedName name="_6" hidden="1">{#N/A,#N/A,FALSE,"SCA";#N/A,#N/A,FALSE,"NCA";#N/A,#N/A,FALSE,"SAZ";#N/A,#N/A,FALSE,"CAZ";#N/A,#N/A,FALSE,"SNV";#N/A,#N/A,FALSE,"NNV";#N/A,#N/A,FALSE,"PP";#N/A,#N/A,FALSE,"SA"}</definedName>
    <definedName name="_6__123Graph_ACHART_16" hidden="1">'[10]summ graf'!$D$34:$HK$34</definedName>
    <definedName name="_6__123Graph_ACHART_3" hidden="1">[9]Data!$R$30:$R$228</definedName>
    <definedName name="_6__123Graph_ACHART_6" hidden="1">[9]Data!$E$30:$E$229</definedName>
    <definedName name="_60" hidden="1">{"ARK_JURIS_FUEL",#N/A,FALSE,"Ark_Fuel&amp;Rev"}</definedName>
    <definedName name="_61" hidden="1">{"ATOKA_FAC",#N/A,FALSE,"Atoka"}</definedName>
    <definedName name="_62" hidden="1">{"Benefits Summary",#N/A,FALSE,"Benefits Info without WC Amount";"Medical and Dental Costs",#N/A,FALSE,"Benefits Info without WC Amount";"Workers' Compensation",#N/A,FALSE,"Benefits Info without WC Amount"}</definedName>
    <definedName name="_63" hidden="1">{#N/A,#N/A,FALSE,"Rev Seg Taxes";#N/A,#N/A,FALSE,"BookRev Seg";#N/A,#N/A,FALSE,"Supp Adj Seg";#N/A,#N/A,FALSE,"outside prov seg taxes"}</definedName>
    <definedName name="_63__123Graph_ACHART_3" hidden="1">[13]Data!$R$30:$R$228</definedName>
    <definedName name="_64" hidden="1">{#N/A,#N/A,FALSE,"Book Tax Inc Seg";#N/A,#N/A,FALSE,"CCBT Seg";#N/A,#N/A,FALSE,"Perm Diff Seg";#N/A,#N/A,FALSE,"Temp Diff Seg";#N/A,#N/A,FALSE,"Temp Diff Detail Op Seg";#N/A,#N/A,FALSE,"Def Tax Detail OP Seg";#N/A,#N/A,FALSE,"Temp Diff Detail NonOp Seg";#N/A,#N/A,FALSE,"Def Tax Detail NonOp Seg";#N/A,#N/A,FALSE,"Total Seg Taxes";#N/A,#N/A,FALSE,"SYSJRNLsegmented";#N/A,#N/A,FALSE,"ETR"}</definedName>
    <definedName name="_65" hidden="1">{#N/A,#N/A,FALSE,"GLDwnLoad"}</definedName>
    <definedName name="_66" hidden="1">{#N/A,#N/A,FALSE,"OTHERINPUTS";#N/A,#N/A,FALSE,"DITRATEINPUTS";#N/A,#N/A,FALSE,"SUPPLIEDADJINPUT";#N/A,#N/A,FALSE,"BR&amp;SUPADJ."}</definedName>
    <definedName name="_67" hidden="1">{#N/A,#N/A,FALSE,"TITLEPG";#N/A,#N/A,FALSE,"INDEX";#N/A,#N/A,FALSE,"BKTAXINCOME";#N/A,#N/A,FALSE,"INTERESTALLOC";#N/A,#N/A,FALSE,"FITCALC";#N/A,#N/A,FALSE,"CCBT";#N/A,#N/A,FALSE,"CGE";#N/A,#N/A,FALSE,"MFT";#N/A,#N/A,FALSE,"NHBPT";#N/A,#N/A,FALSE,"OPPERMEVENTS";#N/A,#N/A,FALSE,"NONOPPERMEVENTS";#N/A,#N/A,FALSE,"OPTIMEVENTS";#N/A,#N/A,FALSE,"NONOPTIMEVENTS";#N/A,#N/A,FALSE,"DEPREC";#N/A,#N/A,FALSE,"OPPERMDIFF";#N/A,#N/A,FALSE,"NONOPPERMDIFF";#N/A,#N/A,FALSE,"OPTIMDIFF";#N/A,#N/A,FALSE,"NONOPTIMDIFF";#N/A,#N/A,FALSE,"OP190CRQTR";#N/A,#N/A,FALSE,"NONOP190CRQTR";#N/A,#N/A,FALSE,"OP190CRYTD";#N/A,#N/A,FALSE,"NONOP190CRYTD";#N/A,#N/A,FALSE,"OP190PRYTD";#N/A,#N/A,FALSE,"NONOP190PRYTD";#N/A,#N/A,FALSE,"OP282CRQTR";#N/A,#N/A,FALSE,"NONOP282CRQTR";#N/A,#N/A,FALSE,"OP282CRYTD";#N/A,#N/A,FALSE,"NONOP282CRYTD";#N/A,#N/A,FALSE,"OP282PRYTD";#N/A,#N/A,FALSE,"NONOP282PRYTD";#N/A,#N/A,FALSE,"OP283CRQTR";#N/A,#N/A,FALSE,"NONOP283CRQTR";#N/A,#N/A,FALSE,"OP283CRYTD";#N/A,#N/A,FALSE,"NONOP283CRYTD";#N/A,#N/A,FALSE,"OP283PRYTD";#N/A,#N/A,FALSE,"NONOP283PRYTD";#N/A,#N/A,FALSE,"DITSUM";#N/A,#N/A,FALSE,"CRYTDACREC";#N/A,#N/A,FALSE,"PRYTDACREC";#N/A,#N/A,FALSE,"SYSJRNL";#N/A,#N/A,FALSE,"FAS109_SUMMARY"}</definedName>
    <definedName name="_68" hidden="1">{"CONOCO_FAC",#N/A,FALSE,"Conoco FAC"}</definedName>
    <definedName name="_68__123Graph_ACHART_4" hidden="1">[9]Data!$E$30:$E$233</definedName>
    <definedName name="_69" hidden="1">{#N/A,#N/A,FALSE,"GLDwnLoad"}</definedName>
    <definedName name="_7" hidden="1">{#N/A,#N/A,FALSE,"Page 1";#N/A,#N/A,FALSE,"Page 2";#N/A,#N/A,FALSE,"Page 3";#N/A,#N/A,FALSE,"Page 4";#N/A,#N/A,FALSE,"Page 5";#N/A,#N/A,FALSE,"Page 6";#N/A,#N/A,FALSE,"Page 7";#N/A,#N/A,FALSE,"Page 8";#N/A,#N/A,FALSE,"Page 9";#N/A,#N/A,FALSE,"PG8WP";#N/A,#N/A,FALSE,"PG9WP"}</definedName>
    <definedName name="_7__123Graph_ACHART_17" hidden="1">'[10]summ graf'!$D$14:$HK$14</definedName>
    <definedName name="_7__123Graph_BCHART_5" hidden="1">[9]Data!$P$30:$P$229</definedName>
    <definedName name="_70" hidden="1">{#N/A,#N/A,FALSE,"OTHERINPUTS";#N/A,#N/A,FALSE,"DITRATEINPUTS";#N/A,#N/A,FALSE,"SUPPLIEDADJINPUT";#N/A,#N/A,FALSE,"TIMINGDIFFINPUTS";#N/A,#N/A,FALSE,"COSSINPUT";#N/A,#N/A,FALSE,"BR&amp;SUPADJ."}</definedName>
    <definedName name="_70__123Graph_ACHART_5" hidden="1">[14]Data!$O$30:$O$226</definedName>
    <definedName name="_71" hidden="1">{#N/A,#N/A,FALSE,"TITLEPG";#N/A,#N/A,FALSE,"INDEX";#N/A,#N/A,FALSE,"PAGE7";#N/A,#N/A,FALSE,"COSS";#N/A,#N/A,FALSE,"Taxes FEED ";#N/A,#N/A,FALSE,"PRIOR MTH Taxes FD  ";#N/A,#N/A,FALSE,"FITCALC";#N/A,#N/A,FALSE,"CCBT";#N/A,#N/A,FALSE,"BKTAXINCOME";#N/A,#N/A,FALSE,"PERMDIFFEVENTS";#N/A,#N/A,FALSE,"TIMDIFFEVENTS";#N/A,#N/A,FALSE,"DEPREC";#N/A,#N/A,FALSE,"PERMDIFF";#N/A,#N/A,FALSE,"OPTIMDIFF";#N/A,#N/A,FALSE,"NONOPTIMDIFF";#N/A,#N/A,FALSE,"190CRMTH";#N/A,#N/A,FALSE,"190CRYTD";#N/A,#N/A,FALSE,"190PRYTD";#N/A,#N/A,FALSE,"282CRMTH";#N/A,#N/A,FALSE,"282CRYTD";#N/A,#N/A,FALSE,"282PRYTD";#N/A,#N/A,FALSE,"283CRMTH";#N/A,#N/A,FALSE,"283CRYTD";#N/A,#N/A,FALSE,"283PRYTD";#N/A,#N/A,FALSE,"DITSUM";#N/A,#N/A,FALSE,"CRYTDACREC";#N/A,#N/A,FALSE,"PRYTDACREC";#N/A,#N/A,FALSE,"SYSJRNL"}</definedName>
    <definedName name="_72" hidden="1">{#N/A,#N/A,FALSE,"FAS109 Summary";#N/A,#N/A,FALSE,"FAS109 OPER 190 ITC";#N/A,#N/A,FALSE,"FAS109 OPER 190 Other";#N/A,#N/A,FALSE,"FAS109 OPER 282";#N/A,#N/A,FALSE,"FAS109 OPER 283";#N/A,#N/A,FALSE,"FAS109 Non OPER 283 ";#N/A,#N/A,FALSE,"J.E.UPLOAD DATA"}</definedName>
    <definedName name="_72__123Graph_ACHART_4" hidden="1">[9]Data!$E$30:$E$233</definedName>
    <definedName name="_73" hidden="1">{"FAC_SUMMARY",#N/A,FALSE,"Summaries"}</definedName>
    <definedName name="_74" hidden="1">{"FERC_FAC",#N/A,FALSE,"FERC_Fuel&amp;Rev"}</definedName>
    <definedName name="_75" hidden="1">{"FERC_WEATHER_AND_FUEL",#N/A,FALSE,"FERC_Fuel&amp;Rev"}</definedName>
    <definedName name="_76" hidden="1">{"wp_h4.2",#N/A,FALSE,"WP_H4.2";"wp_h4.3",#N/A,FALSE,"WP_H4.3"}</definedName>
    <definedName name="_77" hidden="1">{#N/A,#N/A,FALSE,"GLDwnLoad"}</definedName>
    <definedName name="_78" hidden="1">{#N/A,#N/A,FALSE,"OTHERINPUTS";#N/A,#N/A,FALSE,"SUPPLIEDADJINPUT";#N/A,#N/A,FALSE,"BR&amp;SUPADJ."}</definedName>
    <definedName name="_79" hidden="1">{#N/A,#N/A,FALSE,"Title Page";#N/A,#N/A,FALSE,"INDEX";#N/A,#N/A,FALSE,"BKTAXINCOME";#N/A,#N/A,FALSE,"INTERESTALLOC";#N/A,#N/A,FALSE,"FITCALC";#N/A,#N/A,FALSE,"CCBT";#N/A,#N/A,FALSE,"MET";#N/A,#N/A,FALSE,"PERMDIFFEVENTS";#N/A,#N/A,FALSE,"TIMDIFFEVENTS";#N/A,#N/A,FALSE,"DEPREC";#N/A,#N/A,FALSE,"PERMDIFF";#N/A,#N/A,FALSE,"OPTIMDIFF";#N/A,#N/A,FALSE,"NONOPTIMDIFF";#N/A,#N/A,FALSE,"190CRQTR";#N/A,#N/A,FALSE,"190CRYTD";#N/A,#N/A,FALSE,"190PRYTD";#N/A,#N/A,FALSE,"282CRQTR";#N/A,#N/A,FALSE,"282CRYTD";#N/A,#N/A,FALSE,"282PRYTD";#N/A,#N/A,FALSE,"283CRQTR";#N/A,#N/A,FALSE,"283CRYTD";#N/A,#N/A,FALSE,"283PRYTD";#N/A,#N/A,FALSE,"DITSUM";#N/A,#N/A,FALSE,"CRYTDACREC";#N/A,#N/A,FALSE,"PRYTDACREC";#N/A,#N/A,FALSE,"SYSJRNL"}</definedName>
    <definedName name="_8" hidden="1">{"projom",#N/A,FALSE,"Central Arizona 1";"projomvar",#N/A,FALSE,"Central Arizona 1";"caz1",#N/A,FALSE,"Central Arizona 1";"cazvar",#N/A,FALSE,"Central Arizona 1";"saz1",#N/A,FALSE,"Southern Arizona 1";"sazvar",#N/A,FALSE,"Southern Arizona 1";"snv1",#N/A,FALSE,"Southern Nevada 1";"snvvar",#N/A,FALSE,"Southern Nevada 1";"nnv1",#N/A,FALSE,"Northern Nevada 1";"nnvvar",#N/A,FALSE,"Northern Nevada 1";"sca1",#N/A,FALSE,"Southern California 1";"scavar",#N/A,FALSE,"Southern California 1";"nca1",#N/A,FALSE,"Northern California 1";"ncavar",#N/A,FALSE,"Northern California 1";"paiute1",#N/A,FALSE,"Paiute 1";"paivar",#N/A,FALSE,"Paiute 1"}</definedName>
    <definedName name="_8__123Graph_ACHART_18" hidden="1">'[10]summ graf'!$D$46:$HK$46</definedName>
    <definedName name="_8__123Graph_ACHART_4" hidden="1">[9]Data!$E$30:$E$233</definedName>
    <definedName name="_8__123Graph_BCHART_6" hidden="1">[9]Data!#REF!</definedName>
    <definedName name="_80" hidden="1">{#N/A,#N/A,FALSE,"Index";#N/A,#N/A,FALSE,"SCH_B1";#N/A,#N/A,FALSE,"SCH_B2";#N/A,#N/A,FALSE,"SCH_B2.1";#N/A,#N/A,FALSE,"SCH_B2.2";#N/A,#N/A,FALSE,"SCH_B2.3";#N/A,#N/A,FALSE,"SCH_B2.4";#N/A,#N/A,FALSE,"SCH_B3";#N/A,#N/A,FALSE,"SCH_B3.1";#N/A,#N/A,FALSE,"SCH_C1-a";#N/A,#N/A,FALSE,"SCH_C2";#N/A,#N/A,FALSE,"SCH_C2.1";#N/A,#N/A,FALSE,"SCH_D1A";#N/A,#N/A,FALSE,"SCH_D2";#N/A,#N/A,FALSE,"SCH_D2.1";#N/A,#N/A,FALSE,"SCH_E1";#N/A,#N/A,FALSE,"SCH_F1";#N/A,#N/A,FALSE,"SCH_F-2";#N/A,#N/A,FALSE,"SCH_F-3";#N/A,#N/A,FALSE,"SCH_H1";#N/A,#N/A,FALSE,"SCH_H2";#N/A,#N/A,FALSE,"SCH_H2.1";#N/A,#N/A,FALSE,"SCH_I1";#N/A,#N/A,FALSE,"SCH_I1a";#N/A,#N/A,FALSE,"SCH_J1";#N/A,#N/A,FALSE,"SCH_J3";#N/A,#N/A,FALSE,"SCH_J4"}</definedName>
    <definedName name="_81" hidden="1">{#N/A,#N/A,FALSE,"Index";#N/A,#N/A,FALSE,"SCH_B1";#N/A,#N/A,FALSE,"SCH_B2";#N/A,#N/A,FALSE,"SCH_B2.1";#N/A,#N/A,FALSE,"SCH_B2.2";#N/A,#N/A,FALSE,"SCH_B2.3";#N/A,#N/A,FALSE,"SCH_B2.4";#N/A,#N/A,FALSE,"SCH_B3";#N/A,#N/A,FALSE,"SCH_B3.1";#N/A,#N/A,FALSE,"SCH_C1-a";#N/A,#N/A,FALSE,"SCH_C2";#N/A,#N/A,FALSE,"SCH_C2.1";#N/A,#N/A,FALSE,"SCH_D1A";#N/A,#N/A,FALSE,"SCH_D2";#N/A,#N/A,FALSE,"SCH_D2.1";#N/A,#N/A,FALSE,"SCH_E1";#N/A,#N/A,FALSE,"SCH_F1";#N/A,#N/A,FALSE,"SCH_F-2";#N/A,#N/A,FALSE,"SCH_F-3";#N/A,#N/A,FALSE,"SCH_H1";#N/A,#N/A,FALSE,"SCH_H2";#N/A,#N/A,FALSE,"SCH_H2.1";#N/A,#N/A,FALSE,"SCH_I1";#N/A,#N/A,FALSE,"SCH_I1a";#N/A,#N/A,FALSE,"SCH_J1";#N/A,#N/A,FALSE,"SCH_J3";#N/A,#N/A,FALSE,"SCH_J4"}</definedName>
    <definedName name="_82" hidden="1">{#N/A,#N/A,FALSE,"Page 1";#N/A,#N/A,FALSE,"Page 2";#N/A,#N/A,FALSE,"Page 3";#N/A,#N/A,FALSE,"Page 4";#N/A,#N/A,FALSE,"Page 5";#N/A,#N/A,FALSE,"Page 6";#N/A,#N/A,FALSE,"Page 7";#N/A,#N/A,FALSE,"Page 8";#N/A,#N/A,FALSE,"Page 9";#N/A,#N/A,FALSE,"PG8WP";#N/A,#N/A,FALSE,"PG9WP"}</definedName>
    <definedName name="_83" hidden="1">{#N/A,#N/A,FALSE,"Page 1";#N/A,#N/A,FALSE,"Page 2";#N/A,#N/A,FALSE,"Page 3";#N/A,#N/A,FALSE,"Page 4";#N/A,#N/A,FALSE,"Page 5";#N/A,#N/A,FALSE,"Page 6";#N/A,#N/A,FALSE,"Page 7";#N/A,#N/A,FALSE,"Page 8";#N/A,#N/A,FALSE,"Page 9";#N/A,#N/A,FALSE,"PG8WP";#N/A,#N/A,FALSE,"PG9WP"}</definedName>
    <definedName name="_84" hidden="1">{"OK_FUEL_COMPARISON",#N/A,FALSE,"Ok_Fuel&amp;Rev"}</definedName>
    <definedName name="_84__123Graph_ACHART_4" hidden="1">[13]Data!$E$30:$E$233</definedName>
    <definedName name="_84__123Graph_ACHART_6" hidden="1">[14]Data!$E$30:$E$229</definedName>
    <definedName name="_85" hidden="1">{"OK_JURIS_FAC",#N/A,FALSE,"Ok_Fuel&amp;Rev"}</definedName>
    <definedName name="_85__123Graph_ACHART_5" hidden="1">[9]Data!$O$30:$O$226</definedName>
    <definedName name="_86" hidden="1">{"OK_JURIS_FUEL",#N/A,FALSE,"Ok_Fuel&amp;Rev"}</definedName>
    <definedName name="_87" hidden="1">{"OK_PRO_FORMA_FUEL",#N/A,FALSE,"Ok_Fuel&amp;Rev"}</definedName>
    <definedName name="_88" hidden="1">{"PF",#N/A,FALSE,"Sheet4";"PG",#N/A,FALSE,"Sheet4";"PH",#N/A,FALSE,"Sheet4";"PI",#N/A,FALSE,"Sheet4";"PJ",#N/A,FALSE,"Sheet4"}</definedName>
    <definedName name="_89" hidden="1">{"OMPA_FAC",#N/A,FALSE,"OMPA FAC"}</definedName>
    <definedName name="_9" hidden="1">{"caz2",#N/A,FALSE,"Central Arizona 2";"saz2",#N/A,FALSE,"Southern Arizona 2";"snv2",#N/A,FALSE,"Southern Nevada 2";"nnv2",#N/A,FALSE,"Northern Nevada 2";"sca2",#N/A,FALSE,"Southern California 2";"nca2",#N/A,FALSE,"Northern California 2";"pai2",#N/A,FALSE,"Paiute 2"}</definedName>
    <definedName name="_9__123Graph_BCHART_13" hidden="1">'[10]summ graf'!$D$20:$BM$20</definedName>
    <definedName name="_9__123Graph_CCHART_4" hidden="1">[9]Data!$C$30:$C$233</definedName>
    <definedName name="_90" hidden="1">{"OTHER_DATA",#N/A,FALSE,"Ok_Fuel&amp;Rev"}</definedName>
    <definedName name="_90__123Graph_ACHART_5" hidden="1">[9]Data!$O$30:$O$226</definedName>
    <definedName name="_91" hidden="1">{#N/A,#N/A,FALSE,"WP_B3.1";#N/A,#N/A,FALSE,"WP_B3.2";#N/A,#N/A,FALSE,"WP_B3.3";#N/A,#N/A,FALSE,"WP_B3.4";#N/A,#N/A,FALSE,"WP_B3.5";#N/A,#N/A,FALSE,"WP_B3.6";#N/A,#N/A,FALSE,"WP_B3.7";#N/A,#N/A,FALSE,"WP_B3.8";#N/A,#N/A,FALSE,"WPB3.9";#N/A,#N/A,FALSE,"WP_B3.10";#N/A,#N/A,FALSE,"WP_B3.11";#N/A,#N/A,FALSE,"WP_B3.12";#N/A,#N/A,FALSE,"WP_H2.12";#N/A,#N/A,FALSE,"WP_H2.13";#N/A,#N/A,FALSE,"WP_H2.14";#N/A,#N/A,FALSE,"WP_H2.15";#N/A,#N/A,FALSE,"WP_H2.16.1";#N/A,#N/A,FALSE,"WP_H2.16.2";#N/A,#N/A,FALSE,"WP_H2.16.3";#N/A,#N/A,FALSE,"WP_H2.17";#N/A,#N/A,FALSE,"WP_H2.18";#N/A,#N/A,FALSE,"WP_H2.19";#N/A,#N/A,FALSE,"WP_H2.20";#N/A,#N/A,FALSE,"WP_H2.21";#N/A,#N/A,FALSE,"WP_H2.22";#N/A,#N/A,FALSE,"WP-H2.23";#N/A,#N/A,FALSE,"WP_H2.24"}</definedName>
    <definedName name="_92" hidden="1">{"summary",#N/A,TRUE,"E93ADJ";"detail",#N/A,TRUE,"E93ADJ"}</definedName>
    <definedName name="_93" hidden="1">{"print1",#N/A,FALSE,"D21CUSTS"}</definedName>
    <definedName name="_94" hidden="1">{"print2",#N/A,FALSE,"D21CUSTS"}</definedName>
    <definedName name="_95" hidden="1">{"print3",#N/A,FALSE,"D21CUSTS"}</definedName>
    <definedName name="_96" hidden="1">{"print4",#N/A,FALSE,"D21CUSTS"}</definedName>
    <definedName name="_97" hidden="1">{"projom",#N/A,FALSE,"Central Arizona 1";"projomvar",#N/A,FALSE,"Central Arizona 1";"caz1",#N/A,FALSE,"Central Arizona 1";"cazvar",#N/A,FALSE,"Central Arizona 1";"saz1",#N/A,FALSE,"Southern Arizona 1";"sazvar",#N/A,FALSE,"Southern Arizona 1";"snv1",#N/A,FALSE,"Southern Nevada 1";"snvvar",#N/A,FALSE,"Southern Nevada 1";"nnv1",#N/A,FALSE,"Northern Nevada 1";"nnvvar",#N/A,FALSE,"Northern Nevada 1";"sca1",#N/A,FALSE,"Southern California 1";"scavar",#N/A,FALSE,"Southern California 1";"nca1",#N/A,FALSE,"Northern California 1";"ncavar",#N/A,FALSE,"Northern California 1";"paiute1",#N/A,FALSE,"Paiute 1";"paivar",#N/A,FALSE,"Paiute 1"}</definedName>
    <definedName name="_98" hidden="1">{"caz2",#N/A,FALSE,"Central Arizona 2";"saz2",#N/A,FALSE,"Southern Arizona 2";"snv2",#N/A,FALSE,"Southern Nevada 2";"nnv2",#N/A,FALSE,"Northern Nevada 2";"sca2",#N/A,FALSE,"Southern California 2";"nca2",#N/A,FALSE,"Northern California 2";"pai2",#N/A,FALSE,"Paiute 2"}</definedName>
    <definedName name="_98__123Graph_BCHART_5" hidden="1">[14]Data!$P$30:$P$229</definedName>
    <definedName name="_99" hidden="1">{#N/A,#N/A,FALSE,"GLDwnLoad"}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GoalSeekTargetValue" hidden="1">0</definedName>
    <definedName name="_AtRisk_SimSetting_LiveUpdate" hidden="1">TRUE</definedName>
    <definedName name="_AtRisk_SimSetting_LiveUpdatePeriod" hidden="1">-1</definedName>
    <definedName name="_AtRisk_SimSetting_MacroMode" hidden="1">0</definedName>
    <definedName name="_AtRisk_SimSetting_MacroRecalculationBehavior" hidden="1">0</definedName>
    <definedName name="_AtRisk_SimSetting_MultipleCPUManualCount" hidden="1">8</definedName>
    <definedName name="_AtRisk_SimSetting_MultipleCPUMode" hidden="1">0</definedName>
    <definedName name="_AtRisk_SimSetting_RandomNumberGenerator" hidden="1">0</definedName>
    <definedName name="_AtRisk_SimSetting_ReportOptionCustomItemsCount" hidden="1">0</definedName>
    <definedName name="_AtRisk_SimSetting_ReportOptionDataMode" hidden="1">1</definedName>
    <definedName name="_AtRisk_SimSetting_ReportOptionReportMultiSimType" hidden="1">1</definedName>
    <definedName name="_AtRisk_SimSetting_ReportOptionReportPlacement" hidden="1">1</definedName>
    <definedName name="_AtRisk_SimSetting_ReportOptionReportSelection" hidden="1">0</definedName>
    <definedName name="_AtRisk_SimSetting_ReportOptionReportsFileType" hidden="1">1</definedName>
    <definedName name="_AtRisk_SimSetting_ReportOptionReportStyle" hidden="1">1</definedName>
    <definedName name="_AtRisk_SimSetting_ReportOptionSelectiveQR" hidden="1">FALSE</definedName>
    <definedName name="_AtRisk_SimSetting_ReportsList" hidden="1">0</definedName>
    <definedName name="_AtRisk_SimSetting_ShowSimulationProgressWindow" hidden="1">TRUE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ActiveSimulationNumber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b" hidden="1">{#N/A,#N/A,FALSE,"SCA";#N/A,#N/A,FALSE,"NCA";#N/A,#N/A,FALSE,"SAZ";#N/A,#N/A,FALSE,"CAZ";#N/A,#N/A,FALSE,"SNV";#N/A,#N/A,FALSE,"NNV";#N/A,#N/A,FALSE,"PP";#N/A,#N/A,FALSE,"SA"}</definedName>
    <definedName name="_bdm.0291A1646F1441D7AC944D0E5EFE3283.edm" hidden="1">#REF!</definedName>
    <definedName name="_bdm.4DE531A3AAE1459EA607D86D30555044.edm" hidden="1">#REF!</definedName>
    <definedName name="_bdm.61ECA6B5D6964E25B194F839DA09F1DE.edm" hidden="1">#REF!</definedName>
    <definedName name="_bdm.EF8E132A659C430387D12CF4C0897727.edm" hidden="1">#REF!</definedName>
    <definedName name="_con4050" hidden="1">{#N/A,"Anonymous",FALSE,"30 30k Table";#N/A,#N/A,FALSE,"30 50k Table";#N/A,#N/A,FALSE,"40 100k Table"}</definedName>
    <definedName name="_d" hidden="1">{"caz2",#N/A,FALSE,"Central Arizona 2";"saz2",#N/A,FALSE,"Southern Arizona 2";"snv2",#N/A,FALSE,"Southern Nevada 2";"nnv2",#N/A,FALSE,"Northern Nevada 2";"sca2",#N/A,FALSE,"Southern California 2";"nca2",#N/A,FALSE,"Northern California 2";"pai2",#N/A,FALSE,"Paiute 2"}</definedName>
    <definedName name="_Fill" hidden="1">#REF!</definedName>
    <definedName name="_Key1" hidden="1">#REF!</definedName>
    <definedName name="_Key11" hidden="1">#REF!</definedName>
    <definedName name="_Key2" hidden="1">#REF!</definedName>
    <definedName name="_lslkdjf" hidden="1">#REF!</definedName>
    <definedName name="_MatInverse_In" hidden="1">#REF!</definedName>
    <definedName name="_MatInverse_Out" hidden="1">#REF!</definedName>
    <definedName name="_MatMult_A" hidden="1">'[16]Fall 2008 Forecast'!#REF!</definedName>
    <definedName name="_new22" hidden="1">{#N/A,#N/A,FALSE,"SCA";#N/A,#N/A,FALSE,"NCA";#N/A,#N/A,FALSE,"SAZ";#N/A,#N/A,FALSE,"CAZ";#N/A,#N/A,FALSE,"SNV";#N/A,#N/A,FALSE,"NNV";#N/A,#N/A,FALSE,"PP";#N/A,#N/A,FALSE,"SA"}</definedName>
    <definedName name="_new23" hidden="1">{#N/A,#N/A,FALSE,"SCA";#N/A,#N/A,FALSE,"NCA";#N/A,#N/A,FALSE,"SAZ";#N/A,#N/A,FALSE,"CAZ";#N/A,#N/A,FALSE,"SNV";#N/A,#N/A,FALSE,"NNV";#N/A,#N/A,FALSE,"PP";#N/A,#N/A,FALSE,"SA"}</definedName>
    <definedName name="_new37" hidden="1">{#N/A,#N/A,FALSE,"SCA";#N/A,#N/A,FALSE,"NCA";#N/A,#N/A,FALSE,"SAZ";#N/A,#N/A,FALSE,"CAZ";#N/A,#N/A,FALSE,"SNV";#N/A,#N/A,FALSE,"NNV";#N/A,#N/A,FALSE,"PP";#N/A,#N/A,FALSE,"SA"}</definedName>
    <definedName name="_new41" hidden="1">{"caz2",#N/A,FALSE,"Central Arizona 2";"saz2",#N/A,FALSE,"Southern Arizona 2";"snv2",#N/A,FALSE,"Southern Nevada 2";"nnv2",#N/A,FALSE,"Northern Nevada 2";"sca2",#N/A,FALSE,"Southern California 2";"nca2",#N/A,FALSE,"Northern California 2";"pai2",#N/A,FALSE,"Paiute 2"}</definedName>
    <definedName name="_new43" hidden="1">{#N/A,#N/A,FALSE,"SCA";#N/A,#N/A,FALSE,"NCA";#N/A,#N/A,FALSE,"SAZ";#N/A,#N/A,FALSE,"CAZ";#N/A,#N/A,FALSE,"SNV";#N/A,#N/A,FALSE,"NNV";#N/A,#N/A,FALSE,"PP";#N/A,#N/A,FALSE,"SA"}</definedName>
    <definedName name="_new57" hidden="1">{#N/A,#N/A,FALSE,"SCA";#N/A,#N/A,FALSE,"NCA";#N/A,#N/A,FALSE,"SAZ";#N/A,#N/A,FALSE,"CAZ";#N/A,#N/A,FALSE,"SNV";#N/A,#N/A,FALSE,"NNV";#N/A,#N/A,FALSE,"PP";#N/A,#N/A,FALSE,"SA"}</definedName>
    <definedName name="_new58" hidden="1">{#N/A,#N/A,FALSE,"SCA";#N/A,#N/A,FALSE,"NCA";#N/A,#N/A,FALSE,"SAZ";#N/A,#N/A,FALSE,"CAZ";#N/A,#N/A,FALSE,"SNV";#N/A,#N/A,FALSE,"NNV";#N/A,#N/A,FALSE,"PP";#N/A,#N/A,FALSE,"SA"}</definedName>
    <definedName name="_new61" hidden="1">{"projom",#N/A,FALSE,"Central Arizona 1";"projomvar",#N/A,FALSE,"Central Arizona 1";"caz1",#N/A,FALSE,"Central Arizona 1";"cazvar",#N/A,FALSE,"Central Arizona 1";"saz1",#N/A,FALSE,"Southern Arizona 1";"sazvar",#N/A,FALSE,"Southern Arizona 1";"snv1",#N/A,FALSE,"Southern Nevada 1";"snvvar",#N/A,FALSE,"Southern Nevada 1";"nnv1",#N/A,FALSE,"Northern Nevada 1";"nnvvar",#N/A,FALSE,"Northern Nevada 1";"sca1",#N/A,FALSE,"Southern California 1";"scavar",#N/A,FALSE,"Southern California 1";"nca1",#N/A,FALSE,"Northern California 1";"ncavar",#N/A,FALSE,"Northern California 1";"paiute1",#N/A,FALSE,"Paiute 1";"paivar",#N/A,FALSE,"Paiute 1"}</definedName>
    <definedName name="_new71" hidden="1">{#N/A,#N/A,FALSE,"SCA";#N/A,#N/A,FALSE,"NCA";#N/A,#N/A,FALSE,"SAZ";#N/A,#N/A,FALSE,"CAZ";#N/A,#N/A,FALSE,"SNV";#N/A,#N/A,FALSE,"NNV";#N/A,#N/A,FALSE,"PP";#N/A,#N/A,FALSE,"SA"}</definedName>
    <definedName name="_new72" hidden="1">{#N/A,#N/A,FALSE,"SCA";#N/A,#N/A,FALSE,"NCA";#N/A,#N/A,FALSE,"SAZ";#N/A,#N/A,FALSE,"CAZ";#N/A,#N/A,FALSE,"SNV";#N/A,#N/A,FALSE,"NNV";#N/A,#N/A,FALSE,"PP";#N/A,#N/A,FALSE,"SA"}</definedName>
    <definedName name="_new73" hidden="1">{#N/A,#N/A,FALSE,"Page 1";#N/A,#N/A,FALSE,"Page 2";#N/A,#N/A,FALSE,"Page 3";#N/A,#N/A,FALSE,"Page 4";#N/A,#N/A,FALSE,"Page 5";#N/A,#N/A,FALSE,"Page 6";#N/A,#N/A,FALSE,"Page 7";#N/A,#N/A,FALSE,"Page 8";#N/A,#N/A,FALSE,"Page 9";#N/A,#N/A,FALSE,"PG8WP";#N/A,#N/A,FALSE,"PG9WP"}</definedName>
    <definedName name="_new74" hidden="1">{"projom",#N/A,FALSE,"Central Arizona 1";"projomvar",#N/A,FALSE,"Central Arizona 1";"caz1",#N/A,FALSE,"Central Arizona 1";"cazvar",#N/A,FALSE,"Central Arizona 1";"saz1",#N/A,FALSE,"Southern Arizona 1";"sazvar",#N/A,FALSE,"Southern Arizona 1";"snv1",#N/A,FALSE,"Southern Nevada 1";"snvvar",#N/A,FALSE,"Southern Nevada 1";"nnv1",#N/A,FALSE,"Northern Nevada 1";"nnvvar",#N/A,FALSE,"Northern Nevada 1";"sca1",#N/A,FALSE,"Southern California 1";"scavar",#N/A,FALSE,"Southern California 1";"nca1",#N/A,FALSE,"Northern California 1";"ncavar",#N/A,FALSE,"Northern California 1";"paiute1",#N/A,FALSE,"Paiute 1";"paivar",#N/A,FALSE,"Paiute 1"}</definedName>
    <definedName name="_new75" hidden="1">{"caz2",#N/A,FALSE,"Central Arizona 2";"saz2",#N/A,FALSE,"Southern Arizona 2";"snv2",#N/A,FALSE,"Southern Nevada 2";"nnv2",#N/A,FALSE,"Northern Nevada 2";"sca2",#N/A,FALSE,"Southern California 2";"nca2",#N/A,FALSE,"Northern California 2";"pai2",#N/A,FALSE,"Paiute 2"}</definedName>
    <definedName name="_Order1" hidden="1">255</definedName>
    <definedName name="_Order2" hidden="1">255</definedName>
    <definedName name="_Parse_Out" hidden="1">#REF!</definedName>
    <definedName name="_pb1" hidden="1">{#N/A,#N/A,TRUE,"Vectren Consolidated";#N/A,#N/A,TRUE,"Consolidated by Portfolio";#N/A,#N/A,TRUE,"Power Supply";#N/A,#N/A,TRUE,"Energy Delivery";#N/A,#N/A,TRUE,"Margins";#N/A,#N/A,TRUE,"Non-Reg Consol";#N/A,#N/A,TRUE,"Communications";#N/A,#N/A,TRUE,"Energy Services";#N/A,#N/A,TRUE,"Utility Services";#N/A,#N/A,TRUE,"Other Business";#N/A,#N/A,TRUE,"Service Alloc";#N/A,#N/A,TRUE,"Analysts";#N/A,#N/A,TRUE,"Capital";#N/A,#N/A,TRUE,"SIG Delivery";#N/A,#N/A,TRUE,"IGC Delivery";#N/A,#N/A,TRUE,"Vedo Delivery"}</definedName>
    <definedName name="_pb2" hidden="1">{#N/A,#N/A,TRUE,"Net Income Summary";#N/A,#N/A,TRUE,"Highlights";#N/A,#N/A,TRUE,"VVV BS";#N/A,#N/A,TRUE,"VUHI Consolidated";#N/A,#N/A,TRUE,"Interest Detail";#N/A,#N/A,TRUE,"Margins";#N/A,#N/A,TRUE,"Margin Recon";#N/A,#N/A,TRUE,"Margin Recon (p2)";#N/A,#N/A,TRUE,"WPM";#N/A,#N/A,TRUE,"VUHI O&amp;M YTD Recon";#N/A,#N/A,TRUE,"VUHI Projected O&amp;M Recon";#N/A,#N/A,TRUE,"Reserve Analysis";#N/A,#N/A,TRUE,"Provision Analysis";#N/A,#N/A,TRUE,"Corporate O&amp;M YTD";#N/A,#N/A,TRUE,"Corporate O&amp;M Projected";#N/A,#N/A,TRUE,"Clearings-Revised Format";#N/A,#N/A,TRUE,"03 Benefits Recon";#N/A,#N/A,TRUE,"Fleet Clearing";#N/A,#N/A,TRUE,"Stores Clearing";#N/A,#N/A,TRUE,"Capital - Actual";#N/A,#N/A,TRUE,"Capital - Projected";#N/A,#N/A,TRUE,"Enterprises (2)";#N/A,#N/A,TRUE,"Enterprises Cap Ex";#N/A,#N/A,TRUE,"Corporate &amp; Other";#N/A,#N/A,TRUE,"Analysts";#N/A,#N/A,TRUE,"Annual";#N/A,#N/A,TRUE,"Weather Calc.";#N/A,#N/A,TRUE,"YTD Consolidating";#N/A,#N/A,TRUE,"VUHI Consolidating";#N/A,#N/A,TRUE,"Projected Consolidating";#N/A,#N/A,TRUE,"VUHI BS";#N/A,#N/A,TRUE,"Unrecov Gas Costs"}</definedName>
    <definedName name="_pb3" hidden="1">{#N/A,#N/A,TRUE,"Vectren Consolidated";#N/A,#N/A,TRUE,"Consolidated by Portfolio";#N/A,#N/A,TRUE,"Power Supply";#N/A,#N/A,TRUE,"Energy Delivery";#N/A,#N/A,TRUE,"Margins";#N/A,#N/A,TRUE,"Non-Reg Consol";#N/A,#N/A,TRUE,"Communications";#N/A,#N/A,TRUE,"Energy Services";#N/A,#N/A,TRUE,"Utility Services";#N/A,#N/A,TRUE,"Other Business";#N/A,#N/A,TRUE,"Service Alloc";#N/A,#N/A,TRUE,"Analysts";#N/A,#N/A,TRUE,"Capital";#N/A,#N/A,TRUE,"SIG Delivery";#N/A,#N/A,TRUE,"IGC Delivery";#N/A,#N/A,TRUE,"Vedo Delivery"}</definedName>
    <definedName name="_Regression_Int" hidden="1">1</definedName>
    <definedName name="_Regression_Out" hidden="1">#REF!</definedName>
    <definedName name="_Regression_X" hidden="1">#REF!</definedName>
    <definedName name="_Regression_Y" hidden="1">#REF!</definedName>
    <definedName name="_Sort" hidden="1">#REF!</definedName>
    <definedName name="_sort2" hidden="1">#REF!</definedName>
    <definedName name="_Table1_In1" hidden="1">#REF!</definedName>
    <definedName name="_Table1_Out" hidden="1">#REF!</definedName>
    <definedName name="_Table2_Out" hidden="1">#REF!</definedName>
    <definedName name="_x" hidden="1">#REF!</definedName>
    <definedName name="A" hidden="1">#REF!</definedName>
    <definedName name="aa" hidden="1">{"FAC_SUMMARY",#N/A,FALSE,"Summaries"}</definedName>
    <definedName name="AAA_DOCTOPS" hidden="1">"AAA_SET"</definedName>
    <definedName name="AAA_duser" hidden="1">"OFF"</definedName>
    <definedName name="aaaa" hidden="1">{"caz2",#N/A,FALSE,"Central Arizona 2";"saz2",#N/A,FALSE,"Southern Arizona 2";"snv2",#N/A,FALSE,"Southern Nevada 2";"nnv2",#N/A,FALSE,"Northern Nevada 2";"sca2",#N/A,FALSE,"Southern California 2";"nca2",#N/A,FALSE,"Northern California 2";"pai2",#N/A,FALSE,"Paiute 2"}</definedName>
    <definedName name="aaaaaa" hidden="1">{#N/A,#N/A,FALSE,"SCA";#N/A,#N/A,FALSE,"NCA";#N/A,#N/A,FALSE,"SAZ";#N/A,#N/A,FALSE,"CAZ";#N/A,#N/A,FALSE,"SNV";#N/A,#N/A,FALSE,"NNV";#N/A,#N/A,FALSE,"PP";#N/A,#N/A,FALSE,"SA"}</definedName>
    <definedName name="aaaaaaa" hidden="1">{#N/A,#N/A,FALSE,"SCA";#N/A,#N/A,FALSE,"NCA";#N/A,#N/A,FALSE,"SAZ";#N/A,#N/A,FALSE,"CAZ";#N/A,#N/A,FALSE,"SNV";#N/A,#N/A,FALSE,"NNV";#N/A,#N/A,FALSE,"PP";#N/A,#N/A,FALSE,"SA"}</definedName>
    <definedName name="aaaaaaaa" hidden="1">{#N/A,#N/A,FALSE,"SCA";#N/A,#N/A,FALSE,"NCA";#N/A,#N/A,FALSE,"SAZ";#N/A,#N/A,FALSE,"CAZ";#N/A,#N/A,FALSE,"SNV";#N/A,#N/A,FALSE,"NNV";#N/A,#N/A,FALSE,"PP";#N/A,#N/A,FALSE,"SA"}</definedName>
    <definedName name="aaaaaaaaaaaaaaa" hidden="1">{#N/A,#N/A,FALSE,"O&amp;M by processes";#N/A,#N/A,FALSE,"Elec Act vs Bud";#N/A,#N/A,FALSE,"G&amp;A";#N/A,#N/A,FALSE,"BGS";#N/A,#N/A,FALSE,"Res Cost"}</definedName>
    <definedName name="aaaaaaagg" hidden="1">{"projom",#N/A,FALSE,"Central Arizona 1";"projomvar",#N/A,FALSE,"Central Arizona 1";"caz1",#N/A,FALSE,"Central Arizona 1";"cazvar",#N/A,FALSE,"Central Arizona 1";"saz1",#N/A,FALSE,"Southern Arizona 1";"sazvar",#N/A,FALSE,"Southern Arizona 1";"snv1",#N/A,FALSE,"Southern Nevada 1";"snvvar",#N/A,FALSE,"Southern Nevada 1";"nnv1",#N/A,FALSE,"Northern Nevada 1";"nnvvar",#N/A,FALSE,"Northern Nevada 1";"sca1",#N/A,FALSE,"Southern California 1";"scavar",#N/A,FALSE,"Southern California 1";"nca1",#N/A,FALSE,"Northern California 1";"ncavar",#N/A,FALSE,"Northern California 1";"paiute1",#N/A,FALSE,"Paiute 1";"paivar",#N/A,FALSE,"Paiute 1"}</definedName>
    <definedName name="AAB_Addin5" hidden="1">"AAB_Description for addin 5,Description for addin 5,Description for addin 5,Description for addin 5,Description for addin 5,Description for addin 5"</definedName>
    <definedName name="abc" hidden="1">{#N/A,#N/A,TRUE,"1990";#N/A,#N/A,TRUE,"1991";#N/A,#N/A,TRUE,"1992";#N/A,#N/A,TRUE,"1993"}</definedName>
    <definedName name="abcd" hidden="1">{#N/A,#N/A,TRUE,"1990";#N/A,#N/A,TRUE,"1991";#N/A,#N/A,TRUE,"1992";#N/A,#N/A,TRUE,"1993"}</definedName>
    <definedName name="abcde" hidden="1">{"summary",#N/A,TRUE,"E93ADJ";"detail",#N/A,TRUE,"E93ADJ"}</definedName>
    <definedName name="abcdef" hidden="1">{"summary",#N/A,TRUE,"E93ADJ";"detail",#N/A,TRUE,"E93ADJ"}</definedName>
    <definedName name="ACwvu.DATABASE." hidden="1">[17]DATABASE!#REF!</definedName>
    <definedName name="ACwvu.OP." hidden="1">#REF!</definedName>
    <definedName name="adfadfdfadsfdsa" hidden="1">'[2]Chart Data'!$K$30:$K$228</definedName>
    <definedName name="aedf" hidden="1">#REF!</definedName>
    <definedName name="aewc12" hidden="1">#REF!</definedName>
    <definedName name="afd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afddafadfs" hidden="1">'[2]Chart Data'!$B$30:$B$222</definedName>
    <definedName name="afddfadfdsfafdas" hidden="1">'[2]Chart Data'!$O$30:$O$226</definedName>
    <definedName name="ajw2n" hidden="1">#REF!</definedName>
    <definedName name="anscount" hidden="1">3</definedName>
    <definedName name="ap" hidden="1">#REF!</definedName>
    <definedName name="as" hidden="1">{"Summary",#N/A,FALSE,"Options "}</definedName>
    <definedName name="AS2DocOpenMode" hidden="1">"AS2DocumentEdit"</definedName>
    <definedName name="AS2NamedRange" hidden="1">7</definedName>
    <definedName name="asd" hidden="1">#REF!</definedName>
    <definedName name="asdf" hidden="1">#REF!</definedName>
    <definedName name="asdij" hidden="1">#REF!</definedName>
    <definedName name="asf" hidden="1">#REF!</definedName>
    <definedName name="ashwin" hidden="1">{#N/A,"Anonymous",FALSE,"30 30k Table";#N/A,#N/A,FALSE,"30 50k Table";#N/A,#N/A,FALSE,"40 100k Table"}</definedName>
    <definedName name="aspd" hidden="1">#REF!</definedName>
    <definedName name="Assessment_FooterType" hidden="1">"NONE"</definedName>
    <definedName name="Assessments_FooterType" hidden="1">"NONE"</definedName>
    <definedName name="aswac" hidden="1">#REF!</definedName>
    <definedName name="aswc" hidden="1">#REF!</definedName>
    <definedName name="avbc" hidden="1">{#N/A,#N/A,TRUE,"Highlights";#N/A,#N/A,TRUE,"Vectren Consolidated";#N/A,#N/A,TRUE,"Consolidated by Portfolio";#N/A,#N/A,TRUE,"Projected by Portfolio YTD";#N/A,#N/A,TRUE,"Power Supply";#N/A,#N/A,TRUE,"Energy Delivery";#N/A,#N/A,TRUE,"Margins";#N/A,#N/A,TRUE,"Non-Reg Consol";#N/A,#N/A,TRUE,"Communications";#N/A,#N/A,TRUE,"Energy Services";#N/A,#N/A,TRUE,"Utility Services";#N/A,#N/A,TRUE,"Other Business";#N/A,#N/A,TRUE,"Service Alloc";#N/A,#N/A,TRUE,"Analysts";#N/A,#N/A,TRUE,"Capital";#N/A,#N/A,TRUE,"SIG Delivery";#N/A,#N/A,TRUE,"IGC Delivery";#N/A,#N/A,TRUE,"Vedo Delivery";#N/A,#N/A,TRUE,"Annual";#N/A,#N/A,TRUE,"Weather";#N/A,#N/A,TRUE,"WPM";#N/A,#N/A,TRUE,"WPM Projection";#N/A,#N/A,TRUE,"O&amp;M YTD Recon";#N/A,#N/A,TRUE,"Projected O&amp;M Recon";#N/A,#N/A,TRUE,"Labor";#N/A,#N/A,TRUE,"Other";#N/A,#N/A,TRUE,"Total";#N/A,#N/A,TRUE,"Headcount"}</definedName>
    <definedName name="aw3dq" hidden="1">#REF!</definedName>
    <definedName name="awd" hidden="1">#REF!</definedName>
    <definedName name="awef" hidden="1">#REF!</definedName>
    <definedName name="AWS" hidden="1">#REF!</definedName>
    <definedName name="az" hidden="1">#REF!</definedName>
    <definedName name="b" hidden="1">{#N/A,#N/A,TRUE,"SLDE";#N/A,#N/A,TRUE,"Concession Summary"}</definedName>
    <definedName name="badger" hidden="1">{"TOT_QTR_TO_PREV",#N/A,FALSE,"Site Sum"}</definedName>
    <definedName name="badger1" hidden="1">{"TOT_QTR_TO_PREV",#N/A,FALSE,"Site Sum"}</definedName>
    <definedName name="BB" hidden="1">#REF!</definedName>
    <definedName name="bb_mdm" hidden="1">#REF!</definedName>
    <definedName name="bb_MDMyNTU0NDRBODY1NDVEQz" hidden="1">#REF!</definedName>
    <definedName name="bbbb" hidden="1">#REF!</definedName>
    <definedName name="bbbbb" hidden="1">{#N/A,#N/A,FALSE,"O&amp;M by processes";#N/A,#N/A,FALSE,"Elec Act vs Bud";#N/A,#N/A,FALSE,"G&amp;A";#N/A,#N/A,FALSE,"BGS";#N/A,#N/A,FALSE,"Res Cost"}</definedName>
    <definedName name="bbc" hidden="1">{#N/A,#N/A,FALSE,"O&amp;M by processes";#N/A,#N/A,FALSE,"Elec Act vs Bud";#N/A,#N/A,FALSE,"G&amp;A";#N/A,#N/A,FALSE,"BGS";#N/A,#N/A,FALSE,"Res Cost"}</definedName>
    <definedName name="bcd" hidden="1">{#N/A,#N/A,TRUE,"1990";#N/A,#N/A,TRUE,"1991";#N/A,#N/A,TRUE,"1992";#N/A,#N/A,TRUE,"1993"}</definedName>
    <definedName name="bcde" hidden="1">{"summary",#N/A,TRUE,"E93ADJ";"detail",#N/A,TRUE,"E93ADJ"}</definedName>
    <definedName name="begretre" hidden="1">{#N/A,#N/A,FALSE,"OTHERINPUTS";#N/A,#N/A,FALSE,"DITRATEINPUTS";#N/A,#N/A,FALSE,"SUPPLIEDADJINPUT";#N/A,#N/A,FALSE,"TIMINGDIFFINPUTS";#N/A,#N/A,FALSE,"BR&amp;SUPADJ."}</definedName>
    <definedName name="bl" hidden="1">#REF!</definedName>
    <definedName name="Blank" hidden="1">{"ARK_JURIS_FUEL",#N/A,FALSE,"Ark_Fuel&amp;Rev"}</definedName>
    <definedName name="BLPH2" hidden="1">'[18]Commercial Paper'!#REF!</definedName>
    <definedName name="BLPH3" hidden="1">'[18]Commercial Paper'!#REF!</definedName>
    <definedName name="BLPH4" hidden="1">'[18]Commercial Paper'!#REF!</definedName>
    <definedName name="BLPH5" hidden="1">'[18]Commercial Paper'!#REF!</definedName>
    <definedName name="BLPH6" hidden="1">'[18]Commercial Paper'!#REF!</definedName>
    <definedName name="bnca" hidden="1">#REF!</definedName>
    <definedName name="bned" hidden="1">#REF!</definedName>
    <definedName name="borst" hidden="1">#REF!</definedName>
    <definedName name="Bruce" hidden="1">{#N/A,#N/A,FALSE,"SCA";#N/A,#N/A,FALSE,"NCA";#N/A,#N/A,FALSE,"SAZ";#N/A,#N/A,FALSE,"CAZ";#N/A,#N/A,FALSE,"SNV";#N/A,#N/A,FALSE,"NNV";#N/A,#N/A,FALSE,"PP";#N/A,#N/A,FALSE,"SA"}</definedName>
    <definedName name="Bruce1" hidden="1">{#N/A,#N/A,FALSE,"Page 1";#N/A,#N/A,FALSE,"Page 2";#N/A,#N/A,FALSE,"Page 3";#N/A,#N/A,FALSE,"Page 4";#N/A,#N/A,FALSE,"Page 5";#N/A,#N/A,FALSE,"Page 6";#N/A,#N/A,FALSE,"Page 7";#N/A,#N/A,FALSE,"Page 8";#N/A,#N/A,FALSE,"Page 9";#N/A,#N/A,FALSE,"PG8WP";#N/A,#N/A,FALSE,"PG9WP"}</definedName>
    <definedName name="bvvrr" hidden="1">{#N/A,#N/A,FALSE,"TITLEPG";#N/A,#N/A,FALSE,"INDEX";#N/A,#N/A,FALSE,"BKTAXINCOME";#N/A,#N/A,FALSE,"INTERESTALLOC";#N/A,#N/A,FALSE,"FITCALC";#N/A,#N/A,FALSE,"CCBT";#N/A,#N/A,FALSE,"MFT";#N/A,#N/A,FALSE,"NHBPT";#N/A,#N/A,FALSE,"OPPERMEVENTS";#N/A,#N/A,FALSE,"NONOPPERMEVENTS";#N/A,#N/A,FALSE,"OPTIMEVENTS";#N/A,#N/A,FALSE,"NONOPTIMEVENTS";#N/A,#N/A,FALSE,"DEPREC";#N/A,#N/A,FALSE,"OPPERMDIFF";#N/A,#N/A,FALSE,"NONOPPERMDIFF";#N/A,#N/A,FALSE,"OPTIMDIFF";#N/A,#N/A,FALSE,"NONOPTIMDIFF";#N/A,#N/A,FALSE,"OP190CRQTR";#N/A,#N/A,FALSE,"NONOP190CRQTR";#N/A,#N/A,FALSE,"OP190CRYTD";#N/A,#N/A,FALSE,"NONOP190CRYTD";#N/A,#N/A,FALSE,"OP190PRYTD";#N/A,#N/A,FALSE,"NONOP190PRYTD";#N/A,#N/A,FALSE,"OP282CRQTR";#N/A,#N/A,FALSE,"NONOP282CRQTR";#N/A,#N/A,FALSE,"OP282CRYTD";#N/A,#N/A,FALSE,"NONOP282CRYTD";#N/A,#N/A,FALSE,"OP282PRYTD";#N/A,#N/A,FALSE,"NONOP282PRYTD";#N/A,#N/A,FALSE,"OP283CRQTR";#N/A,#N/A,FALSE,"NONOP283CRQTR";#N/A,#N/A,FALSE,"OP283CRYTD";#N/A,#N/A,FALSE,"NONOP283CRYTD";#N/A,#N/A,FALSE,"OP283PRYTD";#N/A,#N/A,FALSE,"NONOP283PRYTD";#N/A,#N/A,FALSE,"DITSUM";#N/A,#N/A,FALSE,"CRYTDACREC";#N/A,#N/A,FALSE,"PRYTDACREC";#N/A,#N/A,FALSE,"SYSJRNL";#N/A,#N/A,FALSE,"FAS109 Summary";#N/A,#N/A,FALSE,"FAS109 OPER 190 ITC";#N/A,#N/A,FALSE,"FAS109 OPER 190 Other";#N/A,#N/A,FALSE,"FAS109 OPER 282";#N/A,#N/A,FALSE,"FAS109 OPER 283";#N/A,#N/A,FALSE,"FAS109 NONOPER 282"}</definedName>
    <definedName name="c.LTMYear" hidden="1">#REF!</definedName>
    <definedName name="ca" hidden="1">#REF!</definedName>
    <definedName name="can" hidden="1">{#N/A,#N/A,FALSE,"O&amp;M by processes";#N/A,#N/A,FALSE,"Elec Act vs Bud";#N/A,#N/A,FALSE,"G&amp;A";#N/A,#N/A,FALSE,"BGS";#N/A,#N/A,FALSE,"Res Cost"}</definedName>
    <definedName name="cbwe" hidden="1">#REF!</definedName>
    <definedName name="CBWorkbookPriority" hidden="1">-1523877792</definedName>
    <definedName name="cccc" hidden="1">{#N/A,#N/A,FALSE,"O&amp;M by processes";#N/A,#N/A,FALSE,"Elec Act vs Bud";#N/A,#N/A,FALSE,"G&amp;A";#N/A,#N/A,FALSE,"BGS";#N/A,#N/A,FALSE,"Res Cost"}</definedName>
    <definedName name="chj" hidden="1">#REF!</definedName>
    <definedName name="CIQANR_54746e34064d474d99f979470604f0cb" hidden="1">#REF!</definedName>
    <definedName name="CIQWBGuid" hidden="1">"Peoples Gas ROE - 12-20-2019.xlsx"</definedName>
    <definedName name="COGE" hidden="1">{"VUE95",#N/A,TRUE,"D";"VUE96",#N/A,TRUE,"E";"VUE97",#N/A,TRUE,"F";"VUE98",#N/A,TRUE,"G"}</definedName>
    <definedName name="Common" hidden="1">{#N/A,#N/A,FALSE,"SCA";#N/A,#N/A,FALSE,"NCA";#N/A,#N/A,FALSE,"SAZ";#N/A,#N/A,FALSE,"CAZ";#N/A,#N/A,FALSE,"SNV";#N/A,#N/A,FALSE,"NNV";#N/A,#N/A,FALSE,"PP";#N/A,#N/A,FALSE,"SA"}</definedName>
    <definedName name="con00" hidden="1">{#N/A,"Anonymous",FALSE,"30 30k Table";#N/A,#N/A,FALSE,"30 50k Table";#N/A,#N/A,FALSE,"40 100k Table"}</definedName>
    <definedName name="conflic40100k" hidden="1">{#N/A,"Anonymous",FALSE,"30 30k Table";#N/A,#N/A,FALSE,"30 50k Table";#N/A,#N/A,FALSE,"40 100k Table"}</definedName>
    <definedName name="conflict" hidden="1">{#N/A,"Anonymous",FALSE,"30 30k Table";#N/A,#N/A,FALSE,"30 50k Table";#N/A,#N/A,FALSE,"40 100k Table"}</definedName>
    <definedName name="conflict3" hidden="1">{#N/A,"Anonymous",FALSE,"30 30k Table";#N/A,#N/A,FALSE,"30 50k Table";#N/A,#N/A,FALSE,"40 100k Table"}</definedName>
    <definedName name="conflict40100k" hidden="1">{#N/A,"Anonymous",FALSE,"30 30k Table";#N/A,#N/A,FALSE,"30 50k Table";#N/A,#N/A,FALSE,"40 100k Table"}</definedName>
    <definedName name="conflict404050k" hidden="1">{#N/A,"Anonymous",FALSE,"30 30k Table";#N/A,#N/A,FALSE,"30 50k Table";#N/A,#N/A,FALSE,"40 100k Table"}</definedName>
    <definedName name="conflict4050k" hidden="1">{#N/A,"Anonymous",FALSE,"30 30k Table";#N/A,#N/A,FALSE,"30 50k Table";#N/A,#N/A,FALSE,"40 100k Table"}</definedName>
    <definedName name="conflict4050kkk" hidden="1">{#N/A,"Anonymous",FALSE,"30 30k Table";#N/A,#N/A,FALSE,"30 50k Table";#N/A,#N/A,FALSE,"40 100k Table"}</definedName>
    <definedName name="conflt40100k" hidden="1">{#N/A,"Anonymous",FALSE,"30 30k Table";#N/A,#N/A,FALSE,"30 50k Table";#N/A,#N/A,FALSE,"40 100k Table"}</definedName>
    <definedName name="Consolid" hidden="1">{#N/A,#N/A,FALSE,"O&amp;M by processes";#N/A,#N/A,FALSE,"Elec Act vs Bud";#N/A,#N/A,FALSE,"G&amp;A";#N/A,#N/A,FALSE,"BGS";#N/A,#N/A,FALSE,"Res Cost"}</definedName>
    <definedName name="Consolidated" hidden="1">{#N/A,#N/A,FALSE,"O&amp;M by processes";#N/A,#N/A,FALSE,"Elec Act vs Bud";#N/A,#N/A,FALSE,"G&amp;A";#N/A,#N/A,FALSE,"BGS";#N/A,#N/A,FALSE,"Res Cost"}</definedName>
    <definedName name="cover" hidden="1">#REF!</definedName>
    <definedName name="cvdsza" hidden="1">#REF!</definedName>
    <definedName name="CWIP" hidden="1">{#N/A,#N/A,FALSE,"WP_B5";#N/A,#N/A,FALSE,"WP_B6";#N/A,#N/A,FALSE,"WP_B6.1";#N/A,#N/A,FALSE,"WP_B6.2";#N/A,#N/A,FALSE,"WP_B7";#N/A,#N/A,FALSE,"WP_B8";#N/A,#N/A,FALSE,"WP_B9";#N/A,#N/A,FALSE,"WP_C1";#N/A,#N/A,FALSE,"WP_C1.1";"WP_C1.2.1",#N/A,FALSE,"WP_C1.2";"WP_C1.2.2",#N/A,FALSE,"WP_C1.2";"WP_C1.2.3",#N/A,FALSE,"WP_C1.2";"WP_C1.2.4",#N/A,FALSE,"WP_C1.2";"WP_C1.2.5",#N/A,FALSE,"WP_C1.2";#N/A,#N/A,FALSE,"WP_C2";#N/A,#N/A,FALSE,"WP_C4";#N/A,#N/A,FALSE,"WP_C4a";#N/A,#N/A,FALSE,"WP_C4.1";#N/A,#N/A,FALSE,"WP_C4.2";#N/A,#N/A,FALSE,"WP_C4.3";#N/A,#N/A,FALSE,"WP_C5";#N/A,#N/A,FALSE,"WP_C6";#N/A,#N/A,FALSE,"WP_C7";#N/A,#N/A,FALSE,"WP_C8";#N/A,#N/A,FALSE,"WP_C9";#N/A,#N/A,FALSE,"WP_C10";#N/A,#N/A,FALSE,"WP_C11";#N/A,#N/A,FALSE,"WP_C12";#N/A,#N/A,FALSE,"WP_C13";#N/A,#N/A,FALSE,"WP_C14";"WP_D1.1",#N/A,FALSE,"WP_D1";"WP_D1.2",#N/A,FALSE,"WP_D1";"WP_D1.3",#N/A,FALSE,"WP_D1";"WP_D1.4",#N/A,FALSE,"WP_D1";"WP_D1.5",#N/A,FALSE,"WP_D1";#N/A,#N/A,FALSE,"WP_D2";#N/A,#N/A,FALSE,"WP_E1 ";#N/A,#N/A,FALSE,"WP_E1.1";#N/A,#N/A,FALSE,"WP_E2";#N/A,#N/A,FALSE,"WP_E3";#N/A,#N/A,FALSE,"WP_E4";#N/A,#N/A,FALSE,"WP_F1";#N/A,#N/A,FALSE,"WP_F-2";#N/A,#N/A,FALSE,"WP_F-2-1";#N/A,#N/A,FALSE,"WP_F-2-2";#N/A,#N/A,FALSE,"WP_F-3";#N/A,#N/A,FALSE,"WP_F-3-1";#N/A,#N/A,FALSE,"WP_F-3-2";#N/A,#N/A,FALSE,"WP_F-4";#N/A,#N/A,FALSE,"WP_F-4.1";#N/A,#N/A,FALSE,"WP_F-4.2";#N/A,#N/A,FALSE,"WP_F-5";#N/A,#N/A,FALSE,"WP_F-6";#N/A,#N/A,FALSE,"WP_F-7"}</definedName>
    <definedName name="CWIP2" hidden="1">{#N/A,#N/A,FALSE,"SECT_G";#N/A,#N/A,FALSE,"WP_G6";#N/A,#N/A,FALSE,"WP_G14";#N/A,#N/A,FALSE,"WP_G15";#N/A,#N/A,FALSE,"WP_G-16";#N/A,#N/A,FALSE,"WP_G-17";#N/A,#N/A,FALSE,"WP_G-18a";#N/A,#N/A,FALSE,"WP_G-18b";#N/A,#N/A,FALSE,"WP_H1";#N/A,#N/A,FALSE,"WP_H1.1";#N/A,#N/A,FALSE,"WP_H1.2";#N/A,#N/A,FALSE,"WP_H3";#N/A,#N/A,FALSE,"WP_H3.1";#N/A,#N/A,FALSE,"WP_H4";#N/A,#N/A,FALSE,"WP_H4.1";#N/A,#N/A,FALSE,"WP_H4.2";#N/A,#N/A,FALSE,"WP_H4.3";#N/A,#N/A,FALSE,"WP_H4.4";#N/A,#N/A,FALSE,"WP_H4.5";#N/A,#N/A,FALSE,"WP_H4.6";#N/A,#N/A,FALSE,"WP_H5";#N/A,#N/A,FALSE,"WP_H6";#N/A,#N/A,FALSE,"WP_H7";#N/A,#N/A,FALSE,"WP_H8";#N/A,#N/A,FALSE,"WP_H8.1";#N/A,#N/A,FALSE,"WP_H8.2";#N/A,#N/A,FALSE,"WP_H9";#N/A,#N/A,FALSE,"WP_H9.1";#N/A,#N/A,FALSE,"WP_H9.2";#N/A,#N/A,FALSE,"WP_H10";#N/A,#N/A,FALSE,"WP_H10.1";#N/A,#N/A,FALSE,"WP_H10.2";#N/A,#N/A,FALSE,"WP_H11";#N/A,#N/A,FALSE,"WP_H12";#N/A,#N/A,FALSE,"WP_H13";#N/A,#N/A,FALSE,"WP_H14";#N/A,#N/A,FALSE,"WP_H15";#N/A,#N/A,FALSE,"WP_H16";#N/A,#N/A,FALSE,"WP_H17";#N/A,#N/A,FALSE,"WP_H18";#N/A,#N/A,FALSE,"WP_H19";#N/A,#N/A,FALSE,"WP_H20";#N/A,#N/A,FALSE,"WP_H21";#N/A,#N/A,FALSE,"WP_H22";#N/A,#N/A,FALSE,"WP_I1";#N/A,#N/A,FALSE,"WP_I2";#N/A,#N/A,FALSE,"WP_I3";#N/A,#N/A,FALSE,"WP_J1";#N/A,#N/A,FALSE,"WP_J2";#N/A,#N/A,FALSE,"WP_J3";#N/A,#N/A,FALSE,"WP_J4";#N/A,#N/A,FALSE,"WP_J5";#N/A,#N/A,FALSE,"WP_J6";#N/A,#N/A,FALSE,"SECT_K";#N/A,#N/A,FALSE,"SECT_L"}</definedName>
    <definedName name="d" hidden="1">#REF!</definedName>
    <definedName name="da" hidden="1">{#N/A,#N/A,FALSE,"O&amp;M by processes";#N/A,#N/A,FALSE,"Elec Act vs Bud";#N/A,#N/A,FALSE,"G&amp;A";#N/A,#N/A,FALSE,"BGS";#N/A,#N/A,FALSE,"Res Cost"}</definedName>
    <definedName name="da3a" hidden="1">#REF!</definedName>
    <definedName name="dada" hidden="1">{#N/A,#N/A,FALSE,"O&amp;M by processes";#N/A,#N/A,FALSE,"Elec Act vs Bud";#N/A,#N/A,FALSE,"G&amp;A";#N/A,#N/A,FALSE,"BGS";#N/A,#N/A,FALSE,"Res Cost"}</definedName>
    <definedName name="dadffadfa" hidden="1">'[2]Chart Data'!#REF!</definedName>
    <definedName name="db" hidden="1">#REF!</definedName>
    <definedName name="dd" hidden="1">{"Print_Detail",#N/A,FALSE,"Redemption_Maturity Extract"}</definedName>
    <definedName name="ddd" hidden="1">{"Full",#N/A,FALSE,"Sec MTN B Summary"}</definedName>
    <definedName name="dddd" hidden="1">{"RedPrem_InitRed View",#N/A,FALSE,"Sec MTN B Summary"}</definedName>
    <definedName name="dddddd" hidden="1">{"Pivot1",#N/A,FALSE,"Redemption_Maturity Extract"}</definedName>
    <definedName name="dddddddd" hidden="1">{"Pivot2",#N/A,FALSE,"Redemption_Maturity Extract"}</definedName>
    <definedName name="ddrfef" hidden="1">{"'Sheet1'!$A$1:$O$40"}</definedName>
    <definedName name="delete" hidden="1">{#N/A,#N/A,FALSE,"CURRENT"}</definedName>
    <definedName name="dfghj" hidden="1">#REF!</definedName>
    <definedName name="dfjhdbfhdbf" hidden="1">#REF!</definedName>
    <definedName name="dfl" hidden="1">#REF!</definedName>
    <definedName name="dfsdfsdfsdf" hidden="1">'[19]COST OF SERVICE'!#REF!</definedName>
    <definedName name="dggfgdgdg" hidden="1">{#N/A,#N/A,FALSE,"RORMEMO";#N/A,#N/A,FALSE,"RORSUMMARY";#N/A,#N/A,FALSE,"RORDETAIL"}</definedName>
    <definedName name="Discount" hidden="1">'[2]Chart Data'!$O$30:$O$226</definedName>
    <definedName name="discount2" hidden="1">'[2]Chart Data'!$C$30:$C$233</definedName>
    <definedName name="distr" hidden="1">{"wp_h4.2",#N/A,FALSE,"WP_H4.2";"wp_h4.3",#N/A,FALSE,"WP_H4.3"}</definedName>
    <definedName name="dle" hidden="1">#REF!</definedName>
    <definedName name="dp" hidden="1">#REF!</definedName>
    <definedName name="dsac" hidden="1">#REF!</definedName>
    <definedName name="dsfds" hidden="1">#REF!</definedName>
    <definedName name="dslakfjk" hidden="1">#REF!</definedName>
    <definedName name="dsld" hidden="1">#REF!</definedName>
    <definedName name="dud" hidden="1">{#N/A,#N/A,TRUE,"1990";#N/A,#N/A,TRUE,"1991";#N/A,#N/A,TRUE,"1992";#N/A,#N/A,TRUE,"1993"}</definedName>
    <definedName name="e" hidden="1">{"PR=O&amp;M per Customer",#N/A,FALSE,"Prod-Ratios";"PR=Customer per Equivalent Employee",#N/A,FALSE,"Prod-Ratios";"PR=Operating Ratio(OI to Revenue)",#N/A,FALSE,"Prod-Ratios";"PR=Return on Net Utility Plant",#N/A,FALSE,"Prod-Ratios";"PR=Revenue per Equivalent Employee",#N/A,FALSE,"Prod-Ratios"}</definedName>
    <definedName name="ebereg" hidden="1">{"projom",#N/A,FALSE,"Central Arizona 1";"projomvar",#N/A,FALSE,"Central Arizona 1";"caz1",#N/A,FALSE,"Central Arizona 1";"cazvar",#N/A,FALSE,"Central Arizona 1";"saz1",#N/A,FALSE,"Southern Arizona 1";"sazvar",#N/A,FALSE,"Southern Arizona 1";"snv1",#N/A,FALSE,"Southern Nevada 1";"snvvar",#N/A,FALSE,"Southern Nevada 1";"nnv1",#N/A,FALSE,"Northern Nevada 1";"nnvvar",#N/A,FALSE,"Northern Nevada 1";"sca1",#N/A,FALSE,"Southern California 1";"scavar",#N/A,FALSE,"Southern California 1";"nca1",#N/A,FALSE,"Northern California 1";"ncavar",#N/A,FALSE,"Northern California 1";"paiute1",#N/A,FALSE,"Paiute 1";"paivar",#N/A,FALSE,"Paiute 1"}</definedName>
    <definedName name="ecao" hidden="1">#REF!</definedName>
    <definedName name="ecsaop" hidden="1">#REF!</definedName>
    <definedName name="edd" hidden="1">{#N/A,#N/A,TRUE,"Net Income Summary";#N/A,#N/A,TRUE,"Highlights";#N/A,#N/A,TRUE,"VVV BS";#N/A,#N/A,TRUE,"VUHI Consolidated";#N/A,#N/A,TRUE,"Interest Detail";#N/A,#N/A,TRUE,"Margins";#N/A,#N/A,TRUE,"Margin Recon";#N/A,#N/A,TRUE,"Margin Recon (p2)";#N/A,#N/A,TRUE,"WPM";#N/A,#N/A,TRUE,"VUHI O&amp;M YTD Recon";#N/A,#N/A,TRUE,"VUHI Projected O&amp;M Recon";#N/A,#N/A,TRUE,"Reserve Analysis";#N/A,#N/A,TRUE,"Provision Analysis";#N/A,#N/A,TRUE,"Corporate O&amp;M YTD";#N/A,#N/A,TRUE,"Corporate O&amp;M Projected";#N/A,#N/A,TRUE,"Clearings-Revised Format";#N/A,#N/A,TRUE,"03 Benefits Recon";#N/A,#N/A,TRUE,"Fleet Clearing";#N/A,#N/A,TRUE,"Stores Clearing";#N/A,#N/A,TRUE,"Capital - Actual";#N/A,#N/A,TRUE,"Capital - Projected";#N/A,#N/A,TRUE,"Enterprises (2)";#N/A,#N/A,TRUE,"Enterprises Cap Ex";#N/A,#N/A,TRUE,"Corporate &amp; Other";#N/A,#N/A,TRUE,"Analysts";#N/A,#N/A,TRUE,"Annual";#N/A,#N/A,TRUE,"Weather Calc.";#N/A,#N/A,TRUE,"YTD Consolidating";#N/A,#N/A,TRUE,"VUHI Consolidating";#N/A,#N/A,TRUE,"Projected Consolidating";#N/A,#N/A,TRUE,"VUHI BS";#N/A,#N/A,TRUE,"Unrecov Gas Costs"}</definedName>
    <definedName name="eddc" hidden="1">{#N/A,#N/A,TRUE,"Net Income Summary";#N/A,#N/A,TRUE,"Highlights";#N/A,#N/A,TRUE,"VVV BS";#N/A,#N/A,TRUE,"VUHI Consolidated";#N/A,#N/A,TRUE,"Interest Detail";#N/A,#N/A,TRUE,"Margins";#N/A,#N/A,TRUE,"Margin Recon";#N/A,#N/A,TRUE,"Margin Recon (p2)";#N/A,#N/A,TRUE,"WPM";#N/A,#N/A,TRUE,"VUHI O&amp;M YTD Recon";#N/A,#N/A,TRUE,"VUHI Projected O&amp;M Recon";#N/A,#N/A,TRUE,"Reserve Analysis";#N/A,#N/A,TRUE,"Provision Analysis";#N/A,#N/A,TRUE,"Corporate O&amp;M YTD";#N/A,#N/A,TRUE,"Corporate O&amp;M Projected";#N/A,#N/A,TRUE,"Clearings-Revised Format";#N/A,#N/A,TRUE,"03 Benefits Recon";#N/A,#N/A,TRUE,"Fleet Clearing";#N/A,#N/A,TRUE,"Stores Clearing";#N/A,#N/A,TRUE,"Capital - Actual";#N/A,#N/A,TRUE,"Capital - Projected";#N/A,#N/A,TRUE,"Enterprises (2)";#N/A,#N/A,TRUE,"Enterprises Cap Ex";#N/A,#N/A,TRUE,"Corporate &amp; Other";#N/A,#N/A,TRUE,"Analysts";#N/A,#N/A,TRUE,"Annual";#N/A,#N/A,TRUE,"Weather Calc.";#N/A,#N/A,TRUE,"YTD Consolidating";#N/A,#N/A,TRUE,"VUHI Consolidating";#N/A,#N/A,TRUE,"Projected Consolidating";#N/A,#N/A,TRUE,"VUHI BS";#N/A,#N/A,TRUE,"Unrecov Gas Costs"}</definedName>
    <definedName name="edf" hidden="1">{#N/A,"Anonymous",FALSE,"30 30k Table";#N/A,#N/A,FALSE,"30 50k Table";#N/A,#N/A,FALSE,"40 100k Table"}</definedName>
    <definedName name="EEEE" hidden="1">{#N/A,#N/A,FALSE,"WP_B5";#N/A,#N/A,FALSE,"WP_B6";#N/A,#N/A,FALSE,"WP_B6.1";#N/A,#N/A,FALSE,"WP_B6.2";#N/A,#N/A,FALSE,"WP_B7";#N/A,#N/A,FALSE,"WP_B8";#N/A,#N/A,FALSE,"WP_B9";#N/A,#N/A,FALSE,"WP_C1";#N/A,#N/A,FALSE,"WP_C1.1";"WP_C1.2.1",#N/A,FALSE,"WP_C1.2";"WP_C1.2.2",#N/A,FALSE,"WP_C1.2";"WP_C1.2.3",#N/A,FALSE,"WP_C1.2";"WP_C1.2.4",#N/A,FALSE,"WP_C1.2";"WP_C1.2.5",#N/A,FALSE,"WP_C1.2";#N/A,#N/A,FALSE,"WP_C4";#N/A,#N/A,FALSE,"WP_C4a";#N/A,#N/A,FALSE,"WP_C4.1";#N/A,#N/A,FALSE,"WP_C4.2";#N/A,#N/A,FALSE,"WP_C4.3";#N/A,#N/A,FALSE,"WP_C5";#N/A,#N/A,FALSE,"WP_C7";#N/A,#N/A,FALSE,"WP_C8";#N/A,#N/A,FALSE,"WP_C9";#N/A,#N/A,FALSE,"WP_C10";#N/A,#N/A,FALSE,"WP_C11";#N/A,#N/A,FALSE,"WP_C12";#N/A,#N/A,FALSE,"WP_C13";#N/A,#N/A,FALSE,"WP_C14";"WP_D1.1",#N/A,FALSE,"WP_D1";"WP_D1.2",#N/A,FALSE,"WP_D1";"WP_D1.3",#N/A,FALSE,"WP_D1";"WP_D1.4",#N/A,FALSE,"WP_D1";"WP_D1.5",#N/A,FALSE,"WP_D1";#N/A,#N/A,FALSE,"WP_E1 ";#N/A,#N/A,FALSE,"WP_E1.1";#N/A,#N/A,FALSE,"WP_E2";#N/A,#N/A,FALSE,"WP_E3";#N/A,#N/A,FALSE,"WP_E4";#N/A,#N/A,FALSE,"WP_F1";#N/A,#N/A,FALSE,"WP_F-2";#N/A,#N/A,FALSE,"WP_F-2-1";#N/A,#N/A,FALSE,"WP_F-2-2";#N/A,#N/A,FALSE,"WP_F-3";#N/A,#N/A,FALSE,"WP_F-3-1";#N/A,#N/A,FALSE,"WP_F-3-2";#N/A,#N/A,FALSE,"WP_F-4";#N/A,#N/A,FALSE,"WP_F-4.1";#N/A,#N/A,FALSE,"WP_F-4.2";#N/A,#N/A,FALSE,"WP_F-5";#N/A,#N/A,FALSE,"WP_F-6";#N/A,#N/A,FALSE,"WP_F-7"}</definedName>
    <definedName name="eegfdbbdgre" hidden="1">{#N/A,#N/A,FALSE,"Index";#N/A,#N/A,FALSE,"SCH_B1";#N/A,#N/A,FALSE,"SCH_B2";#N/A,#N/A,FALSE,"SCH_B2.1";#N/A,#N/A,FALSE,"SCH_B2.2";#N/A,#N/A,FALSE,"SCH_B2.3";#N/A,#N/A,FALSE,"SCH_B2.4";#N/A,#N/A,FALSE,"SCH_B3";#N/A,#N/A,FALSE,"SCH_B3.1";#N/A,#N/A,FALSE,"SCH_C1-a";#N/A,#N/A,FALSE,"SCH_C2";#N/A,#N/A,FALSE,"SCH_C2.1";#N/A,#N/A,FALSE,"SCH_D1A";#N/A,#N/A,FALSE,"SCH_D2";#N/A,#N/A,FALSE,"SCH_D2.1";#N/A,#N/A,FALSE,"SCH_E1";#N/A,#N/A,FALSE,"SCH_F1";#N/A,#N/A,FALSE,"SCH_F-2";#N/A,#N/A,FALSE,"SCH_F-3";#N/A,#N/A,FALSE,"SCH_H1";#N/A,#N/A,FALSE,"SCH_H2";#N/A,#N/A,FALSE,"SCH_H2.1";#N/A,#N/A,FALSE,"SCH_I1";#N/A,#N/A,FALSE,"SCH_I1a";#N/A,#N/A,FALSE,"SCH_J1";#N/A,#N/A,FALSE,"SCH_J3";#N/A,#N/A,FALSE,"SCH_J4"}</definedName>
    <definedName name="EntityComboCacheDate" hidden="1">39099</definedName>
    <definedName name="EntityComboCacheTestDate" hidden="1">39099</definedName>
    <definedName name="eq" hidden="1">#REF!</definedName>
    <definedName name="er" hidden="1">{TRUE,TRUE,-1.25,-15.5,484.5,279.75,FALSE,FALSE,TRUE,TRUE,0,3,#N/A,1,#N/A,6.54545454545454,15.55,1,FALSE,FALSE,3,TRUE,1,FALSE,100,"Swvu.WP1.","ACwvu.WP1.",1,FALSE,FALSE,0.25,0.25,0.25,0.25,1,"","&amp;L&amp;D &amp;T NBW&amp;C&amp;P&amp;R&amp;F",FALSE,FALSE,FALSE,FALSE,1,100,#N/A,#N/A,FALSE,FALSE,#N/A,#N/A,FALSE,FALSE}</definedName>
    <definedName name="ergfdgeg" hidden="1">{"print2",#N/A,FALSE,"D21CUSTS"}</definedName>
    <definedName name="ert" hidden="1">#REF!</definedName>
    <definedName name="ertertertet" hidden="1">{#N/A,#N/A,FALSE,"GLDwnLoad"}</definedName>
    <definedName name="ertyu" hidden="1">#REF!</definedName>
    <definedName name="etertretee" hidden="1">{#N/A,#N/A,FALSE,"GLDwnLoad"}</definedName>
    <definedName name="etretete" hidden="1">{"print3",#N/A,FALSE,"D21CUSTS"}</definedName>
    <definedName name="etretrtehdhe" hidden="1">{#N/A,#N/A,FALSE,"Title Page";#N/A,#N/A,FALSE,"INDEX";#N/A,#N/A,FALSE,"BKTAXINCOME";#N/A,#N/A,FALSE,"INTERESTALLOC";#N/A,#N/A,FALSE,"FITCALC";#N/A,#N/A,FALSE,"CCBT";#N/A,#N/A,FALSE,"MET";#N/A,#N/A,FALSE,"PERMDIFFEVENTS";#N/A,#N/A,FALSE,"TIMDIFFEVENTS";#N/A,#N/A,FALSE,"DEPREC";#N/A,#N/A,FALSE,"PERMDIFF";#N/A,#N/A,FALSE,"OPTIMDIFF";#N/A,#N/A,FALSE,"NONOPTIMDIFF";#N/A,#N/A,FALSE,"190CRQTR";#N/A,#N/A,FALSE,"190CRYTD";#N/A,#N/A,FALSE,"190PRYTD";#N/A,#N/A,FALSE,"282CRQTR";#N/A,#N/A,FALSE,"282CRYTD";#N/A,#N/A,FALSE,"282PRYTD";#N/A,#N/A,FALSE,"283CRQTR";#N/A,#N/A,FALSE,"283CRYTD";#N/A,#N/A,FALSE,"283PRYTD";#N/A,#N/A,FALSE,"DITSUM";#N/A,#N/A,FALSE,"CRYTDACREC";#N/A,#N/A,FALSE,"PRYTDACREC";#N/A,#N/A,FALSE,"SYSJRNL"}</definedName>
    <definedName name="etretwretrete" hidden="1">{#N/A,#N/A,FALSE,"TITLEPG";#N/A,#N/A,FALSE,"INDEX";#N/A,#N/A,FALSE,"BKTAXINCOME";#N/A,#N/A,FALSE,"INTERESTALLOC";#N/A,#N/A,FALSE,"FITCALC";#N/A,#N/A,FALSE,"NHBPT";#N/A,#N/A,FALSE,"CCBT";#N/A,#N/A,FALSE,"PERMDIFFEVENTS";#N/A,#N/A,FALSE,"OPTIMEVENTS";#N/A,#N/A,FALSE,"NONOPTIMEVENTS";#N/A,#N/A,FALSE,"DEPREC";#N/A,#N/A,FALSE,"PERMDIFF";#N/A,#N/A,FALSE,"OPTIMDIFF";#N/A,#N/A,FALSE,"NONOPTIMDIFF";#N/A,#N/A,FALSE,"OP190CRQTR";#N/A,#N/A,FALSE,"NONOP190CRQTR";#N/A,#N/A,FALSE,"OP190CRYTD";#N/A,#N/A,FALSE,"NONOP190CRYTD";#N/A,#N/A,FALSE,"OP190PRYTD";#N/A,#N/A,FALSE,"NONOP190PRYTD";#N/A,#N/A,FALSE,"AC282CRQTR";#N/A,#N/A,FALSE,"AC282CRYTD";#N/A,#N/A,FALSE,"AC282PRYTD";#N/A,#N/A,FALSE,"AC283CRQTR";#N/A,#N/A,FALSE,"AC283CRYTD";#N/A,#N/A,FALSE,"AC283PRYTD";#N/A,#N/A,FALSE,"DITSUM";#N/A,#N/A,FALSE,"CRYTDACREC";#N/A,#N/A,FALSE,"PRYTDACREC";#N/A,#N/A,FALSE,"SYSJRNL";#N/A,#N/A,FALSE,"Reason.Test";#N/A,#N/A,FALSE,"FAS109 Study";#N/A,#N/A,FALSE,"FAS109 Plant"}</definedName>
    <definedName name="ETRorig" hidden="1">{#N/A,#N/A,FALSE,"TITLEPG";#N/A,#N/A,FALSE,"INDEX";#N/A,#N/A,FALSE,"PAGE7";#N/A,#N/A,FALSE,"COSS";#N/A,#N/A,FALSE,"Taxes FEED ";#N/A,#N/A,FALSE,"PRIOR MTH Taxes FD  ";#N/A,#N/A,FALSE,"FITCALC";#N/A,#N/A,FALSE,"CCBT";#N/A,#N/A,FALSE,"BKTAXINCOME";#N/A,#N/A,FALSE,"PERMDIFFEVENTS";#N/A,#N/A,FALSE,"TIMDIFFEVENTS";#N/A,#N/A,FALSE,"DEPREC";#N/A,#N/A,FALSE,"PERMDIFF";#N/A,#N/A,FALSE,"OPTIMDIFF";#N/A,#N/A,FALSE,"NONOPTIMDIFF";#N/A,#N/A,FALSE,"190CRMTH";#N/A,#N/A,FALSE,"190CRYTD";#N/A,#N/A,FALSE,"190PRYTD";#N/A,#N/A,FALSE,"282CRMTH";#N/A,#N/A,FALSE,"282CRYTD";#N/A,#N/A,FALSE,"282PRYTD";#N/A,#N/A,FALSE,"283CRMTH";#N/A,#N/A,FALSE,"283CRYTD";#N/A,#N/A,FALSE,"283PRYTD";#N/A,#N/A,FALSE,"DITSUM";#N/A,#N/A,FALSE,"CRYTDACREC";#N/A,#N/A,FALSE,"PRYTDACREC";#N/A,#N/A,FALSE,"SYSJRNL"}</definedName>
    <definedName name="etrtertet" hidden="1">{#N/A,#N/A,FALSE,"OTHERINPUTS";#N/A,#N/A,FALSE,"DITRATEINPUTS";#N/A,#N/A,FALSE,"SUPPLIEDADJINPUT";#N/A,#N/A,FALSE,"TIMINGDIFFINPUTS";#N/A,#N/A,FALSE,"COSSINPUT";#N/A,#N/A,FALSE,"BR&amp;SUPADJ."}</definedName>
    <definedName name="etrtete" hidden="1">{#N/A,#N/A,FALSE,"OTHERINPUTS";#N/A,#N/A,FALSE,"SUPPLIEDADJINPUT";#N/A,#N/A,FALSE,"BR&amp;SUPADJ."}</definedName>
    <definedName name="ev.Calculation" hidden="1">-4105</definedName>
    <definedName name="ev.Initialized" hidden="1">FALSE</definedName>
    <definedName name="EV__ALLOWSTOPEXPAND__" hidden="1">1</definedName>
    <definedName name="EV__EVCOM_OPTIONS__" hidden="1">8</definedName>
    <definedName name="EV__EXPOPTIONS__" hidden="1">1</definedName>
    <definedName name="EV__LASTREFTIME__" hidden="1">39198.5712152778</definedName>
    <definedName name="EV__LOCKEDCVW__BGE_FP" hidden="1">"INCOMESTATEMENT,ACTUAL,ALL_COMPANIES,NO_ORG,TOTALADJ,2002.TOTAL,PERIODIC,"</definedName>
    <definedName name="EV__LOCKEDCVW__CAPITAL" hidden="1">"ACTUAL,3XXXXX,CAPITAL_EXP_TYPES,MAJOR_CATEGORY,FACTORS,TOTAL_PORTFOLIO,2002.TOTAL,PERIODIC,"</definedName>
    <definedName name="EV__LOCKEDCVW__CPA" hidden="1">"O_M,ALL_ACTIVITIES,ACTUAL,ALL_SPENDERS,ALL_EXPTYPES,ALL_PROCESSES,OM_MAJOR_CATEGORY,2005.TOTAL,PERIODIC,"</definedName>
    <definedName name="EV__LOCKEDCVW__SLR" hidden="1">"2005_ORIGBUDGET,ALL_EXPTYPES,IN_UNIT,ALL_COMPANIES,ALL_EMPLOYEES,ALL_SPENDERS,2006.TOTAL,PERIODIC,"</definedName>
    <definedName name="EV__LOCKEDCVW__STAFF_PLANNING" hidden="1">"ALL_STAT_ACCOUNTS,ACTUAL,BGE_CC,ALL_EXP_RESOURCES,ALL_RESOURCES,2002.TOTAL,PERIODIC,"</definedName>
    <definedName name="EV__LOCKSTATUS__" hidden="1">1</definedName>
    <definedName name="EV__MAXEXPCOLS__" hidden="1">100</definedName>
    <definedName name="EV__MAXEXPROWS__" hidden="1">20000</definedName>
    <definedName name="EV__MEMORYCVW__" hidden="1">0</definedName>
    <definedName name="EV__WBEVMODE__" hidden="1">0</definedName>
    <definedName name="EV__WBREFOPTIONS__" hidden="1">134217799</definedName>
    <definedName name="EV__WBVERSION__" hidden="1">0</definedName>
    <definedName name="ewqwe" hidden="1">#REF!</definedName>
    <definedName name="f" hidden="1">#REF!</definedName>
    <definedName name="Faib" hidden="1">{"VUE95",#N/A,TRUE,"D";"VUE96",#N/A,TRUE,"E";"VUE97",#N/A,TRUE,"F";"VUE98",#N/A,TRUE,"G"}</definedName>
    <definedName name="Faible" hidden="1">{"VUE95",#N/A,TRUE,"D";"VUE96",#N/A,TRUE,"E";"VUE97",#N/A,TRUE,"F";"VUE98",#N/A,TRUE,"G"}</definedName>
    <definedName name="fdafafdfdafdfafds" hidden="1">'[2]Chart Data'!$I$30:$I$228</definedName>
    <definedName name="fdv" hidden="1">{"quarterly",#N/A,FALSE,"Income Statement";#N/A,#N/A,FALSE,"print segment";#N/A,#N/A,FALSE,"Balance Sheet";#N/A,#N/A,FALSE,"Annl Inc";#N/A,#N/A,FALSE,"Cash Flow"}</definedName>
    <definedName name="ff" hidden="1">#REF!</definedName>
    <definedName name="fff" hidden="1">#REF!</definedName>
    <definedName name="fffff" hidden="1">#REF!</definedName>
    <definedName name="ffffff" hidden="1">#REF!</definedName>
    <definedName name="fffffffffffffffffffff" hidden="1">#REF!</definedName>
    <definedName name="ffggfgfgf" hidden="1">{#N/A,#N/A,FALSE,"SCA";#N/A,#N/A,FALSE,"NCA";#N/A,#N/A,FALSE,"SAZ";#N/A,#N/A,FALSE,"CAZ";#N/A,#N/A,FALSE,"SNV";#N/A,#N/A,FALSE,"NNV";#N/A,#N/A,FALSE,"PP";#N/A,#N/A,FALSE,"SA"}</definedName>
    <definedName name="ffkf" hidden="1">#REF!</definedName>
    <definedName name="fhjmyuu" hidden="1">{"print1",#N/A,FALSE,"D21CUSTS";"print2",#N/A,FALSE,"D21CUSTS";"print3",#N/A,FALSE,"D21CUSTS";"print4",#N/A,FALSE,"D21CUSTS"}</definedName>
    <definedName name="First.Conflict" hidden="1">{#N/A,#N/A,TRUE,"1 (2)";#N/A,#N/A,TRUE,"2";#N/A,#N/A,TRUE,"3"}</definedName>
    <definedName name="First.conflict2" hidden="1">{#N/A,#N/A,TRUE,"1 (2)";#N/A,#N/A,TRUE,"2";#N/A,#N/A,TRUE,"3"}</definedName>
    <definedName name="First.Conflict2006" hidden="1">{#N/A,#N/A,TRUE,"1 (2)";#N/A,#N/A,TRUE,"2";#N/A,#N/A,TRUE,"3"}</definedName>
    <definedName name="fkfkf" hidden="1">#REF!</definedName>
    <definedName name="foo" hidden="1">{#N/A,#N/A,FALSE,"SCA";#N/A,#N/A,FALSE,"NCA";#N/A,#N/A,FALSE,"SAZ";#N/A,#N/A,FALSE,"CAZ";#N/A,#N/A,FALSE,"SNV";#N/A,#N/A,FALSE,"NNV";#N/A,#N/A,FALSE,"PP";#N/A,#N/A,FALSE,"SA"}</definedName>
    <definedName name="fpfl" hidden="1">#REF!</definedName>
    <definedName name="fuckioff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FuelCycle" hidden="1">{#N/A,#N/A,FALSE,"AltFuel"}</definedName>
    <definedName name="fvgbn" hidden="1">#REF!</definedName>
    <definedName name="g" hidden="1">{#N/A,#N/A,FALSE,"O&amp;M by processes";#N/A,#N/A,FALSE,"Elec Act vs Bud";#N/A,#N/A,FALSE,"G&amp;A";#N/A,#N/A,FALSE,"BGS";#N/A,#N/A,FALSE,"Res Cost"}</definedName>
    <definedName name="Gas.calc" hidden="1">{"ARK_JURIS_FAC",#N/A,FALSE,"Ark_Fuel&amp;Rev"}</definedName>
    <definedName name="gegerrtetetr" hidden="1">{#N/A,#N/A,FALSE,"GLDwnLoad"}</definedName>
    <definedName name="gfgfgf" hidden="1">{"pb",#N/A,FALSE,"Sheet3";"pd",#N/A,FALSE,"Sheet3";"pe",#N/A,FALSE,"Sheet3"}</definedName>
    <definedName name="gfhj" hidden="1">#REF!</definedName>
    <definedName name="gggggg" hidden="1">#REF!</definedName>
    <definedName name="ghjk" hidden="1">#REF!</definedName>
    <definedName name="gita" hidden="1">{#N/A,#N/A,FALSE,"O&amp;M by processes";#N/A,#N/A,FALSE,"Elec Act vs Bud";#N/A,#N/A,FALSE,"G&amp;A";#N/A,#N/A,FALSE,"BGS";#N/A,#N/A,FALSE,"Res Cost"}</definedName>
    <definedName name="gitah" hidden="1">{#N/A,#N/A,FALSE,"O&amp;M by processes";#N/A,#N/A,FALSE,"Elec Act vs Bud";#N/A,#N/A,FALSE,"G&amp;A";#N/A,#N/A,FALSE,"BGS";#N/A,#N/A,FALSE,"Res Cost"}</definedName>
    <definedName name="goaway" hidden="1">{#N/A,#N/A,TRUE,"TAXPROV";#N/A,#N/A,TRUE,"FLOWTHRU";#N/A,#N/A,TRUE,"SCHEDULE M'S";#N/A,#N/A,TRUE,"PLANT M'S";#N/A,#N/A,TRUE,"TAXJE"}</definedName>
    <definedName name="got" hidden="1">#REF!</definedName>
    <definedName name="haha" hidden="1">{"OMPA_FAC",#N/A,FALSE,"OMPA FAC"}</definedName>
    <definedName name="hhhdffg" hidden="1">{#N/A,#N/A,FALSE,"TITLEPG";#N/A,#N/A,FALSE,"INDEX";#N/A,#N/A,FALSE,"BKTAXINCOME";#N/A,#N/A,FALSE,"INTERESTALLOC";#N/A,#N/A,FALSE,"FITCALC";#N/A,#N/A,FALSE,"CCBT";#N/A,#N/A,FALSE,"CGE";#N/A,#N/A,FALSE,"MFT";#N/A,#N/A,FALSE,"NHBPT";#N/A,#N/A,FALSE,"OPPERMEVENTS";#N/A,#N/A,FALSE,"NONOPPERMEVENTS";#N/A,#N/A,FALSE,"OPTIMEVENTS";#N/A,#N/A,FALSE,"NONOPTIMEVENTS";#N/A,#N/A,FALSE,"DEPREC";#N/A,#N/A,FALSE,"OPPERMDIFF";#N/A,#N/A,FALSE,"NONOPPERMDIFF";#N/A,#N/A,FALSE,"OPTIMDIFF";#N/A,#N/A,FALSE,"NONOPTIMDIFF";#N/A,#N/A,FALSE,"OP190CRQTR";#N/A,#N/A,FALSE,"NONOP190CRQTR";#N/A,#N/A,FALSE,"OP190CRYTD";#N/A,#N/A,FALSE,"NONOP190CRYTD";#N/A,#N/A,FALSE,"OP190PRYTD";#N/A,#N/A,FALSE,"NONOP190PRYTD";#N/A,#N/A,FALSE,"OP282CRQTR";#N/A,#N/A,FALSE,"NONOP282CRQTR";#N/A,#N/A,FALSE,"OP282CRYTD";#N/A,#N/A,FALSE,"NONOP282CRYTD";#N/A,#N/A,FALSE,"OP282PRYTD";#N/A,#N/A,FALSE,"NONOP282PRYTD";#N/A,#N/A,FALSE,"OP283CRQTR";#N/A,#N/A,FALSE,"NONOP283CRQTR";#N/A,#N/A,FALSE,"OP283CRYTD";#N/A,#N/A,FALSE,"NONOP283CRYTD";#N/A,#N/A,FALSE,"OP283PRYTD";#N/A,#N/A,FALSE,"NONOP283PRYTD";#N/A,#N/A,FALSE,"DITSUM";#N/A,#N/A,FALSE,"CRYTDACREC";#N/A,#N/A,FALSE,"PRYTDACREC";#N/A,#N/A,FALSE,"SYSJRNL";#N/A,#N/A,FALSE,"FAS109_SUMMARY"}</definedName>
    <definedName name="hhhhh" hidden="1">#REF!</definedName>
    <definedName name="HMMM" hidden="1">{#N/A,#N/A,FALSE,"SCH_B1";#N/A,#N/A,FALSE,"SCH_B2";#N/A,#N/A,FALSE,"SCH_B2.1";#N/A,#N/A,FALSE,"SCH_B2.2";#N/A,#N/A,FALSE,"SCH_B2.3";#N/A,#N/A,FALSE,"SCH_B3";#N/A,#N/A,FALSE,"SCH_B3.1";#N/A,#N/A,FALSE,"SCH_C1-a";#N/A,#N/A,FALSE,"SCH_C2";#N/A,#N/A,FALSE,"SCH_C2.1";#N/A,#N/A,FALSE,"SCH_D1A";#N/A,#N/A,FALSE,"SCH_D2";#N/A,#N/A,FALSE,"SCH_D2.1";#N/A,#N/A,FALSE,"SCH_E1";#N/A,#N/A,FALSE,"SCH_E1.1";#N/A,#N/A,FALSE,"SCH_F1";#N/A,#N/A,FALSE,"SCH_H1";#N/A,#N/A,FALSE,"SCH_H2";#N/A,#N/A,FALSE,"SCH_H2.1";#N/A,#N/A,FALSE,"SCH_I1";#N/A,#N/A,FALSE,"SCH_I1a";#N/A,#N/A,FALSE,"SCH_J1"}</definedName>
    <definedName name="hn._I006" hidden="1">#REF!</definedName>
    <definedName name="hn._I018" hidden="1">#REF!</definedName>
    <definedName name="hn._I024" hidden="1">#REF!</definedName>
    <definedName name="hn._I028" hidden="1">#REF!</definedName>
    <definedName name="hn._I029" hidden="1">#REF!</definedName>
    <definedName name="hn._I030" hidden="1">#REF!</definedName>
    <definedName name="hn._I031" hidden="1">#REF!</definedName>
    <definedName name="hn._I059" hidden="1">#REF!</definedName>
    <definedName name="hn._I071" hidden="1">#REF!</definedName>
    <definedName name="hn._I075" hidden="1">#REF!</definedName>
    <definedName name="hn._I083" hidden="1">#REF!</definedName>
    <definedName name="hn._I085" hidden="1">#REF!</definedName>
    <definedName name="hn._P001" hidden="1">#REF!</definedName>
    <definedName name="hn._P004" hidden="1">#REF!</definedName>
    <definedName name="hn._P014" hidden="1">#REF!</definedName>
    <definedName name="hn._P016" hidden="1">#REF!</definedName>
    <definedName name="hn._P021" hidden="1">#REF!</definedName>
    <definedName name="hn._P024" hidden="1">#REF!</definedName>
    <definedName name="hn.Add015" hidden="1">#REF!</definedName>
    <definedName name="hn.Delete015" hidden="1">#REF!,#REF!,#REF!,#REF!,#REF!</definedName>
    <definedName name="hn.ModelVersion" hidden="1">1</definedName>
    <definedName name="hn.NoUpload" hidden="1">0</definedName>
    <definedName name="hn.PrivateLTMYear" hidden="1">#REF!</definedName>
    <definedName name="hrehehr" hidden="1">{"caz2",#N/A,FALSE,"Central Arizona 2";"saz2",#N/A,FALSE,"Southern Arizona 2";"snv2",#N/A,FALSE,"Southern Nevada 2";"nnv2",#N/A,FALSE,"Northern Nevada 2";"sca2",#N/A,FALSE,"Southern California 2";"nca2",#N/A,FALSE,"Northern California 2";"pai2",#N/A,FALSE,"Paiute 2"}</definedName>
    <definedName name="HTML_CodePage" hidden="1">1252</definedName>
    <definedName name="HTML_Control" hidden="1">{"'Sheet1'!$A$1:$O$40"}</definedName>
    <definedName name="HTML_Description" hidden="1">""</definedName>
    <definedName name="HTML_Email" hidden="1">""</definedName>
    <definedName name="HTML_Header" hidden="1">"Sheet1"</definedName>
    <definedName name="HTML_LastUpdate" hidden="1">"2/5/99"</definedName>
    <definedName name="HTML_LineAfter" hidden="1">TRUE</definedName>
    <definedName name="HTML_LineBefore" hidden="1">TRUE</definedName>
    <definedName name="HTML_Name" hidden="1">"Aswath Damodaran"</definedName>
    <definedName name="HTML_OBDlg2" hidden="1">TRUE</definedName>
    <definedName name="HTML_OBDlg4" hidden="1">TRUE</definedName>
    <definedName name="HTML_OS" hidden="1">1</definedName>
    <definedName name="HTML_PathFileMac" hidden="1">"Macintosh HD:HomePageStuff:pc:datasets:implprem.html"</definedName>
    <definedName name="HTML_Title" hidden="1">"S&amp;P Implied Equity Premiums"</definedName>
    <definedName name="HTML1_1" hidden="1">"[RiskPremiumUS]Sheet1!$A$1:$M$38"</definedName>
    <definedName name="HTML1_10" hidden="1">""</definedName>
    <definedName name="HTML1_11" hidden="1">1</definedName>
    <definedName name="HTML1_12" hidden="1">"Zip 100:New_Home_Page:datafile:implpr.html"</definedName>
    <definedName name="HTML1_2" hidden="1">1</definedName>
    <definedName name="HTML1_3" hidden="1">"RiskPremiumUS"</definedName>
    <definedName name="HTML1_4" hidden="1">"Implied Risk Premiums for US"</definedName>
    <definedName name="HTML1_5" hidden="1">""</definedName>
    <definedName name="HTML1_6" hidden="1">-4146</definedName>
    <definedName name="HTML1_7" hidden="1">-4146</definedName>
    <definedName name="HTML1_8" hidden="1">"3/19/97"</definedName>
    <definedName name="HTML1_9" hidden="1">"Aswath Damodaran"</definedName>
    <definedName name="HTMLCount" hidden="1">1</definedName>
    <definedName name="i" hidden="1">{"Support Net Plant=Net Utility Plant",#N/A,FALSE,"Net Plant"}</definedName>
    <definedName name="ifch" hidden="1">#REF!</definedName>
    <definedName name="IncomeStatement" hidden="1">{#N/A,#N/A,FALSE,"FinStateUS"}</definedName>
    <definedName name="IncomeStatement6Years" hidden="1">{"IncStatement 6 years",#N/A,FALSE,"FinStateUS"}</definedName>
    <definedName name="Indicateurs1" hidden="1">{"VUE95",#N/A,TRUE,"D";"VUE96",#N/A,TRUE,"E";"VUE97",#N/A,TRUE,"F";"VUE98",#N/A,TRUE,"G"}</definedName>
    <definedName name="Inflation" hidden="1">[9]Data!$C$30:$C$233</definedName>
    <definedName name="ipowAC" hidden="1">#REF!</definedName>
    <definedName name="IQ_1_4_FAMILY_JUNIOR_LIENS_CHARGE_OFFS_FDIC" hidden="1">"c6605"</definedName>
    <definedName name="IQ_1_4_FAMILY_JUNIOR_LIENS_NET_CHARGE_OFFS_FDIC" hidden="1">"c6643"</definedName>
    <definedName name="IQ_1_4_FAMILY_JUNIOR_LIENS_RECOVERIES_FDIC" hidden="1">"c6624"</definedName>
    <definedName name="IQ_1_4_FAMILY_SENIOR_LIENS_CHARGE_OFFS_FDIC" hidden="1">"c6604"</definedName>
    <definedName name="IQ_1_4_FAMILY_SENIOR_LIENS_NET_CHARGE_OFFS_FDIC" hidden="1">"c6642"</definedName>
    <definedName name="IQ_1_4_FAMILY_SENIOR_LIENS_RECOVERIES_FDIC" hidden="1">"c6623"</definedName>
    <definedName name="IQ_1_4_HOME_EQUITY_NET_LOANS_FDIC" hidden="1">"c6441"</definedName>
    <definedName name="IQ_1_4_RESIDENTIAL_FIRST_LIENS_NET_LOANS_FDIC" hidden="1">"c6439"</definedName>
    <definedName name="IQ_1_4_RESIDENTIAL_JUNIOR_LIENS_NET_LOANS_FDIC" hidden="1">"c6440"</definedName>
    <definedName name="IQ_1_4_RESIDENTIAL_LOANS_FDIC" hidden="1">"c6310"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CAGR" hidden="1">"c6159"</definedName>
    <definedName name="IQ_ACCT_RECV_10YR_ANN_GROWTH" hidden="1">"c1924"</definedName>
    <definedName name="IQ_ACCT_RECV_1YR_ANN_GROWTH" hidden="1">"c1919"</definedName>
    <definedName name="IQ_ACCT_RECV_2YR_ANN_CAGR" hidden="1">"c6155"</definedName>
    <definedName name="IQ_ACCT_RECV_2YR_ANN_GROWTH" hidden="1">"c1920"</definedName>
    <definedName name="IQ_ACCT_RECV_3YR_ANN_CAGR" hidden="1">"c6156"</definedName>
    <definedName name="IQ_ACCT_RECV_3YR_ANN_GROWTH" hidden="1">"c1921"</definedName>
    <definedName name="IQ_ACCT_RECV_5YR_ANN_CAGR" hidden="1">"c6157"</definedName>
    <definedName name="IQ_ACCT_RECV_5YR_ANN_GROWTH" hidden="1">"c1922"</definedName>
    <definedName name="IQ_ACCT_RECV_7YR_ANN_CAGR" hidden="1">"c6158"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RED_BY_REPORTING_BANK_FDIC" hidden="1">"c6535"</definedName>
    <definedName name="IQ_ACQUISITION_RE_ASSETS" hidden="1">"c1628"</definedName>
    <definedName name="IQ_AD" hidden="1">"c7"</definedName>
    <definedName name="IQ_ADD_PAID_IN" hidden="1">"c1344"</definedName>
    <definedName name="IQ_ADDIN" hidden="1">"AUTO"</definedName>
    <definedName name="IQ_ADDITIONAL_NON_INT_INC_FDIC" hidden="1">"c6574"</definedName>
    <definedName name="IQ_ADJ_AVG_BANK_ASSETS" hidden="1">"c2671"</definedName>
    <definedName name="IQ_ADJUSTABLE_RATE_LOANS_FDIC" hidden="1">"c6375"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" hidden="1">"c6195"</definedName>
    <definedName name="IQ_AE_REIT" hidden="1">"c13"</definedName>
    <definedName name="IQ_AE_UTI" hidden="1">"c14"</definedName>
    <definedName name="IQ_AFTER_TAX_INCOME_FDIC" hidden="1">"c6583"</definedName>
    <definedName name="IQ_AGRICULTURAL_PRODUCTION_CHARGE_OFFS_FDIC" hidden="1">"c6597"</definedName>
    <definedName name="IQ_AGRICULTURAL_PRODUCTION_CHARGE_OFFS_LESS_THAN_300M_FDIC" hidden="1">"c6655"</definedName>
    <definedName name="IQ_AGRICULTURAL_PRODUCTION_NET_CHARGE_OFFS_FDIC" hidden="1">"c6635"</definedName>
    <definedName name="IQ_AGRICULTURAL_PRODUCTION_NET_CHARGE_OFFS_LESS_THAN_300M_FDIC" hidden="1">"c6657"</definedName>
    <definedName name="IQ_AGRICULTURAL_PRODUCTION_RECOVERIES_FDIC" hidden="1">"c6616"</definedName>
    <definedName name="IQ_AGRICULTURAL_PRODUCTION_RECOVERIES_LESS_THAN_300M_FDIC" hidden="1">"c6656"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TIONS" hidden="1">"c2837"</definedName>
    <definedName name="IQ_AIR_ORDERS" hidden="1">"c2836"</definedName>
    <definedName name="IQ_AIR_OWNED" hidden="1">"c2832"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CAGR" hidden="1">"c6035"</definedName>
    <definedName name="IQ_ALLOWANCE_10YR_ANN_GROWTH" hidden="1">"c18"</definedName>
    <definedName name="IQ_ALLOWANCE_1YR_ANN_GROWTH" hidden="1">"c19"</definedName>
    <definedName name="IQ_ALLOWANCE_2YR_ANN_CAGR" hidden="1">"c6036"</definedName>
    <definedName name="IQ_ALLOWANCE_2YR_ANN_GROWTH" hidden="1">"c20"</definedName>
    <definedName name="IQ_ALLOWANCE_3YR_ANN_CAGR" hidden="1">"c6037"</definedName>
    <definedName name="IQ_ALLOWANCE_3YR_ANN_GROWTH" hidden="1">"c21"</definedName>
    <definedName name="IQ_ALLOWANCE_5YR_ANN_CAGR" hidden="1">"c6038"</definedName>
    <definedName name="IQ_ALLOWANCE_5YR_ANN_GROWTH" hidden="1">"c22"</definedName>
    <definedName name="IQ_ALLOWANCE_7YR_ANN_CAGR" hidden="1">"c6039"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ENDED_BALANCE_PREVIOUS_YR_FDIC" hidden="1">"c6499"</definedName>
    <definedName name="IQ_AMORT_EXPENSE_FDIC" hidden="1">"c6677"</definedName>
    <definedName name="IQ_AMORTIZATION" hidden="1">"c1591"</definedName>
    <definedName name="IQ_AMORTIZED_COST_FDIC" hidden="1">"c6426"</definedName>
    <definedName name="IQ_AMT_OUT" hidden="1">"c2145"</definedName>
    <definedName name="IQ_ANNU_DISTRIBUTION_UNIT" hidden="1">"c3004"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" hidden="1">"c6196"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" hidden="1">"c6197"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BACKED_FDIC" hidden="1">"c6301"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" hidden="1">"c6198"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" hidden="1">"c6199"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HELD_FDIC" hidden="1">"c6305"</definedName>
    <definedName name="IQ_ASSETS_OPER_LEASE_DEPR" hidden="1">"c2070"</definedName>
    <definedName name="IQ_ASSETS_OPER_LEASE_GROSS" hidden="1">"c2071"</definedName>
    <definedName name="IQ_ASSETS_PER_EMPLOYEE_FDIC" hidden="1">"c6737"</definedName>
    <definedName name="IQ_ASSETS_SOLD_1_4_FAMILY_LOANS_FDIC" hidden="1">"c6686"</definedName>
    <definedName name="IQ_ASSETS_SOLD_AUTO_LOANS_FDIC" hidden="1">"c6680"</definedName>
    <definedName name="IQ_ASSETS_SOLD_CL_LOANS_FDIC" hidden="1">"c6681"</definedName>
    <definedName name="IQ_ASSETS_SOLD_CREDIT_CARDS_RECEIVABLES_FDIC" hidden="1">"c6683"</definedName>
    <definedName name="IQ_ASSETS_SOLD_HOME_EQUITY_LINES_FDIC" hidden="1">"c6684"</definedName>
    <definedName name="IQ_ASSETS_SOLD_OTHER_CONSUMER_LOANS_FDIC" hidden="1">"c6682"</definedName>
    <definedName name="IQ_ASSETS_SOLD_OTHER_LOANS_FDIC" hidden="1">"c6685"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TO_WRITTEN" hidden="1">"c62"</definedName>
    <definedName name="IQ_AVAILABLE_FOR_SALE_FDIC" hidden="1">"c6409"</definedName>
    <definedName name="IQ_AVERAGE_ASSETS_FDIC" hidden="1">"c6362"</definedName>
    <definedName name="IQ_AVERAGE_ASSETS_QUART_FDIC" hidden="1">"c6363"</definedName>
    <definedName name="IQ_AVERAGE_EARNING_ASSETS_FDIC" hidden="1">"c6748"</definedName>
    <definedName name="IQ_AVERAGE_EQUITY_FDIC" hidden="1">"c6749"</definedName>
    <definedName name="IQ_AVERAGE_LOANS_FDIC" hidden="1">"c6750"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NO" hidden="1">"c64"</definedName>
    <definedName name="IQ_AVG_BROKER_REC_NO_REUT" hidden="1">"c5315"</definedName>
    <definedName name="IQ_AVG_BROKER_REC_REUT" hidden="1">"c3630"</definedName>
    <definedName name="IQ_AVG_DAILY_VOL" hidden="1">"c65"</definedName>
    <definedName name="IQ_AVG_EMPLOYEES" hidden="1">"c6019"</definedName>
    <definedName name="IQ_AVG_INDUSTRY_REC" hidden="1">"c4455"</definedName>
    <definedName name="IQ_AVG_INT_BEAR_LIAB" hidden="1">"c66"</definedName>
    <definedName name="IQ_AVG_INT_BEAR_LIAB_10YR_ANN_CAGR" hidden="1">"c6040"</definedName>
    <definedName name="IQ_AVG_INT_BEAR_LIAB_10YR_ANN_GROWTH" hidden="1">"c67"</definedName>
    <definedName name="IQ_AVG_INT_BEAR_LIAB_1YR_ANN_GROWTH" hidden="1">"c68"</definedName>
    <definedName name="IQ_AVG_INT_BEAR_LIAB_2YR_ANN_CAGR" hidden="1">"c6041"</definedName>
    <definedName name="IQ_AVG_INT_BEAR_LIAB_2YR_ANN_GROWTH" hidden="1">"c69"</definedName>
    <definedName name="IQ_AVG_INT_BEAR_LIAB_3YR_ANN_CAGR" hidden="1">"c6042"</definedName>
    <definedName name="IQ_AVG_INT_BEAR_LIAB_3YR_ANN_GROWTH" hidden="1">"c70"</definedName>
    <definedName name="IQ_AVG_INT_BEAR_LIAB_5YR_ANN_CAGR" hidden="1">"c6043"</definedName>
    <definedName name="IQ_AVG_INT_BEAR_LIAB_5YR_ANN_GROWTH" hidden="1">"c71"</definedName>
    <definedName name="IQ_AVG_INT_BEAR_LIAB_7YR_ANN_CAGR" hidden="1">"c6044"</definedName>
    <definedName name="IQ_AVG_INT_BEAR_LIAB_7YR_ANN_GROWTH" hidden="1">"c72"</definedName>
    <definedName name="IQ_AVG_INT_EARN_ASSETS" hidden="1">"c73"</definedName>
    <definedName name="IQ_AVG_INT_EARN_ASSETS_10YR_ANN_CAGR" hidden="1">"c6045"</definedName>
    <definedName name="IQ_AVG_INT_EARN_ASSETS_10YR_ANN_GROWTH" hidden="1">"c74"</definedName>
    <definedName name="IQ_AVG_INT_EARN_ASSETS_1YR_ANN_GROWTH" hidden="1">"c75"</definedName>
    <definedName name="IQ_AVG_INT_EARN_ASSETS_2YR_ANN_CAGR" hidden="1">"c6046"</definedName>
    <definedName name="IQ_AVG_INT_EARN_ASSETS_2YR_ANN_GROWTH" hidden="1">"c76"</definedName>
    <definedName name="IQ_AVG_INT_EARN_ASSETS_3YR_ANN_CAGR" hidden="1">"c6047"</definedName>
    <definedName name="IQ_AVG_INT_EARN_ASSETS_3YR_ANN_GROWTH" hidden="1">"c77"</definedName>
    <definedName name="IQ_AVG_INT_EARN_ASSETS_5YR_ANN_CAGR" hidden="1">"c6048"</definedName>
    <definedName name="IQ_AVG_INT_EARN_ASSETS_5YR_ANN_GROWTH" hidden="1">"c78"</definedName>
    <definedName name="IQ_AVG_INT_EARN_ASSETS_7YR_ANN_CAGR" hidden="1">"c6049"</definedName>
    <definedName name="IQ_AVG_INT_EARN_ASSETS_7YR_ANN_GROWTH" hidden="1">"c79"</definedName>
    <definedName name="IQ_AVG_MKTCAP" hidden="1">"c80"</definedName>
    <definedName name="IQ_AVG_PRICE" hidden="1">"c81"</definedName>
    <definedName name="IQ_AVG_SHAREOUTSTANDING" hidden="1">"c83"</definedName>
    <definedName name="IQ_AVG_TEMP_EMPLOYEES" hidden="1">"c6020"</definedName>
    <definedName name="IQ_AVG_TEV" hidden="1">"c84"</definedName>
    <definedName name="IQ_AVG_VOLUME" hidden="1">"c1346"</definedName>
    <definedName name="IQ_BALANCES_DUE_DEPOSITORY_INSTITUTIONS_FDIC" hidden="1">"c6389"</definedName>
    <definedName name="IQ_BALANCES_DUE_FOREIGN_FDIC" hidden="1">"c6391"</definedName>
    <definedName name="IQ_BALANCES_DUE_FRB_FDIC" hidden="1">"c6393"</definedName>
    <definedName name="IQ_BANK_BENEFICIARY_FDIC" hidden="1">"c6505"</definedName>
    <definedName name="IQ_BANK_DEBT" hidden="1">"c2544"</definedName>
    <definedName name="IQ_BANK_DEBT_PCT" hidden="1">"c2545"</definedName>
    <definedName name="IQ_BANK_GUARANTOR_FDIC" hidden="1">"c6506"</definedName>
    <definedName name="IQ_BANK_PREMISES_FDIC" hidden="1">"c6329"</definedName>
    <definedName name="IQ_BANK_SECURITIZATION_1_4_FAMILY_LOANS_FDIC" hidden="1">"c6721"</definedName>
    <definedName name="IQ_BANK_SECURITIZATION_AUTO_LOANS_FDIC" hidden="1">"c6715"</definedName>
    <definedName name="IQ_BANK_SECURITIZATION_CL_LOANS_FDIC" hidden="1">"c6716"</definedName>
    <definedName name="IQ_BANK_SECURITIZATION_CREDIT_CARDS_RECEIVABLES_FDIC" hidden="1">"c6718"</definedName>
    <definedName name="IQ_BANK_SECURITIZATION_HOME_EQUITY_LINES_FDIC" hidden="1">"c6719"</definedName>
    <definedName name="IQ_BANK_SECURITIZATION_OTHER_CONSUMER_LOANS_FDIC" hidden="1">"c6717"</definedName>
    <definedName name="IQ_BANK_SECURITIZATION_OTHER_LOANS_FDIC" hidden="1">"c6720"</definedName>
    <definedName name="IQ_BANKS_FOREIGN_COUNTRIES_TOTAL_DEPOSITS_FDIC" hidden="1">"c6475"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NCHMARK_SECURITY" hidden="1">"c2154"</definedName>
    <definedName name="IQ_BENCHMARK_SPRD" hidden="1">"c2153"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OND_COUPON" hidden="1">"c2183"</definedName>
    <definedName name="IQ_BOND_COUPON_TYPE" hidden="1">"c2184"</definedName>
    <definedName name="IQ_BOND_PRICE" hidden="1">"c2162"</definedName>
    <definedName name="IQ_BROK_COMISSION" hidden="1">"c98"</definedName>
    <definedName name="IQ_BROK_COMMISSION" hidden="1">"c3514"</definedName>
    <definedName name="IQ_BROKERED_DEPOSITS_FDIC" hidden="1">"c6486"</definedName>
    <definedName name="IQ_BUILDINGS" hidden="1">"c99"</definedName>
    <definedName name="IQ_BUS_SEG_ASSETS" hidden="1">"c4067"</definedName>
    <definedName name="IQ_BUS_SEG_ASSETS_ABS" hidden="1">"c4089"</definedName>
    <definedName name="IQ_BUS_SEG_ASSETS_TOTAL" hidden="1">"c4112"</definedName>
    <definedName name="IQ_BUS_SEG_CAPEX" hidden="1">"c4079"</definedName>
    <definedName name="IQ_BUS_SEG_CAPEX_ABS" hidden="1">"c4101"</definedName>
    <definedName name="IQ_BUS_SEG_CAPEX_TOTAL" hidden="1">"c4116"</definedName>
    <definedName name="IQ_BUS_SEG_DA" hidden="1">"c4078"</definedName>
    <definedName name="IQ_BUS_SEG_DA_ABS" hidden="1">"c4100"</definedName>
    <definedName name="IQ_BUS_SEG_DA_TOTAL" hidden="1">"c4115"</definedName>
    <definedName name="IQ_BUS_SEG_EARNINGS_OP" hidden="1">"c4063"</definedName>
    <definedName name="IQ_BUS_SEG_EARNINGS_OP_ABS" hidden="1">"c4085"</definedName>
    <definedName name="IQ_BUS_SEG_EARNINGS_OP_TOTAL" hidden="1">"c4108"</definedName>
    <definedName name="IQ_BUS_SEG_EBT" hidden="1">"c4064"</definedName>
    <definedName name="IQ_BUS_SEG_EBT_ABS" hidden="1">"c4086"</definedName>
    <definedName name="IQ_BUS_SEG_EBT_TOTAL" hidden="1">"c4110"</definedName>
    <definedName name="IQ_BUS_SEG_GP" hidden="1">"c4066"</definedName>
    <definedName name="IQ_BUS_SEG_GP_ABS" hidden="1">"c4088"</definedName>
    <definedName name="IQ_BUS_SEG_GP_TOTAL" hidden="1">"c4109"</definedName>
    <definedName name="IQ_BUS_SEG_INC_TAX" hidden="1">"c4077"</definedName>
    <definedName name="IQ_BUS_SEG_INC_TAX_ABS" hidden="1">"c4099"</definedName>
    <definedName name="IQ_BUS_SEG_INC_TAX_TOTAL" hidden="1">"c4114"</definedName>
    <definedName name="IQ_BUS_SEG_INTEREST_EXP" hidden="1">"c4076"</definedName>
    <definedName name="IQ_BUS_SEG_INTEREST_EXP_ABS" hidden="1">"c4098"</definedName>
    <definedName name="IQ_BUS_SEG_INTEREST_EXP_TOTAL" hidden="1">"c4113"</definedName>
    <definedName name="IQ_BUS_SEG_NAME" hidden="1">"c5482"</definedName>
    <definedName name="IQ_BUS_SEG_NAME_ABS" hidden="1">"c5483"</definedName>
    <definedName name="IQ_BUS_SEG_NI" hidden="1">"c4065"</definedName>
    <definedName name="IQ_BUS_SEG_NI_ABS" hidden="1">"c4087"</definedName>
    <definedName name="IQ_BUS_SEG_NI_TOTAL" hidden="1">"c4111"</definedName>
    <definedName name="IQ_BUS_SEG_OPER_INC" hidden="1">"c4062"</definedName>
    <definedName name="IQ_BUS_SEG_OPER_INC_ABS" hidden="1">"c4084"</definedName>
    <definedName name="IQ_BUS_SEG_OPER_INC_TOTAL" hidden="1">"c4107"</definedName>
    <definedName name="IQ_BUS_SEG_REV" hidden="1">"c4068"</definedName>
    <definedName name="IQ_BUS_SEG_REV_ABS" hidden="1">"c4090"</definedName>
    <definedName name="IQ_BUS_SEG_REV_TOTAL" hidden="1">"c4106"</definedName>
    <definedName name="IQ_BUSINESS_DESCRIPTION" hidden="1">"c322"</definedName>
    <definedName name="IQ_BV_OVER_SHARES" hidden="1">"c1349"</definedName>
    <definedName name="IQ_BV_SHARE" hidden="1">"c100"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Q_EST" hidden="1">"c6796"</definedName>
    <definedName name="IQ_CAL_Q_EST_REUT" hidden="1">"c6800"</definedName>
    <definedName name="IQ_CAL_Y" hidden="1">"c102"</definedName>
    <definedName name="IQ_CAL_Y_EST" hidden="1">"c6797"</definedName>
    <definedName name="IQ_CAL_Y_EST_REUT" hidden="1">"c6801"</definedName>
    <definedName name="IQ_CALC_TYPE_BS" hidden="1">"c3086"</definedName>
    <definedName name="IQ_CALC_TYPE_CF" hidden="1">"c3085"</definedName>
    <definedName name="IQ_CALC_TYPE_IS" hidden="1">"c3084"</definedName>
    <definedName name="IQ_CALL_DATE_SCHEDULE" hidden="1">"c2481"</definedName>
    <definedName name="IQ_CALL_FEATURE" hidden="1">"c2197"</definedName>
    <definedName name="IQ_CALL_PRICE_SCHEDULE" hidden="1">"c2482"</definedName>
    <definedName name="IQ_CALLABLE" hidden="1">"c2196"</definedName>
    <definedName name="IQ_CAP_LOSS_CF_1YR" hidden="1">"c3474"</definedName>
    <definedName name="IQ_CAP_LOSS_CF_2YR" hidden="1">"c3475"</definedName>
    <definedName name="IQ_CAP_LOSS_CF_3YR" hidden="1">"c3476"</definedName>
    <definedName name="IQ_CAP_LOSS_CF_4YR" hidden="1">"c3477"</definedName>
    <definedName name="IQ_CAP_LOSS_CF_5YR" hidden="1">"c3478"</definedName>
    <definedName name="IQ_CAP_LOSS_CF_AFTER_FIVE" hidden="1">"c3479"</definedName>
    <definedName name="IQ_CAP_LOSS_CF_MAX_YEAR" hidden="1">"c3482"</definedName>
    <definedName name="IQ_CAP_LOSS_CF_NO_EXP" hidden="1">"c3480"</definedName>
    <definedName name="IQ_CAP_LOSS_CF_TOTAL" hidden="1">"c3481"</definedName>
    <definedName name="IQ_CAPEX" hidden="1">"c103"</definedName>
    <definedName name="IQ_CAPEX_10YR_ANN_CAGR" hidden="1">"c6050"</definedName>
    <definedName name="IQ_CAPEX_10YR_ANN_GROWTH" hidden="1">"c104"</definedName>
    <definedName name="IQ_CAPEX_1YR_ANN_GROWTH" hidden="1">"c105"</definedName>
    <definedName name="IQ_CAPEX_2YR_ANN_CAGR" hidden="1">"c6051"</definedName>
    <definedName name="IQ_CAPEX_2YR_ANN_GROWTH" hidden="1">"c106"</definedName>
    <definedName name="IQ_CAPEX_3YR_ANN_CAGR" hidden="1">"c6052"</definedName>
    <definedName name="IQ_CAPEX_3YR_ANN_GROWTH" hidden="1">"c107"</definedName>
    <definedName name="IQ_CAPEX_5YR_ANN_CAGR" hidden="1">"c6053"</definedName>
    <definedName name="IQ_CAPEX_5YR_ANN_GROWTH" hidden="1">"c108"</definedName>
    <definedName name="IQ_CAPEX_7YR_ANN_CAGR" hidden="1">"c6054"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IZED_INTEREST" hidden="1">"c2076"</definedName>
    <definedName name="IQ_CAPITALIZED_INTEREST_BOP" hidden="1">"c3459"</definedName>
    <definedName name="IQ_CAPITALIZED_INTEREST_EOP" hidden="1">"c3464"</definedName>
    <definedName name="IQ_CAPITALIZED_INTEREST_EXP" hidden="1">"c3461"</definedName>
    <definedName name="IQ_CAPITALIZED_INTEREST_OTHER_ADJ" hidden="1">"c3463"</definedName>
    <definedName name="IQ_CAPITALIZED_INTEREST_WRITE_OFF" hidden="1">"c3462"</definedName>
    <definedName name="IQ_CASH" hidden="1">"c1458"</definedName>
    <definedName name="IQ_CASH_ACQUIRE_CF" hidden="1">"c116"</definedName>
    <definedName name="IQ_CASH_CONVERSION" hidden="1">"c117"</definedName>
    <definedName name="IQ_CASH_DIVIDENDS_NET_INCOME_FDIC" hidden="1">"c6738"</definedName>
    <definedName name="IQ_CASH_DUE_BANKS" hidden="1">"c1351"</definedName>
    <definedName name="IQ_CASH_EQUIV" hidden="1">"c118"</definedName>
    <definedName name="IQ_CASH_FINAN" hidden="1">"c119"</definedName>
    <definedName name="IQ_CASH_FLOW_ACT_OR_EST" hidden="1">"c4154"</definedName>
    <definedName name="IQ_CASH_IN_PROCESS_FDIC" hidden="1">"c6386"</definedName>
    <definedName name="IQ_CASH_INTEREST" hidden="1">"c120"</definedName>
    <definedName name="IQ_CASH_INTEREST_FINAN" hidden="1">"c6295"</definedName>
    <definedName name="IQ_CASH_INTEREST_INVEST" hidden="1">"c6294"</definedName>
    <definedName name="IQ_CASH_INTEREST_OPER" hidden="1">"c6293"</definedName>
    <definedName name="IQ_CASH_INVEST" hidden="1">"c121"</definedName>
    <definedName name="IQ_CASH_OPER" hidden="1">"c122"</definedName>
    <definedName name="IQ_CASH_OPER_ACT_OR_EST" hidden="1">"c4164"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ASH_TAXES_FINAN" hidden="1">"c6292"</definedName>
    <definedName name="IQ_CASH_TAXES_INVEST" hidden="1">"c6291"</definedName>
    <definedName name="IQ_CASH_TAXES_OPER" hidden="1">"c6290"</definedName>
    <definedName name="IQ_CCE_FDIC" hidden="1">"c6296"</definedName>
    <definedName name="IQ_CDS_ASK" hidden="1">"c6027"</definedName>
    <definedName name="IQ_CDS_BID" hidden="1">"c6026"</definedName>
    <definedName name="IQ_CDS_CURRENCY" hidden="1">"c6031"</definedName>
    <definedName name="IQ_CDS_EVAL_DATE" hidden="1">"c6029"</definedName>
    <definedName name="IQ_CDS_MID" hidden="1">"c6028"</definedName>
    <definedName name="IQ_CDS_NAME" hidden="1">"c6034"</definedName>
    <definedName name="IQ_CDS_TERM" hidden="1">"c6030"</definedName>
    <definedName name="IQ_CDS_TYPE" hidden="1">"c6025"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CAGR" hidden="1">"c6055"</definedName>
    <definedName name="IQ_CFO_10YR_ANN_GROWTH" hidden="1">"c126"</definedName>
    <definedName name="IQ_CFO_1YR_ANN_GROWTH" hidden="1">"c127"</definedName>
    <definedName name="IQ_CFO_2YR_ANN_CAGR" hidden="1">"c6056"</definedName>
    <definedName name="IQ_CFO_2YR_ANN_GROWTH" hidden="1">"c128"</definedName>
    <definedName name="IQ_CFO_3YR_ANN_CAGR" hidden="1">"c6057"</definedName>
    <definedName name="IQ_CFO_3YR_ANN_GROWTH" hidden="1">"c129"</definedName>
    <definedName name="IQ_CFO_5YR_ANN_CAGR" hidden="1">"c6058"</definedName>
    <definedName name="IQ_CFO_5YR_ANN_GROWTH" hidden="1">"c130"</definedName>
    <definedName name="IQ_CFO_7YR_ANN_CAGR" hidden="1">"c6059"</definedName>
    <definedName name="IQ_CFO_7YR_ANN_GROWTH" hidden="1">"c131"</definedName>
    <definedName name="IQ_CFO_CURRENT_LIAB" hidden="1">"c132"</definedName>
    <definedName name="IQ_CH">110000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" hidden="1">"c6200"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" hidden="1">"c6201"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NET_OPER_ASSETS" hidden="1">"c3592"</definedName>
    <definedName name="IQ_CHANGE_NET_WORKING_CAPITAL" hidden="1">"c1909"</definedName>
    <definedName name="IQ_CHANGE_OTHER_NET_OPER_ASSETS" hidden="1">"c3593"</definedName>
    <definedName name="IQ_CHANGE_OTHER_NET_OPER_ASSETS_BNK" hidden="1">"c3594"</definedName>
    <definedName name="IQ_CHANGE_OTHER_NET_OPER_ASSETS_BR" hidden="1">"c3595"</definedName>
    <definedName name="IQ_CHANGE_OTHER_NET_OPER_ASSETS_FIN" hidden="1">"c3596"</definedName>
    <definedName name="IQ_CHANGE_OTHER_NET_OPER_ASSETS_INS" hidden="1">"c3597"</definedName>
    <definedName name="IQ_CHANGE_OTHER_NET_OPER_ASSETS_RE" hidden="1">"c6285"</definedName>
    <definedName name="IQ_CHANGE_OTHER_NET_OPER_ASSETS_REIT" hidden="1">"c3598"</definedName>
    <definedName name="IQ_CHANGE_OTHER_NET_OPER_ASSETS_UTI" hidden="1">"c3599"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1_4_FAMILY_FDIC" hidden="1">"c6756"</definedName>
    <definedName name="IQ_CHARGE_OFFS_1_4_FAMILY_LOANS_FDIC" hidden="1">"c6714"</definedName>
    <definedName name="IQ_CHARGE_OFFS_AUTO_LOANS_FDIC" hidden="1">"c6708"</definedName>
    <definedName name="IQ_CHARGE_OFFS_CL_LOANS_FDIC" hidden="1">"c6709"</definedName>
    <definedName name="IQ_CHARGE_OFFS_COMMERCIAL_INDUSTRIAL_FDIC" hidden="1">"c6759"</definedName>
    <definedName name="IQ_CHARGE_OFFS_COMMERCIAL_RE_FDIC" hidden="1">"c6754"</definedName>
    <definedName name="IQ_CHARGE_OFFS_COMMERCIAL_RE_NOT_SECURED_FDIC" hidden="1">"c6764"</definedName>
    <definedName name="IQ_CHARGE_OFFS_CONSTRUCTION_DEVELOPMENT_FDIC" hidden="1">"c6753"</definedName>
    <definedName name="IQ_CHARGE_OFFS_CREDIT_CARDS_FDIC" hidden="1">"c6761"</definedName>
    <definedName name="IQ_CHARGE_OFFS_CREDIT_CARDS_RECEIVABLES_FDIC" hidden="1">"c6711"</definedName>
    <definedName name="IQ_CHARGE_OFFS_GROSS" hidden="1">"c162"</definedName>
    <definedName name="IQ_CHARGE_OFFS_HOME_EQUITY_FDIC" hidden="1">"c6757"</definedName>
    <definedName name="IQ_CHARGE_OFFS_HOME_EQUITY_LINES_FDIC" hidden="1">"c6712"</definedName>
    <definedName name="IQ_CHARGE_OFFS_INDIVIDUALS_FDIC" hidden="1">"c6760"</definedName>
    <definedName name="IQ_CHARGE_OFFS_MULTI_FAMILY_FDIC" hidden="1">"c6755"</definedName>
    <definedName name="IQ_CHARGE_OFFS_NET" hidden="1">"c163"</definedName>
    <definedName name="IQ_CHARGE_OFFS_OTHER_1_4_FAMILY_FDIC" hidden="1">"c6758"</definedName>
    <definedName name="IQ_CHARGE_OFFS_OTHER_CONSUMER_LOANS_FDIC" hidden="1">"c6710"</definedName>
    <definedName name="IQ_CHARGE_OFFS_OTHER_INDIVIDUAL_FDIC" hidden="1">"c6762"</definedName>
    <definedName name="IQ_CHARGE_OFFS_OTHER_LOANS_FDIC" hidden="1">"c6763"</definedName>
    <definedName name="IQ_CHARGE_OFFS_OTHER_LOANS_OTHER_FDIC" hidden="1">"c6713"</definedName>
    <definedName name="IQ_CHARGE_OFFS_RE_LOANS_FDIC" hidden="1">"c6752"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ABLE_END_OS" hidden="1">"c5809"</definedName>
    <definedName name="IQ_CLASSA_OPTIONS_EXERCISED" hidden="1">"c2681"</definedName>
    <definedName name="IQ_CLASSA_OPTIONS_GRANTED" hidden="1">"c2680"</definedName>
    <definedName name="IQ_CLASSA_OPTIONS_STRIKE_PRICE_BEG_OS" hidden="1">"c5810"</definedName>
    <definedName name="IQ_CLASSA_OPTIONS_STRIKE_PRICE_CANCELLED" hidden="1">"c5812"</definedName>
    <definedName name="IQ_CLASSA_OPTIONS_STRIKE_PRICE_EXERCISABLE" hidden="1">"c5813"</definedName>
    <definedName name="IQ_CLASSA_OPTIONS_STRIKE_PRICE_EXERCISED" hidden="1">"c5811"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PRICE" hidden="1">"c174"</definedName>
    <definedName name="IQ_CLOSEPRICE_ADJ" hidden="1">"c2115"</definedName>
    <definedName name="IQ_CMO_FDIC" hidden="1">"c6406"</definedName>
    <definedName name="IQ_COGS" hidden="1">"c175"</definedName>
    <definedName name="IQ_COLLECTION_DOMESTIC_FDIC" hidden="1">"c6387"</definedName>
    <definedName name="IQ_COMBINED_RATIO" hidden="1">"c176"</definedName>
    <definedName name="IQ_COMMERCIAL_BANKS_DEPOSITS_FOREIGN_FDIC" hidden="1">"c6480"</definedName>
    <definedName name="IQ_COMMERCIAL_BANKS_LOANS_FDIC" hidden="1">"c6434"</definedName>
    <definedName name="IQ_COMMERCIAL_BANKS_NONTRANSACTION_ACCOUNTS_FDIC" hidden="1">"c6548"</definedName>
    <definedName name="IQ_COMMERCIAL_BANKS_TOTAL_DEPOSITS_FDIC" hidden="1">"c6474"</definedName>
    <definedName name="IQ_COMMERCIAL_BANKS_TOTAL_LOANS_FOREIGN_FDIC" hidden="1">"c6444"</definedName>
    <definedName name="IQ_COMMERCIAL_BANKS_TRANSACTION_ACCOUNTS_FDIC" hidden="1">"c6540"</definedName>
    <definedName name="IQ_COMMERCIAL_DOM" hidden="1">"c177"</definedName>
    <definedName name="IQ_COMMERCIAL_FIRE_WRITTEN" hidden="1">"c178"</definedName>
    <definedName name="IQ_COMMERCIAL_INDUSTRIAL_CHARGE_OFFS_FDIC" hidden="1">"c6598"</definedName>
    <definedName name="IQ_COMMERCIAL_INDUSTRIAL_LOANS_NET_FDIC" hidden="1">"c6317"</definedName>
    <definedName name="IQ_COMMERCIAL_INDUSTRIAL_NET_CHARGE_OFFS_FDIC" hidden="1">"c6636"</definedName>
    <definedName name="IQ_COMMERCIAL_INDUSTRIAL_RECOVERIES_FDIC" hidden="1">"c6617"</definedName>
    <definedName name="IQ_COMMERCIAL_INDUSTRIAL_TOTAL_LOANS_FOREIGN_FDIC" hidden="1">"c6451"</definedName>
    <definedName name="IQ_COMMERCIAL_MORT" hidden="1">"c179"</definedName>
    <definedName name="IQ_COMMERCIAL_RE_CONSTRUCTION_LAND_DEV_FDIC" hidden="1">"c6526"</definedName>
    <definedName name="IQ_COMMERCIAL_RE_LOANS_FDIC" hidden="1">"c6312"</definedName>
    <definedName name="IQ_COMMISS_FEES" hidden="1">"c180"</definedName>
    <definedName name="IQ_COMMISSION_DEF" hidden="1">"c181"</definedName>
    <definedName name="IQ_COMMITMENTS_MATURITY_EXCEEDING_1YR_FDIC" hidden="1">"c6531"</definedName>
    <definedName name="IQ_COMMITMENTS_NOT_SECURED_RE_FDIC" hidden="1">"c6528"</definedName>
    <definedName name="IQ_COMMITMENTS_SECURED_RE_FDIC" hidden="1">"c6527"</definedName>
    <definedName name="IQ_COMMODITY_EXPOSURES_FDIC" hidden="1">"c6665"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" hidden="1">"c6202"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CAGR" hidden="1">"c6060"</definedName>
    <definedName name="IQ_COMMON_EQUITY_10YR_ANN_GROWTH" hidden="1">"c191"</definedName>
    <definedName name="IQ_COMMON_EQUITY_1YR_ANN_GROWTH" hidden="1">"c192"</definedName>
    <definedName name="IQ_COMMON_EQUITY_2YR_ANN_CAGR" hidden="1">"c6061"</definedName>
    <definedName name="IQ_COMMON_EQUITY_2YR_ANN_GROWTH" hidden="1">"c193"</definedName>
    <definedName name="IQ_COMMON_EQUITY_3YR_ANN_CAGR" hidden="1">"c6062"</definedName>
    <definedName name="IQ_COMMON_EQUITY_3YR_ANN_GROWTH" hidden="1">"c194"</definedName>
    <definedName name="IQ_COMMON_EQUITY_5YR_ANN_CAGR" hidden="1">"c6063"</definedName>
    <definedName name="IQ_COMMON_EQUITY_5YR_ANN_GROWTH" hidden="1">"c195"</definedName>
    <definedName name="IQ_COMMON_EQUITY_7YR_ANN_CAGR" hidden="1">"c6064"</definedName>
    <definedName name="IQ_COMMON_EQUITY_7YR_ANN_GROWTH" hidden="1">"c196"</definedName>
    <definedName name="IQ_COMMON_FDIC" hidden="1">"c6350"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" hidden="1">"c6203"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" hidden="1">"c6204"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ID" hidden="1">"c3513"</definedName>
    <definedName name="IQ_COMPANY_NAME" hidden="1">"c215"</definedName>
    <definedName name="IQ_COMPANY_NAME_LONG" hidden="1">"c1585"</definedName>
    <definedName name="IQ_COMPANY_NOTE" hidden="1">"c6792"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DEV_LOANS_FDIC" hidden="1">"c6313"</definedName>
    <definedName name="IQ_CONSTRUCTION_LAND_DEVELOPMENT_CHARGE_OFFS_FDIC" hidden="1">"c6594"</definedName>
    <definedName name="IQ_CONSTRUCTION_LAND_DEVELOPMENT_NET_CHARGE_OFFS_FDIC" hidden="1">"c6632"</definedName>
    <definedName name="IQ_CONSTRUCTION_LAND_DEVELOPMENT_RECOVERIES_FDIC" hidden="1">"c6613"</definedName>
    <definedName name="IQ_CONSTRUCTION_LOANS" hidden="1">"c222"</definedName>
    <definedName name="IQ_CONSUMER_LOANS" hidden="1">"c223"</definedName>
    <definedName name="IQ_CONTRACTS_OTHER_COMMODITIES_EQUITIES._FDIC" hidden="1">"c6522"</definedName>
    <definedName name="IQ_CONV_DATE" hidden="1">"c2191"</definedName>
    <definedName name="IQ_CONV_EXP_DATE" hidden="1">"c3043"</definedName>
    <definedName name="IQ_CONV_PREMIUM" hidden="1">"c2195"</definedName>
    <definedName name="IQ_CONV_PRICE" hidden="1">"c2193"</definedName>
    <definedName name="IQ_CONV_RATE" hidden="1">"c2192"</definedName>
    <definedName name="IQ_CONV_RATIO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T" hidden="1">"c2536"</definedName>
    <definedName name="IQ_CONVERT_PCT" hidden="1">"c2537"</definedName>
    <definedName name="IQ_CONVEXITY" hidden="1">"c2182"</definedName>
    <definedName name="IQ_CONVEYED_TO_OTHERS_FDIC" hidden="1">"c6534"</definedName>
    <definedName name="IQ_CORE_CAPITAL_RATIO_FDIC" hidden="1">"c6745"</definedName>
    <definedName name="IQ_COST_BORROWING" hidden="1">"c2936"</definedName>
    <definedName name="IQ_COST_BORROWINGS" hidden="1">"c225"</definedName>
    <definedName name="IQ_COST_OF_FUNDING_ASSETS_FDIC" hidden="1">"c6725"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P" hidden="1">"c2495"</definedName>
    <definedName name="IQ_CP_PCT" hidden="1">"c2496"</definedName>
    <definedName name="IQ_CQ">5000</definedName>
    <definedName name="IQ_CREDIT_CARD_CHARGE_OFFS_FDIC" hidden="1">"c6652"</definedName>
    <definedName name="IQ_CREDIT_CARD_FEE_BNK" hidden="1">"c231"</definedName>
    <definedName name="IQ_CREDIT_CARD_FEE_FIN" hidden="1">"c1583"</definedName>
    <definedName name="IQ_CREDIT_CARD_LINES_FDIC" hidden="1">"c6525"</definedName>
    <definedName name="IQ_CREDIT_CARD_LOANS_FDIC" hidden="1">"c6319"</definedName>
    <definedName name="IQ_CREDIT_CARD_NET_CHARGE_OFFS_FDIC" hidden="1">"c6654"</definedName>
    <definedName name="IQ_CREDIT_CARD_RECOVERIES_FDIC" hidden="1">"c6653"</definedName>
    <definedName name="IQ_CREDIT_LOSS_CF" hidden="1">"c232"</definedName>
    <definedName name="IQ_CREDIT_LOSS_PROVISION_NET_CHARGE_OFFS_FDIC" hidden="1">"c6734"</definedName>
    <definedName name="IQ_CUMULATIVE_SPLIT_FACTOR" hidden="1">"c2094"</definedName>
    <definedName name="IQ_CURR_DOMESTIC_TAXES" hidden="1">"c2074"</definedName>
    <definedName name="IQ_CURR_FOREIGN_TAXES" hidden="1">"c2075"</definedName>
    <definedName name="IQ_CURRENCY_COIN_DOMESTIC_FDIC" hidden="1">"c6388"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" hidden="1">"c6205"</definedName>
    <definedName name="IQ_CURRENCY_GAIN_REIT" hidden="1">"c239"</definedName>
    <definedName name="IQ_CURRENCY_GAIN_UTI" hidden="1">"c240"</definedName>
    <definedName name="IQ_CURRENT_BENCHMARK" hidden="1">"c6780"</definedName>
    <definedName name="IQ_CURRENT_BENCHMARK_CIQID" hidden="1">"c6781"</definedName>
    <definedName name="IQ_CURRENT_BENCHMARK_MATURITY" hidden="1">"c6782"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" hidden="1">"c6283"</definedName>
    <definedName name="IQ_CURRENT_PORT_DEBT_REIT" hidden="1">"c1570"</definedName>
    <definedName name="IQ_CURRENT_PORT_DEBT_UTI" hidden="1">"c1571"</definedName>
    <definedName name="IQ_CURRENT_PORT_FHLB_DEBT" hidden="1">"c5657"</definedName>
    <definedName name="IQ_CURRENT_PORT_LEASES" hidden="1">"c245"</definedName>
    <definedName name="IQ_CURRENT_PORT_PCT" hidden="1">"c2541"</definedName>
    <definedName name="IQ_CURRENT_RATIO" hidden="1">"c246"</definedName>
    <definedName name="IQ_CY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" hidden="1">"c6206"</definedName>
    <definedName name="IQ_DA_CF_REIT" hidden="1">"c254"</definedName>
    <definedName name="IQ_DA_CF_UTI" hidden="1">"c255"</definedName>
    <definedName name="IQ_DA_EBITDA" hidden="1">"c5528"</definedName>
    <definedName name="IQ_DA_FIN" hidden="1">"c256"</definedName>
    <definedName name="IQ_DA_INS" hidden="1">"c257"</definedName>
    <definedName name="IQ_DA_RE" hidden="1">"c6207"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" hidden="1">"c6208"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" hidden="1">"c6209"</definedName>
    <definedName name="IQ_DA_SUPPL_REIT" hidden="1">"c270"</definedName>
    <definedName name="IQ_DA_SUPPL_UTI" hidden="1">"c271"</definedName>
    <definedName name="IQ_DA_UTI" hidden="1">"c272"</definedName>
    <definedName name="IQ_DAILY">500000</definedName>
    <definedName name="IQ_DATED_DATE" hidden="1">"c2185"</definedName>
    <definedName name="IQ_DAY_COUNT" hidden="1">"c2161"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" hidden="1">"c6210"</definedName>
    <definedName name="IQ_DEF_CHARGES_LT_REIT" hidden="1">"c297"</definedName>
    <definedName name="IQ_DEF_CHARGES_LT_UTI" hidden="1">"c298"</definedName>
    <definedName name="IQ_DEF_CHARGES_RE" hidden="1">"c6211"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" hidden="1">"c6212"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" hidden="1">"c6213"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MAND_DEPOSITS_FDIC" hidden="1">"c6489"</definedName>
    <definedName name="IQ_DEPOSIT_ACCOUNTS_LESS_THAN_100K_FDIC" hidden="1">"c6494"</definedName>
    <definedName name="IQ_DEPOSIT_ACCOUNTS_MORE_THAN_100K_FDIC" hidden="1">"c6492"</definedName>
    <definedName name="IQ_DEPOSITORY_INSTITUTIONS_CHARGE_OFFS_FDIC" hidden="1">"c6596"</definedName>
    <definedName name="IQ_DEPOSITORY_INSTITUTIONS_NET_CHARGE_OFFS_FDIC" hidden="1">"c6634"</definedName>
    <definedName name="IQ_DEPOSITORY_INSTITUTIONS_RECOVERIES_FDIC" hidden="1">"c6615"</definedName>
    <definedName name="IQ_DEPOSITS_FIN" hidden="1">"c321"</definedName>
    <definedName name="IQ_DEPOSITS_HELD_DOMESTIC_FDIC" hidden="1">"c6340"</definedName>
    <definedName name="IQ_DEPOSITS_HELD_FOREIGN_FDIC" hidden="1">"c6341"</definedName>
    <definedName name="IQ_DEPOSITS_INTEREST_SECURITIES" hidden="1">"c5509"</definedName>
    <definedName name="IQ_DEPOSITS_LESS_THAN_100K_AFTER_THREE_YEARS_FDIC" hidden="1">"c6464"</definedName>
    <definedName name="IQ_DEPOSITS_LESS_THAN_100K_THREE_MONTHS_FDIC" hidden="1">"c6461"</definedName>
    <definedName name="IQ_DEPOSITS_LESS_THAN_100K_THREE_YEARS_FDIC" hidden="1">"c6463"</definedName>
    <definedName name="IQ_DEPOSITS_LESS_THAN_100K_TWELVE_MONTHS_FDIC" hidden="1">"c6462"</definedName>
    <definedName name="IQ_DEPOSITS_MORE_THAN_100K_AFTER_THREE_YEARS_FDIC" hidden="1">"c6469"</definedName>
    <definedName name="IQ_DEPOSITS_MORE_THAN_100K_THREE_MONTHS_FDIC" hidden="1">"c6466"</definedName>
    <definedName name="IQ_DEPOSITS_MORE_THAN_100K_THREE_YEARS_FDIC" hidden="1">"c6468"</definedName>
    <definedName name="IQ_DEPOSITS_MORE_THAN_100K_TWELVE_MONTHS_FDIC" hidden="1">"c6467"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RIVATIVES_FDIC" hidden="1">"c6523"</definedName>
    <definedName name="IQ_DESCRIPTION_LONG" hidden="1">"c1520"</definedName>
    <definedName name="IQ_DEVELOP_LAND" hidden="1">"c323"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STRIBUTABLE_CASH" hidden="1">"c3002"</definedName>
    <definedName name="IQ_DISTRIBUTABLE_CASH_ACT_OR_EST" hidden="1">"c4278"</definedName>
    <definedName name="IQ_DISTRIBUTABLE_CASH_PAYOUT" hidden="1">"c3005"</definedName>
    <definedName name="IQ_DISTRIBUTABLE_CASH_SHARE" hidden="1">"c3003"</definedName>
    <definedName name="IQ_DISTRIBUTABLE_CASH_SHARE_ACT_OR_EST" hidden="1">"c4286"</definedName>
    <definedName name="IQ_DIV_AMOUNT" hidden="1">"c3041"</definedName>
    <definedName name="IQ_DIV_PAYMENT_DATE" hidden="1">"c2205"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IVIDENDS_DECLARED_COMMON_FDIC" hidden="1">"c6659"</definedName>
    <definedName name="IQ_DIVIDENDS_DECLARED_PREFERRED_FDIC" hidden="1">"c6658"</definedName>
    <definedName name="IQ_DIVIDENDS_FDIC" hidden="1">"c6660"</definedName>
    <definedName name="IQ_DNB_OTHER_EXP_INC_TAX_US" hidden="1">"c6787"</definedName>
    <definedName name="IQ_DNTM" hidden="1">700000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OC_CLAUSE" hidden="1">"c6032"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CAGR" hidden="1">"c6065"</definedName>
    <definedName name="IQ_DPS_10YR_ANN_GROWTH" hidden="1">"c337"</definedName>
    <definedName name="IQ_DPS_1YR_ANN_GROWTH" hidden="1">"c338"</definedName>
    <definedName name="IQ_DPS_2YR_ANN_CAGR" hidden="1">"c6066"</definedName>
    <definedName name="IQ_DPS_2YR_ANN_GROWTH" hidden="1">"c339"</definedName>
    <definedName name="IQ_DPS_3YR_ANN_CAGR" hidden="1">"c6067"</definedName>
    <definedName name="IQ_DPS_3YR_ANN_GROWTH" hidden="1">"c340"</definedName>
    <definedName name="IQ_DPS_5YR_ANN_CAGR" hidden="1">"c6068"</definedName>
    <definedName name="IQ_DPS_5YR_ANN_GROWTH" hidden="1">"c341"</definedName>
    <definedName name="IQ_DPS_7YR_ANN_CAGR" hidden="1">"c6069"</definedName>
    <definedName name="IQ_DPS_7YR_ANN_GROWTH" hidden="1">"c342"</definedName>
    <definedName name="IQ_DURATION" hidden="1">"c2181"</definedName>
    <definedName name="IQ_EARNING_ASSET_YIELD" hidden="1">"c343"</definedName>
    <definedName name="IQ_EARNING_ASSETS_FDIC" hidden="1">"c6360"</definedName>
    <definedName name="IQ_EARNING_ASSETS_YIELD_FDIC" hidden="1">"c6724"</definedName>
    <definedName name="IQ_EARNING_CO" hidden="1">"c344"</definedName>
    <definedName name="IQ_EARNING_CO_10YR_ANN_CAGR" hidden="1">"c6070"</definedName>
    <definedName name="IQ_EARNING_CO_10YR_ANN_GROWTH" hidden="1">"c345"</definedName>
    <definedName name="IQ_EARNING_CO_1YR_ANN_GROWTH" hidden="1">"c346"</definedName>
    <definedName name="IQ_EARNING_CO_2YR_ANN_CAGR" hidden="1">"c6071"</definedName>
    <definedName name="IQ_EARNING_CO_2YR_ANN_GROWTH" hidden="1">"c347"</definedName>
    <definedName name="IQ_EARNING_CO_3YR_ANN_CAGR" hidden="1">"c6072"</definedName>
    <definedName name="IQ_EARNING_CO_3YR_ANN_GROWTH" hidden="1">"c348"</definedName>
    <definedName name="IQ_EARNING_CO_5YR_ANN_CAGR" hidden="1">"c6073"</definedName>
    <definedName name="IQ_EARNING_CO_5YR_ANN_GROWTH" hidden="1">"c349"</definedName>
    <definedName name="IQ_EARNING_CO_7YR_ANN_CAGR" hidden="1">"c6074"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ARNINGS_ANNOUNCE_DATE_REUT" hidden="1">"c5314"</definedName>
    <definedName name="IQ_EARNINGS_COVERAGE_NET_CHARGE_OFFS_FDIC" hidden="1">"c6735"</definedName>
    <definedName name="IQ_EBIT" hidden="1">"c352"</definedName>
    <definedName name="IQ_EBIT_10YR_ANN_CAGR" hidden="1">"c6075"</definedName>
    <definedName name="IQ_EBIT_10YR_ANN_GROWTH" hidden="1">"c353"</definedName>
    <definedName name="IQ_EBIT_1YR_ANN_GROWTH" hidden="1">"c354"</definedName>
    <definedName name="IQ_EBIT_2YR_ANN_CAGR" hidden="1">"c6076"</definedName>
    <definedName name="IQ_EBIT_2YR_ANN_GROWTH" hidden="1">"c355"</definedName>
    <definedName name="IQ_EBIT_3YR_ANN_CAGR" hidden="1">"c6077"</definedName>
    <definedName name="IQ_EBIT_3YR_ANN_GROWTH" hidden="1">"c356"</definedName>
    <definedName name="IQ_EBIT_5YR_ANN_CAGR" hidden="1">"c6078"</definedName>
    <definedName name="IQ_EBIT_5YR_ANN_GROWTH" hidden="1">"c357"</definedName>
    <definedName name="IQ_EBIT_7YR_ANN_CAGR" hidden="1">"c6079"</definedName>
    <definedName name="IQ_EBIT_7YR_ANN_GROWTH" hidden="1">"c358"</definedName>
    <definedName name="IQ_EBIT_EQ_INC" hidden="1">"c3498"</definedName>
    <definedName name="IQ_EBIT_EQ_INC_EXCL_SBC" hidden="1">"c3502"</definedName>
    <definedName name="IQ_EBIT_EXCL_SBC" hidden="1">"c3082"</definedName>
    <definedName name="IQ_EBIT_GW_ACT_OR_EST" hidden="1">"c4306"</definedName>
    <definedName name="IQ_EBIT_INT" hidden="1">"c360"</definedName>
    <definedName name="IQ_EBIT_MARGIN" hidden="1">"c359"</definedName>
    <definedName name="IQ_EBIT_OVER_IE" hidden="1">"c1369"</definedName>
    <definedName name="IQ_EBIT_SBC_ACT_OR_EST" hidden="1">"c4316"</definedName>
    <definedName name="IQ_EBIT_SBC_GW_ACT_OR_EST" hidden="1">"c4320"</definedName>
    <definedName name="IQ_EBITA" hidden="1">"c1910"</definedName>
    <definedName name="IQ_EBITA_10YR_ANN_CAGR" hidden="1">"c6184"</definedName>
    <definedName name="IQ_EBITA_10YR_ANN_GROWTH" hidden="1">"c1954"</definedName>
    <definedName name="IQ_EBITA_1YR_ANN_GROWTH" hidden="1">"c1949"</definedName>
    <definedName name="IQ_EBITA_2YR_ANN_CAGR" hidden="1">"c6180"</definedName>
    <definedName name="IQ_EBITA_2YR_ANN_GROWTH" hidden="1">"c1950"</definedName>
    <definedName name="IQ_EBITA_3YR_ANN_CAGR" hidden="1">"c6181"</definedName>
    <definedName name="IQ_EBITA_3YR_ANN_GROWTH" hidden="1">"c1951"</definedName>
    <definedName name="IQ_EBITA_5YR_ANN_CAGR" hidden="1">"c6182"</definedName>
    <definedName name="IQ_EBITA_5YR_ANN_GROWTH" hidden="1">"c1952"</definedName>
    <definedName name="IQ_EBITA_7YR_ANN_CAGR" hidden="1">"c6183"</definedName>
    <definedName name="IQ_EBITA_7YR_ANN_GROWTH" hidden="1">"c1953"</definedName>
    <definedName name="IQ_EBITA_EQ_INC" hidden="1">"c3497"</definedName>
    <definedName name="IQ_EBITA_EQ_INC_EXCL_SBC" hidden="1">"c3501"</definedName>
    <definedName name="IQ_EBITA_EXCL_SBC" hidden="1">"c3080"</definedName>
    <definedName name="IQ_EBITA_MARGIN" hidden="1">"c1963"</definedName>
    <definedName name="IQ_EBITDA" hidden="1">"c361"</definedName>
    <definedName name="IQ_EBITDA_10YR_ANN_CAGR" hidden="1">"c6080"</definedName>
    <definedName name="IQ_EBITDA_10YR_ANN_GROWTH" hidden="1">"c362"</definedName>
    <definedName name="IQ_EBITDA_1YR_ANN_GROWTH" hidden="1">"c363"</definedName>
    <definedName name="IQ_EBITDA_2YR_ANN_CAGR" hidden="1">"c6081"</definedName>
    <definedName name="IQ_EBITDA_2YR_ANN_GROWTH" hidden="1">"c364"</definedName>
    <definedName name="IQ_EBITDA_3YR_ANN_CAGR" hidden="1">"c6082"</definedName>
    <definedName name="IQ_EBITDA_3YR_ANN_GROWTH" hidden="1">"c365"</definedName>
    <definedName name="IQ_EBITDA_5YR_ANN_CAGR" hidden="1">"c6083"</definedName>
    <definedName name="IQ_EBITDA_5YR_ANN_GROWTH" hidden="1">"c366"</definedName>
    <definedName name="IQ_EBITDA_7YR_ANN_CAGR" hidden="1">"c6084"</definedName>
    <definedName name="IQ_EBITDA_7YR_ANN_GROWTH" hidden="1">"c367"</definedName>
    <definedName name="IQ_EBITDA_CAPEX_INT" hidden="1">"c368"</definedName>
    <definedName name="IQ_EBITDA_CAPEX_OVER_TOTAL_IE" hidden="1">"c1370"</definedName>
    <definedName name="IQ_EBITDA_EQ_INC" hidden="1">"c3496"</definedName>
    <definedName name="IQ_EBITDA_EQ_INC_EXCL_SBC" hidden="1">"c3500"</definedName>
    <definedName name="IQ_EBITDA_EST" hidden="1">"c369"</definedName>
    <definedName name="IQ_EBITDA_EST_REUT" hidden="1">"c3640"</definedName>
    <definedName name="IQ_EBITDA_EXCL_SBC" hidden="1">"c3081"</definedName>
    <definedName name="IQ_EBITDA_HIGH_EST" hidden="1">"c370"</definedName>
    <definedName name="IQ_EBITDA_HIGH_EST_REUT" hidden="1">"c3642"</definedName>
    <definedName name="IQ_EBITDA_INT" hidden="1">"c373"</definedName>
    <definedName name="IQ_EBITDA_LOW_EST" hidden="1">"c371"</definedName>
    <definedName name="IQ_EBITDA_LOW_EST_REUT" hidden="1">"c3643"</definedName>
    <definedName name="IQ_EBITDA_MARGIN" hidden="1">"c372"</definedName>
    <definedName name="IQ_EBITDA_MEDIAN_EST" hidden="1">"c1663"</definedName>
    <definedName name="IQ_EBITDA_MEDIAN_EST_REUT" hidden="1">"c3641"</definedName>
    <definedName name="IQ_EBITDA_NUM_EST" hidden="1">"c374"</definedName>
    <definedName name="IQ_EBITDA_NUM_EST_REUT" hidden="1">"c3644"</definedName>
    <definedName name="IQ_EBITDA_OVER_TOTAL_IE" hidden="1">"c1371"</definedName>
    <definedName name="IQ_EBITDA_SBC_ACT_OR_EST" hidden="1">"c4337"</definedName>
    <definedName name="IQ_EBITDA_STDDEV_EST" hidden="1">"c375"</definedName>
    <definedName name="IQ_EBITDA_STDDEV_EST_REUT" hidden="1">"c3645"</definedName>
    <definedName name="IQ_EBITDAR" hidden="1">"c2989"</definedName>
    <definedName name="IQ_EBITDAR_EQ_INC" hidden="1">"c3499"</definedName>
    <definedName name="IQ_EBITDAR_EQ_INC_EXCL_SBC" hidden="1">"c3503"</definedName>
    <definedName name="IQ_EBITDAR_EXCL_SBC" hidden="1">"c3083"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" hidden="1">"c6214"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" hidden="1">"c6215"</definedName>
    <definedName name="IQ_EBT_REIT" hidden="1">"c389"</definedName>
    <definedName name="IQ_EBT_SBC_ACT_OR_EST" hidden="1">"c4350"</definedName>
    <definedName name="IQ_EBT_SBC_GW_ACT_OR_EST" hidden="1">"c4354"</definedName>
    <definedName name="IQ_EBT_UTI" hidden="1">"c390"</definedName>
    <definedName name="IQ_ECS_AUTHORIZED_SHARES" hidden="1">"c5583"</definedName>
    <definedName name="IQ_ECS_AUTHORIZED_SHARES_ABS" hidden="1">"c5597"</definedName>
    <definedName name="IQ_ECS_CONVERT_FACTOR" hidden="1">"c5581"</definedName>
    <definedName name="IQ_ECS_CONVERT_FACTOR_ABS" hidden="1">"c5595"</definedName>
    <definedName name="IQ_ECS_CONVERT_INTO" hidden="1">"c5580"</definedName>
    <definedName name="IQ_ECS_CONVERT_INTO_ABS" hidden="1">"c5594"</definedName>
    <definedName name="IQ_ECS_CONVERT_TYPE" hidden="1">"c5579"</definedName>
    <definedName name="IQ_ECS_CONVERT_TYPE_ABS" hidden="1">"c5593"</definedName>
    <definedName name="IQ_ECS_INACTIVE_DATE" hidden="1">"c5576"</definedName>
    <definedName name="IQ_ECS_INACTIVE_DATE_ABS" hidden="1">"c5590"</definedName>
    <definedName name="IQ_ECS_NAME" hidden="1">"c5571"</definedName>
    <definedName name="IQ_ECS_NAME_ABS" hidden="1">"c5585"</definedName>
    <definedName name="IQ_ECS_NUM_SHAREHOLDERS" hidden="1">"c5584"</definedName>
    <definedName name="IQ_ECS_NUM_SHAREHOLDERS_ABS" hidden="1">"c5598"</definedName>
    <definedName name="IQ_ECS_PAR_VALUE" hidden="1">"c5577"</definedName>
    <definedName name="IQ_ECS_PAR_VALUE_ABS" hidden="1">"c5591"</definedName>
    <definedName name="IQ_ECS_PAR_VALUE_CURRENCY" hidden="1">"c5578"</definedName>
    <definedName name="IQ_ECS_PAR_VALUE_CURRENCY_ABS" hidden="1">"c5592"</definedName>
    <definedName name="IQ_ECS_SHARES_OUT_BS_DATE" hidden="1">"c5572"</definedName>
    <definedName name="IQ_ECS_SHARES_OUT_BS_DATE_ABS" hidden="1">"c5586"</definedName>
    <definedName name="IQ_ECS_SHARES_OUT_FILING_DATE" hidden="1">"c5573"</definedName>
    <definedName name="IQ_ECS_SHARES_OUT_FILING_DATE_ABS" hidden="1">"c5587"</definedName>
    <definedName name="IQ_ECS_START_DATE" hidden="1">"c5575"</definedName>
    <definedName name="IQ_ECS_START_DATE_ABS" hidden="1">"c5589"</definedName>
    <definedName name="IQ_ECS_TYPE" hidden="1">"c5574"</definedName>
    <definedName name="IQ_ECS_TYPE_ABS" hidden="1">"c5588"</definedName>
    <definedName name="IQ_ECS_VOTING" hidden="1">"c5582"</definedName>
    <definedName name="IQ_ECS_VOTING_ABS" hidden="1">"c5596"</definedName>
    <definedName name="IQ_EFFECT_SPECIAL_CHARGE" hidden="1">"c1595"</definedName>
    <definedName name="IQ_EFFECT_TAX_RATE" hidden="1">"c1899"</definedName>
    <definedName name="IQ_EFFICIENCY_RATIO" hidden="1">"c391"</definedName>
    <definedName name="IQ_EFFICIENCY_RATIO_FDIC" hidden="1">"c6736"</definedName>
    <definedName name="IQ_EMPLOYEES" hidden="1">"c392"</definedName>
    <definedName name="IQ_ENTERPRISE_VALUE" hidden="1">"c1348"</definedName>
    <definedName name="IQ_EPS_10YR_ANN_CAGR" hidden="1">"c6085"</definedName>
    <definedName name="IQ_EPS_10YR_ANN_GROWTH" hidden="1">"c393"</definedName>
    <definedName name="IQ_EPS_1YR_ANN_GROWTH" hidden="1">"c394"</definedName>
    <definedName name="IQ_EPS_2YR_ANN_CAGR" hidden="1">"c6086"</definedName>
    <definedName name="IQ_EPS_2YR_ANN_GROWTH" hidden="1">"c395"</definedName>
    <definedName name="IQ_EPS_3YR_ANN_CAGR" hidden="1">"c6087"</definedName>
    <definedName name="IQ_EPS_3YR_ANN_GROWTH" hidden="1">"c396"</definedName>
    <definedName name="IQ_EPS_5YR_ANN_CAGR" hidden="1">"c6088"</definedName>
    <definedName name="IQ_EPS_5YR_ANN_GROWTH" hidden="1">"c397"</definedName>
    <definedName name="IQ_EPS_7YR_ANN_CAGR" hidden="1">"c6089"</definedName>
    <definedName name="IQ_EPS_7YR_ANN_GROWTH" hidden="1">"c398"</definedName>
    <definedName name="IQ_EPS_EST" hidden="1">"c399"</definedName>
    <definedName name="IQ_EPS_EST_REUT" hidden="1">"c5453"</definedName>
    <definedName name="IQ_EPS_GW_EST" hidden="1">"c1737"</definedName>
    <definedName name="IQ_EPS_GW_EST_REUT" hidden="1">"c5389"</definedName>
    <definedName name="IQ_EPS_GW_HIGH_EST" hidden="1">"c1739"</definedName>
    <definedName name="IQ_EPS_GW_HIGH_EST_REUT" hidden="1">"c5391"</definedName>
    <definedName name="IQ_EPS_GW_LOW_EST" hidden="1">"c1740"</definedName>
    <definedName name="IQ_EPS_GW_LOW_EST_REUT" hidden="1">"c5392"</definedName>
    <definedName name="IQ_EPS_GW_MEDIAN_EST" hidden="1">"c1738"</definedName>
    <definedName name="IQ_EPS_GW_MEDIAN_EST_REUT" hidden="1">"c5390"</definedName>
    <definedName name="IQ_EPS_GW_NUM_EST" hidden="1">"c1741"</definedName>
    <definedName name="IQ_EPS_GW_NUM_EST_REUT" hidden="1">"c5393"</definedName>
    <definedName name="IQ_EPS_GW_STDDEV_EST" hidden="1">"c1742"</definedName>
    <definedName name="IQ_EPS_GW_STDDEV_EST_REUT" hidden="1">"c5394"</definedName>
    <definedName name="IQ_EPS_HIGH_EST" hidden="1">"c400"</definedName>
    <definedName name="IQ_EPS_HIGH_EST_REUT" hidden="1">"c5454"</definedName>
    <definedName name="IQ_EPS_LOW_EST" hidden="1">"c401"</definedName>
    <definedName name="IQ_EPS_LOW_EST_REUT" hidden="1">"c5455"</definedName>
    <definedName name="IQ_EPS_MEDIAN_EST" hidden="1">"c1661"</definedName>
    <definedName name="IQ_EPS_MEDIAN_EST_REUT" hidden="1">"c5456"</definedName>
    <definedName name="IQ_EPS_NORM" hidden="1">"c1902"</definedName>
    <definedName name="IQ_EPS_NORM_EST" hidden="1">"c2226"</definedName>
    <definedName name="IQ_EPS_NORM_EST_REUT" hidden="1">"c5326"</definedName>
    <definedName name="IQ_EPS_NORM_HIGH_EST" hidden="1">"c2228"</definedName>
    <definedName name="IQ_EPS_NORM_HIGH_EST_REUT" hidden="1">"c5328"</definedName>
    <definedName name="IQ_EPS_NORM_LOW_EST" hidden="1">"c2229"</definedName>
    <definedName name="IQ_EPS_NORM_LOW_EST_REUT" hidden="1">"c5329"</definedName>
    <definedName name="IQ_EPS_NORM_MEDIAN_EST" hidden="1">"c2227"</definedName>
    <definedName name="IQ_EPS_NORM_MEDIAN_EST_REUT" hidden="1">"c5327"</definedName>
    <definedName name="IQ_EPS_NORM_NUM_EST" hidden="1">"c2230"</definedName>
    <definedName name="IQ_EPS_NORM_NUM_EST_REUT" hidden="1">"c5330"</definedName>
    <definedName name="IQ_EPS_NORM_STDDEV_EST" hidden="1">"c2231"</definedName>
    <definedName name="IQ_EPS_NORM_STDDEV_EST_REUT" hidden="1">"c5331"</definedName>
    <definedName name="IQ_EPS_NUM_EST" hidden="1">"c402"</definedName>
    <definedName name="IQ_EPS_NUM_EST_REUT" hidden="1">"c5451"</definedName>
    <definedName name="IQ_EPS_REPORTED_EST" hidden="1">"c1744"</definedName>
    <definedName name="IQ_EPS_REPORTED_EST_REUT" hidden="1">"c5396"</definedName>
    <definedName name="IQ_EPS_REPORTED_HIGH_EST" hidden="1">"c1746"</definedName>
    <definedName name="IQ_EPS_REPORTED_HIGH_EST_REUT" hidden="1">"c5398"</definedName>
    <definedName name="IQ_EPS_REPORTED_LOW_EST" hidden="1">"c1747"</definedName>
    <definedName name="IQ_EPS_REPORTED_LOW_EST_REUT" hidden="1">"c5399"</definedName>
    <definedName name="IQ_EPS_REPORTED_MEDIAN_EST" hidden="1">"c1745"</definedName>
    <definedName name="IQ_EPS_REPORTED_MEDIAN_EST_REUT" hidden="1">"c5397"</definedName>
    <definedName name="IQ_EPS_REPORTED_NUM_EST" hidden="1">"c1748"</definedName>
    <definedName name="IQ_EPS_REPORTED_NUM_EST_REUT" hidden="1">"c5400"</definedName>
    <definedName name="IQ_EPS_REPORTED_STDDEV_EST" hidden="1">"c1749"</definedName>
    <definedName name="IQ_EPS_REPORTED_STDDEV_EST_REUT" hidden="1">"c5401"</definedName>
    <definedName name="IQ_EPS_SBC_ACT_OR_EST" hidden="1">"c4376"</definedName>
    <definedName name="IQ_EPS_SBC_GW_ACT_OR_EST" hidden="1">"c4380"</definedName>
    <definedName name="IQ_EPS_STDDEV_EST" hidden="1">"c403"</definedName>
    <definedName name="IQ_EPS_STDDEV_EST_REUT" hidden="1">"c5452"</definedName>
    <definedName name="IQ_EQUITY_AFFIL" hidden="1">"c1451"</definedName>
    <definedName name="IQ_EQUITY_CAPITAL_ASSETS_FDIC" hidden="1">"c6744"</definedName>
    <definedName name="IQ_EQUITY_FDIC" hidden="1">"c6353"</definedName>
    <definedName name="IQ_EQUITY_METHOD" hidden="1">"c404"</definedName>
    <definedName name="IQ_EQUITY_SECURITIES_FDIC" hidden="1">"c6304"</definedName>
    <definedName name="IQ_EQUITY_SECURITY_EXPOSURES_FDIC" hidden="1">"c6664"</definedName>
    <definedName name="IQ_EQV_OVER_BV" hidden="1">"c1596"</definedName>
    <definedName name="IQ_EQV_OVER_LTM_PRETAX_INC" hidden="1">"c1390"</definedName>
    <definedName name="IQ_ESOP_DEBT" hidden="1">"c1597"</definedName>
    <definedName name="IQ_EST_ACT_EPS_GW" hidden="1">"c1743"</definedName>
    <definedName name="IQ_EST_ACT_EPS_GW_REUT" hidden="1">"c5395"</definedName>
    <definedName name="IQ_EST_ACT_EPS_NORM" hidden="1">"c2232"</definedName>
    <definedName name="IQ_EST_ACT_EPS_NORM_REUT" hidden="1">"c5332"</definedName>
    <definedName name="IQ_EST_ACT_EPS_REPORTED" hidden="1">"c1750"</definedName>
    <definedName name="IQ_EST_ACT_EPS_REPORTED_REUT" hidden="1">"c5402"</definedName>
    <definedName name="IQ_EST_CURRENCY" hidden="1">"c2140"</definedName>
    <definedName name="IQ_EST_CURRENCY_REUT" hidden="1">"c5437"</definedName>
    <definedName name="IQ_EST_DATE" hidden="1">"c1634"</definedName>
    <definedName name="IQ_EST_DATE_REUT" hidden="1">"c5438"</definedName>
    <definedName name="IQ_EST_EPS_GROWTH_1YR" hidden="1">"c1636"</definedName>
    <definedName name="IQ_EST_EPS_GROWTH_1YR_REUT" hidden="1">"c3646"</definedName>
    <definedName name="IQ_EST_EPS_GROWTH_5YR" hidden="1">"c1655"</definedName>
    <definedName name="IQ_EST_EPS_GROWTH_5YR_REUT" hidden="1">"c3633"</definedName>
    <definedName name="IQ_EST_EPS_GROWTH_Q_1YR" hidden="1">"c1641"</definedName>
    <definedName name="IQ_EST_EPS_GROWTH_Q_1YR_REUT" hidden="1">"c5410"</definedName>
    <definedName name="IQ_EST_EPS_GW_DIFF" hidden="1">"c1891"</definedName>
    <definedName name="IQ_EST_EPS_GW_DIFF_REUT" hidden="1">"c5429"</definedName>
    <definedName name="IQ_EST_EPS_GW_SURPRISE_PERCENT" hidden="1">"c1892"</definedName>
    <definedName name="IQ_EST_EPS_GW_SURPRISE_PERCENT_REUT" hidden="1">"c5430"</definedName>
    <definedName name="IQ_EST_EPS_NORM_DIFF" hidden="1">"c2247"</definedName>
    <definedName name="IQ_EST_EPS_NORM_DIFF_REUT" hidden="1">"c5411"</definedName>
    <definedName name="IQ_EST_EPS_NORM_SURPRISE_PERCENT" hidden="1">"c2248"</definedName>
    <definedName name="IQ_EST_EPS_NORM_SURPRISE_PERCENT_REUT" hidden="1">"c5412"</definedName>
    <definedName name="IQ_EST_EPS_REPORT_DIFF" hidden="1">"c1893"</definedName>
    <definedName name="IQ_EST_EPS_REPORT_DIFF_REUT" hidden="1">"c5431"</definedName>
    <definedName name="IQ_EST_EPS_REPORT_SURPRISE_PERCENT" hidden="1">"c1894"</definedName>
    <definedName name="IQ_EST_EPS_REPORT_SURPRISE_PERCENT_REUT" hidden="1">"c5432"</definedName>
    <definedName name="IQ_EST_VENDOR" hidden="1">"c5564"</definedName>
    <definedName name="IQ_ESTIMATED_ASSESSABLE_DEPOSITS_FDIC" hidden="1">"c6490"</definedName>
    <definedName name="IQ_ESTIMATED_INSURED_DEPOSITS_FDIC" hidden="1">"c6491"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AL_DATE" hidden="1">"c2180"</definedName>
    <definedName name="IQ_EXCHANGE" hidden="1">"c405"</definedName>
    <definedName name="IQ_EXCISE_TAXES_EXCL_SALES" hidden="1">"c5515"</definedName>
    <definedName name="IQ_EXCISE_TAXES_INCL_SALES" hidden="1">"c5514"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" hidden="1">"c6216"</definedName>
    <definedName name="IQ_EXTRA_ACC_ITEMS_REIT" hidden="1">"c415"</definedName>
    <definedName name="IQ_EXTRA_ACC_ITEMS_UTI" hidden="1">"c416"</definedName>
    <definedName name="IQ_EXTRA_ITEMS" hidden="1">"c1459"</definedName>
    <definedName name="IQ_EXTRAORDINARY_GAINS_FDIC" hidden="1">"c6586"</definedName>
    <definedName name="IQ_FAIR_VALUE_FDIC" hidden="1">"c6427"</definedName>
    <definedName name="IQ_FARM_LOANS_NET_FDIC" hidden="1">"c6316"</definedName>
    <definedName name="IQ_FARM_LOANS_TOTAL_LOANS_FOREIGN_FDIC" hidden="1">"c6450"</definedName>
    <definedName name="IQ_FARMLAND_LOANS_FDIC" hidden="1">"c6314"</definedName>
    <definedName name="IQ_FDIC" hidden="1">"c417"</definedName>
    <definedName name="IQ_FED_FUNDS_PURCHASED_FDIC" hidden="1">"c6343"</definedName>
    <definedName name="IQ_FED_FUNDS_SOLD_FDIC" hidden="1">"c6307"</definedName>
    <definedName name="IQ_FEDFUNDS_SOLD" hidden="1">"c2256"</definedName>
    <definedName name="IQ_FFO" hidden="1">"c1574"</definedName>
    <definedName name="IQ_FFO_ADJ_ACT_OR_EST" hidden="1">"c4435"</definedName>
    <definedName name="IQ_FFO_PAYOUT_RATIO" hidden="1">"c3492"</definedName>
    <definedName name="IQ_FFO_SHARE_ACT_OR_EST" hidden="1">"c4446"</definedName>
    <definedName name="IQ_FH">100000</definedName>
    <definedName name="IQ_FHLB_ADVANCES_FDIC" hidden="1">"c6366"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DUCIARY_ACTIVITIES_FDIC" hidden="1">"c6571"</definedName>
    <definedName name="IQ_FIFETEEN_YEAR_FIXED_AND_FLOATING_RATE_FDIC" hidden="1">"c6423"</definedName>
    <definedName name="IQ_FIFETEEN_YEAR_MORTGAGE_PASS_THROUGHS_FDIC" hidden="1">"c6415"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ATA_SOURCE" hidden="1">"c6788"</definedName>
    <definedName name="IQ_FIN_DIV_ASSETS_CURRENT" hidden="1">"c427"</definedName>
    <definedName name="IQ_FIN_DIV_ASSETS_LT" hidden="1">"c428"</definedName>
    <definedName name="IQ_FIN_DIV_CASH_EQUIV" hidden="1">"c6289"</definedName>
    <definedName name="IQ_FIN_DIV_DEBT_CURRENT" hidden="1">"c429"</definedName>
    <definedName name="IQ_FIN_DIV_DEBT_LT" hidden="1">"c430"</definedName>
    <definedName name="IQ_FIN_DIV_DEBT_TOTAL" hidden="1">"c5656"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LT_DEBT_TOTAL" hidden="1">"c5655"</definedName>
    <definedName name="IQ_FIN_DIV_REV" hidden="1">"c437"</definedName>
    <definedName name="IQ_FIN_DIV_ST_DEBT_TOTAL" hidden="1">"c5527"</definedName>
    <definedName name="IQ_FIN_DIV_ST_INVEST" hidden="1">"c6288"</definedName>
    <definedName name="IQ_FINANCING_CASH" hidden="1">"c1405"</definedName>
    <definedName name="IQ_FINANCING_CASH_SUPPL" hidden="1">"c1406"</definedName>
    <definedName name="IQ_FINANCING_OBLIG_CURRENT" hidden="1">"c6190"</definedName>
    <definedName name="IQ_FINANCING_OBLIG_NON_CURRENT" hidden="1">"c6191"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Q_EST" hidden="1">"c6794"</definedName>
    <definedName name="IQ_FISCAL_Q_EST_REUT" hidden="1">"c6798"</definedName>
    <definedName name="IQ_FISCAL_Y" hidden="1">"c441"</definedName>
    <definedName name="IQ_FISCAL_Y_EST" hidden="1">"c6795"</definedName>
    <definedName name="IQ_FISCAL_Y_EST_REUT" hidden="1">"c6799"</definedName>
    <definedName name="IQ_FIVE_PERCENT_OWNER" hidden="1">"c442"</definedName>
    <definedName name="IQ_FIVE_YEAR_FIXED_AND_FLOATING_RATE_FDIC" hidden="1">"c6422"</definedName>
    <definedName name="IQ_FIVE_YEAR_MORTGAGE_PASS_THROUGHS_FDIC" hidden="1">"c6414"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NMA_FHLMC_FDIC" hidden="1">"c6397"</definedName>
    <definedName name="IQ_FNMA_FHLMC_GNMA_FDIC" hidden="1">"c6399"</definedName>
    <definedName name="IQ_FORECLOSED_PROPERTIES_FDIC" hidden="1">"c6459"</definedName>
    <definedName name="IQ_FOREIGN_BANK_LOANS_FDIC" hidden="1">"c6437"</definedName>
    <definedName name="IQ_FOREIGN_BANKS_DEPOSITS_FOREIGN_FDIC" hidden="1">"c6481"</definedName>
    <definedName name="IQ_FOREIGN_BANKS_LOAN_CHARG_OFFS_FDIC" hidden="1">"c6645"</definedName>
    <definedName name="IQ_FOREIGN_BANKS_NET_CHARGE_OFFS_FDIC" hidden="1">"c6647"</definedName>
    <definedName name="IQ_FOREIGN_BANKS_NONTRANSACTION_ACCOUNTS_FDIC" hidden="1">"c6550"</definedName>
    <definedName name="IQ_FOREIGN_BANKS_RECOVERIES_FDIC" hidden="1">"c6646"</definedName>
    <definedName name="IQ_FOREIGN_BANKS_TRANSACTION_ACCOUNTS_FDIC" hidden="1">"c6542"</definedName>
    <definedName name="IQ_FOREIGN_BRANCHES_U.S._BANKS_LOANS_FDIC" hidden="1">"c6438"</definedName>
    <definedName name="IQ_FOREIGN_BRANCHES_US_BANKS_FDIC" hidden="1">"c6392"</definedName>
    <definedName name="IQ_FOREIGN_COUNTRIES_BANKS_TOTAL_LOANS_FOREIGN_FDIC" hidden="1">"c6445"</definedName>
    <definedName name="IQ_FOREIGN_DEBT_SECURITIES_FDIC" hidden="1">"c6303"</definedName>
    <definedName name="IQ_FOREIGN_DEP_IB" hidden="1">"c446"</definedName>
    <definedName name="IQ_FOREIGN_DEP_NON_IB" hidden="1">"c447"</definedName>
    <definedName name="IQ_FOREIGN_DEPOSITS_NONTRANSACTION_ACCOUNTS_FDIC" hidden="1">"c6549"</definedName>
    <definedName name="IQ_FOREIGN_DEPOSITS_TRANSACTION_ACCOUNTS_FDIC" hidden="1">"c6541"</definedName>
    <definedName name="IQ_FOREIGN_EXCHANGE" hidden="1">"c1376"</definedName>
    <definedName name="IQ_FOREIGN_EXCHANGE_EXPOSURES_FDIC" hidden="1">"c6663"</definedName>
    <definedName name="IQ_FOREIGN_GOVERNMENT_LOANS_FDIC" hidden="1">"c6430"</definedName>
    <definedName name="IQ_FOREIGN_GOVERNMENTS_CHARGE_OFFS_FDIC" hidden="1">"c6600"</definedName>
    <definedName name="IQ_FOREIGN_GOVERNMENTS_DEPOSITS_FOREIGN_FDIC" hidden="1">"c6482"</definedName>
    <definedName name="IQ_FOREIGN_GOVERNMENTS_NET_CHARGE_OFFS_FDIC" hidden="1">"c6638"</definedName>
    <definedName name="IQ_FOREIGN_GOVERNMENTS_NONTRANSACTION_ACCOUNTS_FDIC" hidden="1">"c6551"</definedName>
    <definedName name="IQ_FOREIGN_GOVERNMENTS_RECOVERIES_FDIC" hidden="1">"c6619"</definedName>
    <definedName name="IQ_FOREIGN_GOVERNMENTS_TOTAL_DEPOSITS_FDIC" hidden="1">"c6476"</definedName>
    <definedName name="IQ_FOREIGN_GOVERNMENTS_TRANSACTION_ACCOUNTS_FDIC" hidden="1">"c6543"</definedName>
    <definedName name="IQ_FOREIGN_LOANS" hidden="1">"c448"</definedName>
    <definedName name="IQ_FQ">500</definedName>
    <definedName name="IQ_FUEL" hidden="1">"c449"</definedName>
    <definedName name="IQ_FULL_TIME" hidden="1">"c450"</definedName>
    <definedName name="IQ_FULLY_INSURED_DEPOSITS_FDIC" hidden="1">"c6487"</definedName>
    <definedName name="IQ_FUTURES_FORWARD_CONTRACTS_NOTIONAL_AMOUNT_FDIC" hidden="1">"c6518"</definedName>
    <definedName name="IQ_FUTURES_FORWARD_CONTRACTS_RATE_RISK_FDIC" hidden="1">"c6508"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X_CONTRACTS_FDIC" hidden="1">"c6517"</definedName>
    <definedName name="IQ_FX_CONTRACTS_SPOT_FDIC" hidden="1">"c6356"</definedName>
    <definedName name="IQ_FY">1000</definedName>
    <definedName name="IQ_GA_EXP" hidden="1">"c2241"</definedName>
    <definedName name="IQ_GAAP_BS" hidden="1">"c6789"</definedName>
    <definedName name="IQ_GAAP_CF" hidden="1">"c6790"</definedName>
    <definedName name="IQ_GAAP_IS" hidden="1">"c6194"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" hidden="1">"c6217"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" hidden="1">"c6218"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" hidden="1">"c6219"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" hidden="1">"c6220"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" hidden="1">"c6278"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" hidden="1">"c6221"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AIN_SALE_LOANS_FDIC" hidden="1">"c6673"</definedName>
    <definedName name="IQ_GAIN_SALE_RE_FDIC" hidden="1">"c6674"</definedName>
    <definedName name="IQ_GAINS_SALE_ASSETS_FDIC" hidden="1">"c6675"</definedName>
    <definedName name="IQ_GEO_SEG_ASSETS" hidden="1">"c4069"</definedName>
    <definedName name="IQ_GEO_SEG_ASSETS_ABS" hidden="1">"c4091"</definedName>
    <definedName name="IQ_GEO_SEG_ASSETS_TOTAL" hidden="1">"c4123"</definedName>
    <definedName name="IQ_GEO_SEG_CAPEX" hidden="1">"c4083"</definedName>
    <definedName name="IQ_GEO_SEG_CAPEX_ABS" hidden="1">"c4105"</definedName>
    <definedName name="IQ_GEO_SEG_CAPEX_TOTAL" hidden="1">"c4127"</definedName>
    <definedName name="IQ_GEO_SEG_DA" hidden="1">"c4082"</definedName>
    <definedName name="IQ_GEO_SEG_DA_ABS" hidden="1">"c4104"</definedName>
    <definedName name="IQ_GEO_SEG_DA_TOTAL" hidden="1">"c4126"</definedName>
    <definedName name="IQ_GEO_SEG_EARNINGS_OP" hidden="1">"c4073"</definedName>
    <definedName name="IQ_GEO_SEG_EARNINGS_OP_ABS" hidden="1">"c4095"</definedName>
    <definedName name="IQ_GEO_SEG_EARNINGS_OP_TOTAL" hidden="1">"c4119"</definedName>
    <definedName name="IQ_GEO_SEG_EBT" hidden="1">"c4072"</definedName>
    <definedName name="IQ_GEO_SEG_EBT_ABS" hidden="1">"c4094"</definedName>
    <definedName name="IQ_GEO_SEG_EBT_TOTAL" hidden="1">"c4121"</definedName>
    <definedName name="IQ_GEO_SEG_GP" hidden="1">"c4070"</definedName>
    <definedName name="IQ_GEO_SEG_GP_ABS" hidden="1">"c4092"</definedName>
    <definedName name="IQ_GEO_SEG_GP_TOTAL" hidden="1">"c4120"</definedName>
    <definedName name="IQ_GEO_SEG_INC_TAX" hidden="1">"c4081"</definedName>
    <definedName name="IQ_GEO_SEG_INC_TAX_ABS" hidden="1">"c4103"</definedName>
    <definedName name="IQ_GEO_SEG_INC_TAX_TOTAL" hidden="1">"c4125"</definedName>
    <definedName name="IQ_GEO_SEG_INTEREST_EXP" hidden="1">"c4080"</definedName>
    <definedName name="IQ_GEO_SEG_INTEREST_EXP_ABS" hidden="1">"c4102"</definedName>
    <definedName name="IQ_GEO_SEG_INTEREST_EXP_TOTAL" hidden="1">"c4124"</definedName>
    <definedName name="IQ_GEO_SEG_NAME" hidden="1">"c5484"</definedName>
    <definedName name="IQ_GEO_SEG_NAME_ABS" hidden="1">"c5485"</definedName>
    <definedName name="IQ_GEO_SEG_NI" hidden="1">"c4071"</definedName>
    <definedName name="IQ_GEO_SEG_NI_ABS" hidden="1">"c4093"</definedName>
    <definedName name="IQ_GEO_SEG_NI_TOTAL" hidden="1">"c4122"</definedName>
    <definedName name="IQ_GEO_SEG_OPER_INC" hidden="1">"c4075"</definedName>
    <definedName name="IQ_GEO_SEG_OPER_INC_ABS" hidden="1">"c4097"</definedName>
    <definedName name="IQ_GEO_SEG_OPER_INC_TOTAL" hidden="1">"c4118"</definedName>
    <definedName name="IQ_GEO_SEG_REV" hidden="1">"c4074"</definedName>
    <definedName name="IQ_GEO_SEG_REV_ABS" hidden="1">"c4096"</definedName>
    <definedName name="IQ_GEO_SEG_REV_TOTAL" hidden="1">"c4117"</definedName>
    <definedName name="IQ_GNMA_FDIC" hidden="1">"c6398"</definedName>
    <definedName name="IQ_GOODWILL_FDIC" hidden="1">"c6334"</definedName>
    <definedName name="IQ_GOODWILL_IMPAIRMENT_FDIC" hidden="1">"c6678"</definedName>
    <definedName name="IQ_GOODWILL_INTAN_FDIC" hidden="1">"c6333"</definedName>
    <definedName name="IQ_GOODWILL_NET" hidden="1">"c1380"</definedName>
    <definedName name="IQ_GP" hidden="1">"c511"</definedName>
    <definedName name="IQ_GP_10YR_ANN_CAGR" hidden="1">"c6090"</definedName>
    <definedName name="IQ_GP_10YR_ANN_GROWTH" hidden="1">"c512"</definedName>
    <definedName name="IQ_GP_1YR_ANN_GROWTH" hidden="1">"c513"</definedName>
    <definedName name="IQ_GP_2YR_ANN_CAGR" hidden="1">"c6091"</definedName>
    <definedName name="IQ_GP_2YR_ANN_GROWTH" hidden="1">"c514"</definedName>
    <definedName name="IQ_GP_3YR_ANN_CAGR" hidden="1">"c6092"</definedName>
    <definedName name="IQ_GP_3YR_ANN_GROWTH" hidden="1">"c515"</definedName>
    <definedName name="IQ_GP_5YR_ANN_CAGR" hidden="1">"c6093"</definedName>
    <definedName name="IQ_GP_5YR_ANN_GROWTH" hidden="1">"c516"</definedName>
    <definedName name="IQ_GP_7YR_ANN_CAGR" hidden="1">"c6094"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CAGR" hidden="1">"c6095"</definedName>
    <definedName name="IQ_GROSS_LOANS_10YR_ANN_GROWTH" hidden="1">"c522"</definedName>
    <definedName name="IQ_GROSS_LOANS_1YR_ANN_GROWTH" hidden="1">"c523"</definedName>
    <definedName name="IQ_GROSS_LOANS_2YR_ANN_CAGR" hidden="1">"c6096"</definedName>
    <definedName name="IQ_GROSS_LOANS_2YR_ANN_GROWTH" hidden="1">"c524"</definedName>
    <definedName name="IQ_GROSS_LOANS_3YR_ANN_CAGR" hidden="1">"c6097"</definedName>
    <definedName name="IQ_GROSS_LOANS_3YR_ANN_GROWTH" hidden="1">"c525"</definedName>
    <definedName name="IQ_GROSS_LOANS_5YR_ANN_CAGR" hidden="1">"c6098"</definedName>
    <definedName name="IQ_GROSS_LOANS_5YR_ANN_GROWTH" hidden="1">"c526"</definedName>
    <definedName name="IQ_GROSS_LOANS_7YR_ANN_CAGR" hidden="1">"c6099"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C_EARNED" hidden="1">"c2747"</definedName>
    <definedName name="IQ_GROSS_PROFIT" hidden="1">"c1378"</definedName>
    <definedName name="IQ_GROSS_SPRD" hidden="1">"c2155"</definedName>
    <definedName name="IQ_GROSS_WRITTEN" hidden="1">"c2726"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" hidden="1">"c6279"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" hidden="1">"c6280"</definedName>
    <definedName name="IQ_GW_INTAN_AMORT_REIT" hidden="1">"c1480"</definedName>
    <definedName name="IQ_GW_INTAN_AMORT_UTI" hidden="1">"c1481"</definedName>
    <definedName name="IQ_HC_ADMISSIONS" hidden="1">"c5953"</definedName>
    <definedName name="IQ_HC_ADMISSIONS_GROWTH" hidden="1">"c5997"</definedName>
    <definedName name="IQ_HC_ADMISSIONS_MANAGED_CARE" hidden="1">"c5956"</definedName>
    <definedName name="IQ_HC_ADMISSIONS_MEDICAID" hidden="1">"c5955"</definedName>
    <definedName name="IQ_HC_ADMISSIONS_MEDICARE" hidden="1">"c5954"</definedName>
    <definedName name="IQ_HC_ADMISSIONS_OTHER" hidden="1">"c5957"</definedName>
    <definedName name="IQ_HC_ADMISSIONS_SF" hidden="1">"c6006"</definedName>
    <definedName name="IQ_HC_ALFS" hidden="1">"c5952"</definedName>
    <definedName name="IQ_HC_AVG_BEDS_SVC" hidden="1">"c5951"</definedName>
    <definedName name="IQ_HC_AVG_DAILY_CENSUS" hidden="1">"c5965"</definedName>
    <definedName name="IQ_HC_AVG_LICENSED_BEDS" hidden="1">"c5949"</definedName>
    <definedName name="IQ_HC_AVG_LICENSED_BEDS_SF" hidden="1">"c6004"</definedName>
    <definedName name="IQ_HC_AVG_STAY" hidden="1">"c5966"</definedName>
    <definedName name="IQ_HC_AVG_STAY_SF" hidden="1">"c6016"</definedName>
    <definedName name="IQ_HC_BEDS_SVC" hidden="1">"c5950"</definedName>
    <definedName name="IQ_HC_DAYS_REV_OUT" hidden="1">"c5993"</definedName>
    <definedName name="IQ_HC_EQUIV_ADMISSIONS_GROWTH" hidden="1">"c5998"</definedName>
    <definedName name="IQ_HC_EQUIVALENT_ADMISSIONS" hidden="1">"c5958"</definedName>
    <definedName name="IQ_HC_EQUIVALENT_ADMISSIONS_SF" hidden="1">"c6007"</definedName>
    <definedName name="IQ_HC_ER_VISITS" hidden="1">"c5964"</definedName>
    <definedName name="IQ_HC_ER_VISITS_SF" hidden="1">"c6017"</definedName>
    <definedName name="IQ_HC_GROSS_INPATIENT_REV" hidden="1">"c5987"</definedName>
    <definedName name="IQ_HC_GROSS_OUTPATIENT_REV" hidden="1">"c5988"</definedName>
    <definedName name="IQ_HC_GROSS_PATIENT_REV" hidden="1">"c5989"</definedName>
    <definedName name="IQ_HC_HOSP_FACILITIES_CONSOL" hidden="1">"c5945"</definedName>
    <definedName name="IQ_HC_HOSP_FACILITIES_CONSOL_SF" hidden="1">"c6000"</definedName>
    <definedName name="IQ_HC_HOSP_FACILITIES_NON_CONSOL" hidden="1">"c5946"</definedName>
    <definedName name="IQ_HC_HOSP_FACILITIES_NON_CONSOL_SF" hidden="1">"c6001"</definedName>
    <definedName name="IQ_HC_HOSP_FACILITIES_TOTAL" hidden="1">"c5947"</definedName>
    <definedName name="IQ_HC_HOSP_FACILITIES_TOTAL_SF" hidden="1">"c6002"</definedName>
    <definedName name="IQ_HC_INPATIENT_PROCEDURES" hidden="1">"c5961"</definedName>
    <definedName name="IQ_HC_INPATIENT_PROCEDURES_SF" hidden="1">"c6011"</definedName>
    <definedName name="IQ_HC_INPATIENT_REV_PER_ADMISSION" hidden="1">"c5994"</definedName>
    <definedName name="IQ_HC_INTPATIENT_SVCS_PCT_REV" hidden="1">"c5975"</definedName>
    <definedName name="IQ_HC_INTPATIENT_SVCS_PCT_REV_SF" hidden="1">"c6015"</definedName>
    <definedName name="IQ_HC_LICENSED_BEDS" hidden="1">"c5948"</definedName>
    <definedName name="IQ_HC_LICENSED_BEDS_SF" hidden="1">"c6003"</definedName>
    <definedName name="IQ_HC_MANAGED_CARE_PCT_ADMISSIONS" hidden="1">"c5982"</definedName>
    <definedName name="IQ_HC_MANAGED_CARE_PCT_REV" hidden="1">"c5978"</definedName>
    <definedName name="IQ_HC_MEDICAID_PCT_ADMISSIONS" hidden="1">"c5981"</definedName>
    <definedName name="IQ_HC_MEDICAID_PCT_REV" hidden="1">"c5977"</definedName>
    <definedName name="IQ_HC_MEDICARE_PCT_ADMISSIONS" hidden="1">"c5980"</definedName>
    <definedName name="IQ_HC_MEDICARE_PCT_REV" hidden="1">"c5976"</definedName>
    <definedName name="IQ_HC_NET_INPATIENT_REV" hidden="1">"c5984"</definedName>
    <definedName name="IQ_HC_NET_OUTPATIENT_REV" hidden="1">"c5985"</definedName>
    <definedName name="IQ_HC_NET_PATIENT_REV" hidden="1">"c5986"</definedName>
    <definedName name="IQ_HC_NET_PATIENT_REV_SF" hidden="1">"c6005"</definedName>
    <definedName name="IQ_HC_OCC_RATE" hidden="1">"c5967"</definedName>
    <definedName name="IQ_HC_OCC_RATE_LICENSED_BEDS" hidden="1">"c5968"</definedName>
    <definedName name="IQ_HC_OCC_RATE_SF" hidden="1">"c6009"</definedName>
    <definedName name="IQ_HC_OPEX_SUPPLIES" hidden="1">"c5990"</definedName>
    <definedName name="IQ_HC_OTHER_OPEX_PCT_REV" hidden="1">"c5973"</definedName>
    <definedName name="IQ_HC_OUTPATIENT_PROCEDURES" hidden="1">"c5962"</definedName>
    <definedName name="IQ_HC_OUTPATIENT_PROCEDURES_SF" hidden="1">"c6012"</definedName>
    <definedName name="IQ_HC_OUTPATIENT_REV_PER_ADMISSION" hidden="1">"c5995"</definedName>
    <definedName name="IQ_HC_OUTPATIENT_SVCS_PCT_REV" hidden="1">"c5974"</definedName>
    <definedName name="IQ_HC_OUTPATIENT_SVCS_PCT_REV_SF" hidden="1">"c6014"</definedName>
    <definedName name="IQ_HC_PATIENT_DAYS" hidden="1">"c5960"</definedName>
    <definedName name="IQ_HC_PATIENT_DAYS_SF" hidden="1">"c6010"</definedName>
    <definedName name="IQ_HC_PROF_GEN_LIAB_CLAIM_PAID" hidden="1">"c5991"</definedName>
    <definedName name="IQ_HC_PROF_GEN_LIAB_EXP_BENEFIT" hidden="1">"c5992"</definedName>
    <definedName name="IQ_HC_PROVISION_DOUBTFUL_PCT_REV" hidden="1">"c5972"</definedName>
    <definedName name="IQ_HC_REV_GROWTH" hidden="1">"c5996"</definedName>
    <definedName name="IQ_HC_REV_PER_EQUIV_ADMISSION" hidden="1">"c5959"</definedName>
    <definedName name="IQ_HC_REV_PER_EQUIV_ADMISSION_SF" hidden="1">"c6008"</definedName>
    <definedName name="IQ_HC_REV_PER_EQUIV_ADMISSIONS_GROWTH" hidden="1">"c5999"</definedName>
    <definedName name="IQ_HC_REV_PER_PATIENT_DAY" hidden="1">"c5969"</definedName>
    <definedName name="IQ_HC_REV_PER_PATIENT_DAY_SF" hidden="1">"c6018"</definedName>
    <definedName name="IQ_HC_SALARIES_PCT_REV" hidden="1">"c5970"</definedName>
    <definedName name="IQ_HC_SUPPLIES_PCT_REV" hidden="1">"c5971"</definedName>
    <definedName name="IQ_HC_TOTAL_PROCEDURES" hidden="1">"c5963"</definedName>
    <definedName name="IQ_HC_TOTAL_PROCEDURES_SF" hidden="1">"c6013"</definedName>
    <definedName name="IQ_HC_UNINSURED_PCT_ADMISSIONS" hidden="1">"c5983"</definedName>
    <definedName name="IQ_HC_UNINSURED_PCT_REV" hidden="1">"c5979"</definedName>
    <definedName name="IQ_HELD_MATURITY_FDIC" hidden="1">"c6408"</definedName>
    <definedName name="IQ_HIGH_TARGET_PRICE" hidden="1">"c1651"</definedName>
    <definedName name="IQ_HIGH_TARGET_PRICE_REUT" hidden="1">"c5317"</definedName>
    <definedName name="IQ_HIGHPRICE" hidden="1">"c545"</definedName>
    <definedName name="IQ_HOME_AVG_LOAN_SIZE" hidden="1">"c5911"</definedName>
    <definedName name="IQ_HOME_BACKLOG" hidden="1">"c5844"</definedName>
    <definedName name="IQ_HOME_BACKLOG_AVG_JV" hidden="1">"c5848"</definedName>
    <definedName name="IQ_HOME_BACKLOG_AVG_JV_GROWTH" hidden="1">"c5928"</definedName>
    <definedName name="IQ_HOME_BACKLOG_AVG_JV_INC" hidden="1">"c5851"</definedName>
    <definedName name="IQ_HOME_BACKLOG_AVG_JV_INC_GROWTH" hidden="1">"c5931"</definedName>
    <definedName name="IQ_HOME_BACKLOG_AVG_PRICE" hidden="1">"c5845"</definedName>
    <definedName name="IQ_HOME_BACKLOG_AVG_PRICE_GROWTH" hidden="1">"c5925"</definedName>
    <definedName name="IQ_HOME_BACKLOG_GROWTH" hidden="1">"c5924"</definedName>
    <definedName name="IQ_HOME_BACKLOG_JV" hidden="1">"c5847"</definedName>
    <definedName name="IQ_HOME_BACKLOG_JV_GROWTH" hidden="1">"c5927"</definedName>
    <definedName name="IQ_HOME_BACKLOG_JV_INC" hidden="1">"c5850"</definedName>
    <definedName name="IQ_HOME_BACKLOG_JV_INC_GROWTH" hidden="1">"c5930"</definedName>
    <definedName name="IQ_HOME_BACKLOG_VALUE" hidden="1">"c5846"</definedName>
    <definedName name="IQ_HOME_BACKLOG_VALUE_GROWTH" hidden="1">"c5926"</definedName>
    <definedName name="IQ_HOME_BACKLOG_VALUE_JV" hidden="1">"c5849"</definedName>
    <definedName name="IQ_HOME_BACKLOG_VALUE_JV_GROWTH" hidden="1">"c5929"</definedName>
    <definedName name="IQ_HOME_BACKLOG_VALUE_JV_INC" hidden="1">"c5852"</definedName>
    <definedName name="IQ_HOME_BACKLOG_VALUE_JV_INC_GROWTH" hidden="1">"c5932"</definedName>
    <definedName name="IQ_HOME_COMMUNITIES_ACTIVE" hidden="1">"c5862"</definedName>
    <definedName name="IQ_HOME_COMMUNITIES_ACTIVE_GROWTH" hidden="1">"c5942"</definedName>
    <definedName name="IQ_HOME_COMMUNITIES_ACTIVE_JV" hidden="1">"c5863"</definedName>
    <definedName name="IQ_HOME_COMMUNITIES_ACTIVE_JV_GROWTH" hidden="1">"c5943"</definedName>
    <definedName name="IQ_HOME_COMMUNITIES_ACTIVE_JV_INC" hidden="1">"c5864"</definedName>
    <definedName name="IQ_HOME_COMMUNITIES_ACTIVE_JV_INC_GROWTH" hidden="1">"c5944"</definedName>
    <definedName name="IQ_HOME_COST_CONSTRUCTION_SVCS" hidden="1">"c5882"</definedName>
    <definedName name="IQ_HOME_COST_ELIMINATIONS_OTHER" hidden="1">"c5883"</definedName>
    <definedName name="IQ_HOME_COST_FINANCIAL_SVCS" hidden="1">"c5881"</definedName>
    <definedName name="IQ_HOME_COST_HOUSING" hidden="1">"c5877"</definedName>
    <definedName name="IQ_HOME_COST_LAND_LOT" hidden="1">"c5878"</definedName>
    <definedName name="IQ_HOME_COST_OTHER_HOMEBUILDING" hidden="1">"c5879"</definedName>
    <definedName name="IQ_HOME_COST_TOTAL" hidden="1">"c5884"</definedName>
    <definedName name="IQ_HOME_COST_TOTAL_HOMEBUILDING" hidden="1">"c5880"</definedName>
    <definedName name="IQ_HOME_DELIVERED" hidden="1">"c5835"</definedName>
    <definedName name="IQ_HOME_DELIVERED_AVG_PRICE" hidden="1">"c5836"</definedName>
    <definedName name="IQ_HOME_DELIVERED_AVG_PRICE_GROWTH" hidden="1">"c5916"</definedName>
    <definedName name="IQ_HOME_DELIVERED_AVG_PRICE_JV" hidden="1">"c5839"</definedName>
    <definedName name="IQ_HOME_DELIVERED_AVG_PRICE_JV_GROWTH" hidden="1">"c5919"</definedName>
    <definedName name="IQ_HOME_DELIVERED_AVG_PRICE_JV_INC" hidden="1">"c5842"</definedName>
    <definedName name="IQ_HOME_DELIVERED_AVG_PRICE_JV_INC_GROWTH" hidden="1">"c5922"</definedName>
    <definedName name="IQ_HOME_DELIVERED_GROWTH" hidden="1">"c5915"</definedName>
    <definedName name="IQ_HOME_DELIVERED_JV" hidden="1">"c5838"</definedName>
    <definedName name="IQ_HOME_DELIVERED_JV_GROWTH" hidden="1">"c5918"</definedName>
    <definedName name="IQ_HOME_DELIVERED_JV_INC" hidden="1">"c5841"</definedName>
    <definedName name="IQ_HOME_DELIVERED_JV_INC_GROWTH" hidden="1">"c5921"</definedName>
    <definedName name="IQ_HOME_DELIVERED_VALUE" hidden="1">"c5837"</definedName>
    <definedName name="IQ_HOME_DELIVERED_VALUE_GROWTH" hidden="1">"c5917"</definedName>
    <definedName name="IQ_HOME_DELIVERED_VALUE_JV" hidden="1">"c5840"</definedName>
    <definedName name="IQ_HOME_DELIVERED_VALUE_JV_GROWTH" hidden="1">"c5920"</definedName>
    <definedName name="IQ_HOME_DELIVERED_VALUE_JV_INC" hidden="1">"c5843"</definedName>
    <definedName name="IQ_HOME_DELIVERED_VALUE_JV_INC_GROWTH" hidden="1">"c5923"</definedName>
    <definedName name="IQ_HOME_EQUITY_LOC_NET_CHARGE_OFFS_FDIC" hidden="1">"c6644"</definedName>
    <definedName name="IQ_HOME_EQUITY_LOC_TOTAL_CHARGE_OFFS_FDIC" hidden="1">"c6606"</definedName>
    <definedName name="IQ_HOME_EQUITY_LOC_TOTAL_RECOVERIES_FDIC" hidden="1">"c6625"</definedName>
    <definedName name="IQ_HOME_FINISHED_HOMES_CIP" hidden="1">"c5865"</definedName>
    <definedName name="IQ_HOME_FIRSTLIEN_MORT_ORIGINATED" hidden="1">"c5905"</definedName>
    <definedName name="IQ_HOME_FIRSTLIEN_MORT_ORIGINATED_VOL" hidden="1">"c5908"</definedName>
    <definedName name="IQ_HOME_HUC" hidden="1">"c5822"</definedName>
    <definedName name="IQ_HOME_HUC_JV" hidden="1">"c5823"</definedName>
    <definedName name="IQ_HOME_HUC_JV_INC" hidden="1">"c5824"</definedName>
    <definedName name="IQ_HOME_INV_NOT_OWNED" hidden="1">"c5868"</definedName>
    <definedName name="IQ_HOME_LAND_DEVELOPMENT" hidden="1">"c5866"</definedName>
    <definedName name="IQ_HOME_LAND_FUTURE_DEVELOPMENT" hidden="1">"c5867"</definedName>
    <definedName name="IQ_HOME_LOAN_APPLICATIONS" hidden="1">"c5910"</definedName>
    <definedName name="IQ_HOME_LOANS_SOLD_COUNT" hidden="1">"c5912"</definedName>
    <definedName name="IQ_HOME_LOANS_SOLD_VALUE" hidden="1">"c5913"</definedName>
    <definedName name="IQ_HOME_LOTS_CONTROLLED" hidden="1">"c5831"</definedName>
    <definedName name="IQ_HOME_LOTS_FINISHED" hidden="1">"c5827"</definedName>
    <definedName name="IQ_HOME_LOTS_HELD_SALE" hidden="1">"c5830"</definedName>
    <definedName name="IQ_HOME_LOTS_JV" hidden="1">"c5833"</definedName>
    <definedName name="IQ_HOME_LOTS_JV_INC" hidden="1">"c5834"</definedName>
    <definedName name="IQ_HOME_LOTS_OTHER" hidden="1">"c5832"</definedName>
    <definedName name="IQ_HOME_LOTS_OWNED" hidden="1">"c5828"</definedName>
    <definedName name="IQ_HOME_LOTS_UNDER_DEVELOPMENT" hidden="1">"c5826"</definedName>
    <definedName name="IQ_HOME_LOTS_UNDER_OPTION" hidden="1">"c5829"</definedName>
    <definedName name="IQ_HOME_LOTS_UNDEVELOPED" hidden="1">"c5825"</definedName>
    <definedName name="IQ_HOME_MORT_CAPTURE_RATE" hidden="1">"c5906"</definedName>
    <definedName name="IQ_HOME_MORT_ORIGINATED" hidden="1">"c5907"</definedName>
    <definedName name="IQ_HOME_OBLIGATIONS_INV_NOT_OWNED" hidden="1">"c5914"</definedName>
    <definedName name="IQ_HOME_ORDERS" hidden="1">"c5853"</definedName>
    <definedName name="IQ_HOME_ORDERS_AVG_PRICE" hidden="1">"c5854"</definedName>
    <definedName name="IQ_HOME_ORDERS_AVG_PRICE_GROWTH" hidden="1">"c5934"</definedName>
    <definedName name="IQ_HOME_ORDERS_AVG_PRICE_JV" hidden="1">"c5857"</definedName>
    <definedName name="IQ_HOME_ORDERS_AVG_PRICE_JV_GROWTH" hidden="1">"c5937"</definedName>
    <definedName name="IQ_HOME_ORDERS_AVG_PRICE_JV_INC" hidden="1">"c5860"</definedName>
    <definedName name="IQ_HOME_ORDERS_AVG_PRICE_JV_INC_GROWTH" hidden="1">"c5940"</definedName>
    <definedName name="IQ_HOME_ORDERS_GROWTH" hidden="1">"c5933"</definedName>
    <definedName name="IQ_HOME_ORDERS_JV" hidden="1">"c5856"</definedName>
    <definedName name="IQ_HOME_ORDERS_JV_GROWTH" hidden="1">"c5936"</definedName>
    <definedName name="IQ_HOME_ORDERS_JV_INC" hidden="1">"c5859"</definedName>
    <definedName name="IQ_HOME_ORDERS_JV_INC_GROWTH" hidden="1">"c5939"</definedName>
    <definedName name="IQ_HOME_ORDERS_VALUE" hidden="1">"c5855"</definedName>
    <definedName name="IQ_HOME_ORDERS_VALUE_GROWTH" hidden="1">"c5935"</definedName>
    <definedName name="IQ_HOME_ORDERS_VALUE_JV" hidden="1">"c5858"</definedName>
    <definedName name="IQ_HOME_ORDERS_VALUE_JV_GROWTH" hidden="1">"c5938"</definedName>
    <definedName name="IQ_HOME_ORDERS_VALUE_JV_INC" hidden="1">"c5861"</definedName>
    <definedName name="IQ_HOME_ORDERS_VALUE_JV_INC_GROWTH" hidden="1">"c5941"</definedName>
    <definedName name="IQ_HOME_ORIGINATION_TOTAL" hidden="1">"c5909"</definedName>
    <definedName name="IQ_HOME_PRETAX_INC_CONSTRUCTION_SVCS" hidden="1">"c5890"</definedName>
    <definedName name="IQ_HOME_PRETAX_INC_ELIMINATIONS_OTHER" hidden="1">"c5891"</definedName>
    <definedName name="IQ_HOME_PRETAX_INC_FINANCIAL_SVCS" hidden="1">"c5889"</definedName>
    <definedName name="IQ_HOME_PRETAX_INC_HOUSING" hidden="1">"c5885"</definedName>
    <definedName name="IQ_HOME_PRETAX_INC_LAND_LOT" hidden="1">"c5886"</definedName>
    <definedName name="IQ_HOME_PRETAX_INC_OTHER_HOMEBUILDING" hidden="1">"c5887"</definedName>
    <definedName name="IQ_HOME_PRETAX_INC_TOTAL" hidden="1">"c5892"</definedName>
    <definedName name="IQ_HOME_PRETAX_INC_TOTAL_HOMEBUILDING" hidden="1">"c5888"</definedName>
    <definedName name="IQ_HOME_PURCH_OBLIGATION_1YR" hidden="1">"c5898"</definedName>
    <definedName name="IQ_HOME_PURCH_OBLIGATION_2YR" hidden="1">"c5899"</definedName>
    <definedName name="IQ_HOME_PURCH_OBLIGATION_3YR" hidden="1">"c5900"</definedName>
    <definedName name="IQ_HOME_PURCH_OBLIGATION_4YR" hidden="1">"c5901"</definedName>
    <definedName name="IQ_HOME_PURCH_OBLIGATION_5YR" hidden="1">"c5902"</definedName>
    <definedName name="IQ_HOME_PURCH_OBLIGATION_AFTER5" hidden="1">"c5903"</definedName>
    <definedName name="IQ_HOME_PURCH_OBLIGATION_TOTAL" hidden="1">"c5904"</definedName>
    <definedName name="IQ_HOME_REV_CONSTRUCTION_SERVICES" hidden="1">"c5874"</definedName>
    <definedName name="IQ_HOME_REV_ELIMINATIONS_OTHER" hidden="1">"c5875"</definedName>
    <definedName name="IQ_HOME_REV_FINANCIAL_SERVICES" hidden="1">"c5873"</definedName>
    <definedName name="IQ_HOME_REV_HOUSING" hidden="1">"c5872"</definedName>
    <definedName name="IQ_HOME_REV_LAND_LOT" hidden="1">"c5870"</definedName>
    <definedName name="IQ_HOME_REV_OTHER_HOMEBUILDING" hidden="1">"c5871"</definedName>
    <definedName name="IQ_HOME_REV_TOTAL" hidden="1">"c5876"</definedName>
    <definedName name="IQ_HOME_TOTAL_INV" hidden="1">"c5869"</definedName>
    <definedName name="IQ_HOME_WARRANTY_RES_BEG" hidden="1">"c5893"</definedName>
    <definedName name="IQ_HOME_WARRANTY_RES_END" hidden="1">"c5897"</definedName>
    <definedName name="IQ_HOME_WARRANTY_RES_ISS" hidden="1">"c5894"</definedName>
    <definedName name="IQ_HOME_WARRANTY_RES_OTHER" hidden="1">"c5896"</definedName>
    <definedName name="IQ_HOME_WARRANTY_RES_PAY" hidden="1">"c5895"</definedName>
    <definedName name="IQ_HOMEOWNERS_WRITTEN" hidden="1">"c546"</definedName>
    <definedName name="IQ_IMPAIR_OIL" hidden="1">"c547"</definedName>
    <definedName name="IQ_IMPAIRMENT_GW" hidden="1">"c548"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" hidden="1">"c6222"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CIDENTAL_CHANGES_BUSINESS_COMBINATIONS_FDIC" hidden="1">"c6502"</definedName>
    <definedName name="IQ_INCOME_BEFORE_EXTRA_FDIC" hidden="1">"c6585"</definedName>
    <definedName name="IQ_INCOME_EARNED_FDIC" hidden="1">"c6359"</definedName>
    <definedName name="IQ_INCOME_TAXES_FDIC" hidden="1">"c6582"</definedName>
    <definedName name="IQ_INDIVIDUALS_CHARGE_OFFS_FDIC" hidden="1">"c6599"</definedName>
    <definedName name="IQ_INDIVIDUALS_LOANS_FDIC" hidden="1">"c6318"</definedName>
    <definedName name="IQ_INDIVIDUALS_NET_CHARGE_OFFS_FDIC" hidden="1">"c6637"</definedName>
    <definedName name="IQ_INDIVIDUALS_OTHER_LOANS_FDIC" hidden="1">"c6321"</definedName>
    <definedName name="IQ_INDIVIDUALS_PARTNERSHIPS_CORP_DEPOSITS_FOREIGN_FDIC" hidden="1">"c6479"</definedName>
    <definedName name="IQ_INDIVIDUALS_PARTNERSHIPS_CORP_NONTRANSACTION_ACCOUNTS_FDIC" hidden="1">"c6545"</definedName>
    <definedName name="IQ_INDIVIDUALS_PARTNERSHIPS_CORP_TOTAL_DEPOSITS_FDIC" hidden="1">"c6471"</definedName>
    <definedName name="IQ_INDIVIDUALS_PARTNERSHIPS_CORP_TRANSACTION_ACCOUNTS_FDIC" hidden="1">"c6537"</definedName>
    <definedName name="IQ_INDIVIDUALS_RECOVERIES_FDIC" hidden="1">"c6618"</definedName>
    <definedName name="IQ_INDUSTRY" hidden="1">"c3601"</definedName>
    <definedName name="IQ_INDUSTRY_GROUP" hidden="1">"c3602"</definedName>
    <definedName name="IQ_INDUSTRY_SECTOR" hidden="1">"c3603"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" hidden="1">"c6223"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LOANS_FDIC" hidden="1">"c6365"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TITUTIONS_EARNINGS_GAINS_FDIC" hidden="1">"c6723"</definedName>
    <definedName name="IQ_INSUR_RECEIV" hidden="1">"c1600"</definedName>
    <definedName name="IQ_INSURANCE_COMMISSION_FEES_FDIC" hidden="1">"c6670"</definedName>
    <definedName name="IQ_INSURANCE_UNDERWRITING_INCOME_FDIC" hidden="1">"c6671"</definedName>
    <definedName name="IQ_INT_BORROW" hidden="1">"c583"</definedName>
    <definedName name="IQ_INT_DEMAND_NOTES_FDIC" hidden="1">"c6567"</definedName>
    <definedName name="IQ_INT_DEPOSITS" hidden="1">"c584"</definedName>
    <definedName name="IQ_INT_DIV_INC" hidden="1">"c585"</definedName>
    <definedName name="IQ_INT_DOMESTIC_DEPOSITS_FDIC" hidden="1">"c6564"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" hidden="1">"c6224"</definedName>
    <definedName name="IQ_INT_EXP_REIT" hidden="1">"c590"</definedName>
    <definedName name="IQ_INT_EXP_TOTAL" hidden="1">"c591"</definedName>
    <definedName name="IQ_INT_EXP_TOTAL_FDIC" hidden="1">"c6569"</definedName>
    <definedName name="IQ_INT_EXP_UTI" hidden="1">"c592"</definedName>
    <definedName name="IQ_INT_FED_FUNDS_FDIC" hidden="1">"c6566"</definedName>
    <definedName name="IQ_INT_FOREIGN_DEPOSITS_FDIC" hidden="1">"c6565"</definedName>
    <definedName name="IQ_INT_INC_BR" hidden="1">"c593"</definedName>
    <definedName name="IQ_INT_INC_DEPOSITORY_INST_FDIC" hidden="1">"c6558"</definedName>
    <definedName name="IQ_INT_INC_DOM_LOANS_FDIC" hidden="1">"c6555"</definedName>
    <definedName name="IQ_INT_INC_FED_FUNDS_FDIC" hidden="1">"c6561"</definedName>
    <definedName name="IQ_INT_INC_FIN" hidden="1">"c594"</definedName>
    <definedName name="IQ_INT_INC_FOREIGN_LOANS_FDIC" hidden="1">"c6556"</definedName>
    <definedName name="IQ_INT_INC_INVEST" hidden="1">"c595"</definedName>
    <definedName name="IQ_INT_INC_LEASE_RECEIVABLES_FDIC" hidden="1">"c6557"</definedName>
    <definedName name="IQ_INT_INC_LOANS" hidden="1">"c596"</definedName>
    <definedName name="IQ_INT_INC_OTHER_FDIC" hidden="1">"c6562"</definedName>
    <definedName name="IQ_INT_INC_RE" hidden="1">"c6225"</definedName>
    <definedName name="IQ_INT_INC_REIT" hidden="1">"c597"</definedName>
    <definedName name="IQ_INT_INC_SECURITIES_FDIC" hidden="1">"c6559"</definedName>
    <definedName name="IQ_INT_INC_TOTAL" hidden="1">"c598"</definedName>
    <definedName name="IQ_INT_INC_TOTAL_FDIC" hidden="1">"c6563"</definedName>
    <definedName name="IQ_INT_INC_TRADING_ACCOUNTS_FDIC" hidden="1">"c6560"</definedName>
    <definedName name="IQ_INT_INC_UTI" hidden="1">"c599"</definedName>
    <definedName name="IQ_INT_INV_INC" hidden="1">"c600"</definedName>
    <definedName name="IQ_INT_INV_INC_RE" hidden="1">"c6226"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_SUB_NOTES_FDIC" hidden="1">"c6568"</definedName>
    <definedName name="IQ_INTANGIBLES_NET" hidden="1">"c1407"</definedName>
    <definedName name="IQ_INTEREST_BEARING_BALANCES_FDIC" hidden="1">"c6371"</definedName>
    <definedName name="IQ_INTEREST_BEARING_DEPOSITS_DOMESTIC_FDIC" hidden="1">"c6478"</definedName>
    <definedName name="IQ_INTEREST_BEARING_DEPOSITS_FDIC" hidden="1">"c6373"</definedName>
    <definedName name="IQ_INTEREST_BEARING_DEPOSITS_FOREIGN_FDIC" hidden="1">"c6485"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TEREST_RATE_CONTRACTS_FDIC" hidden="1">"c6512"</definedName>
    <definedName name="IQ_INTEREST_RATE_EXPOSURES_FDIC" hidden="1">"c6662"</definedName>
    <definedName name="IQ_INV_10YR_ANN_CAGR" hidden="1">"c6164"</definedName>
    <definedName name="IQ_INV_10YR_ANN_GROWTH" hidden="1">"c1930"</definedName>
    <definedName name="IQ_INV_1YR_ANN_GROWTH" hidden="1">"c1925"</definedName>
    <definedName name="IQ_INV_2YR_ANN_CAGR" hidden="1">"c6160"</definedName>
    <definedName name="IQ_INV_2YR_ANN_GROWTH" hidden="1">"c1926"</definedName>
    <definedName name="IQ_INV_3YR_ANN_CAGR" hidden="1">"c6161"</definedName>
    <definedName name="IQ_INV_3YR_ANN_GROWTH" hidden="1">"c1927"</definedName>
    <definedName name="IQ_INV_5YR_ANN_CAGR" hidden="1">"c6162"</definedName>
    <definedName name="IQ_INV_5YR_ANN_GROWTH" hidden="1">"c1928"</definedName>
    <definedName name="IQ_INV_7YR_ANN_CAGR" hidden="1">"c6163"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GOV_SECURITY" hidden="1">"c5510"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" hidden="1">"c6227"</definedName>
    <definedName name="IQ_INVEST_LOANS_CF_REIT" hidden="1">"c633"</definedName>
    <definedName name="IQ_INVEST_LOANS_CF_UTI" hidden="1">"c634"</definedName>
    <definedName name="IQ_INVEST_MUNI_SECURITY" hidden="1">"c5512"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" hidden="1">"c6228"</definedName>
    <definedName name="IQ_INVEST_SECURITY_CF_REIT" hidden="1">"c642"</definedName>
    <definedName name="IQ_INVEST_SECURITY_CF_UTI" hidden="1">"c643"</definedName>
    <definedName name="IQ_INVEST_SECURITY_SUPPL" hidden="1">"c5511"</definedName>
    <definedName name="IQ_INVESTMENT_BANKING_OTHER_FEES_FDIC" hidden="1">"c6666"</definedName>
    <definedName name="IQ_IPRD" hidden="1">"c644"</definedName>
    <definedName name="IQ_IRA_KEOGH_ACCOUNTS_FDIC" hidden="1">"c6496"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D_GUARANTEED_US_FDIC" hidden="1">"c6404"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ASE_FINANCING_RECEIVABLES_CHARGE_OFFS_FDIC" hidden="1">"c6602"</definedName>
    <definedName name="IQ_LEASE_FINANCING_RECEIVABLES_FDIC" hidden="1">"c6433"</definedName>
    <definedName name="IQ_LEASE_FINANCING_RECEIVABLES_NET_CHARGE_OFFS_FDIC" hidden="1">"c6640"</definedName>
    <definedName name="IQ_LEASE_FINANCING_RECEIVABLES_RECOVERIES_FDIC" hidden="1">"c6621"</definedName>
    <definedName name="IQ_LEASE_FINANCING_RECEIVABLES_TOTAL_LOANS_FOREIGN_FDIC" hidden="1">"c6449"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" hidden="1">"c6229"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CAGR" hidden="1">"c6174"</definedName>
    <definedName name="IQ_LFCF_10YR_ANN_GROWTH" hidden="1">"c1942"</definedName>
    <definedName name="IQ_LFCF_1YR_ANN_GROWTH" hidden="1">"c1937"</definedName>
    <definedName name="IQ_LFCF_2YR_ANN_CAGR" hidden="1">"c6170"</definedName>
    <definedName name="IQ_LFCF_2YR_ANN_GROWTH" hidden="1">"c1938"</definedName>
    <definedName name="IQ_LFCF_3YR_ANN_CAGR" hidden="1">"c6171"</definedName>
    <definedName name="IQ_LFCF_3YR_ANN_GROWTH" hidden="1">"c1939"</definedName>
    <definedName name="IQ_LFCF_5YR_ANN_CAGR" hidden="1">"c6172"</definedName>
    <definedName name="IQ_LFCF_5YR_ANN_GROWTH" hidden="1">"c1940"</definedName>
    <definedName name="IQ_LFCF_7YR_ANN_CAGR" hidden="1">"c6173"</definedName>
    <definedName name="IQ_LFCF_7YR_ANN_GROWTH" hidden="1">"c1941"</definedName>
    <definedName name="IQ_LFCF_MARGIN" hidden="1">"c1961"</definedName>
    <definedName name="IQ_LH_STATUTORY_SURPLUS" hidden="1">"c2771"</definedName>
    <definedName name="IQ_LICENSED_POPS" hidden="1">"c2123"</definedName>
    <definedName name="IQ_LIFE_EARNED" hidden="1">"c2739"</definedName>
    <definedName name="IQ_LIFE_INSURANCE_ASSETS_FDIC" hidden="1">"c6372"</definedName>
    <definedName name="IQ_LIFOR" hidden="1">"c655"</definedName>
    <definedName name="IQ_LL" hidden="1">"c656"</definedName>
    <definedName name="IQ_LOAN_COMMITMENTS_REVOLVING_FDIC" hidden="1">"c6524"</definedName>
    <definedName name="IQ_LOAN_LEASE_RECEIV" hidden="1">"c657"</definedName>
    <definedName name="IQ_LOAN_LOSS" hidden="1">"c1386"</definedName>
    <definedName name="IQ_LOAN_LOSS_ALLOW_FDIC" hidden="1">"c6326"</definedName>
    <definedName name="IQ_LOAN_LOSS_ALLOWANCE_NONCURRENT_LOANS_FDIC" hidden="1">"c6740"</definedName>
    <definedName name="IQ_LOAN_LOSSES_FDIC" hidden="1">"c6580"</definedName>
    <definedName name="IQ_LOAN_SERVICE_REV" hidden="1">"c658"</definedName>
    <definedName name="IQ_LOANS_AND_LEASES_HELD_FDIC" hidden="1">"c6367"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" hidden="1">"c6230"</definedName>
    <definedName name="IQ_LOANS_CF_REIT" hidden="1">"c664"</definedName>
    <definedName name="IQ_LOANS_CF_UTI" hidden="1">"c665"</definedName>
    <definedName name="IQ_LOANS_DEPOSITORY_INSTITUTIONS_FDIC" hidden="1">"c6382"</definedName>
    <definedName name="IQ_LOANS_FOR_SALE" hidden="1">"c666"</definedName>
    <definedName name="IQ_LOANS_HELD_FOREIGN_FDIC" hidden="1">"c6315"</definedName>
    <definedName name="IQ_LOANS_LEASES_FOREIGN_FDIC" hidden="1">"c6383"</definedName>
    <definedName name="IQ_LOANS_LEASES_GROSS_FDIC" hidden="1">"c6323"</definedName>
    <definedName name="IQ_LOANS_LEASES_GROSS_FOREIGN_FDIC" hidden="1">"c6384"</definedName>
    <definedName name="IQ_LOANS_LEASES_NET_FDIC" hidden="1">"c6327"</definedName>
    <definedName name="IQ_LOANS_LEASES_NET_UNEARNED_FDIC" hidden="1">"c6325"</definedName>
    <definedName name="IQ_LOANS_NOT_SECURED_RE_FDIC" hidden="1">"c6381"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ANS_SECURED_BY_RE_CHARGE_OFFS_FDIC" hidden="1">"c6588"</definedName>
    <definedName name="IQ_LOANS_SECURED_BY_RE_RECOVERIES_FDIC" hidden="1">"c6607"</definedName>
    <definedName name="IQ_LOANS_SECURED_NON_US_FDIC" hidden="1">"c6380"</definedName>
    <definedName name="IQ_LOANS_TO_DEPOSITORY_INSTITUTIONS_FOREIGN_FDIC" hidden="1">"c6453"</definedName>
    <definedName name="IQ_LOANS_TO_FOREIGN_GOVERNMENTS_FDIC" hidden="1">"c6448"</definedName>
    <definedName name="IQ_LOANS_TO_INDIVIDUALS_FOREIGN_FDIC" hidden="1">"c6452"</definedName>
    <definedName name="IQ_LONG_TERM_ASSETS_FDIC" hidden="1">"c6361"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ALLOWANCE_LOANS_FDIC" hidden="1">"c6739"</definedName>
    <definedName name="IQ_LOSS_LOSS_EXP" hidden="1">"c672"</definedName>
    <definedName name="IQ_LOSS_TO_NET_EARNED" hidden="1">"c2751"</definedName>
    <definedName name="IQ_LOW_TARGET_PRICE" hidden="1">"c1652"</definedName>
    <definedName name="IQ_LOW_TARGET_PRICE_REUT" hidden="1">"c5318"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" hidden="1">"c6231"</definedName>
    <definedName name="IQ_LT_DEBT_ISSUED_REIT" hidden="1">"c686"</definedName>
    <definedName name="IQ_LT_DEBT_ISSUED_UTI" hidden="1">"c687"</definedName>
    <definedName name="IQ_LT_DEBT_RE" hidden="1">"c6232"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" hidden="1">"c6233"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" hidden="1">"c6234"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>2000</definedName>
    <definedName name="IQ_LTM_REVENUE_OVER_EMPLOYEES" hidden="1">"c1437"</definedName>
    <definedName name="IQ_LTMMONTH" hidden="1">120000</definedName>
    <definedName name="IQ_MACHINERY" hidden="1">"c711"</definedName>
    <definedName name="IQ_MAINT_CAPEX" hidden="1">"c2947"</definedName>
    <definedName name="IQ_MAINT_CAPEX_ACT_OR_EST" hidden="1">"c4458"</definedName>
    <definedName name="IQ_MAINT_REPAIR" hidden="1">"c2087"</definedName>
    <definedName name="IQ_MAKE_WHOLE_END_DATE" hidden="1">"c2493"</definedName>
    <definedName name="IQ_MAKE_WHOLE_SPREAD" hidden="1">"c2494"</definedName>
    <definedName name="IQ_MAKE_WHOLE_START_DATE" hidden="1">"c2492"</definedName>
    <definedName name="IQ_MARKET_CAP_LFCF" hidden="1">"c2209"</definedName>
    <definedName name="IQ_MARKETCAP" hidden="1">"c712"</definedName>
    <definedName name="IQ_MARKETING" hidden="1">"c2239"</definedName>
    <definedName name="IQ_MATURITY_DATE" hidden="1">"c2146"</definedName>
    <definedName name="IQ_MATURITY_ONE_YEAR_LESS_FDIC" hidden="1">"c6425"</definedName>
    <definedName name="IQ_MC_RATIO" hidden="1">"c2783"</definedName>
    <definedName name="IQ_MC_STATUTORY_SURPLUS" hidden="1">"c2772"</definedName>
    <definedName name="IQ_MEDIAN_TARGET_PRICE" hidden="1">"c1650"</definedName>
    <definedName name="IQ_MEDIAN_TARGET_PRICE_REUT" hidden="1">"c5316"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" hidden="1">"c6235"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" hidden="1">"c6236"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" hidden="1">"c6237"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KTCAP_TOTAL_REV_FWD_REUT" hidden="1">"c4048"</definedName>
    <definedName name="IQ_MM_ACCOUNT" hidden="1">"c743"</definedName>
    <definedName name="IQ_MONEY_MARKET_DEPOSIT_ACCOUNTS_FDIC" hidden="1">"c6553"</definedName>
    <definedName name="IQ_MONTH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BACKED_SECURITIES_FDIC" hidden="1">"c6402"</definedName>
    <definedName name="IQ_MORTGAGE_SERV_RIGHTS" hidden="1">"c2242"</definedName>
    <definedName name="IQ_MORTGAGE_SERVICING_FDIC" hidden="1">"c6335"</definedName>
    <definedName name="IQ_MTD" hidden="1">800000</definedName>
    <definedName name="IQ_MULTIFAMILY_RESIDENTIAL_LOANS_FDIC" hidden="1">"c6311"</definedName>
    <definedName name="IQ_NAMES_REVISION_DATE_" hidden="1">43885.5885648148</definedName>
    <definedName name="IQ_NET_CHANGE" hidden="1">"c749"</definedName>
    <definedName name="IQ_NET_CHARGE_OFFS_FDIC" hidden="1">"c6641"</definedName>
    <definedName name="IQ_NET_CHARGE_OFFS_LOANS_FDIC" hidden="1">"c6751"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EBITDA" hidden="1">"c750"</definedName>
    <definedName name="IQ_NET_DEBT_EBITDA_CAPEX" hidden="1">"c2949"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" hidden="1">"c6238"</definedName>
    <definedName name="IQ_NET_DEBT_ISSUED_REIT" hidden="1">"c756"</definedName>
    <definedName name="IQ_NET_DEBT_ISSUED_UTI" hidden="1">"c757"</definedName>
    <definedName name="IQ_NET_EARNED" hidden="1">"c2734"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COME_FDIC" hidden="1">"c6587"</definedName>
    <definedName name="IQ_NET_INT_INC_10YR_ANN_CAGR" hidden="1">"c6100"</definedName>
    <definedName name="IQ_NET_INT_INC_10YR_ANN_GROWTH" hidden="1">"c758"</definedName>
    <definedName name="IQ_NET_INT_INC_1YR_ANN_GROWTH" hidden="1">"c759"</definedName>
    <definedName name="IQ_NET_INT_INC_2YR_ANN_CAGR" hidden="1">"c6101"</definedName>
    <definedName name="IQ_NET_INT_INC_2YR_ANN_GROWTH" hidden="1">"c760"</definedName>
    <definedName name="IQ_NET_INT_INC_3YR_ANN_CAGR" hidden="1">"c6102"</definedName>
    <definedName name="IQ_NET_INT_INC_3YR_ANN_GROWTH" hidden="1">"c761"</definedName>
    <definedName name="IQ_NET_INT_INC_5YR_ANN_CAGR" hidden="1">"c6103"</definedName>
    <definedName name="IQ_NET_INT_INC_5YR_ANN_GROWTH" hidden="1">"c762"</definedName>
    <definedName name="IQ_NET_INT_INC_7YR_ANN_CAGR" hidden="1">"c6104"</definedName>
    <definedName name="IQ_NET_INT_INC_7YR_ANN_GROWTH" hidden="1">"c763"</definedName>
    <definedName name="IQ_NET_INT_INC_BNK" hidden="1">"c764"</definedName>
    <definedName name="IQ_NET_INT_INC_BNK_FDIC" hidden="1">"c6570"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" hidden="1">"c6239"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INTEREST_MARGIN_FDIC" hidden="1">"c6726"</definedName>
    <definedName name="IQ_NET_LIFE_INS_IN_FORCE" hidden="1">"c2769"</definedName>
    <definedName name="IQ_NET_LOANS" hidden="1">"c772"</definedName>
    <definedName name="IQ_NET_LOANS_10YR_ANN_CAGR" hidden="1">"c6105"</definedName>
    <definedName name="IQ_NET_LOANS_10YR_ANN_GROWTH" hidden="1">"c773"</definedName>
    <definedName name="IQ_NET_LOANS_1YR_ANN_GROWTH" hidden="1">"c774"</definedName>
    <definedName name="IQ_NET_LOANS_2YR_ANN_CAGR" hidden="1">"c6106"</definedName>
    <definedName name="IQ_NET_LOANS_2YR_ANN_GROWTH" hidden="1">"c775"</definedName>
    <definedName name="IQ_NET_LOANS_3YR_ANN_CAGR" hidden="1">"c6107"</definedName>
    <definedName name="IQ_NET_LOANS_3YR_ANN_GROWTH" hidden="1">"c776"</definedName>
    <definedName name="IQ_NET_LOANS_5YR_ANN_CAGR" hidden="1">"c6108"</definedName>
    <definedName name="IQ_NET_LOANS_5YR_ANN_GROWTH" hidden="1">"c777"</definedName>
    <definedName name="IQ_NET_LOANS_7YR_ANN_CAGR" hidden="1">"c6109"</definedName>
    <definedName name="IQ_NET_LOANS_7YR_ANN_GROWTH" hidden="1">"c778"</definedName>
    <definedName name="IQ_NET_LOANS_LEASES_CORE_DEPOSITS_FDIC" hidden="1">"c6743"</definedName>
    <definedName name="IQ_NET_LOANS_LEASES_DEPOSITS_FDIC" hidden="1">"c6742"</definedName>
    <definedName name="IQ_NET_LOANS_TOTAL_DEPOSITS" hidden="1">"c779"</definedName>
    <definedName name="IQ_NET_OPERATING_INCOME_ASSETS_FDIC" hidden="1">"c6729"</definedName>
    <definedName name="IQ_NET_RENTAL_EXP_FN" hidden="1">"c780"</definedName>
    <definedName name="IQ_NET_SECURITIZATION_INCOME_FDIC" hidden="1">"c6669"</definedName>
    <definedName name="IQ_NET_SERVICING_FEES_FDIC" hidden="1">"c6668"</definedName>
    <definedName name="IQ_NET_TO_GROSS_EARNED" hidden="1">"c2750"</definedName>
    <definedName name="IQ_NET_TO_GROSS_WRITTEN" hidden="1">"c2729"</definedName>
    <definedName name="IQ_NET_WORKING_CAP" hidden="1">"c3493"</definedName>
    <definedName name="IQ_NET_WRITTEN" hidden="1">"c2728"</definedName>
    <definedName name="IQ_NEW_PREM" hidden="1">"c2785"</definedName>
    <definedName name="IQ_NEXT_CALL_DATE" hidden="1">"c2198"</definedName>
    <definedName name="IQ_NEXT_CALL_PRICE" hidden="1">"c2199"</definedName>
    <definedName name="IQ_NEXT_INT_DATE" hidden="1">"c2187"</definedName>
    <definedName name="IQ_NEXT_PUT_DATE" hidden="1">"c2200"</definedName>
    <definedName name="IQ_NEXT_PUT_PRICE" hidden="1">"c2201"</definedName>
    <definedName name="IQ_NEXT_SINK_FUND_AMOUNT" hidden="1">"c2490"</definedName>
    <definedName name="IQ_NEXT_SINK_FUND_DATE" hidden="1">"c2489"</definedName>
    <definedName name="IQ_NEXT_SINK_FUND_PRICE" hidden="1">"c2491"</definedName>
    <definedName name="IQ_NI" hidden="1">"c781"</definedName>
    <definedName name="IQ_NI_10YR_ANN_CAGR" hidden="1">"c6110"</definedName>
    <definedName name="IQ_NI_10YR_ANN_GROWTH" hidden="1">"c782"</definedName>
    <definedName name="IQ_NI_1YR_ANN_GROWTH" hidden="1">"c783"</definedName>
    <definedName name="IQ_NI_2YR_ANN_CAGR" hidden="1">"c6111"</definedName>
    <definedName name="IQ_NI_2YR_ANN_GROWTH" hidden="1">"c784"</definedName>
    <definedName name="IQ_NI_3YR_ANN_CAGR" hidden="1">"c6112"</definedName>
    <definedName name="IQ_NI_3YR_ANN_GROWTH" hidden="1">"c785"</definedName>
    <definedName name="IQ_NI_5YR_ANN_CAGR" hidden="1">"c6113"</definedName>
    <definedName name="IQ_NI_5YR_ANN_GROWTH" hidden="1">"c786"</definedName>
    <definedName name="IQ_NI_7YR_ANN_CAGR" hidden="1">"c6114"</definedName>
    <definedName name="IQ_NI_7YR_ANN_GROWTH" hidden="1">"c787"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MARGIN" hidden="1">"c794"</definedName>
    <definedName name="IQ_NI_NORM" hidden="1">"c1901"</definedName>
    <definedName name="IQ_NI_NORM_10YR_ANN_CAGR" hidden="1">"c6189"</definedName>
    <definedName name="IQ_NI_NORM_10YR_ANN_GROWTH" hidden="1">"c1960"</definedName>
    <definedName name="IQ_NI_NORM_1YR_ANN_GROWTH" hidden="1">"c1955"</definedName>
    <definedName name="IQ_NI_NORM_2YR_ANN_CAGR" hidden="1">"c6185"</definedName>
    <definedName name="IQ_NI_NORM_2YR_ANN_GROWTH" hidden="1">"c1956"</definedName>
    <definedName name="IQ_NI_NORM_3YR_ANN_CAGR" hidden="1">"c6186"</definedName>
    <definedName name="IQ_NI_NORM_3YR_ANN_GROWTH" hidden="1">"c1957"</definedName>
    <definedName name="IQ_NI_NORM_5YR_ANN_CAGR" hidden="1">"c6187"</definedName>
    <definedName name="IQ_NI_NORM_5YR_ANN_GROWTH" hidden="1">"c1958"</definedName>
    <definedName name="IQ_NI_NORM_7YR_ANN_CAGR" hidden="1">"c6188"</definedName>
    <definedName name="IQ_NI_NORM_7YR_ANN_GROWTH" hidden="1">"c1959"</definedName>
    <definedName name="IQ_NI_NORM_MARGIN" hidden="1">"c1964"</definedName>
    <definedName name="IQ_NI_SBC_ACT_OR_EST" hidden="1">"c4474"</definedName>
    <definedName name="IQ_NI_SBC_GW_ACT_OR_EST" hidden="1">"c4478"</definedName>
    <definedName name="IQ_NI_SFAS" hidden="1">"c795"</definedName>
    <definedName name="IQ_NOL_CF_1YR" hidden="1">"c3465"</definedName>
    <definedName name="IQ_NOL_CF_2YR" hidden="1">"c3466"</definedName>
    <definedName name="IQ_NOL_CF_3YR" hidden="1">"c3467"</definedName>
    <definedName name="IQ_NOL_CF_4YR" hidden="1">"c3468"</definedName>
    <definedName name="IQ_NOL_CF_5YR" hidden="1">"c3469"</definedName>
    <definedName name="IQ_NOL_CF_AFTER_FIVE" hidden="1">"c3470"</definedName>
    <definedName name="IQ_NOL_CF_MAX_YEAR" hidden="1">"c3473"</definedName>
    <definedName name="IQ_NOL_CF_NO_EXP" hidden="1">"c3471"</definedName>
    <definedName name="IQ_NOL_CF_TOTAL" hidden="1">"c3472"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EXP_FDIC" hidden="1">"c6579"</definedName>
    <definedName name="IQ_NON_INT_INC" hidden="1">"c802"</definedName>
    <definedName name="IQ_NON_INT_INC_10YR_ANN_CAGR" hidden="1">"c6115"</definedName>
    <definedName name="IQ_NON_INT_INC_10YR_ANN_GROWTH" hidden="1">"c803"</definedName>
    <definedName name="IQ_NON_INT_INC_1YR_ANN_GROWTH" hidden="1">"c804"</definedName>
    <definedName name="IQ_NON_INT_INC_2YR_ANN_CAGR" hidden="1">"c6116"</definedName>
    <definedName name="IQ_NON_INT_INC_2YR_ANN_GROWTH" hidden="1">"c805"</definedName>
    <definedName name="IQ_NON_INT_INC_3YR_ANN_CAGR" hidden="1">"c6117"</definedName>
    <definedName name="IQ_NON_INT_INC_3YR_ANN_GROWTH" hidden="1">"c806"</definedName>
    <definedName name="IQ_NON_INT_INC_5YR_ANN_CAGR" hidden="1">"c6118"</definedName>
    <definedName name="IQ_NON_INT_INC_5YR_ANN_GROWTH" hidden="1">"c807"</definedName>
    <definedName name="IQ_NON_INT_INC_7YR_ANN_CAGR" hidden="1">"c6119"</definedName>
    <definedName name="IQ_NON_INT_INC_7YR_ANN_GROWTH" hidden="1">"c808"</definedName>
    <definedName name="IQ_NON_INT_INC_FDIC" hidden="1">"c6575"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CAGR" hidden="1">"c6120"</definedName>
    <definedName name="IQ_NON_PERF_ASSETS_10YR_ANN_GROWTH" hidden="1">"c811"</definedName>
    <definedName name="IQ_NON_PERF_ASSETS_1YR_ANN_GROWTH" hidden="1">"c812"</definedName>
    <definedName name="IQ_NON_PERF_ASSETS_2YR_ANN_CAGR" hidden="1">"c6121"</definedName>
    <definedName name="IQ_NON_PERF_ASSETS_2YR_ANN_GROWTH" hidden="1">"c813"</definedName>
    <definedName name="IQ_NON_PERF_ASSETS_3YR_ANN_CAGR" hidden="1">"c6122"</definedName>
    <definedName name="IQ_NON_PERF_ASSETS_3YR_ANN_GROWTH" hidden="1">"c814"</definedName>
    <definedName name="IQ_NON_PERF_ASSETS_5YR_ANN_CAGR" hidden="1">"c6123"</definedName>
    <definedName name="IQ_NON_PERF_ASSETS_5YR_ANN_GROWTH" hidden="1">"c815"</definedName>
    <definedName name="IQ_NON_PERF_ASSETS_7YR_ANN_CAGR" hidden="1">"c6124"</definedName>
    <definedName name="IQ_NON_PERF_ASSETS_7YR_ANN_GROWTH" hidden="1">"c816"</definedName>
    <definedName name="IQ_NON_PERF_ASSETS_TOTAL_ASSETS" hidden="1">"c817"</definedName>
    <definedName name="IQ_NON_PERF_LOANS_10YR_ANN_CAGR" hidden="1">"c6125"</definedName>
    <definedName name="IQ_NON_PERF_LOANS_10YR_ANN_GROWTH" hidden="1">"c818"</definedName>
    <definedName name="IQ_NON_PERF_LOANS_1YR_ANN_GROWTH" hidden="1">"c819"</definedName>
    <definedName name="IQ_NON_PERF_LOANS_2YR_ANN_CAGR" hidden="1">"c6126"</definedName>
    <definedName name="IQ_NON_PERF_LOANS_2YR_ANN_GROWTH" hidden="1">"c820"</definedName>
    <definedName name="IQ_NON_PERF_LOANS_3YR_ANN_CAGR" hidden="1">"c6127"</definedName>
    <definedName name="IQ_NON_PERF_LOANS_3YR_ANN_GROWTH" hidden="1">"c821"</definedName>
    <definedName name="IQ_NON_PERF_LOANS_5YR_ANN_CAGR" hidden="1">"c6128"</definedName>
    <definedName name="IQ_NON_PERF_LOANS_5YR_ANN_GROWTH" hidden="1">"c822"</definedName>
    <definedName name="IQ_NON_PERF_LOANS_7YR_ANN_CAGR" hidden="1">"c6129"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_US_ADDRESSEES_TOTAL_LOANS_FOREIGN_FDIC" hidden="1">"c6443"</definedName>
    <definedName name="IQ_NON_US_CHARGE_OFFS_AND_RECOVERIES_FDIC" hidden="1">"c6650"</definedName>
    <definedName name="IQ_NON_US_CHARGE_OFFS_FDIC" hidden="1">"c6648"</definedName>
    <definedName name="IQ_NON_US_COMMERCIAL_INDUSTRIAL_CHARGE_OFFS_FDIC" hidden="1">"c6651"</definedName>
    <definedName name="IQ_NON_US_NET_LOANS_FDIC" hidden="1">"c6376"</definedName>
    <definedName name="IQ_NON_US_RECOVERIES_FDIC" hidden="1">"c6649"</definedName>
    <definedName name="IQ_NONCASH_PENSION_EXP" hidden="1">"c3000"</definedName>
    <definedName name="IQ_NONCURRENT_LOANS_1_4_FAMILY_FDIC" hidden="1">"c6770"</definedName>
    <definedName name="IQ_NONCURRENT_LOANS_COMMERCIAL_INDUSTRIAL_FDIC" hidden="1">"c6773"</definedName>
    <definedName name="IQ_NONCURRENT_LOANS_COMMERCIAL_RE_FDIC" hidden="1">"c6768"</definedName>
    <definedName name="IQ_NONCURRENT_LOANS_COMMERCIAL_RE_NOT_SECURED_FDIC" hidden="1">"c6778"</definedName>
    <definedName name="IQ_NONCURRENT_LOANS_CONSTRUCTION_LAND_DEV_FDIC" hidden="1">"c6767"</definedName>
    <definedName name="IQ_NONCURRENT_LOANS_CREDIT_CARD_FDIC" hidden="1">"c6775"</definedName>
    <definedName name="IQ_NONCURRENT_LOANS_GUARANTEED_FDIC" hidden="1">"c6358"</definedName>
    <definedName name="IQ_NONCURRENT_LOANS_HOME_EQUITY_FDIC" hidden="1">"c6771"</definedName>
    <definedName name="IQ_NONCURRENT_LOANS_INDIVIDUALS_FDIC" hidden="1">"c6774"</definedName>
    <definedName name="IQ_NONCURRENT_LOANS_LEASES_FDIC" hidden="1">"c6357"</definedName>
    <definedName name="IQ_NONCURRENT_LOANS_MULTIFAMILY_FDIC" hidden="1">"c6769"</definedName>
    <definedName name="IQ_NONCURRENT_LOANS_OTHER_FAMILY_FDIC" hidden="1">"c6772"</definedName>
    <definedName name="IQ_NONCURRENT_LOANS_OTHER_INDIVIDUAL_FDIC" hidden="1">"c6776"</definedName>
    <definedName name="IQ_NONCURRENT_LOANS_OTHER_LOANS_FDIC" hidden="1">"c6777"</definedName>
    <definedName name="IQ_NONCURRENT_LOANS_RE_FDIC" hidden="1">"c6766"</definedName>
    <definedName name="IQ_NONCURRENT_LOANS_TOTAL_LOANS_FDIC" hidden="1">"c6765"</definedName>
    <definedName name="IQ_NONCURRENT_OREO_ASSETS_FDIC" hidden="1">"c6741"</definedName>
    <definedName name="IQ_NONINTEREST_BEARING_BALANCES_FDIC" hidden="1">"c6394"</definedName>
    <definedName name="IQ_NONINTEREST_BEARING_DEPOSITS_DOMESTIC_FDIC" hidden="1">"c6477"</definedName>
    <definedName name="IQ_NONINTEREST_BEARING_DEPOSITS_FOREIGN_FDIC" hidden="1">"c6484"</definedName>
    <definedName name="IQ_NONINTEREST_EXPENSE_EARNING_ASSETS_FDIC" hidden="1">"c6728"</definedName>
    <definedName name="IQ_NONINTEREST_INCOME_EARNING_ASSETS_FDIC" hidden="1">"c6727"</definedName>
    <definedName name="IQ_NONMORTGAGE_SERVICING_FDIC" hidden="1">"c6336"</definedName>
    <definedName name="IQ_NONRECOURSE_DEBT" hidden="1">"c2550"</definedName>
    <definedName name="IQ_NONRECOURSE_DEBT_PCT" hidden="1">"c2551"</definedName>
    <definedName name="IQ_NONTRANSACTION_ACCOUNTS_FDIC" hidden="1">"c6552"</definedName>
    <definedName name="IQ_NONUTIL_REV" hidden="1">"c2089"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TIONAL_AMOUNT_CREDIT_DERIVATIVES_FDIC" hidden="1">"c6507"</definedName>
    <definedName name="IQ_NOTIONAL_VALUE_EXCHANGE_SWAPS_FDIC" hidden="1">"c6516"</definedName>
    <definedName name="IQ_NOTIONAL_VALUE_OTHER_SWAPS_FDIC" hidden="1">"c6521"</definedName>
    <definedName name="IQ_NOTIONAL_VALUE_RATE_SWAPS_FDIC" hidden="1">"c6511"</definedName>
    <definedName name="IQ_NOW_ACCOUNT" hidden="1">"c828"</definedName>
    <definedName name="IQ_NPPE" hidden="1">"c829"</definedName>
    <definedName name="IQ_NPPE_10YR_ANN_CAGR" hidden="1">"c6130"</definedName>
    <definedName name="IQ_NPPE_10YR_ANN_GROWTH" hidden="1">"c830"</definedName>
    <definedName name="IQ_NPPE_1YR_ANN_GROWTH" hidden="1">"c831"</definedName>
    <definedName name="IQ_NPPE_2YR_ANN_CAGR" hidden="1">"c6131"</definedName>
    <definedName name="IQ_NPPE_2YR_ANN_GROWTH" hidden="1">"c832"</definedName>
    <definedName name="IQ_NPPE_3YR_ANN_CAGR" hidden="1">"c6132"</definedName>
    <definedName name="IQ_NPPE_3YR_ANN_GROWTH" hidden="1">"c833"</definedName>
    <definedName name="IQ_NPPE_5YR_ANN_CAGR" hidden="1">"c6133"</definedName>
    <definedName name="IQ_NPPE_5YR_ANN_GROWTH" hidden="1">"c834"</definedName>
    <definedName name="IQ_NPPE_7YR_ANN_CAGR" hidden="1">"c6134"</definedName>
    <definedName name="IQ_NPPE_7YR_ANN_GROWTH" hidden="1">"c835"</definedName>
    <definedName name="IQ_NTM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DEPOSITS_LESS_THAN_100K_FDIC" hidden="1">"c6495"</definedName>
    <definedName name="IQ_NUMBER_DEPOSITS_MORE_THAN_100K_FDIC" hidden="1">"c6493"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BLIGATIONS_OF_STATES_TOTAL_LOANS_FOREIGN_FDIC" hidden="1">"c6447"</definedName>
    <definedName name="IQ_OBLIGATIONS_STATES_FDIC" hidden="1">"c6431"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AVG_DAILY_SALES_VOL_EQ_INC_GAS" hidden="1">"c5797"</definedName>
    <definedName name="IQ_OG_AVG_DAILY_SALES_VOL_EQ_INC_NGL" hidden="1">"c5798"</definedName>
    <definedName name="IQ_OG_AVG_DAILY_SALES_VOL_EQ_INC_OIL" hidden="1">"c5796"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ACRE_GROSS_EQ_INC" hidden="1">"c5802"</definedName>
    <definedName name="IQ_OG_DEVELOPED_ACRE_NET_EQ_INC" hidden="1">"c5803"</definedName>
    <definedName name="IQ_OG_DEVELOPED_RESERVES_GAS" hidden="1">"c2053"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SERVE_REPLACEMENT_RATIO" hidden="1">"c5799"</definedName>
    <definedName name="IQ_OG_REVISIONS_GAS" hidden="1">"c2042"</definedName>
    <definedName name="IQ_OG_REVISIONS_NGL" hidden="1">"c2913"</definedName>
    <definedName name="IQ_OG_REVISIONS_OIL" hidden="1">"c2030"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ALES_VOL_EQ_INC_GAS" hidden="1">"c5794"</definedName>
    <definedName name="IQ_OG_SALES_VOL_EQ_INC_NGL" hidden="1">"c5795"</definedName>
    <definedName name="IQ_OG_SALES_VOL_EQ_INC_OIL" hidden="1">"c5793"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LIQUID_GAS_PRODUCTION" hidden="1">"c2235"</definedName>
    <definedName name="IQ_OG_TOTAL_OIL_PRODUCTION" hidden="1">"c2059"</definedName>
    <definedName name="IQ_OG_TOTAL_OIL_PRODUCTON" hidden="1">"c2059"</definedName>
    <definedName name="IQ_OG_UNDEVELOPED_ACRE_GROSS_EQ_INC" hidden="1">"c5800"</definedName>
    <definedName name="IQ_OG_UNDEVELOPED_ACRE_NET_EQ_INC" hidden="1">"c5801"</definedName>
    <definedName name="IQ_OG_UNDEVELOPED_RESERVES_GAS" hidden="1">"c2051"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B_ACCRUED_LIAB" hidden="1">"c3308"</definedName>
    <definedName name="IQ_OPEB_ACCRUED_LIAB_DOM" hidden="1">"c3306"</definedName>
    <definedName name="IQ_OPEB_ACCRUED_LIAB_FOREIGN" hidden="1">"c3307"</definedName>
    <definedName name="IQ_OPEB_ACCUM_OTHER_CI" hidden="1">"c3314"</definedName>
    <definedName name="IQ_OPEB_ACCUM_OTHER_CI_DOM" hidden="1">"c3312"</definedName>
    <definedName name="IQ_OPEB_ACCUM_OTHER_CI_FOREIGN" hidden="1">"c3313"</definedName>
    <definedName name="IQ_OPEB_ACT_NEXT" hidden="1">"c5774"</definedName>
    <definedName name="IQ_OPEB_ACT_NEXT_DOM" hidden="1">"c5772"</definedName>
    <definedName name="IQ_OPEB_ACT_NEXT_FOREIGN" hidden="1">"c5773"</definedName>
    <definedName name="IQ_OPEB_AMT_RECOG_NEXT" hidden="1">"c5783"</definedName>
    <definedName name="IQ_OPEB_AMT_RECOG_NEXT_DOM" hidden="1">"c5781"</definedName>
    <definedName name="IQ_OPEB_AMT_RECOG_NEXT_FOREIGN" hidden="1">"c5782"</definedName>
    <definedName name="IQ_OPEB_ASSETS" hidden="1">"c3356"</definedName>
    <definedName name="IQ_OPEB_ASSETS_ACQ" hidden="1">"c3347"</definedName>
    <definedName name="IQ_OPEB_ASSETS_ACQ_DOM" hidden="1">"c3345"</definedName>
    <definedName name="IQ_OPEB_ASSETS_ACQ_FOREIGN" hidden="1">"c3346"</definedName>
    <definedName name="IQ_OPEB_ASSETS_ACTUAL_RETURN" hidden="1">"c3332"</definedName>
    <definedName name="IQ_OPEB_ASSETS_ACTUAL_RETURN_DOM" hidden="1">"c3330"</definedName>
    <definedName name="IQ_OPEB_ASSETS_ACTUAL_RETURN_FOREIGN" hidden="1">"c3331"</definedName>
    <definedName name="IQ_OPEB_ASSETS_BEG" hidden="1">"c3329"</definedName>
    <definedName name="IQ_OPEB_ASSETS_BEG_DOM" hidden="1">"c3327"</definedName>
    <definedName name="IQ_OPEB_ASSETS_BEG_FOREIGN" hidden="1">"c3328"</definedName>
    <definedName name="IQ_OPEB_ASSETS_BENEFITS_PAID" hidden="1">"c3341"</definedName>
    <definedName name="IQ_OPEB_ASSETS_BENEFITS_PAID_DOM" hidden="1">"c3339"</definedName>
    <definedName name="IQ_OPEB_ASSETS_BENEFITS_PAID_FOREIGN" hidden="1">"c3340"</definedName>
    <definedName name="IQ_OPEB_ASSETS_CURTAIL" hidden="1">"c3350"</definedName>
    <definedName name="IQ_OPEB_ASSETS_CURTAIL_DOM" hidden="1">"c3348"</definedName>
    <definedName name="IQ_OPEB_ASSETS_CURTAIL_FOREIGN" hidden="1">"c3349"</definedName>
    <definedName name="IQ_OPEB_ASSETS_DOM" hidden="1">"c3354"</definedName>
    <definedName name="IQ_OPEB_ASSETS_EMPLOYER_CONTRIBUTIONS" hidden="1">"c3335"</definedName>
    <definedName name="IQ_OPEB_ASSETS_EMPLOYER_CONTRIBUTIONS_DOM" hidden="1">"c3333"</definedName>
    <definedName name="IQ_OPEB_ASSETS_EMPLOYER_CONTRIBUTIONS_FOREIGN" hidden="1">"c3334"</definedName>
    <definedName name="IQ_OPEB_ASSETS_FOREIGN" hidden="1">"c3355"</definedName>
    <definedName name="IQ_OPEB_ASSETS_FX_ADJ" hidden="1">"c3344"</definedName>
    <definedName name="IQ_OPEB_ASSETS_FX_ADJ_DOM" hidden="1">"c3342"</definedName>
    <definedName name="IQ_OPEB_ASSETS_FX_ADJ_FOREIGN" hidden="1">"c3343"</definedName>
    <definedName name="IQ_OPEB_ASSETS_OTHER_PLAN_ADJ" hidden="1">"c3353"</definedName>
    <definedName name="IQ_OPEB_ASSETS_OTHER_PLAN_ADJ_DOM" hidden="1">"c3351"</definedName>
    <definedName name="IQ_OPEB_ASSETS_OTHER_PLAN_ADJ_FOREIGN" hidden="1">"c3352"</definedName>
    <definedName name="IQ_OPEB_ASSETS_PARTICIP_CONTRIBUTIONS" hidden="1">"c3338"</definedName>
    <definedName name="IQ_OPEB_ASSETS_PARTICIP_CONTRIBUTIONS_DOM" hidden="1">"c3336"</definedName>
    <definedName name="IQ_OPEB_ASSETS_PARTICIP_CONTRIBUTIONS_FOREIGN" hidden="1">"c3337"</definedName>
    <definedName name="IQ_OPEB_BENEFIT_INFO_DATE" hidden="1">"c3410"</definedName>
    <definedName name="IQ_OPEB_BENEFIT_INFO_DATE_DOM" hidden="1">"c3408"</definedName>
    <definedName name="IQ_OPEB_BENEFIT_INFO_DATE_FOREIGN" hidden="1">"c3409"</definedName>
    <definedName name="IQ_OPEB_BREAKDOWN_EQ" hidden="1">"c3275"</definedName>
    <definedName name="IQ_OPEB_BREAKDOWN_EQ_DOM" hidden="1">"c3273"</definedName>
    <definedName name="IQ_OPEB_BREAKDOWN_EQ_FOREIGN" hidden="1">"c3274"</definedName>
    <definedName name="IQ_OPEB_BREAKDOWN_FI" hidden="1">"c3278"</definedName>
    <definedName name="IQ_OPEB_BREAKDOWN_FI_DOM" hidden="1">"c3276"</definedName>
    <definedName name="IQ_OPEB_BREAKDOWN_FI_FOREIGN" hidden="1">"c3277"</definedName>
    <definedName name="IQ_OPEB_BREAKDOWN_OTHER" hidden="1">"c3284"</definedName>
    <definedName name="IQ_OPEB_BREAKDOWN_OTHER_DOM" hidden="1">"c3282"</definedName>
    <definedName name="IQ_OPEB_BREAKDOWN_OTHER_FOREIGN" hidden="1">"c3283"</definedName>
    <definedName name="IQ_OPEB_BREAKDOWN_PCT_EQ" hidden="1">"c3263"</definedName>
    <definedName name="IQ_OPEB_BREAKDOWN_PCT_EQ_DOM" hidden="1">"c3261"</definedName>
    <definedName name="IQ_OPEB_BREAKDOWN_PCT_EQ_FOREIGN" hidden="1">"c3262"</definedName>
    <definedName name="IQ_OPEB_BREAKDOWN_PCT_FI" hidden="1">"c3266"</definedName>
    <definedName name="IQ_OPEB_BREAKDOWN_PCT_FI_DOM" hidden="1">"c3264"</definedName>
    <definedName name="IQ_OPEB_BREAKDOWN_PCT_FI_FOREIGN" hidden="1">"c3265"</definedName>
    <definedName name="IQ_OPEB_BREAKDOWN_PCT_OTHER" hidden="1">"c3272"</definedName>
    <definedName name="IQ_OPEB_BREAKDOWN_PCT_OTHER_DOM" hidden="1">"c3270"</definedName>
    <definedName name="IQ_OPEB_BREAKDOWN_PCT_OTHER_FOREIGN" hidden="1">"c3271"</definedName>
    <definedName name="IQ_OPEB_BREAKDOWN_PCT_RE" hidden="1">"c3269"</definedName>
    <definedName name="IQ_OPEB_BREAKDOWN_PCT_RE_DOM" hidden="1">"c3267"</definedName>
    <definedName name="IQ_OPEB_BREAKDOWN_PCT_RE_FOREIGN" hidden="1">"c3268"</definedName>
    <definedName name="IQ_OPEB_BREAKDOWN_RE" hidden="1">"c3281"</definedName>
    <definedName name="IQ_OPEB_BREAKDOWN_RE_DOM" hidden="1">"c3279"</definedName>
    <definedName name="IQ_OPEB_BREAKDOWN_RE_FOREIGN" hidden="1">"c3280"</definedName>
    <definedName name="IQ_OPEB_CI_ACT" hidden="1">"c5759"</definedName>
    <definedName name="IQ_OPEB_CI_ACT_DOM" hidden="1">"c5757"</definedName>
    <definedName name="IQ_OPEB_CI_ACT_FOREIGN" hidden="1">"c5758"</definedName>
    <definedName name="IQ_OPEB_CI_NET_AMT_RECOG" hidden="1">"c5771"</definedName>
    <definedName name="IQ_OPEB_CI_NET_AMT_RECOG_DOM" hidden="1">"c5769"</definedName>
    <definedName name="IQ_OPEB_CI_NET_AMT_RECOG_FOREIGN" hidden="1">"c5770"</definedName>
    <definedName name="IQ_OPEB_CI_OTHER_MISC_ADJ" hidden="1">"c5768"</definedName>
    <definedName name="IQ_OPEB_CI_OTHER_MISC_ADJ_DOM" hidden="1">"c5766"</definedName>
    <definedName name="IQ_OPEB_CI_OTHER_MISC_ADJ_FOREIGN" hidden="1">"c5767"</definedName>
    <definedName name="IQ_OPEB_CI_PRIOR_SERVICE" hidden="1">"c5762"</definedName>
    <definedName name="IQ_OPEB_CI_PRIOR_SERVICE_DOM" hidden="1">"c5760"</definedName>
    <definedName name="IQ_OPEB_CI_PRIOR_SERVICE_FOREIGN" hidden="1">"c5761"</definedName>
    <definedName name="IQ_OPEB_CI_TRANSITION" hidden="1">"c5765"</definedName>
    <definedName name="IQ_OPEB_CI_TRANSITION_DOM" hidden="1">"c5763"</definedName>
    <definedName name="IQ_OPEB_CI_TRANSITION_FOREIGN" hidden="1">"c5764"</definedName>
    <definedName name="IQ_OPEB_CL" hidden="1">"c5789"</definedName>
    <definedName name="IQ_OPEB_CL_DOM" hidden="1">"c5787"</definedName>
    <definedName name="IQ_OPEB_CL_FOREIGN" hidden="1">"c5788"</definedName>
    <definedName name="IQ_OPEB_DECREASE_EFFECT_PBO" hidden="1">"c3458"</definedName>
    <definedName name="IQ_OPEB_DECREASE_EFFECT_PBO_DOM" hidden="1">"c3456"</definedName>
    <definedName name="IQ_OPEB_DECREASE_EFFECT_PBO_FOREIGN" hidden="1">"c3457"</definedName>
    <definedName name="IQ_OPEB_DECREASE_EFFECT_SERVICE_INT_COST" hidden="1">"c3455"</definedName>
    <definedName name="IQ_OPEB_DECREASE_EFFECT_SERVICE_INT_COST_DOM" hidden="1">"c3453"</definedName>
    <definedName name="IQ_OPEB_DECREASE_EFFECT_SERVICE_INT_COST_FOREIGN" hidden="1">"c3454"</definedName>
    <definedName name="IQ_OPEB_DISC_RATE_MAX" hidden="1">"c3422"</definedName>
    <definedName name="IQ_OPEB_DISC_RATE_MAX_DOM" hidden="1">"c3420"</definedName>
    <definedName name="IQ_OPEB_DISC_RATE_MAX_FOREIGN" hidden="1">"c3421"</definedName>
    <definedName name="IQ_OPEB_DISC_RATE_MIN" hidden="1">"c3419"</definedName>
    <definedName name="IQ_OPEB_DISC_RATE_MIN_DOM" hidden="1">"c3417"</definedName>
    <definedName name="IQ_OPEB_DISC_RATE_MIN_FOREIGN" hidden="1">"c3418"</definedName>
    <definedName name="IQ_OPEB_EST_BENEFIT_1YR" hidden="1">"c3287"</definedName>
    <definedName name="IQ_OPEB_EST_BENEFIT_1YR_DOM" hidden="1">"c3285"</definedName>
    <definedName name="IQ_OPEB_EST_BENEFIT_1YR_FOREIGN" hidden="1">"c3286"</definedName>
    <definedName name="IQ_OPEB_EST_BENEFIT_2YR" hidden="1">"c3290"</definedName>
    <definedName name="IQ_OPEB_EST_BENEFIT_2YR_DOM" hidden="1">"c3288"</definedName>
    <definedName name="IQ_OPEB_EST_BENEFIT_2YR_FOREIGN" hidden="1">"c3289"</definedName>
    <definedName name="IQ_OPEB_EST_BENEFIT_3YR" hidden="1">"c3293"</definedName>
    <definedName name="IQ_OPEB_EST_BENEFIT_3YR_DOM" hidden="1">"c3291"</definedName>
    <definedName name="IQ_OPEB_EST_BENEFIT_3YR_FOREIGN" hidden="1">"c3292"</definedName>
    <definedName name="IQ_OPEB_EST_BENEFIT_4YR" hidden="1">"c3296"</definedName>
    <definedName name="IQ_OPEB_EST_BENEFIT_4YR_DOM" hidden="1">"c3294"</definedName>
    <definedName name="IQ_OPEB_EST_BENEFIT_4YR_FOREIGN" hidden="1">"c3295"</definedName>
    <definedName name="IQ_OPEB_EST_BENEFIT_5YR" hidden="1">"c3299"</definedName>
    <definedName name="IQ_OPEB_EST_BENEFIT_5YR_DOM" hidden="1">"c3297"</definedName>
    <definedName name="IQ_OPEB_EST_BENEFIT_5YR_FOREIGN" hidden="1">"c3298"</definedName>
    <definedName name="IQ_OPEB_EST_BENEFIT_AFTER5" hidden="1">"c3302"</definedName>
    <definedName name="IQ_OPEB_EST_BENEFIT_AFTER5_DOM" hidden="1">"c3300"</definedName>
    <definedName name="IQ_OPEB_EST_BENEFIT_AFTER5_FOREIGN" hidden="1">"c3301"</definedName>
    <definedName name="IQ_OPEB_EXP_RATE_RETURN_MAX" hidden="1">"c3434"</definedName>
    <definedName name="IQ_OPEB_EXP_RATE_RETURN_MAX_DOM" hidden="1">"c3432"</definedName>
    <definedName name="IQ_OPEB_EXP_RATE_RETURN_MAX_FOREIGN" hidden="1">"c3433"</definedName>
    <definedName name="IQ_OPEB_EXP_RATE_RETURN_MIN" hidden="1">"c3431"</definedName>
    <definedName name="IQ_OPEB_EXP_RATE_RETURN_MIN_DOM" hidden="1">"c3429"</definedName>
    <definedName name="IQ_OPEB_EXP_RATE_RETURN_MIN_FOREIGN" hidden="1">"c3430"</definedName>
    <definedName name="IQ_OPEB_EXP_RETURN" hidden="1">"c3398"</definedName>
    <definedName name="IQ_OPEB_EXP_RETURN_DOM" hidden="1">"c3396"</definedName>
    <definedName name="IQ_OPEB_EXP_RETURN_FOREIGN" hidden="1">"c3397"</definedName>
    <definedName name="IQ_OPEB_HEALTH_COST_TREND_INITIAL" hidden="1">"c3413"</definedName>
    <definedName name="IQ_OPEB_HEALTH_COST_TREND_INITIAL_DOM" hidden="1">"c3411"</definedName>
    <definedName name="IQ_OPEB_HEALTH_COST_TREND_INITIAL_FOREIGN" hidden="1">"c3412"</definedName>
    <definedName name="IQ_OPEB_HEALTH_COST_TREND_ULTIMATE" hidden="1">"c3416"</definedName>
    <definedName name="IQ_OPEB_HEALTH_COST_TREND_ULTIMATE_DOM" hidden="1">"c3414"</definedName>
    <definedName name="IQ_OPEB_HEALTH_COST_TREND_ULTIMATE_FOREIGN" hidden="1">"c3415"</definedName>
    <definedName name="IQ_OPEB_INCREASE_EFFECT_PBO" hidden="1">"c3452"</definedName>
    <definedName name="IQ_OPEB_INCREASE_EFFECT_PBO_DOM" hidden="1">"c3450"</definedName>
    <definedName name="IQ_OPEB_INCREASE_EFFECT_PBO_FOREIGN" hidden="1">"c3451"</definedName>
    <definedName name="IQ_OPEB_INCREASE_EFFECT_SERVICE_INT_COST" hidden="1">"c3449"</definedName>
    <definedName name="IQ_OPEB_INCREASE_EFFECT_SERVICE_INT_COST_DOM" hidden="1">"c3447"</definedName>
    <definedName name="IQ_OPEB_INCREASE_EFFECT_SERVICE_INT_COST_FOREIGN" hidden="1">"c3448"</definedName>
    <definedName name="IQ_OPEB_INTAN_ASSETS" hidden="1">"c3311"</definedName>
    <definedName name="IQ_OPEB_INTAN_ASSETS_DOM" hidden="1">"c3309"</definedName>
    <definedName name="IQ_OPEB_INTAN_ASSETS_FOREIGN" hidden="1">"c3310"</definedName>
    <definedName name="IQ_OPEB_INTEREST_COST" hidden="1">"c3395"</definedName>
    <definedName name="IQ_OPEB_INTEREST_COST_DOM" hidden="1">"c3393"</definedName>
    <definedName name="IQ_OPEB_INTEREST_COST_FOREIGN" hidden="1">"c3394"</definedName>
    <definedName name="IQ_OPEB_LT_ASSETS" hidden="1">"c5786"</definedName>
    <definedName name="IQ_OPEB_LT_ASSETS_DOM" hidden="1">"c5784"</definedName>
    <definedName name="IQ_OPEB_LT_ASSETS_FOREIGN" hidden="1">"c5785"</definedName>
    <definedName name="IQ_OPEB_LT_LIAB" hidden="1">"c5792"</definedName>
    <definedName name="IQ_OPEB_LT_LIAB_DOM" hidden="1">"c5790"</definedName>
    <definedName name="IQ_OPEB_LT_LIAB_FOREIGN" hidden="1">"c5791"</definedName>
    <definedName name="IQ_OPEB_NET_ASSET_RECOG" hidden="1">"c3326"</definedName>
    <definedName name="IQ_OPEB_NET_ASSET_RECOG_DOM" hidden="1">"c3324"</definedName>
    <definedName name="IQ_OPEB_NET_ASSET_RECOG_FOREIGN" hidden="1">"c3325"</definedName>
    <definedName name="IQ_OPEB_OBLIGATION_ACCUMULATED" hidden="1">"c3407"</definedName>
    <definedName name="IQ_OPEB_OBLIGATION_ACCUMULATED_DOM" hidden="1">"c3405"</definedName>
    <definedName name="IQ_OPEB_OBLIGATION_ACCUMULATED_FOREIGN" hidden="1">"c3406"</definedName>
    <definedName name="IQ_OPEB_OBLIGATION_ACQ" hidden="1">"c3380"</definedName>
    <definedName name="IQ_OPEB_OBLIGATION_ACQ_DOM" hidden="1">"c3378"</definedName>
    <definedName name="IQ_OPEB_OBLIGATION_ACQ_FOREIGN" hidden="1">"c3379"</definedName>
    <definedName name="IQ_OPEB_OBLIGATION_ACTUARIAL_GAIN_LOSS" hidden="1">"c3371"</definedName>
    <definedName name="IQ_OPEB_OBLIGATION_ACTUARIAL_GAIN_LOSS_DOM" hidden="1">"c3369"</definedName>
    <definedName name="IQ_OPEB_OBLIGATION_ACTUARIAL_GAIN_LOSS_FOREIGN" hidden="1">"c3370"</definedName>
    <definedName name="IQ_OPEB_OBLIGATION_BEG" hidden="1">"c3359"</definedName>
    <definedName name="IQ_OPEB_OBLIGATION_BEG_DOM" hidden="1">"c3357"</definedName>
    <definedName name="IQ_OPEB_OBLIGATION_BEG_FOREIGN" hidden="1">"c3358"</definedName>
    <definedName name="IQ_OPEB_OBLIGATION_CURTAIL" hidden="1">"c3383"</definedName>
    <definedName name="IQ_OPEB_OBLIGATION_CURTAIL_DOM" hidden="1">"c3381"</definedName>
    <definedName name="IQ_OPEB_OBLIGATION_CURTAIL_FOREIGN" hidden="1">"c3382"</definedName>
    <definedName name="IQ_OPEB_OBLIGATION_EMPLOYEE_CONTRIBUTIONS" hidden="1">"c3368"</definedName>
    <definedName name="IQ_OPEB_OBLIGATION_EMPLOYEE_CONTRIBUTIONS_DOM" hidden="1">"c3366"</definedName>
    <definedName name="IQ_OPEB_OBLIGATION_EMPLOYEE_CONTRIBUTIONS_FOREIGN" hidden="1">"c3367"</definedName>
    <definedName name="IQ_OPEB_OBLIGATION_FX_ADJ" hidden="1">"c3377"</definedName>
    <definedName name="IQ_OPEB_OBLIGATION_FX_ADJ_DOM" hidden="1">"c3375"</definedName>
    <definedName name="IQ_OPEB_OBLIGATION_FX_ADJ_FOREIGN" hidden="1">"c3376"</definedName>
    <definedName name="IQ_OPEB_OBLIGATION_INTEREST_COST" hidden="1">"c3365"</definedName>
    <definedName name="IQ_OPEB_OBLIGATION_INTEREST_COST_DOM" hidden="1">"c3363"</definedName>
    <definedName name="IQ_OPEB_OBLIGATION_INTEREST_COST_FOREIGN" hidden="1">"c3364"</definedName>
    <definedName name="IQ_OPEB_OBLIGATION_OTHER_PLAN_ADJ" hidden="1">"c3386"</definedName>
    <definedName name="IQ_OPEB_OBLIGATION_OTHER_PLAN_ADJ_DOM" hidden="1">"c3384"</definedName>
    <definedName name="IQ_OPEB_OBLIGATION_OTHER_PLAN_ADJ_FOREIGN" hidden="1">"c3385"</definedName>
    <definedName name="IQ_OPEB_OBLIGATION_PAID" hidden="1">"c3374"</definedName>
    <definedName name="IQ_OPEB_OBLIGATION_PAID_DOM" hidden="1">"c3372"</definedName>
    <definedName name="IQ_OPEB_OBLIGATION_PAID_FOREIGN" hidden="1">"c3373"</definedName>
    <definedName name="IQ_OPEB_OBLIGATION_PROJECTED" hidden="1">"c3389"</definedName>
    <definedName name="IQ_OPEB_OBLIGATION_PROJECTED_DOM" hidden="1">"c3387"</definedName>
    <definedName name="IQ_OPEB_OBLIGATION_PROJECTED_FOREIGN" hidden="1">"c3388"</definedName>
    <definedName name="IQ_OPEB_OBLIGATION_SERVICE_COST" hidden="1">"c3362"</definedName>
    <definedName name="IQ_OPEB_OBLIGATION_SERVICE_COST_DOM" hidden="1">"c3360"</definedName>
    <definedName name="IQ_OPEB_OBLIGATION_SERVICE_COST_FOREIGN" hidden="1">"c3361"</definedName>
    <definedName name="IQ_OPEB_OTHER" hidden="1">"c3317"</definedName>
    <definedName name="IQ_OPEB_OTHER_ADJ" hidden="1">"c3323"</definedName>
    <definedName name="IQ_OPEB_OTHER_ADJ_DOM" hidden="1">"c3321"</definedName>
    <definedName name="IQ_OPEB_OTHER_ADJ_FOREIGN" hidden="1">"c3322"</definedName>
    <definedName name="IQ_OPEB_OTHER_COST" hidden="1">"c3401"</definedName>
    <definedName name="IQ_OPEB_OTHER_COST_DOM" hidden="1">"c3399"</definedName>
    <definedName name="IQ_OPEB_OTHER_COST_FOREIGN" hidden="1">"c3400"</definedName>
    <definedName name="IQ_OPEB_OTHER_DOM" hidden="1">"c3315"</definedName>
    <definedName name="IQ_OPEB_OTHER_FOREIGN" hidden="1">"c3316"</definedName>
    <definedName name="IQ_OPEB_PBO_ASSUMED_RATE_RET_MAX" hidden="1">"c3440"</definedName>
    <definedName name="IQ_OPEB_PBO_ASSUMED_RATE_RET_MAX_DOM" hidden="1">"c3438"</definedName>
    <definedName name="IQ_OPEB_PBO_ASSUMED_RATE_RET_MAX_FOREIGN" hidden="1">"c3439"</definedName>
    <definedName name="IQ_OPEB_PBO_ASSUMED_RATE_RET_MIN" hidden="1">"c3437"</definedName>
    <definedName name="IQ_OPEB_PBO_ASSUMED_RATE_RET_MIN_DOM" hidden="1">"c3435"</definedName>
    <definedName name="IQ_OPEB_PBO_ASSUMED_RATE_RET_MIN_FOREIGN" hidden="1">"c3436"</definedName>
    <definedName name="IQ_OPEB_PBO_RATE_COMP_INCREASE_MAX" hidden="1">"c3446"</definedName>
    <definedName name="IQ_OPEB_PBO_RATE_COMP_INCREASE_MAX_DOM" hidden="1">"c3444"</definedName>
    <definedName name="IQ_OPEB_PBO_RATE_COMP_INCREASE_MAX_FOREIGN" hidden="1">"c3445"</definedName>
    <definedName name="IQ_OPEB_PBO_RATE_COMP_INCREASE_MIN" hidden="1">"c3443"</definedName>
    <definedName name="IQ_OPEB_PBO_RATE_COMP_INCREASE_MIN_DOM" hidden="1">"c3441"</definedName>
    <definedName name="IQ_OPEB_PBO_RATE_COMP_INCREASE_MIN_FOREIGN" hidden="1">"c3442"</definedName>
    <definedName name="IQ_OPEB_PREPAID_COST" hidden="1">"c3305"</definedName>
    <definedName name="IQ_OPEB_PREPAID_COST_DOM" hidden="1">"c3303"</definedName>
    <definedName name="IQ_OPEB_PREPAID_COST_FOREIGN" hidden="1">"c3304"</definedName>
    <definedName name="IQ_OPEB_PRIOR_SERVICE_NEXT" hidden="1">"c5777"</definedName>
    <definedName name="IQ_OPEB_PRIOR_SERVICE_NEXT_DOM" hidden="1">"c5775"</definedName>
    <definedName name="IQ_OPEB_PRIOR_SERVICE_NEXT_FOREIGN" hidden="1">"c5776"</definedName>
    <definedName name="IQ_OPEB_RATE_COMP_INCREASE_MAX" hidden="1">"c3428"</definedName>
    <definedName name="IQ_OPEB_RATE_COMP_INCREASE_MAX_DOM" hidden="1">"c3426"</definedName>
    <definedName name="IQ_OPEB_RATE_COMP_INCREASE_MAX_FOREIGN" hidden="1">"c3427"</definedName>
    <definedName name="IQ_OPEB_RATE_COMP_INCREASE_MIN" hidden="1">"c3425"</definedName>
    <definedName name="IQ_OPEB_RATE_COMP_INCREASE_MIN_DOM" hidden="1">"c3423"</definedName>
    <definedName name="IQ_OPEB_RATE_COMP_INCREASE_MIN_FOREIGN" hidden="1">"c3424"</definedName>
    <definedName name="IQ_OPEB_SERVICE_COST" hidden="1">"c3392"</definedName>
    <definedName name="IQ_OPEB_SERVICE_COST_DOM" hidden="1">"c3390"</definedName>
    <definedName name="IQ_OPEB_SERVICE_COST_FOREIGN" hidden="1">"c3391"</definedName>
    <definedName name="IQ_OPEB_TOTAL_COST" hidden="1">"c3404"</definedName>
    <definedName name="IQ_OPEB_TOTAL_COST_DOM" hidden="1">"c3402"</definedName>
    <definedName name="IQ_OPEB_TOTAL_COST_FOREIGN" hidden="1">"c3403"</definedName>
    <definedName name="IQ_OPEB_TRANSITION_NEXT" hidden="1">"c5780"</definedName>
    <definedName name="IQ_OPEB_TRANSITION_NEXT_DOM" hidden="1">"c5778"</definedName>
    <definedName name="IQ_OPEB_TRANSITION_NEXT_FOREIGN" hidden="1">"c5779"</definedName>
    <definedName name="IQ_OPEB_UNRECOG_PRIOR" hidden="1">"c3320"</definedName>
    <definedName name="IQ_OPEB_UNRECOG_PRIOR_DOM" hidden="1">"c3318"</definedName>
    <definedName name="IQ_OPEB_UNRECOG_PRIOR_FOREIGN" hidden="1">"c3319"</definedName>
    <definedName name="IQ_OPENED55" hidden="1">1</definedName>
    <definedName name="IQ_OPENPRICE" hidden="1">"c848"</definedName>
    <definedName name="IQ_OPER_INC" hidden="1">"c849"</definedName>
    <definedName name="IQ_OPER_INC_BR" hidden="1">"c850"</definedName>
    <definedName name="IQ_OPER_INC_FIN" hidden="1">"c851"</definedName>
    <definedName name="IQ_OPER_INC_INS" hidden="1">"c852"</definedName>
    <definedName name="IQ_OPER_INC_MARGIN" hidden="1">"c1448"</definedName>
    <definedName name="IQ_OPER_INC_RE" hidden="1">"c6240"</definedName>
    <definedName name="IQ_OPER_INC_REIT" hidden="1">"c853"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ABLE_END_OS" hidden="1">"c5804"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BEG_OS" hidden="1">"c5805"</definedName>
    <definedName name="IQ_OPTIONS_STRIKE_PRICE_CANCELLED" hidden="1">"c5807"</definedName>
    <definedName name="IQ_OPTIONS_STRIKE_PRICE_EXERCISABLE" hidden="1">"c5808"</definedName>
    <definedName name="IQ_OPTIONS_STRIKE_PRICE_EXERCISED" hidden="1">"c5806"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REO_1_4_RESIDENTIAL_FDIC" hidden="1">"c6454"</definedName>
    <definedName name="IQ_OREO_COMMERCIAL_RE_FDIC" hidden="1">"c6456"</definedName>
    <definedName name="IQ_OREO_CONSTRUCTION_DEVELOPMENT_FDIC" hidden="1">"c6457"</definedName>
    <definedName name="IQ_OREO_FARMLAND_FDIC" hidden="1">"c6458"</definedName>
    <definedName name="IQ_OREO_FOREIGN_FDIC" hidden="1">"c6460"</definedName>
    <definedName name="IQ_OREO_MULTI_FAMILY_RESIDENTIAL_FDIC" hidden="1">"c6455"</definedName>
    <definedName name="IQ_OTHER_ADJUST_GROSS_LOANS" hidden="1">"c859"</definedName>
    <definedName name="IQ_OTHER_AMORT" hidden="1">"c5563"</definedName>
    <definedName name="IQ_OTHER_AMORT_BNK" hidden="1">"c5565"</definedName>
    <definedName name="IQ_OTHER_AMORT_BR" hidden="1">"c5566"</definedName>
    <definedName name="IQ_OTHER_AMORT_FIN" hidden="1">"c5567"</definedName>
    <definedName name="IQ_OTHER_AMORT_INS" hidden="1">"c5568"</definedName>
    <definedName name="IQ_OTHER_AMORT_RE" hidden="1">"c6287"</definedName>
    <definedName name="IQ_OTHER_AMORT_REIT" hidden="1">"c5569"</definedName>
    <definedName name="IQ_OTHER_AMORT_UTI" hidden="1">"c5570"</definedName>
    <definedName name="IQ_OTHER_ASSETS" hidden="1">"c860"</definedName>
    <definedName name="IQ_OTHER_ASSETS_BNK" hidden="1">"c861"</definedName>
    <definedName name="IQ_OTHER_ASSETS_BR" hidden="1">"c862"</definedName>
    <definedName name="IQ_OTHER_ASSETS_FDIC" hidden="1">"c6338"</definedName>
    <definedName name="IQ_OTHER_ASSETS_FIN" hidden="1">"c863"</definedName>
    <definedName name="IQ_OTHER_ASSETS_INS" hidden="1">"c864"</definedName>
    <definedName name="IQ_OTHER_ASSETS_RE" hidden="1">"c6241"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BORROWED_FUNDS_FDIC" hidden="1">"c6345"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" hidden="1">"c6242"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INS" hidden="1">"C6021"</definedName>
    <definedName name="IQ_OTHER_CL_SUPPL_RE" hidden="1">"c6243"</definedName>
    <definedName name="IQ_OTHER_CL_SUPPL_REIT" hidden="1">"c882"</definedName>
    <definedName name="IQ_OTHER_CL_SUPPL_UTI" hidden="1">"c883"</definedName>
    <definedName name="IQ_OTHER_CL_UTI" hidden="1">"c884"</definedName>
    <definedName name="IQ_OTHER_COMPREHENSIVE_INCOME_FDIC" hidden="1">"c6503"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P" hidden="1">"c885"</definedName>
    <definedName name="IQ_OTHER_DEPOSITORY_INSTITUTIONS_LOANS_FDIC" hidden="1">"c6436"</definedName>
    <definedName name="IQ_OTHER_DEPOSITORY_INSTITUTIONS_TOTAL_LOANS_FOREIGN_FDIC" hidden="1">"c6442"</definedName>
    <definedName name="IQ_OTHER_DOMESTIC_DEBT_SECURITIES_FDIC" hidden="1">"c6302"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" hidden="1">"c6244"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" hidden="1">"c6245"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" hidden="1">"c6246"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SURANCE_FEES_FDIC" hidden="1">"c6672"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" hidden="1">"c6247"</definedName>
    <definedName name="IQ_OTHER_INTAN_REIT" hidden="1">"c912"</definedName>
    <definedName name="IQ_OTHER_INTAN_UTI" hidden="1">"c913"</definedName>
    <definedName name="IQ_OTHER_INTANGIBLE_FDIC" hidden="1">"c6337"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" hidden="1">"c6248"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" hidden="1">"c6249"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" hidden="1">"c6250"</definedName>
    <definedName name="IQ_OTHER_LIAB_LT_REIT" hidden="1">"c940"</definedName>
    <definedName name="IQ_OTHER_LIAB_LT_UTI" hidden="1">"c941"</definedName>
    <definedName name="IQ_OTHER_LIAB_RE" hidden="1">"c6251"</definedName>
    <definedName name="IQ_OTHER_LIAB_REIT" hidden="1">"c942"</definedName>
    <definedName name="IQ_OTHER_LIAB_UTI" hidden="1">"c943"</definedName>
    <definedName name="IQ_OTHER_LIAB_WRITTEN" hidden="1">"c944"</definedName>
    <definedName name="IQ_OTHER_LIABILITIES_FDIC" hidden="1">"c6347"</definedName>
    <definedName name="IQ_OTHER_LOANS" hidden="1">"c945"</definedName>
    <definedName name="IQ_OTHER_LOANS_CHARGE_OFFS_FDIC" hidden="1">"c6601"</definedName>
    <definedName name="IQ_OTHER_LOANS_FOREIGN_FDIC" hidden="1">"c6446"</definedName>
    <definedName name="IQ_OTHER_LOANS_LEASES_FDIC" hidden="1">"c6322"</definedName>
    <definedName name="IQ_OTHER_LOANS_NET_CHARGE_OFFS_FDIC" hidden="1">"c6639"</definedName>
    <definedName name="IQ_OTHER_LOANS_RECOVERIES_FDIC" hidden="1">"c6620"</definedName>
    <definedName name="IQ_OTHER_LOANS_TOTAL_FDIC" hidden="1">"c6432"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" hidden="1">"c6252"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FDIC" hidden="1">"c6578"</definedName>
    <definedName name="IQ_OTHER_NON_INT_EXP_TOTAL" hidden="1">"c954"</definedName>
    <definedName name="IQ_OTHER_NON_INT_EXPENSE_FDIC" hidden="1">"c6679"</definedName>
    <definedName name="IQ_OTHER_NON_INT_INC" hidden="1">"c955"</definedName>
    <definedName name="IQ_OTHER_NON_INT_INC_FDIC" hidden="1">"c6676"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" hidden="1">"c6253"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" hidden="1">"c6254"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FF_BS_LIAB_FDIC" hidden="1">"c6533"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" hidden="1">"c6255"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" hidden="1">"c6256"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" hidden="1">"c6257"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" hidden="1">"c6258"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ABLE_END_OS" hidden="1">"c5814"</definedName>
    <definedName name="IQ_OTHER_OPTIONS_EXERCISED" hidden="1">"c2688"</definedName>
    <definedName name="IQ_OTHER_OPTIONS_GRANTED" hidden="1">"c2687"</definedName>
    <definedName name="IQ_OTHER_OPTIONS_STRIKE_PRICE_BEG_OS" hidden="1">"c5815"</definedName>
    <definedName name="IQ_OTHER_OPTIONS_STRIKE_PRICE_CANCELLED" hidden="1">"c5817"</definedName>
    <definedName name="IQ_OTHER_OPTIONS_STRIKE_PRICE_EXERCISABLE" hidden="1">"c5818"</definedName>
    <definedName name="IQ_OTHER_OPTIONS_STRIKE_PRICE_EXERCISED" hidden="1">"c5816"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_OWNED_FDIC" hidden="1">"c6330"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" hidden="1">"c6259"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" hidden="1">"c6260"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SAVINGS_DEPOSITS_FDIC" hidden="1">"c6554"</definedName>
    <definedName name="IQ_OTHER_STRIKE_PRICE_GRANTED" hidden="1">"c2692"</definedName>
    <definedName name="IQ_OTHER_TRANSACTIONS_FDIC" hidden="1">"c6504"</definedName>
    <definedName name="IQ_OTHER_UNDRAWN" hidden="1">"c2522"</definedName>
    <definedName name="IQ_OTHER_UNUSED_COMMITMENTS_FDIC" hidden="1">"c6530"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" hidden="1">"c6282"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" hidden="1">"c6281"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"c1023"</definedName>
    <definedName name="IQ_OVER_FIFETEEN_YEAR_MORTGAGE_PASS_THROUGHS_FDIC" hidden="1">"c6416"</definedName>
    <definedName name="IQ_OVER_FIFTEEN_YEAR_FIXED_AND_FLOATING_RATE_FDIC" hidden="1">"c6424"</definedName>
    <definedName name="IQ_OVER_THREE_YEARS_FDIC" hidden="1">"c6418"</definedName>
    <definedName name="IQ_OWNERSHIP" hidden="1">"c2160"</definedName>
    <definedName name="IQ_PART_TIME" hidden="1">"c1024"</definedName>
    <definedName name="IQ_PARTICIPATION_POOLS_RESIDENTIAL_MORTGAGES_FDIC" hidden="1">"c6403"</definedName>
    <definedName name="IQ_PAST_DUE_30_1_4_FAMILY_LOANS_FDIC" hidden="1">"c6693"</definedName>
    <definedName name="IQ_PAST_DUE_30_AUTO_LOANS_FDIC" hidden="1">"c6687"</definedName>
    <definedName name="IQ_PAST_DUE_30_CL_LOANS_FDIC" hidden="1">"c6688"</definedName>
    <definedName name="IQ_PAST_DUE_30_CREDIT_CARDS_RECEIVABLES_FDIC" hidden="1">"c6690"</definedName>
    <definedName name="IQ_PAST_DUE_30_HOME_EQUITY_LINES_FDIC" hidden="1">"c6691"</definedName>
    <definedName name="IQ_PAST_DUE_30_OTHER_CONSUMER_LOANS_FDIC" hidden="1">"c6689"</definedName>
    <definedName name="IQ_PAST_DUE_30_OTHER_LOANS_FDIC" hidden="1">"c6692"</definedName>
    <definedName name="IQ_PAST_DUE_90_1_4_FAMILY_LOANS_FDIC" hidden="1">"c6700"</definedName>
    <definedName name="IQ_PAST_DUE_90_AUTO_LOANS_FDIC" hidden="1">"c6694"</definedName>
    <definedName name="IQ_PAST_DUE_90_CL_LOANS_FDIC" hidden="1">"c6695"</definedName>
    <definedName name="IQ_PAST_DUE_90_CREDIT_CARDS_RECEIVABLES_FDIC" hidden="1">"c6697"</definedName>
    <definedName name="IQ_PAST_DUE_90_HOME_EQUITY_LINES_FDIC" hidden="1">"c6698"</definedName>
    <definedName name="IQ_PAST_DUE_90_OTHER_CONSUMER_LOANS_FDIC" hidden="1">"c6696"</definedName>
    <definedName name="IQ_PAST_DUE_90_OTHER_LOANS_FDIC" hidden="1">"c6699"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EXCL_FWD_REUT" hidden="1">"c4049"</definedName>
    <definedName name="IQ_PE_NORMALIZED" hidden="1">"c2207"</definedName>
    <definedName name="IQ_PE_RATIO" hidden="1">"c1610"</definedName>
    <definedName name="IQ_PEG_FWD" hidden="1">"c1863"</definedName>
    <definedName name="IQ_PEG_FWD_REUT" hidden="1">"c4052"</definedName>
    <definedName name="IQ_PENSION" hidden="1">"c1031"</definedName>
    <definedName name="IQ_PENSION_ACCRUED_LIAB" hidden="1">"c3134"</definedName>
    <definedName name="IQ_PENSION_ACCRUED_LIAB_DOM" hidden="1">"c3132"</definedName>
    <definedName name="IQ_PENSION_ACCRUED_LIAB_FOREIGN" hidden="1">"c3133"</definedName>
    <definedName name="IQ_PENSION_ACCUM_OTHER_CI" hidden="1">"c3140"</definedName>
    <definedName name="IQ_PENSION_ACCUM_OTHER_CI_DOM" hidden="1">"c3138"</definedName>
    <definedName name="IQ_PENSION_ACCUM_OTHER_CI_FOREIGN" hidden="1">"c3139"</definedName>
    <definedName name="IQ_PENSION_ACCUMULATED_OBLIGATION" hidden="1">"c3570"</definedName>
    <definedName name="IQ_PENSION_ACCUMULATED_OBLIGATION_DOMESTIC" hidden="1">"c3568"</definedName>
    <definedName name="IQ_PENSION_ACCUMULATED_OBLIGATION_FOREIGN" hidden="1">"c3569"</definedName>
    <definedName name="IQ_PENSION_ACT_NEXT" hidden="1">"c5738"</definedName>
    <definedName name="IQ_PENSION_ACT_NEXT_DOM" hidden="1">"c5736"</definedName>
    <definedName name="IQ_PENSION_ACT_NEXT_FOREIGN" hidden="1">"c5737"</definedName>
    <definedName name="IQ_PENSION_AMT_RECOG_NEXT_DOM" hidden="1">"c5745"</definedName>
    <definedName name="IQ_PENSION_AMT_RECOG_NEXT_FOREIGN" hidden="1">"c5746"</definedName>
    <definedName name="IQ_PENSION_AMT_RECOG_PERIOD" hidden="1">"c5747"</definedName>
    <definedName name="IQ_PENSION_ASSETS" hidden="1">"c3182"</definedName>
    <definedName name="IQ_PENSION_ASSETS_ACQ" hidden="1">"c3173"</definedName>
    <definedName name="IQ_PENSION_ASSETS_ACQ_DOM" hidden="1">"c3171"</definedName>
    <definedName name="IQ_PENSION_ASSETS_ACQ_FOREIGN" hidden="1">"c3172"</definedName>
    <definedName name="IQ_PENSION_ASSETS_ACTUAL_RETURN" hidden="1">"c3158"</definedName>
    <definedName name="IQ_PENSION_ASSETS_ACTUAL_RETURN_DOM" hidden="1">"c3156"</definedName>
    <definedName name="IQ_PENSION_ASSETS_ACTUAL_RETURN_FOREIGN" hidden="1">"c3157"</definedName>
    <definedName name="IQ_PENSION_ASSETS_BEG" hidden="1">"c3155"</definedName>
    <definedName name="IQ_PENSION_ASSETS_BEG_DOM" hidden="1">"c3153"</definedName>
    <definedName name="IQ_PENSION_ASSETS_BEG_FOREIGN" hidden="1">"c3154"</definedName>
    <definedName name="IQ_PENSION_ASSETS_BENEFITS_PAID" hidden="1">"c3167"</definedName>
    <definedName name="IQ_PENSION_ASSETS_BENEFITS_PAID_DOM" hidden="1">"c3165"</definedName>
    <definedName name="IQ_PENSION_ASSETS_BENEFITS_PAID_FOREIGN" hidden="1">"c3166"</definedName>
    <definedName name="IQ_PENSION_ASSETS_CURTAIL" hidden="1">"c3176"</definedName>
    <definedName name="IQ_PENSION_ASSETS_CURTAIL_DOM" hidden="1">"c3174"</definedName>
    <definedName name="IQ_PENSION_ASSETS_CURTAIL_FOREIGN" hidden="1">"c3175"</definedName>
    <definedName name="IQ_PENSION_ASSETS_DOM" hidden="1">"c3180"</definedName>
    <definedName name="IQ_PENSION_ASSETS_EMPLOYER_CONTRIBUTIONS" hidden="1">"c3161"</definedName>
    <definedName name="IQ_PENSION_ASSETS_EMPLOYER_CONTRIBUTIONS_DOM" hidden="1">"c3159"</definedName>
    <definedName name="IQ_PENSION_ASSETS_EMPLOYER_CONTRIBUTIONS_FOREIGN" hidden="1">"c3160"</definedName>
    <definedName name="IQ_PENSION_ASSETS_FOREIGN" hidden="1">"c3181"</definedName>
    <definedName name="IQ_PENSION_ASSETS_FX_ADJ" hidden="1">"c3170"</definedName>
    <definedName name="IQ_PENSION_ASSETS_FX_ADJ_DOM" hidden="1">"c3168"</definedName>
    <definedName name="IQ_PENSION_ASSETS_FX_ADJ_FOREIGN" hidden="1">"c3169"</definedName>
    <definedName name="IQ_PENSION_ASSETS_OTHER_PLAN_ADJ" hidden="1">"c3179"</definedName>
    <definedName name="IQ_PENSION_ASSETS_OTHER_PLAN_ADJ_DOM" hidden="1">"c3177"</definedName>
    <definedName name="IQ_PENSION_ASSETS_OTHER_PLAN_ADJ_FOREIGN" hidden="1">"c3178"</definedName>
    <definedName name="IQ_PENSION_ASSETS_PARTICIP_CONTRIBUTIONS" hidden="1">"c3164"</definedName>
    <definedName name="IQ_PENSION_ASSETS_PARTICIP_CONTRIBUTIONS_DOM" hidden="1">"c3162"</definedName>
    <definedName name="IQ_PENSION_ASSETS_PARTICIP_CONTRIBUTIONS_FOREIGN" hidden="1">"c3163"</definedName>
    <definedName name="IQ_PENSION_BENEFIT_INFO_DATE" hidden="1">"c3230"</definedName>
    <definedName name="IQ_PENSION_BENEFIT_INFO_DATE_DOM" hidden="1">"c3228"</definedName>
    <definedName name="IQ_PENSION_BENEFIT_INFO_DATE_FOREIGN" hidden="1">"c3229"</definedName>
    <definedName name="IQ_PENSION_BREAKDOWN_EQ" hidden="1">"c3101"</definedName>
    <definedName name="IQ_PENSION_BREAKDOWN_EQ_DOM" hidden="1">"c3099"</definedName>
    <definedName name="IQ_PENSION_BREAKDOWN_EQ_FOREIGN" hidden="1">"c3100"</definedName>
    <definedName name="IQ_PENSION_BREAKDOWN_FI" hidden="1">"c3104"</definedName>
    <definedName name="IQ_PENSION_BREAKDOWN_FI_DOM" hidden="1">"c3102"</definedName>
    <definedName name="IQ_PENSION_BREAKDOWN_FI_FOREIGN" hidden="1">"c3103"</definedName>
    <definedName name="IQ_PENSION_BREAKDOWN_OTHER" hidden="1">"c3110"</definedName>
    <definedName name="IQ_PENSION_BREAKDOWN_OTHER_DOM" hidden="1">"c3108"</definedName>
    <definedName name="IQ_PENSION_BREAKDOWN_OTHER_FOREIGN" hidden="1">"c3109"</definedName>
    <definedName name="IQ_PENSION_BREAKDOWN_PCT_EQ" hidden="1">"c3089"</definedName>
    <definedName name="IQ_PENSION_BREAKDOWN_PCT_EQ_DOM" hidden="1">"c3087"</definedName>
    <definedName name="IQ_PENSION_BREAKDOWN_PCT_EQ_FOREIGN" hidden="1">"c3088"</definedName>
    <definedName name="IQ_PENSION_BREAKDOWN_PCT_FI" hidden="1">"c3092"</definedName>
    <definedName name="IQ_PENSION_BREAKDOWN_PCT_FI_DOM" hidden="1">"c3090"</definedName>
    <definedName name="IQ_PENSION_BREAKDOWN_PCT_FI_FOREIGN" hidden="1">"c3091"</definedName>
    <definedName name="IQ_PENSION_BREAKDOWN_PCT_OTHER" hidden="1">"c3098"</definedName>
    <definedName name="IQ_PENSION_BREAKDOWN_PCT_OTHER_DOM" hidden="1">"c3096"</definedName>
    <definedName name="IQ_PENSION_BREAKDOWN_PCT_OTHER_FOREIGN" hidden="1">"c3097"</definedName>
    <definedName name="IQ_PENSION_BREAKDOWN_PCT_RE" hidden="1">"c3095"</definedName>
    <definedName name="IQ_PENSION_BREAKDOWN_PCT_RE_DOM" hidden="1">"c3093"</definedName>
    <definedName name="IQ_PENSION_BREAKDOWN_PCT_RE_FOREIGN" hidden="1">"c3094"</definedName>
    <definedName name="IQ_PENSION_BREAKDOWN_RE" hidden="1">"c3107"</definedName>
    <definedName name="IQ_PENSION_BREAKDOWN_RE_DOM" hidden="1">"c3105"</definedName>
    <definedName name="IQ_PENSION_BREAKDOWN_RE_FOREIGN" hidden="1">"c3106"</definedName>
    <definedName name="IQ_PENSION_CI_ACT" hidden="1">"c5723"</definedName>
    <definedName name="IQ_PENSION_CI_ACT_DOM" hidden="1">"c5721"</definedName>
    <definedName name="IQ_PENSION_CI_ACT_FOREIGN" hidden="1">"c5722"</definedName>
    <definedName name="IQ_PENSION_CI_NET_AMT_RECOG" hidden="1">"c5735"</definedName>
    <definedName name="IQ_PENSION_CI_NET_AMT_RECOG_DOM" hidden="1">"c5733"</definedName>
    <definedName name="IQ_PENSION_CI_NET_AMT_RECOG_FOREIGN" hidden="1">"c5734"</definedName>
    <definedName name="IQ_PENSION_CI_OTHER_MISC_ADJ" hidden="1">"c5732"</definedName>
    <definedName name="IQ_PENSION_CI_OTHER_MISC_ADJ_DOM" hidden="1">"c5730"</definedName>
    <definedName name="IQ_PENSION_CI_OTHER_MISC_ADJ_FOREIGN" hidden="1">"c5731"</definedName>
    <definedName name="IQ_PENSION_CI_PRIOR_SERVICE" hidden="1">"c5726"</definedName>
    <definedName name="IQ_PENSION_CI_PRIOR_SERVICE_DOM" hidden="1">"c5724"</definedName>
    <definedName name="IQ_PENSION_CI_PRIOR_SERVICE_FOREIGN" hidden="1">"c5725"</definedName>
    <definedName name="IQ_PENSION_CI_TRANSITION" hidden="1">"c5729"</definedName>
    <definedName name="IQ_PENSION_CI_TRANSITION_DOM" hidden="1">"c5727"</definedName>
    <definedName name="IQ_PENSION_CI_TRANSITION_FOREIGN" hidden="1">"c5728"</definedName>
    <definedName name="IQ_PENSION_CL" hidden="1">"c5753"</definedName>
    <definedName name="IQ_PENSION_CL_DOM" hidden="1">"c5751"</definedName>
    <definedName name="IQ_PENSION_CL_FOREIGN" hidden="1">"c5752"</definedName>
    <definedName name="IQ_PENSION_CONTRIBUTION_TOTAL_COST" hidden="1">"c3559"</definedName>
    <definedName name="IQ_PENSION_DISC_RATE_MAX" hidden="1">"c3236"</definedName>
    <definedName name="IQ_PENSION_DISC_RATE_MAX_DOM" hidden="1">"c3234"</definedName>
    <definedName name="IQ_PENSION_DISC_RATE_MAX_FOREIGN" hidden="1">"c3235"</definedName>
    <definedName name="IQ_PENSION_DISC_RATE_MIN" hidden="1">"c3233"</definedName>
    <definedName name="IQ_PENSION_DISC_RATE_MIN_DOM" hidden="1">"c3231"</definedName>
    <definedName name="IQ_PENSION_DISC_RATE_MIN_FOREIGN" hidden="1">"c3232"</definedName>
    <definedName name="IQ_PENSION_DISCOUNT_RATE_DOMESTIC" hidden="1">"c3573"</definedName>
    <definedName name="IQ_PENSION_DISCOUNT_RATE_FOREIGN" hidden="1">"c3574"</definedName>
    <definedName name="IQ_PENSION_EST_BENEFIT_1YR" hidden="1">"c3113"</definedName>
    <definedName name="IQ_PENSION_EST_BENEFIT_1YR_DOM" hidden="1">"c3111"</definedName>
    <definedName name="IQ_PENSION_EST_BENEFIT_1YR_FOREIGN" hidden="1">"c3112"</definedName>
    <definedName name="IQ_PENSION_EST_BENEFIT_2YR" hidden="1">"c3116"</definedName>
    <definedName name="IQ_PENSION_EST_BENEFIT_2YR_DOM" hidden="1">"c3114"</definedName>
    <definedName name="IQ_PENSION_EST_BENEFIT_2YR_FOREIGN" hidden="1">"c3115"</definedName>
    <definedName name="IQ_PENSION_EST_BENEFIT_3YR" hidden="1">"c3119"</definedName>
    <definedName name="IQ_PENSION_EST_BENEFIT_3YR_DOM" hidden="1">"c3117"</definedName>
    <definedName name="IQ_PENSION_EST_BENEFIT_3YR_FOREIGN" hidden="1">"c3118"</definedName>
    <definedName name="IQ_PENSION_EST_BENEFIT_4YR" hidden="1">"c3122"</definedName>
    <definedName name="IQ_PENSION_EST_BENEFIT_4YR_DOM" hidden="1">"c3120"</definedName>
    <definedName name="IQ_PENSION_EST_BENEFIT_4YR_FOREIGN" hidden="1">"c3121"</definedName>
    <definedName name="IQ_PENSION_EST_BENEFIT_5YR" hidden="1">"c3125"</definedName>
    <definedName name="IQ_PENSION_EST_BENEFIT_5YR_DOM" hidden="1">"c3123"</definedName>
    <definedName name="IQ_PENSION_EST_BENEFIT_5YR_FOREIGN" hidden="1">"c3124"</definedName>
    <definedName name="IQ_PENSION_EST_BENEFIT_AFTER5" hidden="1">"c3128"</definedName>
    <definedName name="IQ_PENSION_EST_BENEFIT_AFTER5_DOM" hidden="1">"c3126"</definedName>
    <definedName name="IQ_PENSION_EST_BENEFIT_AFTER5_FOREIGN" hidden="1">"c3127"</definedName>
    <definedName name="IQ_PENSION_EST_CONTRIBUTIONS_NEXTYR" hidden="1">"c3218"</definedName>
    <definedName name="IQ_PENSION_EST_CONTRIBUTIONS_NEXTYR_DOM" hidden="1">"c3216"</definedName>
    <definedName name="IQ_PENSION_EST_CONTRIBUTIONS_NEXTYR_FOREIGN" hidden="1">"c3217"</definedName>
    <definedName name="IQ_PENSION_EXP_RATE_RETURN_MAX" hidden="1">"c3248"</definedName>
    <definedName name="IQ_PENSION_EXP_RATE_RETURN_MAX_DOM" hidden="1">"c3246"</definedName>
    <definedName name="IQ_PENSION_EXP_RATE_RETURN_MAX_FOREIGN" hidden="1">"c3247"</definedName>
    <definedName name="IQ_PENSION_EXP_RATE_RETURN_MIN" hidden="1">"c3245"</definedName>
    <definedName name="IQ_PENSION_EXP_RATE_RETURN_MIN_DOM" hidden="1">"c3243"</definedName>
    <definedName name="IQ_PENSION_EXP_RATE_RETURN_MIN_FOREIGN" hidden="1">"c3244"</definedName>
    <definedName name="IQ_PENSION_EXP_RETURN_DOMESTIC" hidden="1">"c3571"</definedName>
    <definedName name="IQ_PENSION_EXP_RETURN_FOREIGN" hidden="1">"c3572"</definedName>
    <definedName name="IQ_PENSION_INTAN_ASSETS" hidden="1">"c3137"</definedName>
    <definedName name="IQ_PENSION_INTAN_ASSETS_DOM" hidden="1">"c3135"</definedName>
    <definedName name="IQ_PENSION_INTAN_ASSETS_FOREIGN" hidden="1">"c3136"</definedName>
    <definedName name="IQ_PENSION_INTEREST_COST" hidden="1">"c3582"</definedName>
    <definedName name="IQ_PENSION_INTEREST_COST_DOM" hidden="1">"c3580"</definedName>
    <definedName name="IQ_PENSION_INTEREST_COST_FOREIGN" hidden="1">"c3581"</definedName>
    <definedName name="IQ_PENSION_LT_ASSETS" hidden="1">"c5750"</definedName>
    <definedName name="IQ_PENSION_LT_ASSETS_DOM" hidden="1">"c5748"</definedName>
    <definedName name="IQ_PENSION_LT_ASSETS_FOREIGN" hidden="1">"c5749"</definedName>
    <definedName name="IQ_PENSION_LT_LIAB" hidden="1">"c5756"</definedName>
    <definedName name="IQ_PENSION_LT_LIAB_DOM" hidden="1">"c5754"</definedName>
    <definedName name="IQ_PENSION_LT_LIAB_FOREIGN" hidden="1">"c5755"</definedName>
    <definedName name="IQ_PENSION_NET_ASSET_RECOG" hidden="1">"c3152"</definedName>
    <definedName name="IQ_PENSION_NET_ASSET_RECOG_DOM" hidden="1">"c3150"</definedName>
    <definedName name="IQ_PENSION_NET_ASSET_RECOG_FOREIGN" hidden="1">"c3151"</definedName>
    <definedName name="IQ_PENSION_OBLIGATION_ACQ" hidden="1">"c3206"</definedName>
    <definedName name="IQ_PENSION_OBLIGATION_ACQ_DOM" hidden="1">"c3204"</definedName>
    <definedName name="IQ_PENSION_OBLIGATION_ACQ_FOREIGN" hidden="1">"c3205"</definedName>
    <definedName name="IQ_PENSION_OBLIGATION_ACTUARIAL_GAIN_LOSS" hidden="1">"c3197"</definedName>
    <definedName name="IQ_PENSION_OBLIGATION_ACTUARIAL_GAIN_LOSS_DOM" hidden="1">"c3195"</definedName>
    <definedName name="IQ_PENSION_OBLIGATION_ACTUARIAL_GAIN_LOSS_FOREIGN" hidden="1">"c3196"</definedName>
    <definedName name="IQ_PENSION_OBLIGATION_BEG" hidden="1">"c3185"</definedName>
    <definedName name="IQ_PENSION_OBLIGATION_BEG_DOM" hidden="1">"c3183"</definedName>
    <definedName name="IQ_PENSION_OBLIGATION_BEG_FOREIGN" hidden="1">"c3184"</definedName>
    <definedName name="IQ_PENSION_OBLIGATION_CURTAIL" hidden="1">"c3209"</definedName>
    <definedName name="IQ_PENSION_OBLIGATION_CURTAIL_DOM" hidden="1">"c3207"</definedName>
    <definedName name="IQ_PENSION_OBLIGATION_CURTAIL_FOREIGN" hidden="1">"c3208"</definedName>
    <definedName name="IQ_PENSION_OBLIGATION_EMPLOYEE_CONTRIBUTIONS" hidden="1">"c3194"</definedName>
    <definedName name="IQ_PENSION_OBLIGATION_EMPLOYEE_CONTRIBUTIONS_DOM" hidden="1">"c3192"</definedName>
    <definedName name="IQ_PENSION_OBLIGATION_EMPLOYEE_CONTRIBUTIONS_FOREIGN" hidden="1">"c3193"</definedName>
    <definedName name="IQ_PENSION_OBLIGATION_FX_ADJ" hidden="1">"c3203"</definedName>
    <definedName name="IQ_PENSION_OBLIGATION_FX_ADJ_DOM" hidden="1">"c3201"</definedName>
    <definedName name="IQ_PENSION_OBLIGATION_FX_ADJ_FOREIGN" hidden="1">"c3202"</definedName>
    <definedName name="IQ_PENSION_OBLIGATION_INTEREST_COST" hidden="1">"c3191"</definedName>
    <definedName name="IQ_PENSION_OBLIGATION_INTEREST_COST_DOM" hidden="1">"c3189"</definedName>
    <definedName name="IQ_PENSION_OBLIGATION_INTEREST_COST_FOREIGN" hidden="1">"c3190"</definedName>
    <definedName name="IQ_PENSION_OBLIGATION_OTHER_COST" hidden="1">"c3555"</definedName>
    <definedName name="IQ_PENSION_OBLIGATION_OTHER_COST_DOM" hidden="1">"c3553"</definedName>
    <definedName name="IQ_PENSION_OBLIGATION_OTHER_COST_FOREIGN" hidden="1">"c3554"</definedName>
    <definedName name="IQ_PENSION_OBLIGATION_OTHER_PLAN_ADJ" hidden="1">"c3212"</definedName>
    <definedName name="IQ_PENSION_OBLIGATION_OTHER_PLAN_ADJ_DOM" hidden="1">"c3210"</definedName>
    <definedName name="IQ_PENSION_OBLIGATION_OTHER_PLAN_ADJ_FOREIGN" hidden="1">"c3211"</definedName>
    <definedName name="IQ_PENSION_OBLIGATION_PAID" hidden="1">"c3200"</definedName>
    <definedName name="IQ_PENSION_OBLIGATION_PAID_DOM" hidden="1">"c3198"</definedName>
    <definedName name="IQ_PENSION_OBLIGATION_PAID_FOREIGN" hidden="1">"c3199"</definedName>
    <definedName name="IQ_PENSION_OBLIGATION_PROJECTED" hidden="1">"c3215"</definedName>
    <definedName name="IQ_PENSION_OBLIGATION_PROJECTED_DOM" hidden="1">"c3213"</definedName>
    <definedName name="IQ_PENSION_OBLIGATION_PROJECTED_FOREIGN" hidden="1">"c3214"</definedName>
    <definedName name="IQ_PENSION_OBLIGATION_ROA" hidden="1">"c3552"</definedName>
    <definedName name="IQ_PENSION_OBLIGATION_ROA_DOM" hidden="1">"c3550"</definedName>
    <definedName name="IQ_PENSION_OBLIGATION_ROA_FOREIGN" hidden="1">"c3551"</definedName>
    <definedName name="IQ_PENSION_OBLIGATION_SERVICE_COST" hidden="1">"c3188"</definedName>
    <definedName name="IQ_PENSION_OBLIGATION_SERVICE_COST_DOM" hidden="1">"c3186"</definedName>
    <definedName name="IQ_PENSION_OBLIGATION_SERVICE_COST_FOREIGN" hidden="1">"c3187"</definedName>
    <definedName name="IQ_PENSION_OBLIGATION_TOTAL_COST" hidden="1">"c3558"</definedName>
    <definedName name="IQ_PENSION_OBLIGATION_TOTAL_COST_DOM" hidden="1">"c3556"</definedName>
    <definedName name="IQ_PENSION_OBLIGATION_TOTAL_COST_FOREIGN" hidden="1">"c3557"</definedName>
    <definedName name="IQ_PENSION_OTHER" hidden="1">"c3143"</definedName>
    <definedName name="IQ_PENSION_OTHER_ADJ" hidden="1">"c3149"</definedName>
    <definedName name="IQ_PENSION_OTHER_ADJ_DOM" hidden="1">"c3147"</definedName>
    <definedName name="IQ_PENSION_OTHER_ADJ_FOREIGN" hidden="1">"c3148"</definedName>
    <definedName name="IQ_PENSION_OTHER_DOM" hidden="1">"c3141"</definedName>
    <definedName name="IQ_PENSION_OTHER_FOREIGN" hidden="1">"c3142"</definedName>
    <definedName name="IQ_PENSION_PBO_ASSUMED_RATE_RET_MAX" hidden="1">"c3254"</definedName>
    <definedName name="IQ_PENSION_PBO_ASSUMED_RATE_RET_MAX_DOM" hidden="1">"c3252"</definedName>
    <definedName name="IQ_PENSION_PBO_ASSUMED_RATE_RET_MAX_FOREIGN" hidden="1">"c3253"</definedName>
    <definedName name="IQ_PENSION_PBO_ASSUMED_RATE_RET_MIN" hidden="1">"c3251"</definedName>
    <definedName name="IQ_PENSION_PBO_ASSUMED_RATE_RET_MIN_DOM" hidden="1">"c3249"</definedName>
    <definedName name="IQ_PENSION_PBO_ASSUMED_RATE_RET_MIN_FOREIGN" hidden="1">"c3250"</definedName>
    <definedName name="IQ_PENSION_PBO_RATE_COMP_INCREASE_MAX" hidden="1">"c3260"</definedName>
    <definedName name="IQ_PENSION_PBO_RATE_COMP_INCREASE_MAX_DOM" hidden="1">"c3258"</definedName>
    <definedName name="IQ_PENSION_PBO_RATE_COMP_INCREASE_MAX_FOREIGN" hidden="1">"c3259"</definedName>
    <definedName name="IQ_PENSION_PBO_RATE_COMP_INCREASE_MIN" hidden="1">"c3257"</definedName>
    <definedName name="IQ_PENSION_PBO_RATE_COMP_INCREASE_MIN_DOM" hidden="1">"c3255"</definedName>
    <definedName name="IQ_PENSION_PBO_RATE_COMP_INCREASE_MIN_FOREIGN" hidden="1">"c3256"</definedName>
    <definedName name="IQ_PENSION_PREPAID_COST" hidden="1">"c3131"</definedName>
    <definedName name="IQ_PENSION_PREPAID_COST_DOM" hidden="1">"c3129"</definedName>
    <definedName name="IQ_PENSION_PREPAID_COST_FOREIGN" hidden="1">"c3130"</definedName>
    <definedName name="IQ_PENSION_PRIOR_SERVICE_NEXT" hidden="1">"c5741"</definedName>
    <definedName name="IQ_PENSION_PRIOR_SERVICE_NEXT_DOM" hidden="1">"c5739"</definedName>
    <definedName name="IQ_PENSION_PRIOR_SERVICE_NEXT_FOREIGN" hidden="1">"c5740"</definedName>
    <definedName name="IQ_PENSION_PROJECTED_OBLIGATION" hidden="1">"c3566"</definedName>
    <definedName name="IQ_PENSION_PROJECTED_OBLIGATION_DOMESTIC" hidden="1">"c3564"</definedName>
    <definedName name="IQ_PENSION_PROJECTED_OBLIGATION_FOREIGN" hidden="1">"c3565"</definedName>
    <definedName name="IQ_PENSION_QUART_ADDL_CONTRIBUTIONS_EXP" hidden="1">"c3224"</definedName>
    <definedName name="IQ_PENSION_QUART_ADDL_CONTRIBUTIONS_EXP_DOM" hidden="1">"c3222"</definedName>
    <definedName name="IQ_PENSION_QUART_ADDL_CONTRIBUTIONS_EXP_FOREIGN" hidden="1">"c3223"</definedName>
    <definedName name="IQ_PENSION_QUART_EMPLOYER_CONTRIBUTIONS" hidden="1">"c3221"</definedName>
    <definedName name="IQ_PENSION_QUART_EMPLOYER_CONTRIBUTIONS_DOM" hidden="1">"c3219"</definedName>
    <definedName name="IQ_PENSION_QUART_EMPLOYER_CONTRIBUTIONS_FOREIGN" hidden="1">"c3220"</definedName>
    <definedName name="IQ_PENSION_RATE_COMP_GROWTH_DOMESTIC" hidden="1">"c3575"</definedName>
    <definedName name="IQ_PENSION_RATE_COMP_GROWTH_FOREIGN" hidden="1">"c3576"</definedName>
    <definedName name="IQ_PENSION_RATE_COMP_INCREASE_MAX" hidden="1">"c3242"</definedName>
    <definedName name="IQ_PENSION_RATE_COMP_INCREASE_MAX_DOM" hidden="1">"c3240"</definedName>
    <definedName name="IQ_PENSION_RATE_COMP_INCREASE_MAX_FOREIGN" hidden="1">"c3241"</definedName>
    <definedName name="IQ_PENSION_RATE_COMP_INCREASE_MIN" hidden="1">"c3239"</definedName>
    <definedName name="IQ_PENSION_RATE_COMP_INCREASE_MIN_DOM" hidden="1">"c3237"</definedName>
    <definedName name="IQ_PENSION_RATE_COMP_INCREASE_MIN_FOREIGN" hidden="1">"c3238"</definedName>
    <definedName name="IQ_PENSION_SERVICE_COST" hidden="1">"c3579"</definedName>
    <definedName name="IQ_PENSION_SERVICE_COST_DOM" hidden="1">"c3577"</definedName>
    <definedName name="IQ_PENSION_SERVICE_COST_FOREIGN" hidden="1">"c3578"</definedName>
    <definedName name="IQ_PENSION_TOTAL_ASSETS" hidden="1">"c3563"</definedName>
    <definedName name="IQ_PENSION_TOTAL_ASSETS_DOMESTIC" hidden="1">"c3561"</definedName>
    <definedName name="IQ_PENSION_TOTAL_ASSETS_FOREIGN" hidden="1">"c3562"</definedName>
    <definedName name="IQ_PENSION_TOTAL_EXP" hidden="1">"c3560"</definedName>
    <definedName name="IQ_PENSION_TRANSITION_NEXT" hidden="1">"c5744"</definedName>
    <definedName name="IQ_PENSION_TRANSITION_NEXT_DOM" hidden="1">"c5742"</definedName>
    <definedName name="IQ_PENSION_TRANSITION_NEXT_FOREIGN" hidden="1">"c5743"</definedName>
    <definedName name="IQ_PENSION_UNFUNDED_ADDL_MIN_LIAB" hidden="1">"c3227"</definedName>
    <definedName name="IQ_PENSION_UNFUNDED_ADDL_MIN_LIAB_DOM" hidden="1">"c3225"</definedName>
    <definedName name="IQ_PENSION_UNFUNDED_ADDL_MIN_LIAB_FOREIGN" hidden="1">"c3226"</definedName>
    <definedName name="IQ_PENSION_UNRECOG_PRIOR" hidden="1">"c3146"</definedName>
    <definedName name="IQ_PENSION_UNRECOG_PRIOR_DOM" hidden="1">"c3144"</definedName>
    <definedName name="IQ_PENSION_UNRECOG_PRIOR_FOREIGN" hidden="1">"c3145"</definedName>
    <definedName name="IQ_PENSION_UV_LIAB" hidden="1">"c3567"</definedName>
    <definedName name="IQ_PERCENT_INSURED_FDIC" hidden="1">"c6374"</definedName>
    <definedName name="IQ_PERIODDATE" hidden="1">"c1414"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EDGED_SECURITIES_FDIC" hidden="1">"c6401"</definedName>
    <definedName name="IQ_PLL" hidden="1">"c2114"</definedName>
    <definedName name="IQ_PMT_FREQ" hidden="1">"c2236"</definedName>
    <definedName name="IQ_POISON_PUT_EFFECT_DATE" hidden="1">"c2486"</definedName>
    <definedName name="IQ_POISON_PUT_EXPIRATION_DATE" hidden="1">"c2487"</definedName>
    <definedName name="IQ_POISON_PUT_PRICE" hidden="1">"c2488"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RE_OPEN_COST" hidden="1">"c1040"</definedName>
    <definedName name="IQ_PRE_TAX_INCOME_FDIC" hidden="1">"c6581"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" hidden="1">"c6261"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" hidden="1">"c6262"</definedName>
    <definedName name="IQ_PREF_OTHER_REIT" hidden="1">"c1058"</definedName>
    <definedName name="IQ_PREF_OTHER_UTI" hidden="1">"C6022"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" hidden="1">"c6263"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FERRED_FDIC" hidden="1">"c6349"</definedName>
    <definedName name="IQ_PREMISES_EQUIPMENT_FDIC" hidden="1">"c6577"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ETAX_RETURN_ASSETS_FDIC" hidden="1">"c6731"</definedName>
    <definedName name="IQ_PRICE_OVER_BVPS" hidden="1">"c1412"</definedName>
    <definedName name="IQ_PRICE_OVER_LTM_EPS" hidden="1">"c1413"</definedName>
    <definedName name="IQ_PRICE_TARGET" hidden="1">"c82"</definedName>
    <definedName name="IQ_PRICE_TARGET_REUT" hidden="1">"c3631"</definedName>
    <definedName name="IQ_PRICEDATE" hidden="1">"c1069"</definedName>
    <definedName name="IQ_PRICING_DATE" hidden="1">"c1613"</definedName>
    <definedName name="IQ_PRIMARY_INDUSTRY" hidden="1">"c1070"</definedName>
    <definedName name="IQ_PRINCIPAL_AMT" hidden="1">"c2157"</definedName>
    <definedName name="IQ_PRIVATELY_ISSUED_MORTGAGE_BACKED_SECURITIES_FDIC" hidden="1">"c6407"</definedName>
    <definedName name="IQ_PRIVATELY_ISSUED_MORTGAGE_PASS_THROUGHS_FDIC" hidden="1">"c6405"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CAGR" hidden="1">"c6135"</definedName>
    <definedName name="IQ_PROVISION_10YR_ANN_GROWTH" hidden="1">"c1077"</definedName>
    <definedName name="IQ_PROVISION_1YR_ANN_GROWTH" hidden="1">"c1078"</definedName>
    <definedName name="IQ_PROVISION_2YR_ANN_CAGR" hidden="1">"c6136"</definedName>
    <definedName name="IQ_PROVISION_2YR_ANN_GROWTH" hidden="1">"c1079"</definedName>
    <definedName name="IQ_PROVISION_3YR_ANN_CAGR" hidden="1">"c6137"</definedName>
    <definedName name="IQ_PROVISION_3YR_ANN_GROWTH" hidden="1">"c1080"</definedName>
    <definedName name="IQ_PROVISION_5YR_ANN_CAGR" hidden="1">"c6138"</definedName>
    <definedName name="IQ_PROVISION_5YR_ANN_GROWTH" hidden="1">"c1081"</definedName>
    <definedName name="IQ_PROVISION_7YR_ANN_CAGR" hidden="1">"c6139"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RCHASE_FOREIGN_CURRENCIES_FDIC" hidden="1">"c6513"</definedName>
    <definedName name="IQ_PURCHASED_OPTION_CONTRACTS_FDIC" hidden="1">"c6510"</definedName>
    <definedName name="IQ_PURCHASED_OPTION_CONTRACTS_FX_RISK_FDIC" hidden="1">"c6515"</definedName>
    <definedName name="IQ_PURCHASED_OPTION_CONTRACTS_NON_FX_IR_FDIC" hidden="1">"c6520"</definedName>
    <definedName name="IQ_PUT_DATE_SCHEDULE" hidden="1">"c2483"</definedName>
    <definedName name="IQ_PUT_NOTIFICATION" hidden="1">"c2485"</definedName>
    <definedName name="IQ_PUT_PRICE_SCHEDULE" hidden="1">"c2484"</definedName>
    <definedName name="IQ_QTD" hidden="1">750000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_FORECLOSURE_FDIC" hidden="1">"c6332"</definedName>
    <definedName name="IQ_RE_INVEST_FDIC" hidden="1">"c6331"</definedName>
    <definedName name="IQ_RE_LOANS_DOMESTIC_CHARGE_OFFS_FDIC" hidden="1">"c6589"</definedName>
    <definedName name="IQ_RE_LOANS_DOMESTIC_FDIC" hidden="1">"c6309"</definedName>
    <definedName name="IQ_RE_LOANS_DOMESTIC_NET_CHARGE_OFFS_FDIC" hidden="1">"c6627"</definedName>
    <definedName name="IQ_RE_LOANS_DOMESTIC_RECOVERIES_FDIC" hidden="1">"c6608"</definedName>
    <definedName name="IQ_RE_LOANS_FDIC" hidden="1">"c6308"</definedName>
    <definedName name="IQ_RE_LOANS_FOREIGN_CHARGE_OFFS_FDIC" hidden="1">"c6595"</definedName>
    <definedName name="IQ_RE_LOANS_FOREIGN_NET_CHARGE_OFFS_FDIC" hidden="1">"c6633"</definedName>
    <definedName name="IQ_RE_LOANS_FOREIGN_RECOVERIES_FDIC" hidden="1">"c6614"</definedName>
    <definedName name="IQ_REAL_ESTATE" hidden="1">"c1093"</definedName>
    <definedName name="IQ_REAL_ESTATE_ASSETS" hidden="1">"c1094"</definedName>
    <definedName name="IQ_RECOVERIES_1_4_FAMILY_LOANS_FDIC" hidden="1">"c6707"</definedName>
    <definedName name="IQ_RECOVERIES_AUTO_LOANS_FDIC" hidden="1">"c6701"</definedName>
    <definedName name="IQ_RECOVERIES_CL_LOANS_FDIC" hidden="1">"c6702"</definedName>
    <definedName name="IQ_RECOVERIES_CREDIT_CARDS_RECEIVABLES_FDIC" hidden="1">"c6704"</definedName>
    <definedName name="IQ_RECOVERIES_HOME_EQUITY_LINES_FDIC" hidden="1">"c6705"</definedName>
    <definedName name="IQ_RECOVERIES_OTHER_CONSUMER_LOANS_FDIC" hidden="1">"c6703"</definedName>
    <definedName name="IQ_RECOVERIES_OTHER_LOANS_FDIC" hidden="1">"c6706"</definedName>
    <definedName name="IQ_RECURRING_PROFIT_ACT_OR_EST" hidden="1">"c4507"</definedName>
    <definedName name="IQ_RECURRING_PROFIT_SHARE_ACT_OR_EST" hidden="1">"c4508"</definedName>
    <definedName name="IQ_REDEEM_PREF_STOCK" hidden="1">"c1417"</definedName>
    <definedName name="IQ_REF_ENTITY" hidden="1">"c6033"</definedName>
    <definedName name="IQ_REF_ENTITY_CIQID" hidden="1">"c6024"</definedName>
    <definedName name="IQ_REF_ENTITY_TICKER" hidden="1">"c6023"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LATED_PLANS_FDIC" hidden="1">"c6320"</definedName>
    <definedName name="IQ_RENTAL_REV" hidden="1">"c1101"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ATEMENTS_NET_FDIC" hidden="1">"c6500"</definedName>
    <definedName name="IQ_RESTR_STOCK_COMP" hidden="1">"c3506"</definedName>
    <definedName name="IQ_RESTR_STOCK_COMP_PRETAX" hidden="1">"c3504"</definedName>
    <definedName name="IQ_RESTR_STOCK_COMP_TAX" hidden="1">"c3505"</definedName>
    <definedName name="IQ_RESTRICTED_CASH" hidden="1">"c1103"</definedName>
    <definedName name="IQ_RESTRICTED_CASH_NON_CURRENT" hidden="1">"c6192"</definedName>
    <definedName name="IQ_RESTRICTED_CASH_TOTAL" hidden="1">"c6193"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" hidden="1">"c6264"</definedName>
    <definedName name="IQ_RESTRUCTURE_REIT" hidden="1">"c1110"</definedName>
    <definedName name="IQ_RESTRUCTURE_UTI" hidden="1">"c1111"</definedName>
    <definedName name="IQ_RESTRUCTURED_LOANS" hidden="1">"c1112"</definedName>
    <definedName name="IQ_RESTRUCTURED_LOANS_1_4_RESIDENTIAL_FDIC" hidden="1">"c6378"</definedName>
    <definedName name="IQ_RESTRUCTURED_LOANS_LEASES_FDIC" hidden="1">"c6377"</definedName>
    <definedName name="IQ_RESTRUCTURED_LOANS_NON_1_4_FDIC" hidden="1">"c6379"</definedName>
    <definedName name="IQ_RETAIL_ACQUIRED_FRANCHISE_STORES" hidden="1">"c2895"</definedName>
    <definedName name="IQ_RETAIL_ACQUIRED_OWNED_STORES" hidden="1">"c2903"</definedName>
    <definedName name="IQ_RETAIL_ACQUIRED_STORES" hidden="1">"c2887"</definedName>
    <definedName name="IQ_RETAIL_AVG_STORE_SIZE_GROSS" hidden="1">"c2066"</definedName>
    <definedName name="IQ_RETAIL_AVG_STORE_SIZE_NET" hidden="1">"c2067"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DEPOSITS_FDIC" hidden="1">"c6488"</definedName>
    <definedName name="IQ_RETAIL_FRANCHISE_STORES_BEG" hidden="1">"c2893"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WNED_STORES_BEG" hidden="1">"c2901"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FRANCHISE_STORES" hidden="1">"c2898"</definedName>
    <definedName name="IQ_RETAIL_TOTAL_OWNED_STORES" hidden="1">"c2906"</definedName>
    <definedName name="IQ_RETAIL_TOTAL_STORES" hidden="1">"c2061"</definedName>
    <definedName name="IQ_RETAINED_EARN" hidden="1">"c1420"</definedName>
    <definedName name="IQ_RETAINED_EARNINGS_AVERAGE_EQUITY_FDIC" hidden="1">"c6733"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DIC" hidden="1">"c6730"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DIC" hidden="1">"c6732"</definedName>
    <definedName name="IQ_RETURN_EQUITY_FS" hidden="1">"c1121"</definedName>
    <definedName name="IQ_RETURN_INVESTMENT" hidden="1">"c1421"</definedName>
    <definedName name="IQ_REV" hidden="1">"c1122"</definedName>
    <definedName name="IQ_REV_BEFORE_LL" hidden="1">"c1123"</definedName>
    <definedName name="IQ_REV_STDDEV_EST" hidden="1">"c1124"</definedName>
    <definedName name="IQ_REV_STDDEV_EST_REUT" hidden="1">"c3639"</definedName>
    <definedName name="IQ_REV_UTI" hidden="1">"c1125"</definedName>
    <definedName name="IQ_REVALUATION_GAINS_FDIC" hidden="1">"c6428"</definedName>
    <definedName name="IQ_REVALUATION_LOSSES_FDIC" hidden="1">"c6429"</definedName>
    <definedName name="IQ_REVENUE" hidden="1">"c1422"</definedName>
    <definedName name="IQ_REVENUE_EST" hidden="1">"c1126"</definedName>
    <definedName name="IQ_REVENUE_EST_REUT" hidden="1">"c3634"</definedName>
    <definedName name="IQ_REVENUE_HIGH_EST" hidden="1">"c1127"</definedName>
    <definedName name="IQ_REVENUE_HIGH_EST_REUT" hidden="1">"c3636"</definedName>
    <definedName name="IQ_REVENUE_LOW_EST" hidden="1">"c1128"</definedName>
    <definedName name="IQ_REVENUE_LOW_EST_REUT" hidden="1">"c3637"</definedName>
    <definedName name="IQ_REVENUE_MEDIAN_EST" hidden="1">"c1662"</definedName>
    <definedName name="IQ_REVENUE_MEDIAN_EST_REUT" hidden="1">"c3635"</definedName>
    <definedName name="IQ_REVENUE_NUM_EST" hidden="1">"c1129"</definedName>
    <definedName name="IQ_REVENUE_NUM_EST_REUT" hidden="1">"c3638"</definedName>
    <definedName name="IQ_REVISION_DATE_" hidden="1">39623.4334259259</definedName>
    <definedName name="IQ_RISK_ADJ_BANK_ASSETS" hidden="1">"c2670"</definedName>
    <definedName name="IQ_RISK_WEIGHTED_ASSETS_FDIC" hidden="1">"c6370"</definedName>
    <definedName name="IQ_SALARY" hidden="1">"c1130"</definedName>
    <definedName name="IQ_SALARY_FDIC" hidden="1">"c6576"</definedName>
    <definedName name="IQ_SALE_CONVERSION_RETIREMENT_STOCK_FDIC" hidden="1">"c6661"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" hidden="1">"c6284"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EC_PURCHASED_RESELL" hidden="1">"c5513"</definedName>
    <definedName name="IQ_SECUR_RECEIV" hidden="1">"c1151"</definedName>
    <definedName name="IQ_SECURED_1_4_FAMILY_RESIDENTIAL_CHARGE_OFFS_FDIC" hidden="1">"c6590"</definedName>
    <definedName name="IQ_SECURED_1_4_FAMILY_RESIDENTIAL_NET_CHARGE_OFFS_FDIC" hidden="1">"c6628"</definedName>
    <definedName name="IQ_SECURED_1_4_FAMILY_RESIDENTIAL_RECOVERIES_FDIC" hidden="1">"c6609"</definedName>
    <definedName name="IQ_SECURED_DEBT" hidden="1">"c2546"</definedName>
    <definedName name="IQ_SECURED_DEBT_PCT" hidden="1">"c2547"</definedName>
    <definedName name="IQ_SECURED_FARMLAND_CHARGE_OFFS_FDIC" hidden="1">"c6593"</definedName>
    <definedName name="IQ_SECURED_FARMLAND_NET_CHARGE_OFFS_FDIC" hidden="1">"c6631"</definedName>
    <definedName name="IQ_SECURED_FARMLAND_RECOVERIES_FDIC" hidden="1">"c6612"</definedName>
    <definedName name="IQ_SECURED_MULTIFAMILY_RESIDENTIAL_CHARGE_OFFS_FDIC" hidden="1">"c6591"</definedName>
    <definedName name="IQ_SECURED_MULTIFAMILY_RESIDENTIAL_NET_CHARGE_OFFS_FDIC" hidden="1">"c6629"</definedName>
    <definedName name="IQ_SECURED_MULTIFAMILY_RESIDENTIAL_RECOVERIES_FDIC" hidden="1">"c6610"</definedName>
    <definedName name="IQ_SECURED_NONFARM_NONRESIDENTIAL_CHARGE_OFFS_FDIC" hidden="1">"c6592"</definedName>
    <definedName name="IQ_SECURED_NONFARM_NONRESIDENTIAL_NET_CHARGE_OFFS_FDIC" hidden="1">"c6630"</definedName>
    <definedName name="IQ_SECURED_NONFARM_NONRESIDENTIAL_RECOVERIES_FDIC" hidden="1">"c6611"</definedName>
    <definedName name="IQ_SECURITIES_GAINS_FDIC" hidden="1">"c6584"</definedName>
    <definedName name="IQ_SECURITIES_ISSUED_STATES_FDIC" hidden="1">"c6300"</definedName>
    <definedName name="IQ_SECURITIES_LENT_FDIC" hidden="1">"c6532"</definedName>
    <definedName name="IQ_SECURITIES_UNDERWRITING_FDIC" hidden="1">"c6529"</definedName>
    <definedName name="IQ_SECURITY_BORROW" hidden="1">"c1152"</definedName>
    <definedName name="IQ_SECURITY_LEVEL" hidden="1">"c2159"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ERVICE_CHARGES_FDIC" hidden="1">"c6572"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" hidden="1">"c6265"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_PURCHASED_AVERAGE_PRICE" hidden="1">"c5821"</definedName>
    <definedName name="IQ_SHARES_PURCHASED_QUARTER" hidden="1">"c5820"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" hidden="1">"c2171"</definedName>
    <definedName name="IQ_SP_BANK" hidden="1">"c2637"</definedName>
    <definedName name="IQ_SP_BANK_ACTION" hidden="1">"c2636"</definedName>
    <definedName name="IQ_SP_BANK_DATE" hidden="1">"c2635"</definedName>
    <definedName name="IQ_SP_DATE" hidden="1">"c2172"</definedName>
    <definedName name="IQ_SP_FIN_ENHANCE_FX" hidden="1">"c2631"</definedName>
    <definedName name="IQ_SP_FIN_ENHANCE_FX_ACTION" hidden="1">"c2630"</definedName>
    <definedName name="IQ_SP_FIN_ENHANCE_FX_DATE" hidden="1">"c2629"</definedName>
    <definedName name="IQ_SP_FIN_ENHANCE_LC" hidden="1">"c2634"</definedName>
    <definedName name="IQ_SP_FIN_ENHANCE_LC_ACTION" hidden="1">"c2633"</definedName>
    <definedName name="IQ_SP_FIN_ENHANCE_LC_DATE" hidden="1">"c2632"</definedName>
    <definedName name="IQ_SP_FIN_STRENGTH_LC_ACTION_LT" hidden="1">"c2625"</definedName>
    <definedName name="IQ_SP_FIN_STRENGTH_LC_ACTION_ST" hidden="1">"c2626"</definedName>
    <definedName name="IQ_SP_FIN_STRENGTH_LC_DATE_LT" hidden="1">"c2623"</definedName>
    <definedName name="IQ_SP_FIN_STRENGTH_LC_DATE_ST" hidden="1">"c2624"</definedName>
    <definedName name="IQ_SP_FIN_STRENGTH_LC_LT" hidden="1">"c2627"</definedName>
    <definedName name="IQ_SP_FIN_STRENGTH_LC_ST" hidden="1">"c2628"</definedName>
    <definedName name="IQ_SP_FX_ACTION_LT" hidden="1">"c2613"</definedName>
    <definedName name="IQ_SP_FX_ACTION_ST" hidden="1">"c2614"</definedName>
    <definedName name="IQ_SP_FX_DATE_LT" hidden="1">"c2611"</definedName>
    <definedName name="IQ_SP_FX_DATE_ST" hidden="1">"c2612"</definedName>
    <definedName name="IQ_SP_FX_LT" hidden="1">"c2615"</definedName>
    <definedName name="IQ_SP_FX_ST" hidden="1">"c2616"</definedName>
    <definedName name="IQ_SP_ISSUE_ACTION" hidden="1">"c2644"</definedName>
    <definedName name="IQ_SP_ISSUE_DATE" hidden="1">"c2643"</definedName>
    <definedName name="IQ_SP_ISSUE_LT" hidden="1">"c2645"</definedName>
    <definedName name="IQ_SP_ISSUE_OUTLOOK_WATCH" hidden="1">"c2650"</definedName>
    <definedName name="IQ_SP_ISSUE_OUTLOOK_WATCH_DATE" hidden="1">"c2649"</definedName>
    <definedName name="IQ_SP_ISSUE_RECOVER" hidden="1">"c2648"</definedName>
    <definedName name="IQ_SP_ISSUE_RECOVER_ACTION" hidden="1">"c2647"</definedName>
    <definedName name="IQ_SP_ISSUE_RECOVER_DATE" hidden="1">"c2646"</definedName>
    <definedName name="IQ_SP_LC_ACTION_LT" hidden="1">"c2619"</definedName>
    <definedName name="IQ_SP_LC_ACTION_ST" hidden="1">"c2620"</definedName>
    <definedName name="IQ_SP_LC_DATE_LT" hidden="1">"c2617"</definedName>
    <definedName name="IQ_SP_LC_DATE_ST" hidden="1">"c2618"</definedName>
    <definedName name="IQ_SP_LC_LT" hidden="1">"c2621"</definedName>
    <definedName name="IQ_SP_LC_ST" hidden="1">"c2622"</definedName>
    <definedName name="IQ_SP_OUTLOOK_WATCH" hidden="1">"c2639"</definedName>
    <definedName name="IQ_SP_OUTLOOK_WATCH_DATE" hidden="1">"c2638"</definedName>
    <definedName name="IQ_SP_REASON" hidden="1">"c2174"</definedName>
    <definedName name="IQ_SP_STATUS" hidden="1">"c2173"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" hidden="1">"c6266"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" hidden="1">"c6267"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" hidden="1">"c6268"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" hidden="1">"c6269"</definedName>
    <definedName name="IQ_ST_DEBT_REPAID_REIT" hidden="1">"c1194"</definedName>
    <definedName name="IQ_ST_DEBT_REPAID_UTI" hidden="1">"c1195"</definedName>
    <definedName name="IQ_ST_DEBT_UTI" hidden="1">"c1196"</definedName>
    <definedName name="IQ_ST_FHLB_DEBT" hidden="1">"c5658"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ES_NONTRANSACTION_ACCOUNTS_FDIC" hidden="1">"c6547"</definedName>
    <definedName name="IQ_STATES_TOTAL_DEPOSITS_FDIC" hidden="1">"c6473"</definedName>
    <definedName name="IQ_STATES_TRANSACTION_ACCOUNTS_FDIC" hidden="1">"c6539"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COMP" hidden="1">"c3512"</definedName>
    <definedName name="IQ_STOCK_BASED_COMP_PRETAX" hidden="1">"c3510"</definedName>
    <definedName name="IQ_STOCK_BASED_COMP_TAX" hidden="1">"c3511"</definedName>
    <definedName name="IQ_STOCK_BASED_GA" hidden="1">"c2993"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TOTAL" hidden="1">"c3040"</definedName>
    <definedName name="IQ_STOCK_OPTIONS_COMP" hidden="1">"c3509"</definedName>
    <definedName name="IQ_STOCK_OPTIONS_COMP_PRETAX" hidden="1">"c3507"</definedName>
    <definedName name="IQ_STOCK_OPTIONS_COMP_TAX" hidden="1">"c3508"</definedName>
    <definedName name="IQ_STRATEGY_NOTE" hidden="1">"c6791"</definedName>
    <definedName name="IQ_STRIKE_PRICE_ISSUED" hidden="1">"c1645"</definedName>
    <definedName name="IQ_STRIKE_PRICE_OS" hidden="1">"c1646"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FDIC" hidden="1">"c6346"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URPLUS_FDIC" hidden="1">"c6351"</definedName>
    <definedName name="IQ_SVA" hidden="1">"c1214"</definedName>
    <definedName name="IQ_TARGET_PRICE_NUM" hidden="1">"c1653"</definedName>
    <definedName name="IQ_TARGET_PRICE_NUM_REUT" hidden="1">"c5319"</definedName>
    <definedName name="IQ_TARGET_PRICE_STDDEV" hidden="1">"c1654"</definedName>
    <definedName name="IQ_TARGET_PRICE_STDDEV_REUT" hidden="1">"c5320"</definedName>
    <definedName name="IQ_TAX_BENEFIT_CF_1YR" hidden="1">"c3483"</definedName>
    <definedName name="IQ_TAX_BENEFIT_CF_2YR" hidden="1">"c3484"</definedName>
    <definedName name="IQ_TAX_BENEFIT_CF_3YR" hidden="1">"c3485"</definedName>
    <definedName name="IQ_TAX_BENEFIT_CF_4YR" hidden="1">"c3486"</definedName>
    <definedName name="IQ_TAX_BENEFIT_CF_5YR" hidden="1">"c3487"</definedName>
    <definedName name="IQ_TAX_BENEFIT_CF_AFTER_FIVE" hidden="1">"c3488"</definedName>
    <definedName name="IQ_TAX_BENEFIT_CF_MAX_YEAR" hidden="1">"c3491"</definedName>
    <definedName name="IQ_TAX_BENEFIT_CF_NO_EXP" hidden="1">"c3489"</definedName>
    <definedName name="IQ_TAX_BENEFIT_CF_TOTAL" hidden="1">"c3490"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CAGR" hidden="1">"c6169"</definedName>
    <definedName name="IQ_TBV_10YR_ANN_GROWTH" hidden="1">"c1936"</definedName>
    <definedName name="IQ_TBV_1YR_ANN_GROWTH" hidden="1">"c1931"</definedName>
    <definedName name="IQ_TBV_2YR_ANN_CAGR" hidden="1">"c6165"</definedName>
    <definedName name="IQ_TBV_2YR_ANN_GROWTH" hidden="1">"c1932"</definedName>
    <definedName name="IQ_TBV_3YR_ANN_CAGR" hidden="1">"c6166"</definedName>
    <definedName name="IQ_TBV_3YR_ANN_GROWTH" hidden="1">"c1933"</definedName>
    <definedName name="IQ_TBV_5YR_ANN_CAGR" hidden="1">"c6167"</definedName>
    <definedName name="IQ_TBV_5YR_ANN_GROWTH" hidden="1">"c1934"</definedName>
    <definedName name="IQ_TBV_7YR_ANN_CAGR" hidden="1">"c6168"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DA" hidden="1">"c1222"</definedName>
    <definedName name="IQ_TEV_EBITDA_AVG" hidden="1">"c1223"</definedName>
    <definedName name="IQ_TEV_EBITDA_FWD" hidden="1">"c1224"</definedName>
    <definedName name="IQ_TEV_EBITDA_FWD_REUT" hidden="1">"c4050"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EV_TOTAL_REV_FWD_REUT" hidden="1">"c4051"</definedName>
    <definedName name="IQ_TEV_UFCF" hidden="1">"c2208"</definedName>
    <definedName name="IQ_THREE_MONTHS_FIXED_AND_FLOATING_FDIC" hidden="1">"c6419"</definedName>
    <definedName name="IQ_THREE_MONTHS_MORTGAGE_PASS_THROUGHS_FDIC" hidden="1">"c6411"</definedName>
    <definedName name="IQ_THREE_YEAR_FIXED_AND_FLOATING_RATE_FDIC" hidden="1">"c6421"</definedName>
    <definedName name="IQ_THREE_YEAR_MORTGAGE_PASS_THROUGHS_FDIC" hidden="1">"c6413"</definedName>
    <definedName name="IQ_THREE_YEARS_LESS_FDIC" hidden="1">"c6417"</definedName>
    <definedName name="IQ_TIER_1_RISK_BASED_CAPITAL_RATIO_FDIC" hidden="1">"c6746"</definedName>
    <definedName name="IQ_TIER_ONE_CAPITAL" hidden="1">"c2667"</definedName>
    <definedName name="IQ_TIER_ONE_FDIC" hidden="1">"c6369"</definedName>
    <definedName name="IQ_TIER_ONE_RATIO" hidden="1">"c1229"</definedName>
    <definedName name="IQ_TIER_TWO_CAPITAL" hidden="1">"c2669"</definedName>
    <definedName name="IQ_TIME_DEP" hidden="1">"c1230"</definedName>
    <definedName name="IQ_TIME_DEPOSITS_LESS_THAN_100K_FDIC" hidden="1">"c6465"</definedName>
    <definedName name="IQ_TIME_DEPOSITS_MORE_THAN_100K_FDIC" hidden="1">"c6470"</definedName>
    <definedName name="IQ_TODAY" hidden="1">0</definedName>
    <definedName name="IQ_TOT_ADJ_INC" hidden="1">"c1616"</definedName>
    <definedName name="IQ_TOTAL_AR_BR" hidden="1">"c1231"</definedName>
    <definedName name="IQ_TOTAL_AR_RE" hidden="1">"c6270"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CAGR" hidden="1">"c6140"</definedName>
    <definedName name="IQ_TOTAL_ASSETS_10YR_ANN_GROWTH" hidden="1">"c1235"</definedName>
    <definedName name="IQ_TOTAL_ASSETS_1YR_ANN_GROWTH" hidden="1">"c1236"</definedName>
    <definedName name="IQ_TOTAL_ASSETS_2YR_ANN_CAGR" hidden="1">"c6141"</definedName>
    <definedName name="IQ_TOTAL_ASSETS_2YR_ANN_GROWTH" hidden="1">"c1237"</definedName>
    <definedName name="IQ_TOTAL_ASSETS_3YR_ANN_CAGR" hidden="1">"c6142"</definedName>
    <definedName name="IQ_TOTAL_ASSETS_3YR_ANN_GROWTH" hidden="1">"c1238"</definedName>
    <definedName name="IQ_TOTAL_ASSETS_5YR_ANN_CAGR" hidden="1">"c6143"</definedName>
    <definedName name="IQ_TOTAL_ASSETS_5YR_ANN_GROWTH" hidden="1">"c1239"</definedName>
    <definedName name="IQ_TOTAL_ASSETS_7YR_ANN_CAGR" hidden="1">"c6144"</definedName>
    <definedName name="IQ_TOTAL_ASSETS_7YR_ANN_GROWTH" hidden="1">"c1240"</definedName>
    <definedName name="IQ_TOTAL_ASSETS_FDIC" hidden="1">"c6339"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ARGE_OFFS_FDIC" hidden="1">"c6603"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XCL_FIN" hidden="1">"c2937"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" hidden="1">"c6271"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" hidden="1">"c6272"</definedName>
    <definedName name="IQ_TOTAL_DEBT_REPAID_REIT" hidden="1">"c1263"</definedName>
    <definedName name="IQ_TOTAL_DEBT_REPAID_UTI" hidden="1">"c1264"</definedName>
    <definedName name="IQ_TOTAL_DEBT_SECURITIES_FDIC" hidden="1">"c6410"</definedName>
    <definedName name="IQ_TOTAL_DEPOSITS" hidden="1">"c1265"</definedName>
    <definedName name="IQ_TOTAL_DEPOSITS_FDIC" hidden="1">"c6342"</definedName>
    <definedName name="IQ_TOTAL_DIV_PAID_CF" hidden="1">"c1266"</definedName>
    <definedName name="IQ_TOTAL_EMPLOYEE" hidden="1">"c2141"</definedName>
    <definedName name="IQ_TOTAL_EMPLOYEES" hidden="1">"c1522"</definedName>
    <definedName name="IQ_TOTAL_EMPLOYEES_FDIC" hidden="1">"c6355"</definedName>
    <definedName name="IQ_TOTAL_EQUITY" hidden="1">"c1267"</definedName>
    <definedName name="IQ_TOTAL_EQUITY_10YR_ANN_CAGR" hidden="1">"c6145"</definedName>
    <definedName name="IQ_TOTAL_EQUITY_10YR_ANN_GROWTH" hidden="1">"c1268"</definedName>
    <definedName name="IQ_TOTAL_EQUITY_1YR_ANN_GROWTH" hidden="1">"c1269"</definedName>
    <definedName name="IQ_TOTAL_EQUITY_2YR_ANN_CAGR" hidden="1">"c6146"</definedName>
    <definedName name="IQ_TOTAL_EQUITY_2YR_ANN_GROWTH" hidden="1">"c1270"</definedName>
    <definedName name="IQ_TOTAL_EQUITY_3YR_ANN_CAGR" hidden="1">"c6147"</definedName>
    <definedName name="IQ_TOTAL_EQUITY_3YR_ANN_GROWTH" hidden="1">"c1271"</definedName>
    <definedName name="IQ_TOTAL_EQUITY_5YR_ANN_CAGR" hidden="1">"c6148"</definedName>
    <definedName name="IQ_TOTAL_EQUITY_5YR_ANN_GROWTH" hidden="1">"c1272"</definedName>
    <definedName name="IQ_TOTAL_EQUITY_7YR_ANN_CAGR" hidden="1">"c6149"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EQUITY_FDIC" hidden="1">"c6354"</definedName>
    <definedName name="IQ_TOTAL_LIAB_FIN" hidden="1">"c1280"</definedName>
    <definedName name="IQ_TOTAL_LIAB_INS" hidden="1">"c1281"</definedName>
    <definedName name="IQ_TOTAL_LIAB_RE" hidden="1">"c6273"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IABILITIES_FDIC" hidden="1">"c6348"</definedName>
    <definedName name="IQ_TOTAL_LOANS" hidden="1">"c5653"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" hidden="1">"c6274"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ABLE_END_OS" hidden="1">"c5819"</definedName>
    <definedName name="IQ_TOTAL_OPTIONS_EXERCISED" hidden="1">"c2695"</definedName>
    <definedName name="IQ_TOTAL_OPTIONS_GRANTED" hidden="1">"c2694"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RINCIPAL" hidden="1">"c2509"</definedName>
    <definedName name="IQ_TOTAL_PRINCIPAL_PCT" hidden="1">"c2510"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COVERIES_FDIC" hidden="1">"c6622"</definedName>
    <definedName name="IQ_TOTAL_REV" hidden="1">"c1294"</definedName>
    <definedName name="IQ_TOTAL_REV_10YR_ANN_CAGR" hidden="1">"c6150"</definedName>
    <definedName name="IQ_TOTAL_REV_10YR_ANN_GROWTH" hidden="1">"c1295"</definedName>
    <definedName name="IQ_TOTAL_REV_1YR_ANN_GROWTH" hidden="1">"c1296"</definedName>
    <definedName name="IQ_TOTAL_REV_2YR_ANN_CAGR" hidden="1">"c6151"</definedName>
    <definedName name="IQ_TOTAL_REV_2YR_ANN_GROWTH" hidden="1">"c1297"</definedName>
    <definedName name="IQ_TOTAL_REV_3YR_ANN_CAGR" hidden="1">"c6152"</definedName>
    <definedName name="IQ_TOTAL_REV_3YR_ANN_GROWTH" hidden="1">"c1298"</definedName>
    <definedName name="IQ_TOTAL_REV_5YR_ANN_CAGR" hidden="1">"c6153"</definedName>
    <definedName name="IQ_TOTAL_REV_5YR_ANN_GROWTH" hidden="1">"c1299"</definedName>
    <definedName name="IQ_TOTAL_REV_7YR_ANN_CAGR" hidden="1">"c6154"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NK_FDIC" hidden="1">"c6786"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" hidden="1">"c6275"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RISK_BASED_CAPITAL_RATIO_FDIC" hidden="1">"c6747"</definedName>
    <definedName name="IQ_TOTAL_SECURITIES_FDIC" hidden="1">"c6306"</definedName>
    <definedName name="IQ_TOTAL_SPECIAL" hidden="1">"c1618"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TIME_DEPOSITS_FDIC" hidden="1">"c6497"</definedName>
    <definedName name="IQ_TOTAL_TIME_SAVINGS_DEPOSITS_FDIC" hidden="1">"c6498"</definedName>
    <definedName name="IQ_TOTAL_UNUSED_COMMITMENTS_FDIC" hidden="1">"c6536"</definedName>
    <definedName name="IQ_TOTAL_UNUSUAL" hidden="1">"c1508"</definedName>
    <definedName name="IQ_TOTAL_UNUSUAL_BNK" hidden="1">"c5516"</definedName>
    <definedName name="IQ_TOTAL_UNUSUAL_BR" hidden="1">"c5517"</definedName>
    <definedName name="IQ_TOTAL_UNUSUAL_FIN" hidden="1">"c5518"</definedName>
    <definedName name="IQ_TOTAL_UNUSUAL_INS" hidden="1">"c5519"</definedName>
    <definedName name="IQ_TOTAL_UNUSUAL_RE" hidden="1">"c6286"</definedName>
    <definedName name="IQ_TOTAL_UNUSUAL_REIT" hidden="1">"c5520"</definedName>
    <definedName name="IQ_TOTAL_UNUSUAL_UTI" hidden="1">"c5521"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_EQ_INC" hidden="1">"c3611"</definedName>
    <definedName name="IQ_TR_ACQ_EBITDA" hidden="1">"c2381"</definedName>
    <definedName name="IQ_TR_ACQ_EBITDA_EQ_INC" hidden="1">"c3610"</definedName>
    <definedName name="IQ_TR_ACQ_FILING_CURRENCY" hidden="1">"c3033"</definedName>
    <definedName name="IQ_TR_ACQ_FILINGDATE" hidden="1">"c3607"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ERIODDATE" hidden="1">"c3606"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INIT_FILED_DATE" hidden="1">"c3495"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_EQ_INC" hidden="1">"c3609"</definedName>
    <definedName name="IQ_TR_TARGET_EBITDA" hidden="1">"c2334"</definedName>
    <definedName name="IQ_TR_TARGET_EBITDA_EQ_INC" hidden="1">"c3608"</definedName>
    <definedName name="IQ_TR_TARGET_FILING_CURRENCY" hidden="1">"c3034"</definedName>
    <definedName name="IQ_TR_TARGET_FILINGDATE" hidden="1">"c3605"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ERIODDATE" hidden="1">"c3604"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CCOUNT_GAINS_FEES_FDIC" hidden="1">"c6573"</definedName>
    <definedName name="IQ_TRADING_ASSETS" hidden="1">"c1310"</definedName>
    <definedName name="IQ_TRADING_ASSETS_FDIC" hidden="1">"c6328"</definedName>
    <definedName name="IQ_TRADING_CURRENCY" hidden="1">"c2212"</definedName>
    <definedName name="IQ_TRADING_LIABILITIES_FDIC" hidden="1">"c6344"</definedName>
    <definedName name="IQ_TRANSACTION_ACCOUNTS_FDIC" hidden="1">"c6544"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" hidden="1">"c6276"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EASURY_STOCK_TRANSACTIONS_FDIC" hidden="1">"c6501"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TWELVE_MONTHS_FIXED_AND_FLOATING_FDIC" hidden="1">"c6420"</definedName>
    <definedName name="IQ_TWELVE_MONTHS_MORTGAGE_PASS_THROUGHS_FDIC" hidden="1">"c6412"</definedName>
    <definedName name="IQ_UFCF_10YR_ANN_CAGR" hidden="1">"c6179"</definedName>
    <definedName name="IQ_UFCF_10YR_ANN_GROWTH" hidden="1">"c1948"</definedName>
    <definedName name="IQ_UFCF_1YR_ANN_GROWTH" hidden="1">"c1943"</definedName>
    <definedName name="IQ_UFCF_2YR_ANN_CAGR" hidden="1">"c6175"</definedName>
    <definedName name="IQ_UFCF_2YR_ANN_GROWTH" hidden="1">"c1944"</definedName>
    <definedName name="IQ_UFCF_3YR_ANN_CAGR" hidden="1">"c6176"</definedName>
    <definedName name="IQ_UFCF_3YR_ANN_GROWTH" hidden="1">"c1945"</definedName>
    <definedName name="IQ_UFCF_5YR_ANN_CAGR" hidden="1">"c6177"</definedName>
    <definedName name="IQ_UFCF_5YR_ANN_GROWTH" hidden="1">"c1946"</definedName>
    <definedName name="IQ_UFCF_7YR_ANN_CAGR" hidden="1">"c6178"</definedName>
    <definedName name="IQ_UFCF_7YR_ANN_GROWTH" hidden="1">"c1947"</definedName>
    <definedName name="IQ_UFCF_MARGIN" hidden="1">"c1962"</definedName>
    <definedName name="IQ_ULT_PARENT" hidden="1">"c3037"</definedName>
    <definedName name="IQ_ULT_PARENT_CIQID" hidden="1">"c3039"</definedName>
    <definedName name="IQ_ULT_PARENT_TICKER" hidden="1">"c3038"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DIVIDED_PROFITS_FDIC" hidden="1">"c6352"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" hidden="1">"c6277"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EARNED_INCOME_FDIC" hidden="1">"c6324"</definedName>
    <definedName name="IQ_UNEARNED_INCOME_FOREIGN_FDIC" hidden="1">"c6385"</definedName>
    <definedName name="IQ_UNLEVERED_FCF" hidden="1">"c1908"</definedName>
    <definedName name="IQ_UNPAID_CLAIMS" hidden="1">"c1330"</definedName>
    <definedName name="IQ_UNPROFITABLE_INSTITUTIONS_FDIC" hidden="1">"c6722"</definedName>
    <definedName name="IQ_UNREALIZED_GAIN" hidden="1">"c1619"</definedName>
    <definedName name="IQ_UNSECURED_DEBT" hidden="1">"c2548"</definedName>
    <definedName name="IQ_UNSECURED_DEBT_PCT" hidden="1">"c2549"</definedName>
    <definedName name="IQ_UNUSED_LOAN_COMMITMENTS_FDIC" hidden="1">"c6368"</definedName>
    <definedName name="IQ_UNUSUAL_EXP" hidden="1">"c1456"</definedName>
    <definedName name="IQ_US_BRANCHES_FOREIGN_BANK_LOANS_FDIC" hidden="1">"c6435"</definedName>
    <definedName name="IQ_US_BRANCHES_FOREIGN_BANKS_FDIC" hidden="1">"c6390"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COST_REV_ADJ" hidden="1">"c2951"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S_GOV_AGENCIES_FDIC" hidden="1">"c6395"</definedName>
    <definedName name="IQ_US_GOV_DEPOSITS_FDIC" hidden="1">"c6483"</definedName>
    <definedName name="IQ_US_GOV_ENTERPRISES_FDIC" hidden="1">"c6396"</definedName>
    <definedName name="IQ_US_GOV_NONCURRENT_LOANS_TOTAL_NONCURRENT_FDIC" hidden="1">"c6779"</definedName>
    <definedName name="IQ_US_GOV_NONTRANSACTION_ACCOUNTS_FDIC" hidden="1">"c6546"</definedName>
    <definedName name="IQ_US_GOV_OBLIGATIONS_FDIC" hidden="1">"c6299"</definedName>
    <definedName name="IQ_US_GOV_SECURITIES_FDIC" hidden="1">"c6297"</definedName>
    <definedName name="IQ_US_GOV_TOTAL_DEPOSITS_FDIC" hidden="1">"c6472"</definedName>
    <definedName name="IQ_US_GOV_TRANSACTION_ACCOUNTS_FDIC" hidden="1">"c6538"</definedName>
    <definedName name="IQ_US_TREASURY_SECURITIES_FDIC" hidden="1">"c6298"</definedName>
    <definedName name="IQ_UTIL_PPE_NET" hidden="1">"c1620"</definedName>
    <definedName name="IQ_UTIL_REV" hidden="1">"c2091"</definedName>
    <definedName name="IQ_UV_PENSION_LIAB" hidden="1">"c1332"</definedName>
    <definedName name="IQ_VALUATION_ALLOWANCES_FDIC" hidden="1">"c6400"</definedName>
    <definedName name="IQ_VALUE_TRADED" hidden="1">"c1519"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C_REVENUE_FDIC" hidden="1">"c6667"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ATILE_LIABILITIES_FDIC" hidden="1">"c6364"</definedName>
    <definedName name="IQ_VOLUME" hidden="1">"c1333"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EK">50000</definedName>
    <definedName name="IQ_WEIGHTED_AVG_PRICE" hidden="1">"c1334"</definedName>
    <definedName name="IQ_WIP_INV" hidden="1">"c1335"</definedName>
    <definedName name="IQ_WORKING_CAP" hidden="1">"c3494"</definedName>
    <definedName name="IQ_WORKMEN_WRITTEN" hidden="1">"c1336"</definedName>
    <definedName name="IQ_WRITTEN_OPTION_CONTRACTS_FDIC" hidden="1">"c6509"</definedName>
    <definedName name="IQ_WRITTEN_OPTION_CONTRACTS_FX_RISK_FDIC" hidden="1">"c6514"</definedName>
    <definedName name="IQ_WRITTEN_OPTION_CONTRACTS_NON_FX_IR_FDIC" hidden="1">"c6519"</definedName>
    <definedName name="IQ_XDIV_DATE" hidden="1">"c2104"</definedName>
    <definedName name="IQ_YEAR_FOUNDED" hidden="1">"c6793"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>3000</definedName>
    <definedName name="IQ_YTDMONTH" hidden="1">130000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iuy" hidden="1">#REF!</definedName>
    <definedName name="iuyt" hidden="1">#REF!</definedName>
    <definedName name="j" hidden="1">#REF!</definedName>
    <definedName name="jdn" hidden="1">#REF!</definedName>
    <definedName name="je" hidden="1">{#N/A,#N/A,FALSE,"SCA";#N/A,#N/A,FALSE,"NCA";#N/A,#N/A,FALSE,"SAZ";#N/A,#N/A,FALSE,"CAZ";#N/A,#N/A,FALSE,"SNV";#N/A,#N/A,FALSE,"NNV";#N/A,#N/A,FALSE,"PP";#N/A,#N/A,FALSE,"SA"}</definedName>
    <definedName name="jhlkqFL" hidden="1">{"'Sheet1'!$A$1:$O$40"}</definedName>
    <definedName name="jkdf" hidden="1">#REF!</definedName>
    <definedName name="jkdsac" hidden="1">#REF!</definedName>
    <definedName name="jkfoo" hidden="1">#REF!</definedName>
    <definedName name="jkrhtr" hidden="1">{"print1",#N/A,FALSE,"D21CUSTS"}</definedName>
    <definedName name="jktrjhjhjh" hidden="1">{#N/A,#N/A,FALSE,"TITLEPG";#N/A,#N/A,FALSE,"INDEX";#N/A,#N/A,FALSE,"BKTAXINCOME";#N/A,#N/A,FALSE,"FITCALC";#N/A,#N/A,FALSE,"CCBT";#N/A,#N/A,FALSE,"MET";#N/A,#N/A,FALSE,"New York";#N/A,#N/A,FALSE,"New Jersey";#N/A,#N/A,FALSE,"Penn";#N/A,#N/A,FALSE,"Other States";#N/A,#N/A,FALSE,"PERMDIFFEVENTS";#N/A,#N/A,FALSE,"TIMDIFFEVENTS";#N/A,#N/A,FALSE,"DEPREC";#N/A,#N/A,FALSE,"PERMDIFF";#N/A,#N/A,FALSE,"OPTIMDIFF";#N/A,#N/A,FALSE,"NONOPTIMDIFF";#N/A,#N/A,FALSE,"Deferred Tax Analysis";#N/A,#N/A,FALSE,"Net Plant";#N/A,#N/A,FALSE,"Def Tax Entry";#N/A,#N/A,FALSE,"Other Comprehensive Income";#N/A,#N/A,FALSE,"Pre Close ETR";#N/A,#N/A,FALSE,"CRYTDACREC";#N/A,#N/A,FALSE,"SYSJRNL"}</definedName>
    <definedName name="jrththtr" hidden="1">{#N/A,#N/A,FALSE,"OTHERINPUTS";#N/A,#N/A,FALSE,"SUPPLIEDADJINPUT";#N/A,#N/A,FALSE,"BR&amp;SUPADJ."}</definedName>
    <definedName name="jseqf" hidden="1">#REF!</definedName>
    <definedName name="jz" hidden="1">#REF!</definedName>
    <definedName name="jzs" hidden="1">#REF!</definedName>
    <definedName name="k" hidden="1">#REF!</definedName>
    <definedName name="K2_WBEVMODE" hidden="1">0</definedName>
    <definedName name="kal" hidden="1">#REF!</definedName>
    <definedName name="kaw" hidden="1">#REF!</definedName>
    <definedName name="kdkd" hidden="1">#REF!</definedName>
    <definedName name="kdkjrt" hidden="1">#REF!</definedName>
    <definedName name="kdsfj" hidden="1">#REF!</definedName>
    <definedName name="kfdlsg" hidden="1">#REF!</definedName>
    <definedName name="kfkf" hidden="1">#REF!</definedName>
    <definedName name="kfkfkf" hidden="1">#REF!</definedName>
    <definedName name="kfkfkfkf" hidden="1">#REF!</definedName>
    <definedName name="kfkfkfl" hidden="1">#REF!</definedName>
    <definedName name="kfkfksm" hidden="1">#REF!</definedName>
    <definedName name="KI" hidden="1">#REF!,#REF!</definedName>
    <definedName name="kiujh" hidden="1">#REF!</definedName>
    <definedName name="kjfdjfei" hidden="1">{#N/A,#N/A,FALSE,"OTHERINPUTS";#N/A,#N/A,FALSE,"DITRATEINPUTS";#N/A,#N/A,FALSE,"SUPPLIEDADJINPUT";#N/A,#N/A,FALSE,"TIMINGDIFFINPUTS";#N/A,#N/A,FALSE,"BR&amp;SUPADJ."}</definedName>
    <definedName name="kjfjffnnf" hidden="1">#REF!</definedName>
    <definedName name="kjhg" hidden="1">#REF!</definedName>
    <definedName name="kjhgf" hidden="1">#REF!</definedName>
    <definedName name="kjk" hidden="1">'[1]Plant in Ser'!#REF!</definedName>
    <definedName name="kjzd" hidden="1">#REF!</definedName>
    <definedName name="kk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kkkkk" hidden="1">#REF!</definedName>
    <definedName name="KL" hidden="1">#REF!</definedName>
    <definedName name="kldk" hidden="1">#REF!</definedName>
    <definedName name="klfeqw" hidden="1">#REF!</definedName>
    <definedName name="kqwh" hidden="1">#REF!</definedName>
    <definedName name="ksadfl" hidden="1">#REF!</definedName>
    <definedName name="ku" hidden="1">{#N/A,#N/A,FALSE,"SCA";#N/A,#N/A,FALSE,"NCA";#N/A,#N/A,FALSE,"SAZ";#N/A,#N/A,FALSE,"CAZ";#N/A,#N/A,FALSE,"SNV";#N/A,#N/A,FALSE,"NNV";#N/A,#N/A,FALSE,"PP";#N/A,#N/A,FALSE,"SA"}</definedName>
    <definedName name="kw" hidden="1">#REF!</definedName>
    <definedName name="kz" hidden="1">#REF!</definedName>
    <definedName name="l" hidden="1">#REF!</definedName>
    <definedName name="lfkfjnn" hidden="1">#REF!</definedName>
    <definedName name="limcount" hidden="1">1</definedName>
    <definedName name="ListOffset" hidden="1">1</definedName>
    <definedName name="lkajsdfg" hidden="1">#REF!</definedName>
    <definedName name="lkjh" hidden="1">#REF!</definedName>
    <definedName name="lkjkju" hidden="1">{#N/A,#N/A,FALSE,"WP_B5";#N/A,#N/A,FALSE,"WP_B6";#N/A,#N/A,FALSE,"WP_B6.1";#N/A,#N/A,FALSE,"WP_B6.2";#N/A,#N/A,FALSE,"WP_B7";#N/A,#N/A,FALSE,"WP_B8";#N/A,#N/A,FALSE,"WP_B9";#N/A,#N/A,FALSE,"WP_C1";#N/A,#N/A,FALSE,"WP_C1.1";"WP_C1.2.1",#N/A,FALSE,"WP_C1.2";"WP_C1.2.2",#N/A,FALSE,"WP_C1.2";"WP_C1.2.3",#N/A,FALSE,"WP_C1.2";"WP_C1.2.4",#N/A,FALSE,"WP_C1.2";"WP_C1.2.5",#N/A,FALSE,"WP_C1.2";#N/A,#N/A,FALSE,"WP_C4";#N/A,#N/A,FALSE,"WP_C4a";#N/A,#N/A,FALSE,"WP_C4.1";#N/A,#N/A,FALSE,"WP_C4.2";#N/A,#N/A,FALSE,"WP_C4.3";#N/A,#N/A,FALSE,"WP_C5";#N/A,#N/A,FALSE,"WP_C7";#N/A,#N/A,FALSE,"WP_C8";#N/A,#N/A,FALSE,"WP_C9";#N/A,#N/A,FALSE,"WP_C10";#N/A,#N/A,FALSE,"WP_C11";#N/A,#N/A,FALSE,"WP_C12";#N/A,#N/A,FALSE,"WP_C13";#N/A,#N/A,FALSE,"WP_C14";"WP_D1.1",#N/A,FALSE,"WP_D1";"WP_D1.2",#N/A,FALSE,"WP_D1";"WP_D1.3",#N/A,FALSE,"WP_D1";"WP_D1.4",#N/A,FALSE,"WP_D1";"WP_D1.5",#N/A,FALSE,"WP_D1";#N/A,#N/A,FALSE,"WP_E1 ";#N/A,#N/A,FALSE,"WP_E1.1";#N/A,#N/A,FALSE,"WP_E2";#N/A,#N/A,FALSE,"WP_E3";#N/A,#N/A,FALSE,"WP_E4";#N/A,#N/A,FALSE,"WP_F1";#N/A,#N/A,FALSE,"WP_F-2";#N/A,#N/A,FALSE,"WP_F-2-1";#N/A,#N/A,FALSE,"WP_F-2-2";#N/A,#N/A,FALSE,"WP_F-3";#N/A,#N/A,FALSE,"WP_F-3-1";#N/A,#N/A,FALSE,"WP_F-3-2";#N/A,#N/A,FALSE,"WP_F-4";#N/A,#N/A,FALSE,"WP_F-4.1";#N/A,#N/A,FALSE,"WP_F-4.2";#N/A,#N/A,FALSE,"WP_F-5";#N/A,#N/A,FALSE,"WP_F-6";#N/A,#N/A,FALSE,"WP_F-7"}</definedName>
    <definedName name="lkohsvd" hidden="1">#REF!</definedName>
    <definedName name="llllllllll" hidden="1">#REF!</definedName>
    <definedName name="loke" hidden="1">#REF!</definedName>
    <definedName name="lpoicea" hidden="1">#REF!</definedName>
    <definedName name="ls" hidden="1">{#N/A,#N/A,FALSE,"Index";#N/A,#N/A,FALSE,"SCH_B1";#N/A,#N/A,FALSE,"SCH_B2";#N/A,#N/A,FALSE,"SCH_B2.1";#N/A,#N/A,FALSE,"SCH_B2.2";#N/A,#N/A,FALSE,"SCH_B2.3";#N/A,#N/A,FALSE,"SCH_B2.4";#N/A,#N/A,FALSE,"SCH_B3";#N/A,#N/A,FALSE,"SCH_B3.1";#N/A,#N/A,FALSE,"SCH_C1-a";#N/A,#N/A,FALSE,"SCH_C2";#N/A,#N/A,FALSE,"SCH_C2.1";#N/A,#N/A,FALSE,"SCH_D1A";#N/A,#N/A,FALSE,"SCH_D2";#N/A,#N/A,FALSE,"SCH_D2.1";#N/A,#N/A,FALSE,"SCH_E1";#N/A,#N/A,FALSE,"SCH_F1";#N/A,#N/A,FALSE,"SCH_F-2";#N/A,#N/A,FALSE,"SCH_F-3";#N/A,#N/A,FALSE,"SCH_H1";#N/A,#N/A,FALSE,"SCH_H2";#N/A,#N/A,FALSE,"SCH_H2.1";#N/A,#N/A,FALSE,"SCH_I1";#N/A,#N/A,FALSE,"SCH_I1a";#N/A,#N/A,FALSE,"SCH_J1";#N/A,#N/A,FALSE,"SCH_J3";#N/A,#N/A,FALSE,"SCH_J4"}</definedName>
    <definedName name="MB_PCH_Assessment_FooterType" hidden="1">"NONE"</definedName>
    <definedName name="MB_PCH_Gen_Ind_FooterType" hidden="1">"NONE"</definedName>
    <definedName name="MB_PCH_Sector_Specific_FooterType" hidden="1">"NONE"</definedName>
    <definedName name="misc" hidden="1">#REF!</definedName>
    <definedName name="mlaw" hidden="1">#REF!</definedName>
    <definedName name="mnbv" hidden="1">#REF!</definedName>
    <definedName name="mnkp" hidden="1">#REF!</definedName>
    <definedName name="mo" hidden="1">#REF!</definedName>
    <definedName name="mol" hidden="1">#REF!</definedName>
    <definedName name="molp" hidden="1">#REF!</definedName>
    <definedName name="myty" hidden="1">{#N/A,#N/A,FALSE,"GLDwnLoad"}</definedName>
    <definedName name="myuyj" hidden="1">{#N/A,#N/A,FALSE,"GLDwnLoad"}</definedName>
    <definedName name="n" hidden="1">{"Assumption-Description",#N/A,FALSE,"Assumptions"}</definedName>
    <definedName name="NADA" hidden="1">{"caz2",#N/A,FALSE,"Central Arizona 2";"saz2",#N/A,FALSE,"Southern Arizona 2";"snv2",#N/A,FALSE,"Southern Nevada 2";"nnv2",#N/A,FALSE,"Northern Nevada 2";"sca2",#N/A,FALSE,"Southern California 2";"nca2",#N/A,FALSE,"Northern California 2";"pai2",#N/A,FALSE,"Paiute 2"}</definedName>
    <definedName name="name2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namefield" hidden="1">#REF!</definedName>
    <definedName name="naow" hidden="1">#REF!</definedName>
    <definedName name="nbeo" hidden="1">#REF!</definedName>
    <definedName name="nbw" hidden="1">#REF!</definedName>
    <definedName name="new" hidden="1">{"Summary",#N/A,FALSE,"Options "}</definedName>
    <definedName name="niPO" hidden="1">#REF!</definedName>
    <definedName name="nipxre" hidden="1">#REF!</definedName>
    <definedName name="nixre" hidden="1">#REF!</definedName>
    <definedName name="nk" hidden="1">#REF!</definedName>
    <definedName name="nki" hidden="1">#REF!</definedName>
    <definedName name="nkiw" hidden="1">#REF!</definedName>
    <definedName name="nKLqw" hidden="1">#REF!</definedName>
    <definedName name="nkse" hidden="1">#REF!</definedName>
    <definedName name="nkw" hidden="1">#REF!</definedName>
    <definedName name="NMB_Gen_Industry_FooterType" hidden="1">"NONE"</definedName>
    <definedName name="NMB_PCH_Assessment_FooterType" hidden="1">"NONE"</definedName>
    <definedName name="NMB_Sector_Specific_Assessment_FooterType" hidden="1">"NONE"</definedName>
    <definedName name="NMB_Sector_Specific_FooterType" hidden="1">"NONE"</definedName>
    <definedName name="NMN" hidden="1">#REF!</definedName>
    <definedName name="nmop" hidden="1">#REF!</definedName>
    <definedName name="nmwqi" hidden="1">#REF!</definedName>
    <definedName name="nnnnnnn" hidden="1">#REF!</definedName>
    <definedName name="no" hidden="1">#REF!</definedName>
    <definedName name="noip" hidden="1">#REF!</definedName>
    <definedName name="noipx" hidden="1">#REF!</definedName>
    <definedName name="nom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NONE" hidden="1">{#N/A,#N/A,FALSE,"SCA";#N/A,#N/A,FALSE,"NCA";#N/A,#N/A,FALSE,"SAZ";#N/A,#N/A,FALSE,"CAZ";#N/A,#N/A,FALSE,"SNV";#N/A,#N/A,FALSE,"NNV";#N/A,#N/A,FALSE,"PP";#N/A,#N/A,FALSE,"SA"}</definedName>
    <definedName name="nop" hidden="1">#REF!</definedName>
    <definedName name="nope" hidden="1">#REF!</definedName>
    <definedName name="noper" hidden="1">#REF!</definedName>
    <definedName name="now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nsz" hidden="1">#REF!</definedName>
    <definedName name="ntgt" hidden="1">{"'Sheet1'!$A$1:$O$40"}</definedName>
    <definedName name="num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o" hidden="1">#REF!</definedName>
    <definedName name="ocq" hidden="1">#REF!</definedName>
    <definedName name="odezscv" hidden="1">#REF!</definedName>
    <definedName name="ofooooo" hidden="1">#REF!</definedName>
    <definedName name="oia" hidden="1">#REF!</definedName>
    <definedName name="oiacew" hidden="1">#REF!</definedName>
    <definedName name="oicw" hidden="1">#REF!</definedName>
    <definedName name="oieac" hidden="1">#REF!</definedName>
    <definedName name="oiewq" hidden="1">#REF!</definedName>
    <definedName name="oihyecv" hidden="1">#REF!</definedName>
    <definedName name="oips" hidden="1">#REF!</definedName>
    <definedName name="ok" hidden="1">#REF!</definedName>
    <definedName name="okey" hidden="1">#REF!</definedName>
    <definedName name="okeydokey" hidden="1">#REF!</definedName>
    <definedName name="oklpwa" hidden="1">#REF!</definedName>
    <definedName name="olpuwce" hidden="1">#REF!</definedName>
    <definedName name="oluw" hidden="1">#REF!</definedName>
    <definedName name="oooofp" hidden="1">#REF!</definedName>
    <definedName name="opec" hidden="1">#REF!</definedName>
    <definedName name="opewqr" hidden="1">#REF!</definedName>
    <definedName name="opicaew" hidden="1">#REF!</definedName>
    <definedName name="opiecv" hidden="1">#REF!</definedName>
    <definedName name="opiyu" hidden="1">#REF!</definedName>
    <definedName name="oplpp" hidden="1">#REF!</definedName>
    <definedName name="opp" hidden="1">#REF!</definedName>
    <definedName name="opuafw" hidden="1">#REF!</definedName>
    <definedName name="opuc3e" hidden="1">#REF!</definedName>
    <definedName name="opueac" hidden="1">#REF!</definedName>
    <definedName name="opufw" hidden="1">#REF!</definedName>
    <definedName name="opuwa" hidden="1">#REF!</definedName>
    <definedName name="opvs" hidden="1">#REF!</definedName>
    <definedName name="os" hidden="1">#REF!</definedName>
    <definedName name="oupc" hidden="1">#REF!</definedName>
    <definedName name="ovwe" hidden="1">#REF!</definedName>
    <definedName name="p" hidden="1">{"Support/Rev Op Inc=Total revenue + OIBT",#N/A,FALSE,"Rev-Op Inc"}</definedName>
    <definedName name="Pal_Workbook_GUID" hidden="1">"NX3BLV7C1JAFSCFCWAICH8M3"</definedName>
    <definedName name="pb" hidden="1">{#N/A,#N/A,FALSE,"04 Target Calc.";#N/A,#N/A,FALSE,"03 Projection Calc"}</definedName>
    <definedName name="Pepco" hidden="1">{#N/A,#N/A,FALSE,"O&amp;M by processes";#N/A,#N/A,FALSE,"Elec Act vs Bud";#N/A,#N/A,FALSE,"G&amp;A";#N/A,#N/A,FALSE,"BGS";#N/A,#N/A,FALSE,"Res Cost"}</definedName>
    <definedName name="peqafd" hidden="1">#REF!</definedName>
    <definedName name="PERO" hidden="1">{#N/A,#N/A,FALSE,"SCA";#N/A,#N/A,FALSE,"NCA";#N/A,#N/A,FALSE,"SAZ";#N/A,#N/A,FALSE,"CAZ";#N/A,#N/A,FALSE,"SNV";#N/A,#N/A,FALSE,"NNV";#N/A,#N/A,FALSE,"PP";#N/A,#N/A,FALSE,"SA"}</definedName>
    <definedName name="pert" hidden="1">#REF!</definedName>
    <definedName name="plk" hidden="1">#REF!</definedName>
    <definedName name="plo" hidden="1">#REF!</definedName>
    <definedName name="plvsanj" hidden="1">#REF!</definedName>
    <definedName name="pocq" hidden="1">#REF!</definedName>
    <definedName name="poe" hidden="1">#REF!</definedName>
    <definedName name="poeac" hidden="1">#REF!</definedName>
    <definedName name="poec" hidden="1">#REF!</definedName>
    <definedName name="poeca" hidden="1">#REF!</definedName>
    <definedName name="poert" hidden="1">#REF!</definedName>
    <definedName name="poi" hidden="1">#REF!</definedName>
    <definedName name="poica" hidden="1">#REF!</definedName>
    <definedName name="poiea" hidden="1">#REF!</definedName>
    <definedName name="poiv" hidden="1">#REF!</definedName>
    <definedName name="poiy" hidden="1">#REF!</definedName>
    <definedName name="poiyw" hidden="1">#REF!</definedName>
    <definedName name="PopCache_GL_INTERFACE_REFERENCE7" hidden="1">[20]PopCache!$A$1:$A$2</definedName>
    <definedName name="pouac" hidden="1">#REF!</definedName>
    <definedName name="pouce" hidden="1">#REF!</definedName>
    <definedName name="povrs" hidden="1">#REF!</definedName>
    <definedName name="pp" hidden="1">{#N/A,#N/A,FALSE,"TITLEPG";#N/A,#N/A,FALSE,"INDEX";#N/A,#N/A,FALSE,"PAGE7";#N/A,#N/A,FALSE,"COSS";#N/A,#N/A,FALSE,"Taxes FEED ";#N/A,#N/A,FALSE,"PRIOR MTH Taxes FD  ";#N/A,#N/A,FALSE,"FITCALC";#N/A,#N/A,FALSE,"CCBT";#N/A,#N/A,FALSE,"BKTAXINCOME";#N/A,#N/A,FALSE,"PERMDIFFEVENTS";#N/A,#N/A,FALSE,"TIMDIFFEVENTS";#N/A,#N/A,FALSE,"DEPREC";#N/A,#N/A,FALSE,"PERMDIFF";#N/A,#N/A,FALSE,"OPTIMDIFF";#N/A,#N/A,FALSE,"NONOPTIMDIFF";#N/A,#N/A,FALSE,"190CRMTH";#N/A,#N/A,FALSE,"190CRYTD";#N/A,#N/A,FALSE,"190PRYTD";#N/A,#N/A,FALSE,"282CRMTH";#N/A,#N/A,FALSE,"282CRYTD";#N/A,#N/A,FALSE,"282PRYTD";#N/A,#N/A,FALSE,"283CRMTH";#N/A,#N/A,FALSE,"283CRYTD";#N/A,#N/A,FALSE,"283PRYTD";#N/A,#N/A,FALSE,"DITSUM";#N/A,#N/A,FALSE,"CRYTDACREC";#N/A,#N/A,FALSE,"PRYTDACREC";#N/A,#N/A,FALSE,"SYSJRNL"}</definedName>
    <definedName name="pppp" hidden="1">{"'Sheet1'!$A$1:$O$40"}</definedName>
    <definedName name="ppppp" hidden="1">{#N/A,#N/A,FALSE,"SCA";#N/A,#N/A,FALSE,"NCA";#N/A,#N/A,FALSE,"SAZ";#N/A,#N/A,FALSE,"CAZ";#N/A,#N/A,FALSE,"SNV";#N/A,#N/A,FALSE,"NNV";#N/A,#N/A,FALSE,"PP";#N/A,#N/A,FALSE,"SA"}</definedName>
    <definedName name="pppppppp" hidden="1">#REF!</definedName>
    <definedName name="pppppppppp" hidden="1">{"'Sheet1'!$A$1:$O$40"}</definedName>
    <definedName name="_xlnm.Print_Area" localSheetId="0">'02-015 Attachment 2'!$B$1:$I$78</definedName>
    <definedName name="printing_probelm2_2006" hidden="1">{"CONSOL_UWNJ_ISV",#N/A,FALSE,"Sheet1";"CONSOL_UWNJ_SAV",#N/A,FALSE,"Sheet1";"CONSOL_UWNJ_BSV",#N/A,FALSE,"Sheet1";"CONSOL_UWNJ_SFDV",#N/A,FALSE,"Sheet1"}</definedName>
    <definedName name="printing_Problem" hidden="1">{"UWNJISV",#N/A,FALSE,"Sheet1";"UWNJSAV",#N/A,FALSE,"Sheet1";"UWNJBSV",#N/A,FALSE,"Sheet1";"UWNJSFDV",#N/A,FALSE,"Sheet1";"UWNYISV",#N/A,FALSE,"Sheet1";"UWNYSAV",#N/A,FALSE,"Sheet1";"UWNYBSV",#N/A,FALSE,"Sheet1";"UWNYSFDV",#N/A,FALSE,"Sheet1";"ELIM_UWNJ_UWNY_ISV",#N/A,FALSE,"Sheet1";"ELIM_UWNJ_UWNY_SAV",#N/A,FALSE,"Sheet1";"ELIM_UWNJ_UWNY_BSV",#N/A,FALSE,"Sheet1";"ELIM_UWNJ_UWNY_SFDV",#N/A,FALSE,"Sheet1";"CONSOL_UWNJ_ISV",#N/A,FALSE,"Sheet1";"CONSOL_UWNJ_SAV",#N/A,FALSE,"Sheet1";"CONSOL_UWNJ_BSV",#N/A,FALSE,"Sheet1";"CONSOL_UWNJ_SFDV",#N/A,FALSE,"Sheet1";"UWMACISV",#N/A,FALSE,"Sheet1";"UWMACSAV",#N/A,FALSE,"Sheet1";"UWMACBSV",#N/A,FALSE,"Sheet1";"UWMACSFDV",#N/A,FALSE,"Sheet1";"UWWISV",#N/A,FALSE,"Sheet1";"UWWSAV",#N/A,FALSE,"Sheet1";"UWWBSV",#N/A,FALSE,"Sheet1";"UWWSFDV",#N/A,FALSE,"Sheet1";"ELIM_CWO_ISV",#N/A,FALSE,"Sheet1";"ELIM_CWO_SAV",#N/A,FALSE,"Sheet1";"ELIM_CWO_BSV",#N/A,FALSE,"Sheet1";"ELIM_CWO_SFDV",#N/A,FALSE,"Sheet1";"CONSOL_WO_ISV",#N/A,FALSE,"Sheet1";"CONSOL_WO_SAV",#N/A,FALSE,"Sheet1";"CONSOL_WO_BSV",#N/A,FALSE,"Sheet1";"CONSOL_WO_SFDV",#N/A,FALSE,"Sheet1"}</definedName>
    <definedName name="printing_problem2" hidden="1">{"CONSOL_UWNJ_ISV",#N/A,FALSE,"Sheet1";"CONSOL_UWNJ_SAV",#N/A,FALSE,"Sheet1";"CONSOL_UWNJ_BSV",#N/A,FALSE,"Sheet1";"CONSOL_UWNJ_SFDV",#N/A,FALSE,"Sheet1"}</definedName>
    <definedName name="printing_Problem2006" hidden="1">{"UWNJISV",#N/A,FALSE,"Sheet1";"UWNJSAV",#N/A,FALSE,"Sheet1";"UWNJBSV",#N/A,FALSE,"Sheet1";"UWNJSFDV",#N/A,FALSE,"Sheet1";"UWNYISV",#N/A,FALSE,"Sheet1";"UWNYSAV",#N/A,FALSE,"Sheet1";"UWNYBSV",#N/A,FALSE,"Sheet1";"UWNYSFDV",#N/A,FALSE,"Sheet1";"ELIM_UWNJ_UWNY_ISV",#N/A,FALSE,"Sheet1";"ELIM_UWNJ_UWNY_SAV",#N/A,FALSE,"Sheet1";"ELIM_UWNJ_UWNY_BSV",#N/A,FALSE,"Sheet1";"ELIM_UWNJ_UWNY_SFDV",#N/A,FALSE,"Sheet1";"CONSOL_UWNJ_ISV",#N/A,FALSE,"Sheet1";"CONSOL_UWNJ_SAV",#N/A,FALSE,"Sheet1";"CONSOL_UWNJ_BSV",#N/A,FALSE,"Sheet1";"CONSOL_UWNJ_SFDV",#N/A,FALSE,"Sheet1";"UWMACISV",#N/A,FALSE,"Sheet1";"UWMACSAV",#N/A,FALSE,"Sheet1";"UWMACBSV",#N/A,FALSE,"Sheet1";"UWMACSFDV",#N/A,FALSE,"Sheet1";"UWWISV",#N/A,FALSE,"Sheet1";"UWWSAV",#N/A,FALSE,"Sheet1";"UWWBSV",#N/A,FALSE,"Sheet1";"UWWSFDV",#N/A,FALSE,"Sheet1";"ELIM_CWO_ISV",#N/A,FALSE,"Sheet1";"ELIM_CWO_SAV",#N/A,FALSE,"Sheet1";"ELIM_CWO_BSV",#N/A,FALSE,"Sheet1";"ELIM_CWO_SFDV",#N/A,FALSE,"Sheet1";"CONSOL_WO_ISV",#N/A,FALSE,"Sheet1";"CONSOL_WO_SAV",#N/A,FALSE,"Sheet1";"CONSOL_WO_BSV",#N/A,FALSE,"Sheet1";"CONSOL_WO_SFDV",#N/A,FALSE,"Sheet1"}</definedName>
    <definedName name="printing_problem3" hidden="1">{"CONSOL_WO_ISV",#N/A,FALSE,"Sheet1";"CONSOL_WO_SAV",#N/A,FALSE,"Sheet1";"CONSOL_WO_BSV",#N/A,FALSE,"Sheet1";"CONSOL_WO_SFDV",#N/A,FALSE,"Sheet1"}</definedName>
    <definedName name="printing_problem3_2006" hidden="1">{"CONSOL_WO_ISV",#N/A,FALSE,"Sheet1";"CONSOL_WO_SAV",#N/A,FALSE,"Sheet1";"CONSOL_WO_BSV",#N/A,FALSE,"Sheet1";"CONSOL_WO_SFDV",#N/A,FALSE,"Sheet1"}</definedName>
    <definedName name="printing_problem4" hidden="1">{"ELIM_CWO_ISV",#N/A,FALSE,"Sheet1";"ELIM_CWO_SAV",#N/A,FALSE,"Sheet1";"ELIM_CWO_BSV",#N/A,FALSE,"Sheet1";"ELIM_CWO_SFDV",#N/A,FALSE,"Sheet1"}</definedName>
    <definedName name="printing_problem4_2006" hidden="1">{"ELIM_CWO_ISV",#N/A,FALSE,"Sheet1";"ELIM_CWO_SAV",#N/A,FALSE,"Sheet1";"ELIM_CWO_BSV",#N/A,FALSE,"Sheet1";"ELIM_CWO_SFDV",#N/A,FALSE,"Sheet1"}</definedName>
    <definedName name="printing_problem5" hidden="1">{"ELIM_UWNJ_UWNY_ISV",#N/A,FALSE,"Sheet1";"ELIM_UWNJ_UWNY_SAV",#N/A,FALSE,"Sheet1";"ELIM_UWNJ_UWNY_BSV",#N/A,FALSE,"Sheet1";"ELIM_UWNJ_UWNY_SFDV",#N/A,FALSE,"Sheet1"}</definedName>
    <definedName name="printingproblem6" hidden="1">{"UWMACISV",#N/A,FALSE,"Sheet1";"UWMACSAV",#N/A,FALSE,"Sheet1";"UWMACBSV",#N/A,FALSE,"Sheet1";"UWMACSFDV",#N/A,FALSE,"Sheet1"}</definedName>
    <definedName name="printingproblem7" hidden="1">{"UWNYISV",#N/A,FALSE,"Sheet1";"UWNYSAV",#N/A,FALSE,"Sheet1";"UWNYBSV",#N/A,FALSE,"Sheet1";"UWNYSFDV",#N/A,FALSE,"Sheet1"}</definedName>
    <definedName name="printingproblem8" hidden="1">{"UWWISV",#N/A,FALSE,"Sheet1";"UWWSAV",#N/A,FALSE,"Sheet1";"UWWBSV",#N/A,FALSE,"Sheet1";"UWWSFDV",#N/A,FALSE,"Sheet1"}</definedName>
    <definedName name="pslf" hidden="1">#REF!</definedName>
    <definedName name="psrfdgl" hidden="1">#REF!</definedName>
    <definedName name="pwe" hidden="1">#REF!</definedName>
    <definedName name="q" hidden="1">{"MATALL",#N/A,FALSE,"Sheet4";"matclass",#N/A,FALSE,"Sheet4"}</definedName>
    <definedName name="qaw" hidden="1">#REF!</definedName>
    <definedName name="qqa" hidden="1">{"ARK_JURIS_FUEL",#N/A,FALSE,"Ark_Fuel&amp;Rev"}</definedName>
    <definedName name="qwr" hidden="1">#REF!</definedName>
    <definedName name="regfdgdgre" hidden="1">{#N/A,#N/A,FALSE,"Page 1";#N/A,#N/A,FALSE,"Page 2";#N/A,#N/A,FALSE,"Page 3";#N/A,#N/A,FALSE,"Page 4";#N/A,#N/A,FALSE,"Page 5";#N/A,#N/A,FALSE,"Page 6";#N/A,#N/A,FALSE,"Page 7";#N/A,#N/A,FALSE,"Page 8";#N/A,#N/A,FALSE,"Page 9";#N/A,#N/A,FALSE,"PG8WP";#N/A,#N/A,FALSE,"PG9WP"}</definedName>
    <definedName name="repeat" hidden="1">#REF!</definedName>
    <definedName name="reterger" hidden="1">{"print4",#N/A,FALSE,"D21CUSTS"}</definedName>
    <definedName name="retrghrehrh" hidden="1">{#N/A,#N/A,FALSE,"TITLEPG";#N/A,#N/A,FALSE,"INDEX";#N/A,#N/A,FALSE,"PAGE7";#N/A,#N/A,FALSE,"COSS";#N/A,#N/A,FALSE,"Taxes FEED ";#N/A,#N/A,FALSE,"PRIOR MTH Taxes FD  ";#N/A,#N/A,FALSE,"FITCALC";#N/A,#N/A,FALSE,"CCBT";#N/A,#N/A,FALSE,"BKTAXINCOME";#N/A,#N/A,FALSE,"PERMDIFFEVENTS";#N/A,#N/A,FALSE,"TIMDIFFEVENTS";#N/A,#N/A,FALSE,"DEPREC";#N/A,#N/A,FALSE,"PERMDIFF";#N/A,#N/A,FALSE,"OPTIMDIFF";#N/A,#N/A,FALSE,"NONOPTIMDIFF";#N/A,#N/A,FALSE,"190CRMTH";#N/A,#N/A,FALSE,"190CRYTD";#N/A,#N/A,FALSE,"190PRYTD";#N/A,#N/A,FALSE,"282CRMTH";#N/A,#N/A,FALSE,"282CRYTD";#N/A,#N/A,FALSE,"282PRYTD";#N/A,#N/A,FALSE,"283CRMTH";#N/A,#N/A,FALSE,"283CRYTD";#N/A,#N/A,FALSE,"283PRYTD";#N/A,#N/A,FALSE,"DITSUM";#N/A,#N/A,FALSE,"CRYTDACREC";#N/A,#N/A,FALSE,"PRYTDACREC";#N/A,#N/A,FALSE,"SYSJRNL"}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5</definedName>
    <definedName name="RiskIsInput" localSheetId="0" hidden="1">_xll.RiskCellHasTokens(262144+512+524288)</definedName>
    <definedName name="RiskIsInput" hidden="1">_xll.RiskCellHasTokens(262144+512+524288)</definedName>
    <definedName name="RiskIsOptimization" hidden="1">FALSE</definedName>
    <definedName name="RiskIsOutput" localSheetId="0" hidden="1">_xll.RiskCellHasTokens(1024)</definedName>
    <definedName name="RiskIsOutput" hidden="1">_xll.RiskCellHasTokens(1024)</definedName>
    <definedName name="RiskIsStatistics" localSheetId="0" hidden="1">_xll.RiskCellHasTokens(4096+32768+65536)</definedName>
    <definedName name="RiskIsStatistics" hidden="1">_xll.RiskCellHasTokens(4096+32768+65536)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2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rk" hidden="1">{#N/A,#N/A,FALSE,"SCA";#N/A,#N/A,FALSE,"NCA";#N/A,#N/A,FALSE,"SAZ";#N/A,#N/A,FALSE,"CAZ";#N/A,#N/A,FALSE,"SNV";#N/A,#N/A,FALSE,"NNV";#N/A,#N/A,FALSE,"PP";#N/A,#N/A,FALSE,"SA"}</definedName>
    <definedName name="rrrr" hidden="1">{#N/A,#N/A,FALSE,"O&amp;M by processes";#N/A,#N/A,FALSE,"Elec Act vs Bud";#N/A,#N/A,FALSE,"G&amp;A";#N/A,#N/A,FALSE,"BGS";#N/A,#N/A,FALSE,"Res Cost"}</definedName>
    <definedName name="rtertrte" hidden="1">{#N/A,#N/A,FALSE,"Page 1";#N/A,#N/A,FALSE,"Page 2";#N/A,#N/A,FALSE,"Page 3";#N/A,#N/A,FALSE,"Page 4";#N/A,#N/A,FALSE,"Page 5";#N/A,#N/A,FALSE,"Page 6";#N/A,#N/A,FALSE,"Page 7";#N/A,#N/A,FALSE,"Page 8";#N/A,#N/A,FALSE,"Page 9";#N/A,#N/A,FALSE,"PG8WP";#N/A,#N/A,FALSE,"PG9WP"}</definedName>
    <definedName name="rtetetrete" hidden="1">{#N/A,#N/A,FALSE,"FAS109 Summary";#N/A,#N/A,FALSE,"FAS109 OPER 190 ITC";#N/A,#N/A,FALSE,"FAS109 OPER 190 Other";#N/A,#N/A,FALSE,"FAS109 OPER 282";#N/A,#N/A,FALSE,"FAS109 OPER 283";#N/A,#N/A,FALSE,"FAS109 Non OPER 283 ";#N/A,#N/A,FALSE,"J.E.UPLOAD DATA"}</definedName>
    <definedName name="rtrtrgfgrfgr" hidden="1">{#N/A,#N/A,FALSE,"Book Tax Inc Seg";#N/A,#N/A,FALSE,"CCBT Seg";#N/A,#N/A,FALSE,"Perm Diff Seg";#N/A,#N/A,FALSE,"Temp Diff Seg";#N/A,#N/A,FALSE,"Temp Diff Detail Op Seg";#N/A,#N/A,FALSE,"Def Tax Detail OP Seg";#N/A,#N/A,FALSE,"Temp Diff Detail NonOp Seg";#N/A,#N/A,FALSE,"Def Tax Detail NonOp Seg";#N/A,#N/A,FALSE,"Total Seg Taxes";#N/A,#N/A,FALSE,"SYSJRNLsegmented";#N/A,#N/A,FALSE,"ETR"}</definedName>
    <definedName name="rtrtrtrr" hidden="1">{#N/A,#N/A,FALSE,"SCA";#N/A,#N/A,FALSE,"NCA";#N/A,#N/A,FALSE,"SAZ";#N/A,#N/A,FALSE,"CAZ";#N/A,#N/A,FALSE,"SNV";#N/A,#N/A,FALSE,"NNV";#N/A,#N/A,FALSE,"PP";#N/A,#N/A,FALSE,"SA"}</definedName>
    <definedName name="rtrtrtrtrrh" hidden="1">{#N/A,#N/A,FALSE,"Rev Seg Taxes";#N/A,#N/A,FALSE,"BookRev Seg";#N/A,#N/A,FALSE,"Supp Adj Seg";#N/A,#N/A,FALSE,"outside prov seg taxes"}</definedName>
    <definedName name="rtyui" hidden="1">#REF!</definedName>
    <definedName name="rtyuiop" hidden="1">#REF!</definedName>
    <definedName name="S" hidden="1">#REF!</definedName>
    <definedName name="sac" hidden="1">#REF!</definedName>
    <definedName name="sadf" hidden="1">#REF!</definedName>
    <definedName name="sadfdfafdsfasf" hidden="1">'[2]Chart Data'!$P$30:$P$229</definedName>
    <definedName name="sadfkj" hidden="1">#REF!</definedName>
    <definedName name="SAPBEXdnldView" hidden="1">"D3AGMWPPTUYDCJTDZ8WJR9VSG"</definedName>
    <definedName name="SAPBEXrevision" hidden="1">41</definedName>
    <definedName name="SAPBEXsysID" hidden="1">"PBW"</definedName>
    <definedName name="SAPBEXwbID" hidden="1">"3TD2FVG7ME7U056LVECBWI4A2"</definedName>
    <definedName name="scrap" hidden="1">{"JFJ-1a",#N/A,FALSE,"JFJ-1a UROR";"JFJ-1",#N/A,FALSE,"JFJ-1";"JFJ-2 RS",#N/A,FALSE,"JFJ-2 RS";"JFJ-2 MGS Sec",#N/A,FALSE,"JFJ-2 MGS Sec";"JFJ-2 MGS Pri",#N/A,FALSE,"JFJ-2 MGS Pri";"JFJ-2 AGS Sec",#N/A,FALSE,"JFJ-2 AGS Sec";"JFJ-2 AGS Pri",#N/A,FALSE,"JFJ-2 AGS Pri";"JFJ-2 TGS Sub",#N/A,FALSE,"JFJ-2 TGS Sub Trans";"JFJ-2 TGS Trans",#N/A,FALSE,"JFJ-2 TGS Trans";"JFJ-2 SPL",#N/A,FALSE,"JFJ-2 SPL CSL DDC";"JFJ-3",#N/A,FALSE,"JFJ-3 RARC";"JFJ-4",#N/A,FALSE,"JFJ-4 Stand By Rate"}</definedName>
    <definedName name="sd" hidden="1">#REF!</definedName>
    <definedName name="sdf" hidden="1">#REF!</definedName>
    <definedName name="sdfgfdgdger" hidden="1">{#N/A,#N/A,FALSE,"GLDwnLoad"}</definedName>
    <definedName name="sdfp" hidden="1">#REF!</definedName>
    <definedName name="sdklofj" hidden="1">#REF!</definedName>
    <definedName name="sdld" hidden="1">#REF!</definedName>
    <definedName name="sdljgfj" hidden="1">#REF!</definedName>
    <definedName name="sdop" hidden="1">#REF!</definedName>
    <definedName name="sdsdl" hidden="1">#REF!</definedName>
    <definedName name="sdv" hidden="1">#REF!</definedName>
    <definedName name="sedf" hidden="1">#REF!</definedName>
    <definedName name="sencount" hidden="1">1</definedName>
    <definedName name="sevw" hidden="1">#REF!</definedName>
    <definedName name="sfdv" hidden="1">#REF!</definedName>
    <definedName name="sheet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Sheet1_FooterType" hidden="1">"NONE"</definedName>
    <definedName name="Sheet2_FooterType" hidden="1">"NONE"</definedName>
    <definedName name="shit" hidden="1">{#N/A,#N/A,TRUE,"1990";#N/A,#N/A,TRUE,"1991";#N/A,#N/A,TRUE,"1992";#N/A,#N/A,TRUE,"1993"}</definedName>
    <definedName name="shit2" hidden="1">{"summary",#N/A,TRUE,"E93ADJ";"detail",#N/A,TRUE,"E93ADJ"}</definedName>
    <definedName name="shiva" hidden="1">{#N/A,#N/A,FALSE,"O&amp;M by processes";#N/A,#N/A,FALSE,"Elec Act vs Bud";#N/A,#N/A,FALSE,"G&amp;A";#N/A,#N/A,FALSE,"BGS";#N/A,#N/A,FALSE,"Res Cost"}</definedName>
    <definedName name="SI" hidden="1">{"projom",#N/A,FALSE,"Central Arizona 1";"projomvar",#N/A,FALSE,"Central Arizona 1";"caz1",#N/A,FALSE,"Central Arizona 1";"cazvar",#N/A,FALSE,"Central Arizona 1";"saz1",#N/A,FALSE,"Southern Arizona 1";"sazvar",#N/A,FALSE,"Southern Arizona 1";"snv1",#N/A,FALSE,"Southern Nevada 1";"snvvar",#N/A,FALSE,"Southern Nevada 1";"nnv1",#N/A,FALSE,"Northern Nevada 1";"nnvvar",#N/A,FALSE,"Northern Nevada 1";"sca1",#N/A,FALSE,"Southern California 1";"scavar",#N/A,FALSE,"Southern California 1";"nca1",#N/A,FALSE,"Northern California 1";"ncavar",#N/A,FALSE,"Northern California 1";"paiute1",#N/A,FALSE,"Paiute 1";"paivar",#N/A,FALSE,"Paiute 1"}</definedName>
    <definedName name="slkd" hidden="1">#REF!</definedName>
    <definedName name="SpreadsheetBuilder_1" hidden="1">[21]Dividend_Data!$B$2:$CX$8</definedName>
    <definedName name="SpreadsheetBuilder_10" hidden="1">#REF!</definedName>
    <definedName name="SpreadsheetBuilder_12" hidden="1">#REF!</definedName>
    <definedName name="SpreadsheetBuilder_14" hidden="1">#REF!</definedName>
    <definedName name="SpreadsheetBuilder_15" hidden="1">#REF!</definedName>
    <definedName name="SpreadsheetBuilder_16" hidden="1">#REF!</definedName>
    <definedName name="SpreadsheetBuilder_17" hidden="1">#REF!</definedName>
    <definedName name="SpreadsheetBuilder_18" hidden="1">#REF!</definedName>
    <definedName name="SpreadsheetBuilder_19" hidden="1">#REF!</definedName>
    <definedName name="SpreadsheetBuilder_2" hidden="1">#REF!</definedName>
    <definedName name="SpreadsheetBuilder_20" hidden="1">#REF!</definedName>
    <definedName name="SpreadsheetBuilder_21" hidden="1">#REF!</definedName>
    <definedName name="SpreadsheetBuilder_22" hidden="1">#REF!</definedName>
    <definedName name="SpreadsheetBuilder_23" hidden="1">#REF!</definedName>
    <definedName name="SpreadsheetBuilder_24" hidden="1">#REF!</definedName>
    <definedName name="SpreadsheetBuilder_25" hidden="1">#REF!</definedName>
    <definedName name="SpreadsheetBuilder_27" hidden="1">#REF!</definedName>
    <definedName name="SpreadsheetBuilder_28" hidden="1">#REF!</definedName>
    <definedName name="SpreadsheetBuilder_3" hidden="1">#REF!</definedName>
    <definedName name="SpreadsheetBuilder_4" hidden="1">#REF!</definedName>
    <definedName name="SpreadsheetBuilder_5" hidden="1">#REF!</definedName>
    <definedName name="SpreadsheetBuilder_6" hidden="1">#REF!</definedName>
    <definedName name="SpreadsheetBuilder_7" hidden="1">#REF!</definedName>
    <definedName name="SpreadsheetBuilder_8" hidden="1">#REF!</definedName>
    <definedName name="SpreadsheetBuilder_9" hidden="1">#REF!</definedName>
    <definedName name="srg" hidden="1">{#N/A,#N/A,FALSE,"WP_B5";#N/A,#N/A,FALSE,"WP_B6";#N/A,#N/A,FALSE,"WP_B6.1";#N/A,#N/A,FALSE,"WP_B6.2";#N/A,#N/A,FALSE,"WP_B7";#N/A,#N/A,FALSE,"WP_B8";#N/A,#N/A,FALSE,"WP_B9";#N/A,#N/A,FALSE,"WP_C1";#N/A,#N/A,FALSE,"WP_C1.1";"WP_C1.2.1",#N/A,FALSE,"WP_C1.2";"WP_C1.2.2",#N/A,FALSE,"WP_C1.2";"WP_C1.2.3",#N/A,FALSE,"WP_C1.2";"WP_C1.2.4",#N/A,FALSE,"WP_C1.2";"WP_C1.2.5",#N/A,FALSE,"WP_C1.2";#N/A,#N/A,FALSE,"WP_C2";#N/A,#N/A,FALSE,"WP_C4";#N/A,#N/A,FALSE,"WP_C4a";#N/A,#N/A,FALSE,"WP_C4.1";#N/A,#N/A,FALSE,"WP_C4.2";#N/A,#N/A,FALSE,"WP_C4.3";#N/A,#N/A,FALSE,"WP_C5";#N/A,#N/A,FALSE,"WP_C6";#N/A,#N/A,FALSE,"WP_C7";#N/A,#N/A,FALSE,"WP_C8";#N/A,#N/A,FALSE,"WP_C9";#N/A,#N/A,FALSE,"WP_C10";#N/A,#N/A,FALSE,"WP_C11";#N/A,#N/A,FALSE,"WP_C12";#N/A,#N/A,FALSE,"WP_C13";#N/A,#N/A,FALSE,"WP_C14";"WP_D1.1",#N/A,FALSE,"WP_D1";"WP_D1.2",#N/A,FALSE,"WP_D1";"WP_D1.3",#N/A,FALSE,"WP_D1";"WP_D1.4",#N/A,FALSE,"WP_D1";"WP_D1.5",#N/A,FALSE,"WP_D1";#N/A,#N/A,FALSE,"WP_D2";#N/A,#N/A,FALSE,"WP_E1 ";#N/A,#N/A,FALSE,"WP_E1.1";#N/A,#N/A,FALSE,"WP_E2";#N/A,#N/A,FALSE,"WP_E3";#N/A,#N/A,FALSE,"WP_E4";#N/A,#N/A,FALSE,"WP_F1";#N/A,#N/A,FALSE,"WP_F-2";#N/A,#N/A,FALSE,"WP_F-2-1";#N/A,#N/A,FALSE,"WP_F-2-2";#N/A,#N/A,FALSE,"WP_F-3";#N/A,#N/A,FALSE,"WP_F-3-1";#N/A,#N/A,FALSE,"WP_F-3-2";#N/A,#N/A,FALSE,"WP_F-4";#N/A,#N/A,FALSE,"WP_F-4.1";#N/A,#N/A,FALSE,"WP_F-4.2";#N/A,#N/A,FALSE,"WP_F-5";#N/A,#N/A,FALSE,"WP_F-6";#N/A,#N/A,FALSE,"WP_F-7"}</definedName>
    <definedName name="ssdo" hidden="1">#REF!</definedName>
    <definedName name="sssset" hidden="1">#REF!</definedName>
    <definedName name="statsrevised" hidden="1">{#N/A,#N/A,FALSE,"O&amp;M by processes";#N/A,#N/A,FALSE,"Elec Act vs Bud";#N/A,#N/A,FALSE,"G&amp;A";#N/A,#N/A,FALSE,"BGS";#N/A,#N/A,FALSE,"Res Cost"}</definedName>
    <definedName name="STWBD_StatToolsBoxPlot_DefaultDataFormat" hidden="1">" 0"</definedName>
    <definedName name="STWBD_StatToolsBoxPlot_HasDefaultInfo" hidden="1">"TRUE"</definedName>
    <definedName name="STWBD_StatToolsBoxPlot_IncludeKey" hidden="1">"FALSE"</definedName>
    <definedName name="STWBD_StatToolsBoxPlot_VariableList" hidden="1">1</definedName>
    <definedName name="STWBD_StatToolsBoxPlot_VariableList_1" hidden="1">"U_x0001_VG27AE830F_x0001_"</definedName>
    <definedName name="STWBD_StatToolsBoxPlot_VarSelectorDefaultDataSet" hidden="1">"DG2C9ED946"</definedName>
    <definedName name="STWBD_StatToolsHistogram_BinMaximum" hidden="1">" 1.01E+300"</definedName>
    <definedName name="STWBD_StatToolsHistogram_BinMinimum" hidden="1">" 1.01E+300"</definedName>
    <definedName name="STWBD_StatToolsHistogram_DefaultDataFormat" hidden="1">" 0"</definedName>
    <definedName name="STWBD_StatToolsHistogram_HasDefaultInfo" hidden="1">"TRUE"</definedName>
    <definedName name="STWBD_StatToolsHistogram_NumBins" hidden="1">"-32767"</definedName>
    <definedName name="STWBD_StatToolsHistogram_VariableList" hidden="1">1</definedName>
    <definedName name="STWBD_StatToolsHistogram_VariableList_1" hidden="1">"U_x0001_VG27AE830F_x0001_"</definedName>
    <definedName name="STWBD_StatToolsHistogram_VarSelectorDefaultDataSet" hidden="1">"DG2C9ED946"</definedName>
    <definedName name="STWBD_StatToolsHistogram_XAxisStyle" hidden="1">" 0"</definedName>
    <definedName name="STWBD_StatToolsHistogram_YAxisStyle" hidden="1">" 0"</definedName>
    <definedName name="STWBD_StatToolsOneVarSummary_Count" hidden="1">"TRUE"</definedName>
    <definedName name="STWBD_StatToolsOneVarSummary_DefaultDataFormat" hidden="1">" 0"</definedName>
    <definedName name="STWBD_StatToolsOneVarSummary_FirstQuartile" hidden="1">"TRUE"</definedName>
    <definedName name="STWBD_StatToolsOneVarSummary_HasDefaultInfo" hidden="1">"TRUE"</definedName>
    <definedName name="STWBD_StatToolsOneVarSummary_InterQuartileRange" hidden="1">"TRUE"</definedName>
    <definedName name="STWBD_StatToolsOneVarSummary_Kurtosis" hidden="1">"TRUE"</definedName>
    <definedName name="STWBD_StatToolsOneVarSummary_Maximum" hidden="1">"TRUE"</definedName>
    <definedName name="STWBD_StatToolsOneVarSummary_Mean" hidden="1">"TRUE"</definedName>
    <definedName name="STWBD_StatToolsOneVarSummary_MeanAbsDeviation" hidden="1">"TRUE"</definedName>
    <definedName name="STWBD_StatToolsOneVarSummary_Median" hidden="1">"TRUE"</definedName>
    <definedName name="STWBD_StatToolsOneVarSummary_Minimum" hidden="1">"TRUE"</definedName>
    <definedName name="STWBD_StatToolsOneVarSummary_OtherPercentiles" hidden="1">"TRUE"</definedName>
    <definedName name="STWBD_StatToolsOneVarSummary_PercentileList" hidden="1">" .01, .025, .05, .1, .2, .8, .9, .95, .975, .99"</definedName>
    <definedName name="STWBD_StatToolsOneVarSummary_Range" hidden="1">"TRUE"</definedName>
    <definedName name="STWBD_StatToolsOneVarSummary_Skewness" hidden="1">"TRUE"</definedName>
    <definedName name="STWBD_StatToolsOneVarSummary_StandardDeviation" hidden="1">"TRUE"</definedName>
    <definedName name="STWBD_StatToolsOneVarSummary_Sum" hidden="1">"TRUE"</definedName>
    <definedName name="STWBD_StatToolsOneVarSummary_ThirdQuartile" hidden="1">"TRUE"</definedName>
    <definedName name="STWBD_StatToolsOneVarSummary_VariableList" hidden="1">1</definedName>
    <definedName name="STWBD_StatToolsOneVarSummary_VariableList_1" hidden="1">"U_x0001_VG27AE830F_x0001_"</definedName>
    <definedName name="STWBD_StatToolsOneVarSummary_Variance" hidden="1">"TRUE"</definedName>
    <definedName name="STWBD_StatToolsOneVarSummary_VarSelectorDefaultDataSet" hidden="1">"DG2C9ED946"</definedName>
    <definedName name="supporti" hidden="1">{#N/A,#N/A,FALSE,"O&amp;M by processes";#N/A,#N/A,FALSE,"Elec Act vs Bud";#N/A,#N/A,FALSE,"G&amp;A";#N/A,#N/A,FALSE,"BGS";#N/A,#N/A,FALSE,"Res Cost"}</definedName>
    <definedName name="sv" hidden="1">#REF!</definedName>
    <definedName name="svfdv" hidden="1">#REF!</definedName>
    <definedName name="swae" hidden="1">#REF!</definedName>
    <definedName name="Swvu.DATABASE." hidden="1">[17]DATABASE!#REF!</definedName>
    <definedName name="Swvu.OP." hidden="1">#REF!</definedName>
    <definedName name="TEFRA" hidden="1">{"summary",#N/A,TRUE,"E93ADJ";"detail",#N/A,TRUE,"E93ADJ"}</definedName>
    <definedName name="Temp" hidden="1">{"ARK_JURIS_FUEL",#N/A,FALSE,"Ark_Fuel&amp;Rev"}</definedName>
    <definedName name="TEST" hidden="1">{TRUE,TRUE,-1.25,-15.5,484.5,279.75,FALSE,FALSE,TRUE,TRUE,0,3,#N/A,1,#N/A,6.54545454545454,15.55,1,FALSE,FALSE,3,TRUE,1,FALSE,100,"Swvu.WP1.","ACwvu.WP1.",1,FALSE,FALSE,0.25,0.25,0.25,0.25,1,"","&amp;L&amp;D &amp;T NBW&amp;C&amp;P&amp;R&amp;F",FALSE,FALSE,FALSE,FALSE,1,100,#N/A,#N/A,FALSE,FALSE,#N/A,#N/A,FALSE,FALSE}</definedName>
    <definedName name="test1" hidden="1">{#N/A,#N/A,TRUE,"Bill Comp - 60";#N/A,#N/A,TRUE,"Bill Comp - 70";#N/A,#N/A,TRUE,"Bill Comp - 71";#N/A,#N/A,TRUE,"Bill Comp- 85"}</definedName>
    <definedName name="test11" hidden="1">{#N/A,"Anonymous",FALSE,"30 30k Table";#N/A,#N/A,FALSE,"30 50k Table";#N/A,#N/A,FALSE,"40 100k Table"}</definedName>
    <definedName name="testing" hidden="1">{#N/A,"Anonymous",FALSE,"30 30k Table";#N/A,#N/A,FALSE,"30 50k Table";#N/A,#N/A,FALSE,"40 100k Table"}</definedName>
    <definedName name="tot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TP_Footer_Path" hidden="1">"S:\75886\03WELF\WS\2004 contributions\"</definedName>
    <definedName name="tp_footer_path2" hidden="1">"S:\00270\06ret\othsys\TEAM\12-31-2005 Disclosure (FAS)\"</definedName>
    <definedName name="tp_footer_path3" hidden="1">"S:\00270\06ret\othsys\TEAM\Etown\"</definedName>
    <definedName name="TP_Footer_User" hidden="1">"northc"</definedName>
    <definedName name="tp_footer_user2" hidden="1">"PEREZM"</definedName>
    <definedName name="tp_footer_user3" hidden="1">"DECRISS"</definedName>
    <definedName name="TP_Footer_Version" hidden="1">"v3.00"</definedName>
    <definedName name="tran" hidden="1">{#N/A,#N/A,FALSE,"SCH_B1";#N/A,#N/A,FALSE,"SCH_B2";#N/A,#N/A,FALSE,"SCH_B2.1";#N/A,#N/A,FALSE,"SCH_B2.2";#N/A,#N/A,FALSE,"SCH_B2.3";#N/A,#N/A,FALSE,"SCH_B3";#N/A,#N/A,FALSE,"SCH_B3.1";#N/A,#N/A,FALSE,"SCH_C1-a";#N/A,#N/A,FALSE,"SCH_C2";#N/A,#N/A,FALSE,"SCH_C2.1";#N/A,#N/A,FALSE,"SCH_D1A";#N/A,#N/A,FALSE,"SCH_D2";#N/A,#N/A,FALSE,"SCH_D2.1";#N/A,#N/A,FALSE,"SCH_E1";#N/A,#N/A,FALSE,"SCH_E1.1";#N/A,#N/A,FALSE,"SCH_F1";#N/A,#N/A,FALSE,"SCH_H1";#N/A,#N/A,FALSE,"SCH_H2";#N/A,#N/A,FALSE,"SCH_H2.1";#N/A,#N/A,FALSE,"SCH_I1";#N/A,#N/A,FALSE,"SCH_I1a";#N/A,#N/A,FALSE,"SCH_J1"}</definedName>
    <definedName name="trehhjrgjr" hidden="1">{"PF",#N/A,FALSE,"Sheet4";"PG",#N/A,FALSE,"Sheet4";"PH",#N/A,FALSE,"Sheet4";"PI",#N/A,FALSE,"Sheet4";"PJ",#N/A,FALSE,"Sheet4"}</definedName>
    <definedName name="trtrtrtrtrtrt" hidden="1">{#N/A,#N/A,FALSE,"OTHERINPUTS";#N/A,#N/A,FALSE,"DITRATEINPUTS";#N/A,#N/A,FALSE,"SUPPLIEDADJINPUT";#N/A,#N/A,FALSE,"BR&amp;SUPADJ."}</definedName>
    <definedName name="tt" hidden="1">{#N/A,#N/A,TRUE,"TAXPROV";#N/A,#N/A,TRUE,"FLOWTHRU";#N/A,#N/A,TRUE,"SCHEDULE M'S";#N/A,#N/A,TRUE,"PLANT M'S";#N/A,#N/A,TRUE,"TAXJE"}</definedName>
    <definedName name="ttrtrfgf" hidden="1">{#N/A,#N/A,FALSE,"GLDwnLoad"}</definedName>
    <definedName name="tttt" hidden="1">#REF!</definedName>
    <definedName name="Turnerabc" hidden="1">{#N/A,#N/A,TRUE,"1990";#N/A,#N/A,TRUE,"1991";#N/A,#N/A,TRUE,"1992";#N/A,#N/A,TRUE,"1993"}</definedName>
    <definedName name="Turnerabcd" hidden="1">{#N/A,#N/A,TRUE,"1990";#N/A,#N/A,TRUE,"1991";#N/A,#N/A,TRUE,"1992";#N/A,#N/A,TRUE,"1993"}</definedName>
    <definedName name="Turnerabcde" hidden="1">{"summary",#N/A,TRUE,"E93ADJ";"detail",#N/A,TRUE,"E93ADJ"}</definedName>
    <definedName name="Turnerabcdef" hidden="1">{"summary",#N/A,TRUE,"E93ADJ";"detail",#N/A,TRUE,"E93ADJ"}</definedName>
    <definedName name="Turnerbcd" hidden="1">{#N/A,#N/A,TRUE,"1990";#N/A,#N/A,TRUE,"1991";#N/A,#N/A,TRUE,"1992";#N/A,#N/A,TRUE,"1993"}</definedName>
    <definedName name="Turnerbcde" hidden="1">{"summary",#N/A,TRUE,"E93ADJ";"detail",#N/A,TRUE,"E93ADJ"}</definedName>
    <definedName name="Turnerdud" hidden="1">{#N/A,#N/A,TRUE,"1990";#N/A,#N/A,TRUE,"1991";#N/A,#N/A,TRUE,"1992";#N/A,#N/A,TRUE,"1993"}</definedName>
    <definedName name="Turnershit" hidden="1">{#N/A,#N/A,TRUE,"1990";#N/A,#N/A,TRUE,"1991";#N/A,#N/A,TRUE,"1992";#N/A,#N/A,TRUE,"1993"}</definedName>
    <definedName name="Turnershit2" hidden="1">{"summary",#N/A,TRUE,"E93ADJ";"detail",#N/A,TRUE,"E93ADJ"}</definedName>
    <definedName name="TurnerTEFRA" hidden="1">{"summary",#N/A,TRUE,"E93ADJ";"detail",#N/A,TRUE,"E93ADJ"}</definedName>
    <definedName name="Turnerwrn.ALL" hidden="1">{#N/A,#N/A,TRUE,"1990";#N/A,#N/A,TRUE,"1991";#N/A,#N/A,TRUE,"1992";#N/A,#N/A,TRUE,"1993"}</definedName>
    <definedName name="Turnerwrn.PRINT_ALL" hidden="1">{"summary",#N/A,TRUE,"E93ADJ";"detail",#N/A,TRUE,"E93ADJ"}</definedName>
    <definedName name="tw" hidden="1">#REF!</definedName>
    <definedName name="U" hidden="1">[9]Data!#REF!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UNIFORMANCES13R100C7" hidden="1">'[22]DCS Input Data'!$G$100:$M$100</definedName>
    <definedName name="UNIFORMANCES13R101C7" hidden="1">'[22]DCS Input Data'!$G$101:$M$101</definedName>
    <definedName name="UNIFORMANCES13R102C7" hidden="1">'[22]DCS Input Data'!$G$102:$M$102</definedName>
    <definedName name="UNIFORMANCES13R103C7" hidden="1">'[22]DCS Input Data'!$G$103:$M$103</definedName>
    <definedName name="UNIFORMANCES13R104C7" hidden="1">'[22]DCS Input Data'!$G$104:$M$104</definedName>
    <definedName name="UNIFORMANCES13R105C7" hidden="1">'[22]DCS Input Data'!$G$105:$M$105</definedName>
    <definedName name="UNIFORMANCES13R106C7" hidden="1">'[22]DCS Input Data'!$G$106:$M$106</definedName>
    <definedName name="UNIFORMANCES13R107C7" hidden="1">'[22]DCS Input Data'!$G$107:$M$107</definedName>
    <definedName name="UNIFORMANCES13R108C7" hidden="1">'[22]DCS Input Data'!$G$108:$M$108</definedName>
    <definedName name="UNIFORMANCES13R109C7" hidden="1">'[22]DCS Input Data'!$G$109:$M$109</definedName>
    <definedName name="UNIFORMANCES13R10C7" hidden="1">'[22]DCS Input Data'!$G$10:$M$10</definedName>
    <definedName name="UNIFORMANCES13R110C7" hidden="1">'[22]DCS Input Data'!$G$110:$M$110</definedName>
    <definedName name="UNIFORMANCES13R111C7" hidden="1">'[22]DCS Input Data'!$G$111:$M$111</definedName>
    <definedName name="UNIFORMANCES13R112C7" hidden="1">'[22]DCS Input Data'!$G$112:$M$112</definedName>
    <definedName name="UNIFORMANCES13R113C7" hidden="1">'[22]DCS Input Data'!$G$113:$M$113</definedName>
    <definedName name="UNIFORMANCES13R114C7" hidden="1">'[22]DCS Input Data'!$G$114:$M$114</definedName>
    <definedName name="UNIFORMANCES13R115C7" hidden="1">'[22]DCS Input Data'!$G$115:$M$115</definedName>
    <definedName name="UNIFORMANCES13R116C7" hidden="1">'[22]DCS Input Data'!$G$116:$M$116</definedName>
    <definedName name="UNIFORMANCES13R117C7" hidden="1">'[22]DCS Input Data'!$G$117:$M$117</definedName>
    <definedName name="UNIFORMANCES13R118C7" hidden="1">'[22]DCS Input Data'!$G$118:$M$118</definedName>
    <definedName name="UNIFORMANCES13R119C7" hidden="1">'[22]DCS Input Data'!$G$119:$M$119</definedName>
    <definedName name="UNIFORMANCES13R11C7" hidden="1">'[22]DCS Input Data'!$G$11:$M$11</definedName>
    <definedName name="UNIFORMANCES13R120C7" hidden="1">'[22]DCS Input Data'!$G$120:$M$120</definedName>
    <definedName name="UNIFORMANCES13R121C7" hidden="1">'[22]DCS Input Data'!$G$121:$M$121</definedName>
    <definedName name="UNIFORMANCES13R122C7" hidden="1">'[22]DCS Input Data'!$G$122:$M$122</definedName>
    <definedName name="UNIFORMANCES13R123C7" hidden="1">'[22]DCS Input Data'!$G$123:$M$123</definedName>
    <definedName name="UNIFORMANCES13R124C7" hidden="1">'[22]DCS Input Data'!$G$124:$M$124</definedName>
    <definedName name="UNIFORMANCES13R125C7" hidden="1">'[22]DCS Input Data'!$G$125:$M$125</definedName>
    <definedName name="UNIFORMANCES13R126C7" hidden="1">'[22]DCS Input Data'!$G$126:$M$126</definedName>
    <definedName name="UNIFORMANCES13R127C7" hidden="1">'[22]DCS Input Data'!$G$127:$M$127</definedName>
    <definedName name="UNIFORMANCES13R128C7" hidden="1">'[22]DCS Input Data'!$G$128:$M$128</definedName>
    <definedName name="UNIFORMANCES13R129C7" hidden="1">'[22]DCS Input Data'!$G$129:$M$129</definedName>
    <definedName name="UNIFORMANCES13R12C7" hidden="1">'[22]DCS Input Data'!$G$12:$M$12</definedName>
    <definedName name="UNIFORMANCES13R130C7" hidden="1">'[22]DCS Input Data'!$G$130:$M$130</definedName>
    <definedName name="UNIFORMANCES13R132C7" hidden="1">'[22]DCS Input Data'!$G$132:$M$132</definedName>
    <definedName name="UNIFORMANCES13R133C7" hidden="1">'[22]DCS Input Data'!$G$133:$M$133</definedName>
    <definedName name="UNIFORMANCES13R134C7" hidden="1">'[22]DCS Input Data'!$G$134:$M$134</definedName>
    <definedName name="UNIFORMANCES13R135C7" hidden="1">'[22]DCS Input Data'!$G$135:$M$135</definedName>
    <definedName name="UNIFORMANCES13R136C7" hidden="1">'[22]DCS Input Data'!$G$136:$M$136</definedName>
    <definedName name="UNIFORMANCES13R137C7" hidden="1">'[22]DCS Input Data'!$G$137:$M$137</definedName>
    <definedName name="UNIFORMANCES13R138C7" hidden="1">'[22]DCS Input Data'!$G$138:$M$138</definedName>
    <definedName name="UNIFORMANCES13R139C7" hidden="1">'[22]DCS Input Data'!$G$139:$M$139</definedName>
    <definedName name="UNIFORMANCES13R13C7" hidden="1">'[22]DCS Input Data'!$G$13:$M$13</definedName>
    <definedName name="UNIFORMANCES13R140C7" hidden="1">'[22]DCS Input Data'!$G$140:$M$140</definedName>
    <definedName name="UNIFORMANCES13R141C7" hidden="1">'[22]DCS Input Data'!$G$141:$M$141</definedName>
    <definedName name="UNIFORMANCES13R142C7" hidden="1">'[22]DCS Input Data'!$G$142:$M$142</definedName>
    <definedName name="UNIFORMANCES13R143C7" hidden="1">'[22]DCS Input Data'!$G$143:$M$143</definedName>
    <definedName name="UNIFORMANCES13R144C7" hidden="1">'[22]DCS Input Data'!$G$144:$M$144</definedName>
    <definedName name="UNIFORMANCES13R145C7" hidden="1">'[22]DCS Input Data'!$G$145:$M$145</definedName>
    <definedName name="UNIFORMANCES13R146C7" hidden="1">'[22]DCS Input Data'!$G$146:$M$146</definedName>
    <definedName name="UNIFORMANCES13R147C7" hidden="1">'[22]DCS Input Data'!$G$147:$M$147</definedName>
    <definedName name="UNIFORMANCES13R148C7" hidden="1">'[22]DCS Input Data'!$G$148:$M$148</definedName>
    <definedName name="UNIFORMANCES13R14C7" hidden="1">'[22]DCS Input Data'!$G$14:$M$14</definedName>
    <definedName name="UNIFORMANCES13R15C7" hidden="1">'[22]DCS Input Data'!$G$15:$M$15</definedName>
    <definedName name="UNIFORMANCES13R16C7" hidden="1">'[22]DCS Input Data'!$G$16:$M$16</definedName>
    <definedName name="UNIFORMANCES13R17C7" hidden="1">'[22]DCS Input Data'!$G$17:$M$17</definedName>
    <definedName name="UNIFORMANCES13R18C7" hidden="1">'[22]DCS Input Data'!$G$18:$M$18</definedName>
    <definedName name="UNIFORMANCES13R19C7" hidden="1">'[22]DCS Input Data'!$G$19:$M$19</definedName>
    <definedName name="UNIFORMANCES13R20C7" hidden="1">'[22]DCS Input Data'!$G$20:$M$20</definedName>
    <definedName name="UNIFORMANCES13R21C7" hidden="1">'[22]DCS Input Data'!$G$21:$M$21</definedName>
    <definedName name="UNIFORMANCES13R22C7" hidden="1">'[22]DCS Input Data'!$G$22:$M$22</definedName>
    <definedName name="UNIFORMANCES13R23C7" hidden="1">'[22]DCS Input Data'!$G$23:$M$23</definedName>
    <definedName name="UNIFORMANCES13R24C7" hidden="1">'[22]DCS Input Data'!$G$24:$M$24</definedName>
    <definedName name="UNIFORMANCES13R25C7" hidden="1">'[22]DCS Input Data'!$G$25:$M$25</definedName>
    <definedName name="UNIFORMANCES13R26C7" hidden="1">'[22]DCS Input Data'!$G$26:$M$26</definedName>
    <definedName name="UNIFORMANCES13R27C7" hidden="1">'[22]DCS Input Data'!$G$27:$M$27</definedName>
    <definedName name="UNIFORMANCES13R28C7" hidden="1">'[22]DCS Input Data'!$G$28:$M$28</definedName>
    <definedName name="UNIFORMANCES13R29C7" hidden="1">'[22]DCS Input Data'!$G$29:$M$29</definedName>
    <definedName name="UNIFORMANCES13R30C7" hidden="1">'[22]DCS Input Data'!$G$30:$M$30</definedName>
    <definedName name="UNIFORMANCES13R31C7" hidden="1">'[22]DCS Input Data'!$G$31:$M$31</definedName>
    <definedName name="UNIFORMANCES13R32C7" hidden="1">'[22]DCS Input Data'!$G$32:$M$32</definedName>
    <definedName name="UNIFORMANCES13R33C7" hidden="1">'[22]DCS Input Data'!$G$33:$M$33</definedName>
    <definedName name="UNIFORMANCES13R34C7" hidden="1">'[22]DCS Input Data'!$G$34:$M$34</definedName>
    <definedName name="UNIFORMANCES13R35C7" hidden="1">'[22]DCS Input Data'!$G$35:$M$35</definedName>
    <definedName name="UNIFORMANCES13R36C7" hidden="1">'[22]DCS Input Data'!$G$36:$M$36</definedName>
    <definedName name="UNIFORMANCES13R37C7" hidden="1">'[22]DCS Input Data'!$G$37:$M$37</definedName>
    <definedName name="UNIFORMANCES13R38C7" hidden="1">'[22]DCS Input Data'!$G$38:$M$38</definedName>
    <definedName name="UNIFORMANCES13R39C7" hidden="1">'[22]DCS Input Data'!$G$39:$M$39</definedName>
    <definedName name="UNIFORMANCES13R40C7" hidden="1">'[22]DCS Input Data'!$G$40:$M$40</definedName>
    <definedName name="UNIFORMANCES13R41C7" hidden="1">'[22]DCS Input Data'!$G$41:$M$41</definedName>
    <definedName name="UNIFORMANCES13R42C7" hidden="1">'[22]DCS Input Data'!$G$42:$M$42</definedName>
    <definedName name="UNIFORMANCES13R43C7" hidden="1">'[22]DCS Input Data'!$G$43:$M$43</definedName>
    <definedName name="UNIFORMANCES13R45C7" hidden="1">'[22]DCS Input Data'!$G$45:$M$45</definedName>
    <definedName name="UNIFORMANCES13R46C7" hidden="1">'[22]DCS Input Data'!$G$46:$M$46</definedName>
    <definedName name="UNIFORMANCES13R47C7" hidden="1">'[22]DCS Input Data'!$G$47:$M$47</definedName>
    <definedName name="UNIFORMANCES13R48C7" hidden="1">'[22]DCS Input Data'!$G$48:$M$48</definedName>
    <definedName name="UNIFORMANCES13R49C7" hidden="1">'[22]DCS Input Data'!$G$49:$M$49</definedName>
    <definedName name="UNIFORMANCES13R4C7" hidden="1">'[22]DCS Input Data'!$G$4:$M$4</definedName>
    <definedName name="UNIFORMANCES13R50C7" hidden="1">'[22]DCS Input Data'!$G$50:$M$50</definedName>
    <definedName name="UNIFORMANCES13R51C7" hidden="1">'[22]DCS Input Data'!$G$51:$M$51</definedName>
    <definedName name="UNIFORMANCES13R52C7" hidden="1">'[22]DCS Input Data'!$G$52:$M$52</definedName>
    <definedName name="UNIFORMANCES13R53C7" hidden="1">'[22]DCS Input Data'!$G$53:$M$53</definedName>
    <definedName name="UNIFORMANCES13R54C7" hidden="1">'[22]DCS Input Data'!$G$54:$M$54</definedName>
    <definedName name="UNIFORMANCES13R55C7" hidden="1">'[22]DCS Input Data'!$G$55:$M$55</definedName>
    <definedName name="UNIFORMANCES13R56C7" hidden="1">'[22]DCS Input Data'!$G$56:$M$56</definedName>
    <definedName name="UNIFORMANCES13R57C7" hidden="1">'[22]DCS Input Data'!$G$57:$M$57</definedName>
    <definedName name="UNIFORMANCES13R58C7" hidden="1">'[22]DCS Input Data'!$G$58:$M$58</definedName>
    <definedName name="UNIFORMANCES13R59C7" hidden="1">'[22]DCS Input Data'!$G$59:$M$59</definedName>
    <definedName name="UNIFORMANCES13R5C7" hidden="1">'[22]DCS Input Data'!$G$5:$M$5</definedName>
    <definedName name="UNIFORMANCES13R60C7" hidden="1">'[22]DCS Input Data'!$G$60:$M$60</definedName>
    <definedName name="UNIFORMANCES13R61C7" hidden="1">'[22]DCS Input Data'!$G$61:$M$61</definedName>
    <definedName name="UNIFORMANCES13R62C7" hidden="1">'[22]DCS Input Data'!$G$62:$M$62</definedName>
    <definedName name="UNIFORMANCES13R63C7" hidden="1">'[22]DCS Input Data'!$G$63:$M$63</definedName>
    <definedName name="UNIFORMANCES13R64C7" hidden="1">'[22]DCS Input Data'!$G$64:$M$64</definedName>
    <definedName name="UNIFORMANCES13R65C7" hidden="1">'[22]DCS Input Data'!$G$65:$M$65</definedName>
    <definedName name="UNIFORMANCES13R66C7" hidden="1">'[22]DCS Input Data'!$G$66:$M$66</definedName>
    <definedName name="UNIFORMANCES13R67C7" hidden="1">'[22]DCS Input Data'!$G$67:$M$67</definedName>
    <definedName name="UNIFORMANCES13R68C7" hidden="1">'[22]DCS Input Data'!$G$68:$M$68</definedName>
    <definedName name="UNIFORMANCES13R69C7" hidden="1">'[22]DCS Input Data'!$G$69:$M$69</definedName>
    <definedName name="UNIFORMANCES13R6C7" hidden="1">'[22]DCS Input Data'!$G$6:$M$6</definedName>
    <definedName name="UNIFORMANCES13R70C7" hidden="1">'[22]DCS Input Data'!$G$70:$M$70</definedName>
    <definedName name="UNIFORMANCES13R71C7" hidden="1">'[22]DCS Input Data'!$G$71:$M$71</definedName>
    <definedName name="UNIFORMANCES13R72C7" hidden="1">'[22]DCS Input Data'!$G$72:$M$72</definedName>
    <definedName name="UNIFORMANCES13R73C7" hidden="1">'[22]DCS Input Data'!$G$73:$M$73</definedName>
    <definedName name="UNIFORMANCES13R74C7" hidden="1">'[22]DCS Input Data'!$G$74:$M$74</definedName>
    <definedName name="UNIFORMANCES13R75C7" hidden="1">'[22]DCS Input Data'!$G$75:$M$75</definedName>
    <definedName name="UNIFORMANCES13R76C7" hidden="1">'[22]DCS Input Data'!$G$76:$M$76</definedName>
    <definedName name="UNIFORMANCES13R77C7" hidden="1">'[22]DCS Input Data'!$G$77:$M$77</definedName>
    <definedName name="UNIFORMANCES13R78C7" hidden="1">'[22]DCS Input Data'!$G$78:$M$78</definedName>
    <definedName name="UNIFORMANCES13R79C7" hidden="1">'[22]DCS Input Data'!$G$79:$M$79</definedName>
    <definedName name="UNIFORMANCES13R7C7" hidden="1">'[22]DCS Input Data'!$G$7:$M$7</definedName>
    <definedName name="UNIFORMANCES13R80C7" hidden="1">'[22]DCS Input Data'!$G$80:$M$80</definedName>
    <definedName name="UNIFORMANCES13R81C7" hidden="1">'[22]DCS Input Data'!$G$81:$M$81</definedName>
    <definedName name="UNIFORMANCES13R82C7" hidden="1">'[22]DCS Input Data'!$G$82:$M$82</definedName>
    <definedName name="UNIFORMANCES13R83C7" hidden="1">'[22]DCS Input Data'!$G$83:$M$83</definedName>
    <definedName name="UNIFORMANCES13R84C7" hidden="1">'[22]DCS Input Data'!$G$84:$M$84</definedName>
    <definedName name="UNIFORMANCES13R85C7" hidden="1">'[22]DCS Input Data'!$G$85:$M$85</definedName>
    <definedName name="UNIFORMANCES13R86C7" hidden="1">'[22]DCS Input Data'!$G$86:$M$86</definedName>
    <definedName name="UNIFORMANCES13R87C7" hidden="1">'[22]DCS Input Data'!$G$87:$M$87</definedName>
    <definedName name="UNIFORMANCES13R88C7" hidden="1">'[22]DCS Input Data'!$G$88:$M$88</definedName>
    <definedName name="UNIFORMANCES13R89C7" hidden="1">'[22]DCS Input Data'!$G$89:$M$89</definedName>
    <definedName name="UNIFORMANCES13R8C7" hidden="1">'[22]DCS Input Data'!$G$8:$M$8</definedName>
    <definedName name="UNIFORMANCES13R91C7" hidden="1">'[22]DCS Input Data'!$G$91:$M$91</definedName>
    <definedName name="UNIFORMANCES13R92C7" hidden="1">'[22]DCS Input Data'!$G$92:$M$92</definedName>
    <definedName name="UNIFORMANCES13R93C7" hidden="1">'[22]DCS Input Data'!$G$93:$M$93</definedName>
    <definedName name="UNIFORMANCES13R94C7" hidden="1">'[22]DCS Input Data'!$G$94:$M$94</definedName>
    <definedName name="UNIFORMANCES13R95C7" hidden="1">'[22]DCS Input Data'!$G$95:$M$95</definedName>
    <definedName name="UNIFORMANCES13R98C7" hidden="1">'[22]DCS Input Data'!$G$98:$M$98</definedName>
    <definedName name="UNIFORMANCES13R99C7" hidden="1">'[22]DCS Input Data'!$G$99:$M$99</definedName>
    <definedName name="UNIFORMANCES13R9C7" hidden="1">'[22]DCS Input Data'!$G$9:$M$9</definedName>
    <definedName name="uu" hidden="1">{#N/A,#N/A,FALSE,"SCA";#N/A,#N/A,FALSE,"NCA";#N/A,#N/A,FALSE,"SAZ";#N/A,#N/A,FALSE,"CAZ";#N/A,#N/A,FALSE,"SNV";#N/A,#N/A,FALSE,"NNV";#N/A,#N/A,FALSE,"PP";#N/A,#N/A,FALSE,"SA"}</definedName>
    <definedName name="uuu" hidden="1">{"projom",#N/A,FALSE,"Central Arizona 1";"projomvar",#N/A,FALSE,"Central Arizona 1";"caz1",#N/A,FALSE,"Central Arizona 1";"cazvar",#N/A,FALSE,"Central Arizona 1";"saz1",#N/A,FALSE,"Southern Arizona 1";"sazvar",#N/A,FALSE,"Southern Arizona 1";"snv1",#N/A,FALSE,"Southern Nevada 1";"snvvar",#N/A,FALSE,"Southern Nevada 1";"nnv1",#N/A,FALSE,"Northern Nevada 1";"nnvvar",#N/A,FALSE,"Northern Nevada 1";"sca1",#N/A,FALSE,"Southern California 1";"scavar",#N/A,FALSE,"Southern California 1";"nca1",#N/A,FALSE,"Northern California 1";"ncavar",#N/A,FALSE,"Northern California 1";"paiute1",#N/A,FALSE,"Paiute 1";"paivar",#N/A,FALSE,"Paiute 1"}</definedName>
    <definedName name="uuuu" hidden="1">{#N/A,#N/A,FALSE,"SCA";#N/A,#N/A,FALSE,"NCA";#N/A,#N/A,FALSE,"SAZ";#N/A,#N/A,FALSE,"CAZ";#N/A,#N/A,FALSE,"SNV";#N/A,#N/A,FALSE,"NNV";#N/A,#N/A,FALSE,"PP";#N/A,#N/A,FALSE,"SA"}</definedName>
    <definedName name="uuuuu" hidden="1">{#N/A,#N/A,FALSE,"Page 1";#N/A,#N/A,FALSE,"Page 2";#N/A,#N/A,FALSE,"Page 3";#N/A,#N/A,FALSE,"Page 4";#N/A,#N/A,FALSE,"Page 5";#N/A,#N/A,FALSE,"Page 6";#N/A,#N/A,FALSE,"Page 7";#N/A,#N/A,FALSE,"Page 8";#N/A,#N/A,FALSE,"Page 9";#N/A,#N/A,FALSE,"PG8WP";#N/A,#N/A,FALSE,"PG9WP"}</definedName>
    <definedName name="v" hidden="1">{"Overall Scorecard",#N/A,FALSE,"Overall Scorecard"}</definedName>
    <definedName name="VL_HTML_Control" hidden="1">{"'Sheet1'!$A$1:$O$40"}</definedName>
    <definedName name="VL_jhlkqFL" hidden="1">{"'Sheet1'!$A$1:$O$40"}</definedName>
    <definedName name="VL_Key1" hidden="1">#REF!</definedName>
    <definedName name="VL_key2" hidden="1">#REF!</definedName>
    <definedName name="VL_Regression_Out" hidden="1">#REF!</definedName>
    <definedName name="VL_Regression_X" hidden="1">#REF!</definedName>
    <definedName name="VL_Regression_Y" hidden="1">#REF!</definedName>
    <definedName name="VL_Sort" hidden="1">#REF!</definedName>
    <definedName name="w" hidden="1">{"quarterly",#N/A,FALSE,"Income Statement";#N/A,#N/A,FALSE,"print segment";#N/A,#N/A,FALSE,"Balance Sheet";#N/A,#N/A,FALSE,"Annl Inc";#N/A,#N/A,FALSE,"Cash Flow"}</definedName>
    <definedName name="warn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arnst" hidden="1">{"Co1statements",#N/A,FALSE,"Cmpy1";"Co2statement",#N/A,FALSE,"Cmpy2";"co1pm",#N/A,FALSE,"Co1PM";"co2PM",#N/A,FALSE,"Co2PM";"value",#N/A,FALSE,"value";"opco",#N/A,FALSE,"NewSparkle";"adjusts",#N/A,FALSE,"Adjustments"}</definedName>
    <definedName name="wepfo" hidden="1">#REF!</definedName>
    <definedName name="wh" hidden="1">{#N/A,#N/A,FALSE,"O&amp;M by processes";#N/A,#N/A,FALSE,"Elec Act vs Bud";#N/A,#N/A,FALSE,"G&amp;A";#N/A,#N/A,FALSE,"BGS";#N/A,#N/A,FALSE,"Res Cost"}</definedName>
    <definedName name="what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hat1" hidden="1">{"TOT_QTR_TO_PREV",#N/A,FALSE,"Site Sum"}</definedName>
    <definedName name="what2" hidden="1">{"TOT_QTR_TO_PREV",#N/A,FALSE,"Site Sum"}</definedName>
    <definedName name="Whatwhat" hidden="1">{#N/A,#N/A,FALSE,"O&amp;M by processes";#N/A,#N/A,FALSE,"Elec Act vs Bud";#N/A,#N/A,FALSE,"G&amp;A";#N/A,#N/A,FALSE,"BGS";#N/A,#N/A,FALSE,"Res Cost"}</definedName>
    <definedName name="who" hidden="1">{#N/A,#N/A,FALSE,"O&amp;M by processes";#N/A,#N/A,FALSE,"Elec Act vs Bud";#N/A,#N/A,FALSE,"G&amp;A";#N/A,#N/A,FALSE,"BGS";#N/A,#N/A,FALSE,"Res Cost"}</definedName>
    <definedName name="whowho" hidden="1">{#N/A,#N/A,FALSE,"O&amp;M by processes";#N/A,#N/A,FALSE,"Elec Act vs Bud";#N/A,#N/A,FALSE,"G&amp;A";#N/A,#N/A,FALSE,"BGS";#N/A,#N/A,FALSE,"Res Cost"}</definedName>
    <definedName name="whwh" hidden="1">{#N/A,#N/A,FALSE,"O&amp;M by processes";#N/A,#N/A,FALSE,"Elec Act vs Bud";#N/A,#N/A,FALSE,"G&amp;A";#N/A,#N/A,FALSE,"BGS";#N/A,#N/A,FALSE,"Res Cost"}</definedName>
    <definedName name="willdo" hidden="1">#REF!</definedName>
    <definedName name="WORKCAPa" hidden="1">{"WCCWCLL",#N/A,FALSE,"Sheet3";"PP",#N/A,FALSE,"Sheet3";"MAT1",#N/A,FALSE,"Sheet3";"MAT2",#N/A,FALSE,"Sheet3"}</definedName>
    <definedName name="wrn" hidden="1">{#N/A,#N/A,FALSE,"O&amp;M by processes";#N/A,#N/A,FALSE,"Elec Act vs Bud";#N/A,#N/A,FALSE,"G&amp;A";#N/A,#N/A,FALSE,"BGS";#N/A,#N/A,FALSE,"Res Cost"}</definedName>
    <definedName name="wrn.04._.PM._.Rpt._.Draft." hidden="1">{#N/A,#N/A,TRUE,"Net Income Summary";#N/A,#N/A,TRUE,"VUHI Consolidated";#N/A,#N/A,TRUE,"Margins";#N/A,#N/A,TRUE,"Margin Recon";#N/A,#N/A,TRUE,"New 04 Margin Page";#N/A,#N/A,TRUE,"Reserve Analysis";#N/A,#N/A,TRUE,"Provision Analysis";#N/A,#N/A,TRUE,"WPM";#N/A,#N/A,TRUE,"Benkert O&amp;M Recon";#N/A,#N/A,TRUE,"Christian O&amp;M Recon";#N/A,#N/A,TRUE,"Doty O&amp;M Recon";#N/A,#N/A,TRUE,"All Other O&amp;M Recon";#N/A,#N/A,TRUE,"Clearings-Revised Format";#N/A,#N/A,TRUE,"03 Benefits Recon";#N/A,#N/A,TRUE,"Labor ";#N/A,#N/A,TRUE,"Headcount";#N/A,#N/A,TRUE,"Interest Detail";#N/A,#N/A,TRUE,"Capital Recon";#N/A,#N/A,TRUE,"Corporate &amp; Other";#N/A,#N/A,TRUE,"Enterprises (2)";#N/A,#N/A,TRUE,"Enterprises Cap Ex";#N/A,#N/A,TRUE,"VVV BS";#N/A,#N/A,TRUE,"Unrecov Gas Costs";#N/A,#N/A,TRUE,"Analysts";#N/A,#N/A,TRUE,"Annual";#N/A,#N/A,TRUE,"Weather Calc.";#N/A,#N/A,TRUE,"Daily Report";#N/A,#N/A,TRUE,"Budget Billing (Karl)"}</definedName>
    <definedName name="wrn.04._.Targets." hidden="1">{#N/A,#N/A,FALSE,"04 Target Calc.";#N/A,#N/A,FALSE,"03 Projection Calc"}</definedName>
    <definedName name="wrn.722." hidden="1">{#N/A,#N/A,FALSE,"CURRENT"}</definedName>
    <definedName name="wrn.ACC._.PROV." hidden="1">{"JURIS_ACC_PROV",#N/A,FALSE,"COSTSTUDY";"OKCLS_ACC_PROV",#N/A,FALSE,"COSTSTUDY"}</definedName>
    <definedName name="wrn.AFUDC." hidden="1">{#N/A,#N/A,FALSE,"COMPAPER";#N/A,#N/A,FALSE,"AFUDC";#N/A,#N/A,FALSE,"JE"}</definedName>
    <definedName name="wrn.agexpense." hidden="1">{"pb",#N/A,FALSE,"Sheet3";"pd",#N/A,FALSE,"Sheet3";"pe",#N/A,FALSE,"Sheet3"}</definedName>
    <definedName name="wrn.Aging._.and._.Trend._.Analysis." hidden="1">{#N/A,#N/A,FALSE,"Aging Summary";#N/A,#N/A,FALSE,"Ratio Analysis";#N/A,#N/A,FALSE,"Test 120 Day Accts";#N/A,#N/A,FALSE,"Tickmarks"}</definedName>
    <definedName name="wrn.AGT." hidden="1">{"AGT",#N/A,FALSE,"Revenue"}</definedName>
    <definedName name="wrn.ALL." hidden="1">{#N/A,#N/A,TRUE,"1990";#N/A,#N/A,TRUE,"1991";#N/A,#N/A,TRUE,"1992";#N/A,#N/A,TRUE,"1993"}</definedName>
    <definedName name="wrn.All._.Pages.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All._.Sheets." hidden="1">{"IncSt",#N/A,FALSE,"IS";"BalSht",#N/A,FALSE,"BS";"IntCash",#N/A,FALSE,"Int. Cash";"Stats",#N/A,FALSE,"Stats"}</definedName>
    <definedName name="wrn.ALL_REPORTS." hidden="1">{"UWNJISV",#N/A,FALSE,"Sheet1";"UWNJSAV",#N/A,FALSE,"Sheet1";"UWNJBSV",#N/A,FALSE,"Sheet1";"UWNJSFDV",#N/A,FALSE,"Sheet1";"UWNYISV",#N/A,FALSE,"Sheet1";"UWNYSAV",#N/A,FALSE,"Sheet1";"UWNYBSV",#N/A,FALSE,"Sheet1";"UWNYSFDV",#N/A,FALSE,"Sheet1";"ELIM_UWNJ_UWNY_ISV",#N/A,FALSE,"Sheet1";"ELIM_UWNJ_UWNY_SAV",#N/A,FALSE,"Sheet1";"ELIM_UWNJ_UWNY_BSV",#N/A,FALSE,"Sheet1";"ELIM_UWNJ_UWNY_SFDV",#N/A,FALSE,"Sheet1";"CONSOL_UWNJ_ISV",#N/A,FALSE,"Sheet1";"CONSOL_UWNJ_SAV",#N/A,FALSE,"Sheet1";"CONSOL_UWNJ_BSV",#N/A,FALSE,"Sheet1";"CONSOL_UWNJ_SFDV",#N/A,FALSE,"Sheet1";"UWMACISV",#N/A,FALSE,"Sheet1";"UWMACSAV",#N/A,FALSE,"Sheet1";"UWMACBSV",#N/A,FALSE,"Sheet1";"UWMACSFDV",#N/A,FALSE,"Sheet1";"UWWISV",#N/A,FALSE,"Sheet1";"UWWSAV",#N/A,FALSE,"Sheet1";"UWWBSV",#N/A,FALSE,"Sheet1";"UWWSFDV",#N/A,FALSE,"Sheet1";"ELIM_CWO_ISV",#N/A,FALSE,"Sheet1";"ELIM_CWO_SAV",#N/A,FALSE,"Sheet1";"ELIM_CWO_BSV",#N/A,FALSE,"Sheet1";"ELIM_CWO_SFDV",#N/A,FALSE,"Sheet1";"CONSOL_WO_ISV",#N/A,FALSE,"Sheet1";"CONSOL_WO_SAV",#N/A,FALSE,"Sheet1";"CONSOL_WO_BSV",#N/A,FALSE,"Sheet1";"CONSOL_WO_SFDV",#N/A,FALSE,"Sheet1"}</definedName>
    <definedName name="wrn.AllRjs." hidden="1">{#N/A,#N/A,FALSE,"SCA";#N/A,#N/A,FALSE,"NCA";#N/A,#N/A,FALSE,"SAZ";#N/A,#N/A,FALSE,"CAZ";#N/A,#N/A,FALSE,"SNV";#N/A,#N/A,FALSE,"NNV";#N/A,#N/A,FALSE,"PP";#N/A,#N/A,FALSE,"SA"}</definedName>
    <definedName name="wrn.alrjs." hidden="1">{#N/A,#N/A,FALSE,"SCA";#N/A,#N/A,FALSE,"NCA";#N/A,#N/A,FALSE,"SAZ";#N/A,#N/A,FALSE,"CAZ";#N/A,#N/A,FALSE,"SNV";#N/A,#N/A,FALSE,"NNV";#N/A,#N/A,FALSE,"PP";#N/A,#N/A,FALSE,"SA"}</definedName>
    <definedName name="wrn.ARK._.JURIS._.FAC._.CALC." hidden="1">{"ARK_JURIS_FAC",#N/A,FALSE,"Ark_Fuel&amp;Rev"}</definedName>
    <definedName name="wrn.ARK._.JURIS._.FUEL._.COST." hidden="1">{"ARK_JURIS_FUEL",#N/A,FALSE,"Ark_Fuel&amp;Rev"}</definedName>
    <definedName name="wrn.ATOKA._.FAC._.CALC." hidden="1">{"ATOKA_FAC",#N/A,FALSE,"Atoka"}</definedName>
    <definedName name="wrn.August._.1._.2003._.Rate._.Change." hidden="1">{"JFJ-1",#N/A,FALSE,"JFJ-1 Deferral Recovery Rate";"JFJ-2",#N/A,FALSE,"JFJ-2 NNC Rates";"JFJ-3",#N/A,FALSE,"JFJ-3 MTC Rate";"JFJ-4",#N/A,FALSE,"JFJ-4 CEP Rate";"JFJ-5",#N/A,FALSE,"JFJ-5 USF Rate";"JFJ-6",#N/A,FALSE,"JFJ-6 CRA Rate";"JFJ-7",#N/A,FALSE,"JFJ-7 2003 Rate Impact Summary";"JFJ-8",#N/A,FALSE,"ACE 25 Year Sales Forecast"}</definedName>
    <definedName name="wrn.August._.1._.Filing." hidden="1">{"2002 Scedule A Revenue Proof",#N/A,FALSE,"Schedule A";"2002 Rate Detail",#N/A,FALSE,"Schedule B";"2002 Light Rates Page 1",#N/A,FALSE,"Schedule B";"2002 Light Rates Page 2",#N/A,FALSE,"Schedule B";"Schedule C",#N/A,FALSE,"Schedule C"}</definedName>
    <definedName name="wrn.Basic." hidden="1">{#N/A,#N/A,FALSE,"O&amp;M by processes";#N/A,#N/A,FALSE,"Elec Act vs Bud";#N/A,#N/A,FALSE,"G&amp;A";#N/A,#N/A,FALSE,"BGS";#N/A,#N/A,FALSE,"Res Cost"}</definedName>
    <definedName name="wrn.Benefits." hidden="1">{"Benefits Summary",#N/A,FALSE,"Benefits Info without WC Amount";"Medical and Dental Costs",#N/A,FALSE,"Benefits Info without WC Amount";"Workers' Compensation",#N/A,FALSE,"Benefits Info without WC Amount"}</definedName>
    <definedName name="wrn.Bill._.Comparisons." hidden="1">{#N/A,#N/A,TRUE,"Bill Comp - 60";#N/A,#N/A,TRUE,"Bill Comp - 70";#N/A,#N/A,TRUE,"Bill Comp - 71";#N/A,#N/A,TRUE,"Bill Comp- 85"}</definedName>
    <definedName name="wrn.BOD._.QTR." hidden="1">{#N/A,#N/A,FALSE,"Cover";#N/A,#N/A,FALSE,"VECTREN IS SUMMARY";#N/A,#N/A,FALSE,"VUHI IS";#N/A,#N/A,FALSE,"VUHI IS SUMMARY";#N/A,#N/A,FALSE,"VUHI MARGIN VARIANCE";#N/A,#N/A,FALSE,"REGULATORY UPDATES";#N/A,#N/A,FALSE,"VUHI O&amp;M";#N/A,#N/A,FALSE,"VUHI OTHER MEASURES";#N/A,#N/A,FALSE,"VUHI CAPITAL";#N/A,#N/A,FALSE,"ENTERPRISES ERNGS";#N/A,#N/A,FALSE,"ENTERPRISES CAPITAL";#N/A,#N/A,FALSE,"VECTREN EPS";#N/A,#N/A,FALSE,"VECTREN CONDENSED BS";#N/A,#N/A,FALSE,"VECTREN PROJ EPS ";#N/A,#N/A,FALSE,"ANALYST PROJECTIONS";#N/A,#N/A,FALSE,"STOCK CHART";#N/A,#N/A,FALSE,"STOCK PRICE";#N/A,#N/A,FALSE,"INCENTIVE PAYOUT";#N/A,#N/A,FALSE,"VECTREN IS";#N/A,#N/A,FALSE,"VECTREN BS"}</definedName>
    <definedName name="wrn.Budget._.Exhibits." hidden="1">{#N/A,#N/A,FALSE,"Deliveries";#N/A,#N/A,FALSE,"DWR_Fiscal";#N/A,#N/A,FALSE,"DWR_Annual";#N/A,#N/A,FALSE,"DWR Fix";#N/A,#N/A,FALSE,"DWR Var";#N/A,#N/A,FALSE,"CCWA_CRG";#N/A,#N/A,FALSE,"DebtSvc";#N/A,#N/A,FALSE,"Mod_CCWA_CRG - C1";#N/A,#N/A,FALSE,"Exch Mod - Y2C1";#N/A,#N/A,FALSE,"RA Mod - Y2C1";#N/A,#N/A,FALSE,"Exch Mod - Y3C1";#N/A,#N/A,FALSE,"RA Mod - Y3C1";#N/A,#N/A,FALSE,"Exch Mod - Y4C1";#N/A,#N/A,FALSE,"RA Mod - Y4C1";#N/A,#N/A,FALSE,"Exch Mod - Y5C1";#N/A,#N/A,FALSE,"RA Mod - Y5C1";#N/A,#N/A,FALSE,"RA1_Expl";#N/A,#N/A,FALSE,"GOL_2500AF";#N/A,#N/A,FALSE,"TotSWPChgs"}</definedName>
    <definedName name="wrn.CAPACITY._.ALLOC._.SUMMARY." hidden="1">{"CAP_ALLOC_SUMMARY",#N/A,FALSE,"Alloc Summary"}</definedName>
    <definedName name="wrn.ChartSet." hidden="1">{#N/A,#N/A,FALSE,"Elec Deliv";#N/A,#N/A,FALSE,"Atlantic Pie";#N/A,#N/A,FALSE,"Bay Pie";#N/A,#N/A,FALSE,"New Castle Pie";#N/A,#N/A,FALSE,"Transmission Pie"}</definedName>
    <definedName name="wrn.CLP._.SEG._.INPUTS." hidden="1">{#N/A,#N/A,FALSE,"Rev Seg Taxes";#N/A,#N/A,FALSE,"BookRev Seg";#N/A,#N/A,FALSE,"Supp Adj Seg";#N/A,#N/A,FALSE,"outside prov seg taxes"}</definedName>
    <definedName name="wrn.CLP._.SEG._.PROV." hidden="1">{#N/A,#N/A,FALSE,"Book Tax Inc Seg";#N/A,#N/A,FALSE,"CCBT Seg";#N/A,#N/A,FALSE,"Perm Diff Seg";#N/A,#N/A,FALSE,"Temp Diff Seg";#N/A,#N/A,FALSE,"Temp Diff Detail Op Seg";#N/A,#N/A,FALSE,"Def Tax Detail OP Seg";#N/A,#N/A,FALSE,"Temp Diff Detail NonOp Seg";#N/A,#N/A,FALSE,"Def Tax Detail NonOp Seg";#N/A,#N/A,FALSE,"Total Seg Taxes";#N/A,#N/A,FALSE,"SYSJRNLsegmented";#N/A,#N/A,FALSE,"ETR"}</definedName>
    <definedName name="wrn.CLP_GL." hidden="1">{#N/A,#N/A,FALSE,"GLDwnLoad"}</definedName>
    <definedName name="wrn.CLP_INPUTS." hidden="1">{#N/A,#N/A,FALSE,"OTHERINPUTS";#N/A,#N/A,FALSE,"DITRATEINPUTS";#N/A,#N/A,FALSE,"SUPPLIEDADJINPUT";#N/A,#N/A,FALSE,"BR&amp;SUPADJ."}</definedName>
    <definedName name="wrn.CLP_PROV." hidden="1">{#N/A,#N/A,FALSE,"TITLEPG";#N/A,#N/A,FALSE,"INDEX";#N/A,#N/A,FALSE,"BKTAXINCOME";#N/A,#N/A,FALSE,"INTERESTALLOC";#N/A,#N/A,FALSE,"FITCALC";#N/A,#N/A,FALSE,"CCBT";#N/A,#N/A,FALSE,"CGE";#N/A,#N/A,FALSE,"MFT";#N/A,#N/A,FALSE,"NHBPT";#N/A,#N/A,FALSE,"OPPERMEVENTS";#N/A,#N/A,FALSE,"NONOPPERMEVENTS";#N/A,#N/A,FALSE,"OPTIMEVENTS";#N/A,#N/A,FALSE,"NONOPTIMEVENTS";#N/A,#N/A,FALSE,"DEPREC";#N/A,#N/A,FALSE,"OPPERMDIFF";#N/A,#N/A,FALSE,"NONOPPERMDIFF";#N/A,#N/A,FALSE,"OPTIMDIFF";#N/A,#N/A,FALSE,"NONOPTIMDIFF";#N/A,#N/A,FALSE,"OP190CRQTR";#N/A,#N/A,FALSE,"NONOP190CRQTR";#N/A,#N/A,FALSE,"OP190CRYTD";#N/A,#N/A,FALSE,"NONOP190CRYTD";#N/A,#N/A,FALSE,"OP190PRYTD";#N/A,#N/A,FALSE,"NONOP190PRYTD";#N/A,#N/A,FALSE,"OP282CRQTR";#N/A,#N/A,FALSE,"NONOP282CRQTR";#N/A,#N/A,FALSE,"OP282CRYTD";#N/A,#N/A,FALSE,"NONOP282CRYTD";#N/A,#N/A,FALSE,"OP282PRYTD";#N/A,#N/A,FALSE,"NONOP282PRYTD";#N/A,#N/A,FALSE,"OP283CRQTR";#N/A,#N/A,FALSE,"NONOP283CRQTR";#N/A,#N/A,FALSE,"OP283CRYTD";#N/A,#N/A,FALSE,"NONOP283CRYTD";#N/A,#N/A,FALSE,"OP283PRYTD";#N/A,#N/A,FALSE,"NONOP283PRYTD";#N/A,#N/A,FALSE,"DITSUM";#N/A,#N/A,FALSE,"CRYTDACREC";#N/A,#N/A,FALSE,"PRYTDACREC";#N/A,#N/A,FALSE,"SYSJRNL";#N/A,#N/A,FALSE,"FAS109_SUMMARY"}</definedName>
    <definedName name="wrn.Comparaison." hidden="1">{"page1",#N/A,FALSE,"Comparaison";"page2",#N/A,FALSE,"Comparaison";"page3",#N/A,FALSE,"Comparaison";"page4",#N/A,FALSE,"Comparaison"}</definedName>
    <definedName name="wrn.Config._.and._.Calcs." hidden="1">{#N/A,#N/A,FALSE,"Configuration";#N/A,#N/A,FALSE,"Summary of Transaction";#N/A,#N/A,FALSE,"Calculations"}</definedName>
    <definedName name="wrn.CONOCO._.FAC." hidden="1">{"CONOCO_FAC",#N/A,FALSE,"Conoco FAC"}</definedName>
    <definedName name="wrn.CONSOL_UWNJ_UWNY." hidden="1">{"CONSOL_UWNJ_ISV",#N/A,FALSE,"Sheet1";"CONSOL_UWNJ_SAV",#N/A,FALSE,"Sheet1";"CONSOL_UWNJ_BSV",#N/A,FALSE,"Sheet1";"CONSOL_UWNJ_SFDV",#N/A,FALSE,"Sheet1"}</definedName>
    <definedName name="wrn.CONSOL_WO." hidden="1">{"CONSOL_WO_ISV",#N/A,FALSE,"Sheet1";"CONSOL_WO_SAV",#N/A,FALSE,"Sheet1";"CONSOL_WO_BSV",#N/A,FALSE,"Sheet1";"CONSOL_WO_SFDV",#N/A,FALSE,"Sheet1"}</definedName>
    <definedName name="wrn.CUST._.REV._.ALLOC._.INPUT." hidden="1">{"SECTK_JURIS_CUSTREV",#N/A,FALSE,"COSTSTUDY";"SECTK_OKCLS_CUSTREV",#N/A,FALSE,"COSTSTUDY"}</definedName>
    <definedName name="wrn.CUSTOMER._.ALLOC._.RATIOS." hidden="1">{"JURIS_CUST_ALLOC_RATIOS",#N/A,FALSE,"COSTSTUDY";"OKCLS_CUST_ALLOC_RATIOS",#N/A,FALSE,"COSTSTUDY"}</definedName>
    <definedName name="wrn.cwip." hidden="1">{"CWIP2",#N/A,FALSE,"CWIP";"CWIP3",#N/A,FALSE,"CWIP"}</definedName>
    <definedName name="wrn.cwipa" hidden="1">{"CWIP2",#N/A,FALSE,"CWIP";"CWIP3",#N/A,FALSE,"CWIP"}</definedName>
    <definedName name="wrn.CY_GL." hidden="1">{#N/A,#N/A,FALSE,"GLDwnLoad"}</definedName>
    <definedName name="wrn.CY_INPUTS." hidden="1">{#N/A,#N/A,FALSE,"OTHERINPUTS";#N/A,#N/A,FALSE,"DITRATEINPUTS";#N/A,#N/A,FALSE,"SUPPLIEDADJINPUT";#N/A,#N/A,FALSE,"TIMINGDIFFINPUTS";#N/A,#N/A,FALSE,"COSSINPUT";#N/A,#N/A,FALSE,"BR&amp;SUPADJ."}</definedName>
    <definedName name="wrn.CY_PROV." hidden="1">{#N/A,#N/A,FALSE,"TITLEPG";#N/A,#N/A,FALSE,"INDEX";#N/A,#N/A,FALSE,"PAGE7";#N/A,#N/A,FALSE,"COSS";#N/A,#N/A,FALSE,"Taxes FEED ";#N/A,#N/A,FALSE,"PRIOR MTH Taxes FD  ";#N/A,#N/A,FALSE,"FITCALC";#N/A,#N/A,FALSE,"CCBT";#N/A,#N/A,FALSE,"BKTAXINCOME";#N/A,#N/A,FALSE,"PERMDIFFEVENTS";#N/A,#N/A,FALSE,"TIMDIFFEVENTS";#N/A,#N/A,FALSE,"DEPREC";#N/A,#N/A,FALSE,"PERMDIFF";#N/A,#N/A,FALSE,"OPTIMDIFF";#N/A,#N/A,FALSE,"NONOPTIMDIFF";#N/A,#N/A,FALSE,"190CRMTH";#N/A,#N/A,FALSE,"190CRYTD";#N/A,#N/A,FALSE,"190PRYTD";#N/A,#N/A,FALSE,"282CRMTH";#N/A,#N/A,FALSE,"282CRYTD";#N/A,#N/A,FALSE,"282PRYTD";#N/A,#N/A,FALSE,"283CRMTH";#N/A,#N/A,FALSE,"283CRYTD";#N/A,#N/A,FALSE,"283PRYTD";#N/A,#N/A,FALSE,"DITSUM";#N/A,#N/A,FALSE,"CRYTDACREC";#N/A,#N/A,FALSE,"PRYTDACREC";#N/A,#N/A,FALSE,"SYSJRNL"}</definedName>
    <definedName name="wrn.CYFAS109." hidden="1">{#N/A,#N/A,FALSE,"FAS109 Summary";#N/A,#N/A,FALSE,"FAS109 OPER 190 ITC";#N/A,#N/A,FALSE,"FAS109 OPER 190 Other";#N/A,#N/A,FALSE,"FAS109 OPER 282";#N/A,#N/A,FALSE,"FAS109 OPER 283";#N/A,#N/A,FALSE,"FAS109 Non OPER 283 ";#N/A,#N/A,FALSE,"J.E.UPLOAD DATA"}</definedName>
    <definedName name="wrn.Data._.dump." hidden="1">{"Input Data",#N/A,FALSE,"Input";"Income and Cash Flow",#N/A,FALSE,"Calculations"}</definedName>
    <definedName name="wrn.Deferral._.Forecast." hidden="1">{"Summary Deferral Forecast",#N/A,FALSE,"Deferral Forecast";"BGS Deferral Forecast",#N/A,FALSE,"BGS Deferral";"NNC Deferral Forecast",#N/A,FALSE,"NNC Deferral";"MTCDeferralForecast",#N/A,FALSE,"MTC Deferral";"SBC Deferral Forecast",#N/A,FALSE,"SBC Deferral"}</definedName>
    <definedName name="wrn.DEMAND._.ENERGY._.RATIOS." hidden="1">{"JURIS_DMDENRGY_RATIOS",#N/A,FALSE,"COSTSTUDY";"OKCLS_DMDENRGY_RATIOS",#N/A,FALSE,"COSTSTUDY"}</definedName>
    <definedName name="wrn.DEPRECIATION._.EXPENSE." hidden="1">{"JURIS_DEPR_EXP",#N/A,FALSE,"COSTSTUDY";"OKCLS_DEPR_EXP",#N/A,FALSE,"COSTSTUDY"}</definedName>
    <definedName name="wrn.Description_._.Assumption." hidden="1">{"Assumption-Description",#N/A,FALSE,"Assumptions"}</definedName>
    <definedName name="wrn.Detail." hidden="1">{"Print_Detail",#N/A,FALSE,"Redemption_Maturity Extract"}</definedName>
    <definedName name="wrn.DEVLP._.LABOR._.ALLOC." hidden="1">{"JURIS_LAB_ALOC_DEVLP",#N/A,FALSE,"COSTSTUDY";"OKCLS_LAB_ALOC_DEVLP",#N/A,FALSE,"COSTSTUDY"}</definedName>
    <definedName name="wrn.Diane._.s._.Version." hidden="1">{"Full",#N/A,FALSE,"Sec MTN B Summary"}</definedName>
    <definedName name="wrn.Distribution._.Version." hidden="1">{"RedPrem_InitRed View",#N/A,FALSE,"Sec MTN B Summary"}</definedName>
    <definedName name="wrn.DMD._.ENERGY._.ALLOC._.INPUT." hidden="1">{"JURIS_DMDENRGY_AL_INPUT",#N/A,FALSE,"COSTSTUDY";"OKCLS_DMDENRGY_AL_INPUT",#N/A,FALSE,"COSTSTUDY"}</definedName>
    <definedName name="wrn.Earnings._.Model.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wrn.Earnings._.Test." hidden="1">{"Schedule 7",#N/A,FALSE,"Earnings Test Adjustments";"Schedule 8",#N/A,FALSE,"Rate Base Adjustments";"Schedule 8a",#N/A,FALSE,"SterlingStip";"Schedule 9",#N/A,FALSE,"Rate Base Adjustments";"Schedule 10",#N/A,FALSE,"Future Use Earnings";"Schedule 11",#N/A,FALSE,"Rate Base Adjustments";"Schedule 13",#N/A,FALSE,"Deferred Taxes";"Schedule 14",#N/A,FALSE,"Rate Base Adjustments";"Schedule 18",#N/A,FALSE,"Rate Base Adjustments";"Schedule 19",#N/A,FALSE,"PSCredit Fees";"Schedule 20",#N/A,FALSE,"Dues";"Schedule 21",#N/A,FALSE,"A&amp;G Adjustments";"Schedule 22",#N/A,FALSE,"A&amp;G Adjustments";"Schedule 23",#N/A,FALSE,"A&amp;G Adjustments";"Schedule 24",#N/A,FALSE,"Deprec. &amp; Amort. Exp";"Schedule 25",#N/A,FALSE,"TOTI";"Schedule 27",#N/A,FALSE,"AFDC"}</definedName>
    <definedName name="wrn.ELIM_CWO." hidden="1">{"ELIM_CWO_ISV",#N/A,FALSE,"Sheet1";"ELIM_CWO_SAV",#N/A,FALSE,"Sheet1";"ELIM_CWO_BSV",#N/A,FALSE,"Sheet1";"ELIM_CWO_SFDV",#N/A,FALSE,"Sheet1"}</definedName>
    <definedName name="wrn.ELIM_UWNJ_UWNY." hidden="1">{"ELIM_UWNJ_UWNY_ISV",#N/A,FALSE,"Sheet1";"ELIM_UWNJ_UWNY_SAV",#N/A,FALSE,"Sheet1";"ELIM_UWNJ_UWNY_BSV",#N/A,FALSE,"Sheet1";"ELIM_UWNJ_UWNY_SFDV",#N/A,FALSE,"Sheet1"}</definedName>
    <definedName name="wrn.Exhibits._.Clean." hidden="1">{"Exhibit 1",#N/A,FALSE,"MCMANEUS EXH 1";"Exhibit 5",#N/A,FALSE,"MCMANEUS EXH 5";"Exhibit 6",#N/A,FALSE,"MCMANEUS EXH 6";"Exhibit 7",#N/A,FALSE,"MCMANEUS EXH 7";"Exhibit 8",#N/A,FALSE,"MCMANEUS EXH 8";"Exhibit 9",#N/A,FALSE,"MCMANEUS EXH 9"}</definedName>
    <definedName name="wrn.FAC._.SUMMARY." hidden="1">{"FAC_SUMMARY",#N/A,FALSE,"Summaries"}</definedName>
    <definedName name="wrn.FAS109." hidden="1">{"ALL",#N/A,FALSE,"Tax Reconciliation Schedule";"TAXES",#N/A,FALSE,"Tax Reconciliation Schedule";"BS",#N/A,FALSE,"Bal Sheet";"FA",#N/A,FALSE,"Fixed Assets";"STD",#N/A,FALSE,"YE Tax WPs w M-Codes";"RTP",#N/A,FALSE,"RTP";"BONDS",#N/A,FALSE,"NY NJ bond disc temp";"M&amp;S",#N/A,FALSE,"M&amp;S";"SFA",#N/A,FALSE,"State FA";#N/A,#N/A,FALSE,"SRTP";"Federal Adjustments to be Booked",#N/A,FALSE,"Tax Reconciliation Schedule";"State Adjustments to be Booked",#N/A,FALSE,"Tax Reconciliation Schedule"}</definedName>
    <definedName name="wrn.Feb._.Senior._.Staff." hidden="1">{#N/A,#N/A,TRUE,"Highlights";#N/A,#N/A,TRUE,"Vectren Consolidated";#N/A,#N/A,TRUE,"Consolidated by Portfolio";#N/A,#N/A,TRUE,"Projected by Portfolio YTD";#N/A,#N/A,TRUE,"Power Supply";#N/A,#N/A,TRUE,"Energy Delivery";#N/A,#N/A,TRUE,"Margins";#N/A,#N/A,TRUE,"Non-Reg Consol";#N/A,#N/A,TRUE,"Communications";#N/A,#N/A,TRUE,"Energy Services";#N/A,#N/A,TRUE,"Utility Services";#N/A,#N/A,TRUE,"Other Business";#N/A,#N/A,TRUE,"Service Alloc";#N/A,#N/A,TRUE,"Analysts";#N/A,#N/A,TRUE,"Capital";#N/A,#N/A,TRUE,"SIG Delivery";#N/A,#N/A,TRUE,"IGC Delivery";#N/A,#N/A,TRUE,"Vedo Delivery";#N/A,#N/A,TRUE,"Annual";#N/A,#N/A,TRUE,"Weather";#N/A,#N/A,TRUE,"WPM";#N/A,#N/A,TRUE,"WPM Projection";#N/A,#N/A,TRUE,"O&amp;M YTD Recon";#N/A,#N/A,TRUE,"Projected O&amp;M Recon";#N/A,#N/A,TRUE,"Labor";#N/A,#N/A,TRUE,"Other";#N/A,#N/A,TRUE,"Total";#N/A,#N/A,TRUE,"Headcount"}</definedName>
    <definedName name="wrn.FERC._.FAC._.CALC." hidden="1">{"FERC_FAC",#N/A,FALSE,"FERC_Fuel&amp;Rev"}</definedName>
    <definedName name="wrn.FERC._.WEATHER._.and._.JURIS._.FUEL." hidden="1">{"FERC_WEATHER_AND_FUEL",#N/A,FALSE,"FERC_Fuel&amp;Rev"}</definedName>
    <definedName name="wrn.Filing." hidden="1">{#N/A,#N/A,FALSE,"Summary";#N/A,#N/A,FALSE,"Unbundled Revenue Summary ";#N/A,#N/A,FALSE,"Unbundled Rev Summary with Tax";"August Rates with Tax",#N/A,FALSE,"Rate Class Detail";"August Revenue with Tax",#N/A,FALSE,"Rate Class Detail";"August Rates wo Tax",#N/A,FALSE,"Rate Class Detail with Tax";"August Revenue wo Tax",#N/A,FALSE,"Rate Class Detail with Tax"}</definedName>
    <definedName name="wrn.Filing._.Update." hidden="1">{"JFJ-1a",#N/A,FALSE,"JFJ-1a UROR";"JFJ-1",#N/A,FALSE,"JFJ-1";"JFJ-2 RS",#N/A,FALSE,"JFJ-2 RS";"JFJ-2 MGS Sec",#N/A,FALSE,"JFJ-2 MGS Sec";"JFJ-2 MGS Pri",#N/A,FALSE,"JFJ-2 MGS Pri";"JFJ-2 AGS Sec",#N/A,FALSE,"JFJ-2 AGS Sec";"JFJ-2 AGS Pri",#N/A,FALSE,"JFJ-2 AGS Pri";"JFJ-2 TGS Sub",#N/A,FALSE,"JFJ-2 TGS Sub Trans";"JFJ-2 TGS Trans",#N/A,FALSE,"JFJ-2 TGS Trans";"JFJ-2 SPL",#N/A,FALSE,"JFJ-2 SPL CSL DDC";"JFJ-3",#N/A,FALSE,"JFJ-3 RARC";"JFJ-4",#N/A,FALSE,"JFJ-4 Stand By Rate"}</definedName>
    <definedName name="wrn.Fin_Book." hidden="1">{#N/A,#N/A,FALSE,"Summary_1_WO_drought";#N/A,#N/A,FALSE,"Adjust_1_WO_drought";#N/A,#N/A,FALSE,"Summary_2_WO_drought";#N/A,#N/A,FALSE,"Adjust_2_WO_drought";#N/A,#N/A,FALSE,"RegSeg_1";#N/A,#N/A,FALSE,"RegSeg_2";#N/A,#N/A,FALSE,"NonReg";#N/A,#N/A,FALSE,"NonCore_1";#N/A,#N/A,FALSE,"NonCore_2";#N/A,#N/A,FALSE,"New_Bus_Proj_USA";#N/A,#N/A,FALSE,"Canada_Exist";#N/A,#N/A,FALSE,"Canada_NonCore";#N/A,#N/A,FALSE,"New_Bus_Proj_Canada"}</definedName>
    <definedName name="wrn.For._.filling._.out._.assessments." hidden="1">{"Print Empty Template",#N/A,FALSE,"Input"}</definedName>
    <definedName name="wrn.Fuel._.Cycle." hidden="1">{#N/A,#N/A,FALSE,"AltFuel"}</definedName>
    <definedName name="wrn.full._.print." hidden="1">{#N/A,#N/A,FALSE,"ror";#N/A,#N/A,FALSE,"coc";"cwctot",#N/A,FALSE,"cwc";"cwcelec",#N/A,FALSE,"cwc";"cwcgas",#N/A,FALSE,"cwc";"cwctherm",#N/A,FALSE,"cwc";"om",#N/A,FALSE,"cwc";"vacpay",#N/A,FALSE,"cwc";"precwctot",#N/A,FALSE,"precwc";"precwcelec",#N/A,FALSE,"precwc";"precwcgas",#N/A,FALSE,"precwc";"precwctherm",#N/A,FALSE,"precwc";#N/A,#N/A,FALSE,"erb";#N/A,#N/A,FALSE,"grb";#N/A,#N/A,FALSE,"trb";#N/A,#N/A,FALSE,"deftax";#N/A,#N/A,FALSE,"cocsup";"fsv1",#N/A,FALSE,"fsv";"fsv2",#N/A,FALSE,"fsv"}</definedName>
    <definedName name="wrn.go." hidden="1">{"wp_h4.2",#N/A,FALSE,"WP_H4.2";"wp_h4.3",#N/A,FALSE,"WP_H4.3"}</definedName>
    <definedName name="wrn.Graph._.SBU._.by._.Year._.1997_2000." hidden="1">{"Graph SBU by Year 1997_2000",#N/A,FALSE,"Strategic Business Lines"}</definedName>
    <definedName name="wrn.Graph._.SBU._.Contribution._.1997_2000." hidden="1">{"Graph_SBU_Contirbution 1991_2000",#N/A,FALSE,"Strategic Business Lines"}</definedName>
    <definedName name="wrn.handout." hidden="1">{"quarterly",#N/A,FALSE,"Income Statement";#N/A,#N/A,FALSE,"print segment";#N/A,#N/A,FALSE,"Balance Sheet";#N/A,#N/A,FALSE,"Annl Inc";#N/A,#N/A,FALSE,"Cash Flow"}</definedName>
    <definedName name="wrn.HLP._.Detail." hidden="1">{"2002 - 2006 Detail Income Statement",#N/A,FALSE,"TUB Income Statement wo DW";"BGS Deferral",#N/A,FALSE,"BGS Deferral";"NNC Deferral",#N/A,FALSE,"NNC Deferral";"MTC Deferral",#N/A,FALSE,"MTC Deferral";#N/A,#N/A,FALSE,"Schedule D"}</definedName>
    <definedName name="wrn.HWP_GL." hidden="1">{#N/A,#N/A,FALSE,"GLDwnLoad"}</definedName>
    <definedName name="wrn.HWP_INPUTS." hidden="1">{#N/A,#N/A,FALSE,"OTHERINPUTS";#N/A,#N/A,FALSE,"SUPPLIEDADJINPUT";#N/A,#N/A,FALSE,"BR&amp;SUPADJ."}</definedName>
    <definedName name="wrn.HWP_PROV." hidden="1">{#N/A,#N/A,FALSE,"Title Page";#N/A,#N/A,FALSE,"INDEX";#N/A,#N/A,FALSE,"BKTAXINCOME";#N/A,#N/A,FALSE,"INTERESTALLOC";#N/A,#N/A,FALSE,"FITCALC";#N/A,#N/A,FALSE,"CCBT";#N/A,#N/A,FALSE,"MET";#N/A,#N/A,FALSE,"PERMDIFFEVENTS";#N/A,#N/A,FALSE,"TIMDIFFEVENTS";#N/A,#N/A,FALSE,"DEPREC";#N/A,#N/A,FALSE,"PERMDIFF";#N/A,#N/A,FALSE,"OPTIMDIFF";#N/A,#N/A,FALSE,"NONOPTIMDIFF";#N/A,#N/A,FALSE,"190CRQTR";#N/A,#N/A,FALSE,"190CRYTD";#N/A,#N/A,FALSE,"190PRYTD";#N/A,#N/A,FALSE,"282CRQTR";#N/A,#N/A,FALSE,"282CRYTD";#N/A,#N/A,FALSE,"282PRYTD";#N/A,#N/A,FALSE,"283CRQTR";#N/A,#N/A,FALSE,"283CRYTD";#N/A,#N/A,FALSE,"283PRYTD";#N/A,#N/A,FALSE,"DITSUM";#N/A,#N/A,FALSE,"CRYTDACREC";#N/A,#N/A,FALSE,"PRYTDACREC";#N/A,#N/A,FALSE,"SYSJRNL"}</definedName>
    <definedName name="wrn.INCOME._.TAX._.CALCULATION." hidden="1">{"JURIS_INC_TAX_CALC",#N/A,FALSE,"COSTSTUDY";"OKCLS_INC_TAX_CALC",#N/A,FALSE,"COSTSTUDY"}</definedName>
    <definedName name="wrn.IncStatement._.15._.years." hidden="1">{#N/A,#N/A,FALSE,"FinStateUS"}</definedName>
    <definedName name="wrn.IncStatement._.6._.years." hidden="1">{"IncStatement 6 years",#N/A,FALSE,"FinStateUS"}</definedName>
    <definedName name="wrn.Initial." hidden="1">{#N/A,"Anonymous",FALSE,"30 30k Table";#N/A,#N/A,FALSE,"30 50k Table";#N/A,#N/A,FALSE,"40 100k Table"}</definedName>
    <definedName name="wrn.INTERNAL._.ALLOC._.INPUT." hidden="1">{"JURIS_INT_ALOC_AMTS",#N/A,FALSE,"COSTSTUDY";"OKCLS_INT_ALOC_AMTS",#N/A,FALSE,"COSTSTUDY"}</definedName>
    <definedName name="wrn.INTERNAL._.ALLOC._.RATIOS." hidden="1">{"JURIS_INTAL_RATIOS",#N/A,FALSE,"COSTSTUDY";"OKCLS_INTAL_RATIOS",#N/A,FALSE,"COSTSTUDY"}</definedName>
    <definedName name="wrn.InterSystem." hidden="1">{"Purchases",#N/A,TRUE,"Sheet1";"Sales",#N/A,TRUE,"Sheet1"}</definedName>
    <definedName name="wrn.market._.share." hidden="1">{#N/A,#N/A,FALSE,"Bestfoods";#N/A,#N/A,FALSE,"Campbell";#N/A,#N/A,FALSE,"ConAgra";#N/A,#N/A,FALSE,"Healthy Choice";#N/A,#N/A,FALSE,"Int'l Home Foods";#N/A,#N/A,FALSE,"General Mills";#N/A,#N/A,FALSE,"Heinz";#N/A,#N/A,FALSE,"Kellogg";#N/A,#N/A,FALSE,"Kraft";#N/A,#N/A,FALSE,"Nabisco";#N/A,#N/A,FALSE,"Quaker Oats";#N/A,#N/A,FALSE,"Sara Lee";#N/A,#N/A,FALSE,"print summary"}</definedName>
    <definedName name="wrn.matdtl." hidden="1">{"MATALL",#N/A,FALSE,"Sheet4";"matclass",#N/A,FALSE,"Sheet4"}</definedName>
    <definedName name="wrn.matdtla" hidden="1">{"MATALL",#N/A,FALSE,"Sheet4";"matclass",#N/A,FALSE,"Sheet4"}</definedName>
    <definedName name="wrn.MFR." hidden="1">{#N/A,#N/A,FALSE,"Index";#N/A,#N/A,FALSE,"SCH_B1";#N/A,#N/A,FALSE,"SCH_B2";#N/A,#N/A,FALSE,"SCH_B2.1";#N/A,#N/A,FALSE,"SCH_B2.2";#N/A,#N/A,FALSE,"SCH_B2.3";#N/A,#N/A,FALSE,"SCH_B2.4";#N/A,#N/A,FALSE,"SCH_B3";#N/A,#N/A,FALSE,"SCH_B3.1";#N/A,#N/A,FALSE,"SCH_C1-a";#N/A,#N/A,FALSE,"SCH_C2";#N/A,#N/A,FALSE,"SCH_C2.1";#N/A,#N/A,FALSE,"SCH_D1A";#N/A,#N/A,FALSE,"SCH_D2";#N/A,#N/A,FALSE,"SCH_D2.1";#N/A,#N/A,FALSE,"SCH_E1";#N/A,#N/A,FALSE,"SCH_F1";#N/A,#N/A,FALSE,"SCH_F-2";#N/A,#N/A,FALSE,"SCH_F-3";#N/A,#N/A,FALSE,"SCH_H1";#N/A,#N/A,FALSE,"SCH_H2";#N/A,#N/A,FALSE,"SCH_H2.1";#N/A,#N/A,FALSE,"SCH_I1";#N/A,#N/A,FALSE,"SCH_I1a";#N/A,#N/A,FALSE,"SCH_J1";#N/A,#N/A,FALSE,"SCH_J3";#N/A,#N/A,FALSE,"SCH_J4"}</definedName>
    <definedName name="wrn.MFR2" hidden="1">{#N/A,#N/A,FALSE,"Index";#N/A,#N/A,FALSE,"SCH_B1";#N/A,#N/A,FALSE,"SCH_B2";#N/A,#N/A,FALSE,"SCH_B2.1";#N/A,#N/A,FALSE,"SCH_B2.2";#N/A,#N/A,FALSE,"SCH_B2.3";#N/A,#N/A,FALSE,"SCH_B2.4";#N/A,#N/A,FALSE,"SCH_B3";#N/A,#N/A,FALSE,"SCH_B3.1";#N/A,#N/A,FALSE,"SCH_C1-a";#N/A,#N/A,FALSE,"SCH_C2";#N/A,#N/A,FALSE,"SCH_C2.1";#N/A,#N/A,FALSE,"SCH_D1A";#N/A,#N/A,FALSE,"SCH_D2";#N/A,#N/A,FALSE,"SCH_D2.1";#N/A,#N/A,FALSE,"SCH_E1";#N/A,#N/A,FALSE,"SCH_F1";#N/A,#N/A,FALSE,"SCH_F-2";#N/A,#N/A,FALSE,"SCH_F-3";#N/A,#N/A,FALSE,"SCH_H1";#N/A,#N/A,FALSE,"SCH_H2";#N/A,#N/A,FALSE,"SCH_H2.1";#N/A,#N/A,FALSE,"SCH_I1";#N/A,#N/A,FALSE,"SCH_I1a";#N/A,#N/A,FALSE,"SCH_J1";#N/A,#N/A,FALSE,"SCH_J3";#N/A,#N/A,FALSE,"SCH_J4"}</definedName>
    <definedName name="wrn.MMFRENT." hidden="1">{#N/A,#N/A,FALSE,"Page 1";#N/A,#N/A,FALSE,"Page 2";#N/A,#N/A,FALSE,"Page 3";#N/A,#N/A,FALSE,"Page 4";#N/A,#N/A,FALSE,"Page 5";#N/A,#N/A,FALSE,"Page 6";#N/A,#N/A,FALSE,"Page 7";#N/A,#N/A,FALSE,"Page 8";#N/A,#N/A,FALSE,"Page 9";#N/A,#N/A,FALSE,"PG8WP";#N/A,#N/A,FALSE,"PG9WP"}</definedName>
    <definedName name="wrn.mmfrent2" hidden="1">{#N/A,#N/A,FALSE,"Page 1";#N/A,#N/A,FALSE,"Page 2";#N/A,#N/A,FALSE,"Page 3";#N/A,#N/A,FALSE,"Page 4";#N/A,#N/A,FALSE,"Page 5";#N/A,#N/A,FALSE,"Page 6";#N/A,#N/A,FALSE,"Page 7";#N/A,#N/A,FALSE,"Page 8";#N/A,#N/A,FALSE,"Page 9";#N/A,#N/A,FALSE,"PG8WP";#N/A,#N/A,FALSE,"PG9WP"}</definedName>
    <definedName name="wrn.ND._.Schedules._.Clean." hidden="1">{"ND2300a",#N/A,FALSE,"ND2300(a)";"ND2300b",#N/A,FALSE,"ND2300(b)";"ND2300c",#N/A,FALSE,"ND2300(c)";"ND2301",#N/A,FALSE,"ND2301";"ND2302a",#N/A,FALSE,"ND2302(a)";"ND2302b",#N/A,FALSE,"ND2302(b)";"ND2302c",#N/A,FALSE,"ND2302(c)";"ND2304",#N/A,FALSE,"ND2304";"ND2305",#N/A,FALSE,"ND2305";"ND2306",#N/A,FALSE,"ND2306";"ND2310a",#N/A,FALSE,"ND2310(a)";"ND2310b",#N/A,FALSE,"ND2310(b)";"ND2310c",#N/A,FALSE,"ND2310(c)";"ND2320",#N/A,FALSE,"ND2320";"ND2321",#N/A,FALSE,"ND2321";"ND2330a",#N/A,FALSE,"ND2330(a)";"ND2330b",#N/A,FALSE,"ND2330(b)";"ND2330c",#N/A,FALSE,"ND2330(c)";"ND2332",#N/A,FALSE,"ND2332";"ND2340",#N/A,FALSE,"ND2340";"ND2341",#N/A,FALSE,"ND2341";"ND2350a",#N/A,FALSE,"ND2350(a)";"ND2350b",#N/A,FALSE,"ND2350(b)";"ND2350c",#N/A,FALSE,"ND2350(c)";"ND2360",#N/A,FALSE,"ND2360";"ND2410",#N/A,FALSE,"ND2410"}</definedName>
    <definedName name="wrn.OK._.FUEL._.COMPARISON." hidden="1">{"OK_FUEL_COMPARISON",#N/A,FALSE,"Ok_Fuel&amp;Rev"}</definedName>
    <definedName name="wrn.OK._.JURIS._.FAC._.CALCULATION." hidden="1">{"OK_JURIS_FAC",#N/A,FALSE,"Ok_Fuel&amp;Rev"}</definedName>
    <definedName name="wrn.OK._.JURIS._.FUEL._.COST." hidden="1">{"OK_JURIS_FUEL",#N/A,FALSE,"Ok_Fuel&amp;Rev"}</definedName>
    <definedName name="wrn.OKLA._.PRO._.FORMA._.FUEL." hidden="1">{"OK_PRO_FORMA_FUEL",#N/A,FALSE,"Ok_Fuel&amp;Rev"}</definedName>
    <definedName name="wrn.OM._.EXPENSES." hidden="1">{"JURIS_OM_EXP",#N/A,FALSE,"COSTSTUDY";"OKCLS_OM_EXP",#N/A,FALSE,"COSTSTUDY"}</definedName>
    <definedName name="wrn.OMEXPENSE." hidden="1">{"PF",#N/A,FALSE,"Sheet4";"PG",#N/A,FALSE,"Sheet4";"PH",#N/A,FALSE,"Sheet4";"PI",#N/A,FALSE,"Sheet4";"PJ",#N/A,FALSE,"Sheet4"}</definedName>
    <definedName name="wrn.OMPA._.FAC." hidden="1">{"OMPA_FAC",#N/A,FALSE,"OMPA FAC"}</definedName>
    <definedName name="wrn.one." hidden="1">{"page1",#N/A,FALSE,"A";"page2",#N/A,FALSE,"A"}</definedName>
    <definedName name="wrn.OTHER._.DATA." hidden="1">{"OTHER_DATA",#N/A,FALSE,"Ok_Fuel&amp;Rev"}</definedName>
    <definedName name="wrn.Overall_Scorecard." hidden="1">{"Overall Scorecard",#N/A,FALSE,"Overall Scorecard"}</definedName>
    <definedName name="wrn.Percent_of_Change." hidden="1">{"% of Change=O&amp;M per Customer+Equiv Employee",#N/A,FALSE,"% Change";"% o Change=OR + Rev per Equivalent Employee",#N/A,FALSE,"% Change"}</definedName>
    <definedName name="wrn.Percent_of_Goal." hidden="1">{"% of Goals=O&amp;M per Customer + Equiv Employee",#N/A,FALSE,"% of Goal";"% of Goals=Operating Ration + Return on Net Plnt",#N/A,FALSE,"% of Goal";"% of Goals=Revenue per Equivalent Employee",#N/A,FALSE,"% of Goal"}</definedName>
    <definedName name="wrn.Percentage." hidden="1">{"Summary",#N/A,FALSE,"Options "}</definedName>
    <definedName name="wrn.Pivot1." hidden="1">{"Pivot1",#N/A,FALSE,"Redemption_Maturity Extract"}</definedName>
    <definedName name="wrn.Pivot2." hidden="1">{"Pivot2",#N/A,FALSE,"Redemption_Maturity Extract"}</definedName>
    <definedName name="wrn.PLANT._.IN._.SERVICE." hidden="1">{"JURIS_PLT_IN_SERV",#N/A,FALSE,"COSTSTUDY";"OKCLS_PLT_IN_SERV",#N/A,FALSE,"COSTSTUDY"}</definedName>
    <definedName name="wrn.Points_Achieved." hidden="1">{"Points=O&amp;M per Customer + per Equiv Employee",#N/A,FALSE,"Points";"Points=Operating Ratio + Return on Net Plant",#N/A,FALSE,"Points";"Points=Revenue per Equivalent Employee",#N/A,FALSE,"Points"}</definedName>
    <definedName name="wrn.PPJOURNAL._.ENTRY." hidden="1">{"PPDEFERREDBAL",#N/A,FALSE,"PRIOR PERIOD ADJMT";#N/A,#N/A,FALSE,"PRIOR PERIOD ADJMT";"PPJOURNALENTRY",#N/A,FALSE,"PRIOR PERIOD ADJMT"}</definedName>
    <definedName name="wrn.print." hidden="1">{#N/A,#N/A,FALSE,"WP_B3.1";#N/A,#N/A,FALSE,"WP_B3.2";#N/A,#N/A,FALSE,"WP_B3.3";#N/A,#N/A,FALSE,"WP_B3.4";#N/A,#N/A,FALSE,"WP_B3.5";#N/A,#N/A,FALSE,"WP_B3.6";#N/A,#N/A,FALSE,"WP_B3.7";#N/A,#N/A,FALSE,"WP_B3.8";#N/A,#N/A,FALSE,"WPB3.9";#N/A,#N/A,FALSE,"WP_B3.10";#N/A,#N/A,FALSE,"WP_B3.11";#N/A,#N/A,FALSE,"WP_B3.12";#N/A,#N/A,FALSE,"WP_H2.12";#N/A,#N/A,FALSE,"WP_H2.13";#N/A,#N/A,FALSE,"WP_H2.14";#N/A,#N/A,FALSE,"WP_H2.15";#N/A,#N/A,FALSE,"WP_H2.16.1";#N/A,#N/A,FALSE,"WP_H2.16.2";#N/A,#N/A,FALSE,"WP_H2.16.3";#N/A,#N/A,FALSE,"WP_H2.17";#N/A,#N/A,FALSE,"WP_H2.18";#N/A,#N/A,FALSE,"WP_H2.19";#N/A,#N/A,FALSE,"WP_H2.20";#N/A,#N/A,FALSE,"WP_H2.21";#N/A,#N/A,FALSE,"WP_H2.22";#N/A,#N/A,FALSE,"WP-H2.23";#N/A,#N/A,FALSE,"WP_H2.24"}</definedName>
    <definedName name="wrn.PRINT_ALL." hidden="1">{"summary",#N/A,TRUE,"E93ADJ";"detail",#N/A,TRUE,"E93ADJ"}</definedName>
    <definedName name="wrn.printall." hidden="1">{#N/A,#N/A,FALSE,"PREFDIV";#N/A,#N/A,FALSE,"STINT";#N/A,#N/A,FALSE,"LTINT";#N/A,#N/A,FALSE,"BTL";#N/A,#N/A,FALSE,"AFC";#N/A,#N/A,FALSE,"OTHNET";#N/A,#N/A,FALSE,"ATL"}</definedName>
    <definedName name="wrn.PrintExhibits." hidden="1">{"EXHSPortrait1",#N/A,FALSE,"EXHIBITS";"EXHSLandscape",#N/A,FALSE,"EXHIBITS";"EXHSPortrait2",#N/A,FALSE,"EXHIBITS";"EXHSPortrait3",#N/A,FALSE,"EXHIBITS";"EXHSPortrait4",#N/A,FALSE,"EXHIBITS"}</definedName>
    <definedName name="wrn.printtable1." hidden="1">{"print1",#N/A,FALSE,"D21CUSTS"}</definedName>
    <definedName name="wrn.printtable2." hidden="1">{"print2",#N/A,FALSE,"D21CUSTS"}</definedName>
    <definedName name="wrn.printtable3." hidden="1">{"print3",#N/A,FALSE,"D21CUSTS"}</definedName>
    <definedName name="wrn.printtable4." hidden="1">{"print4",#N/A,FALSE,"D21CUSTS"}</definedName>
    <definedName name="wrn.PRIOR._.PERIOD._.ADJMT." hidden="1">{#N/A,#N/A,FALSE,"PRIOR PERIOD ADJMT"}</definedName>
    <definedName name="wrn.Production." hidden="1">{"Production",#N/A,FALSE,"Electric O&amp;M Functionalization"}</definedName>
    <definedName name="wrn.Productivity_Ratios." hidden="1">{"PR=O&amp;M per Customer",#N/A,FALSE,"Prod-Ratios";"PR=Customer per Equivalent Employee",#N/A,FALSE,"Prod-Ratios";"PR=Operating Ratio(OI to Revenue)",#N/A,FALSE,"Prod-Ratios";"PR=Return on Net Utility Plant",#N/A,FALSE,"Prod-Ratios";"PR=Revenue per Equivalent Employee",#N/A,FALSE,"Prod-Ratios"}</definedName>
    <definedName name="wrn.Productivity_Targets." hidden="1">{"PT=O&amp;M per Cust + Equiv Employee + OR",#N/A,FALSE,"1999 Targets";"PT=Return on Net Plant &amp; Rev per Customere",#N/A,FALSE,"1999 Targets"}</definedName>
    <definedName name="wrn.Proforma." hidden="1">{#N/A,#N/A,TRUE,"SLDE";#N/A,#N/A,TRUE,"Concession Summary"}</definedName>
    <definedName name="wrn.Projected._.Def._.Adjustments." hidden="1">{"projom",#N/A,FALSE,"Central Arizona 1";"projomvar",#N/A,FALSE,"Central Arizona 1";"caz1",#N/A,FALSE,"Central Arizona 1";"cazvar",#N/A,FALSE,"Central Arizona 1";"saz1",#N/A,FALSE,"Southern Arizona 1";"sazvar",#N/A,FALSE,"Southern Arizona 1";"snv1",#N/A,FALSE,"Southern Nevada 1";"snvvar",#N/A,FALSE,"Southern Nevada 1";"nnv1",#N/A,FALSE,"Northern Nevada 1";"nnvvar",#N/A,FALSE,"Northern Nevada 1";"sca1",#N/A,FALSE,"Southern California 1";"scavar",#N/A,FALSE,"Southern California 1";"nca1",#N/A,FALSE,"Northern California 1";"ncavar",#N/A,FALSE,"Northern California 1";"paiute1",#N/A,FALSE,"Paiute 1";"paivar",#N/A,FALSE,"Paiute 1"}</definedName>
    <definedName name="wrn.Projected._.Defiency." hidden="1">{"caz2",#N/A,FALSE,"Central Arizona 2";"saz2",#N/A,FALSE,"Southern Arizona 2";"snv2",#N/A,FALSE,"Southern Nevada 2";"nnv2",#N/A,FALSE,"Northern Nevada 2";"sca2",#N/A,FALSE,"Southern California 2";"nca2",#N/A,FALSE,"Northern California 2";"pai2",#N/A,FALSE,"Paiute 2"}</definedName>
    <definedName name="wrn.PSNH_GL." hidden="1">{#N/A,#N/A,FALSE,"GLDwnLoad"}</definedName>
    <definedName name="wrn.PSNH_INPUTS." hidden="1">{#N/A,#N/A,FALSE,"OTHERINPUTS";#N/A,#N/A,FALSE,"DITRATEINPUTS";#N/A,#N/A,FALSE,"SUPPLIEDADJINPUT";#N/A,#N/A,FALSE,"TIMINGDIFFINPUTS";#N/A,#N/A,FALSE,"BR&amp;SUPADJ."}</definedName>
    <definedName name="wrn.PSNH_PROV." hidden="1">{#N/A,#N/A,FALSE,"TITLEPG";#N/A,#N/A,FALSE,"INDEX";#N/A,#N/A,FALSE,"BKTAXINCOME";#N/A,#N/A,FALSE,"INTERESTALLOC";#N/A,#N/A,FALSE,"FITCALC";#N/A,#N/A,FALSE,"NHBPT";#N/A,#N/A,FALSE,"CCBT";#N/A,#N/A,FALSE,"PERMDIFFEVENTS";#N/A,#N/A,FALSE,"OPTIMEVENTS";#N/A,#N/A,FALSE,"NONOPTIMEVENTS";#N/A,#N/A,FALSE,"DEPREC";#N/A,#N/A,FALSE,"PERMDIFF";#N/A,#N/A,FALSE,"OPTIMDIFF";#N/A,#N/A,FALSE,"NONOPTIMDIFF";#N/A,#N/A,FALSE,"OP190CRQTR";#N/A,#N/A,FALSE,"NONOP190CRQTR";#N/A,#N/A,FALSE,"OP190CRYTD";#N/A,#N/A,FALSE,"NONOP190CRYTD";#N/A,#N/A,FALSE,"OP190PRYTD";#N/A,#N/A,FALSE,"NONOP190PRYTD";#N/A,#N/A,FALSE,"AC282CRQTR";#N/A,#N/A,FALSE,"AC282CRYTD";#N/A,#N/A,FALSE,"AC282PRYTD";#N/A,#N/A,FALSE,"AC283CRQTR";#N/A,#N/A,FALSE,"AC283CRYTD";#N/A,#N/A,FALSE,"AC283PRYTD";#N/A,#N/A,FALSE,"DITSUM";#N/A,#N/A,FALSE,"CRYTDACREC";#N/A,#N/A,FALSE,"PRYTDACREC";#N/A,#N/A,FALSE,"SYSJRNL";#N/A,#N/A,FALSE,"Reason.Test";#N/A,#N/A,FALSE,"FAS109 Study";#N/A,#N/A,FALSE,"FAS109 Plant"}</definedName>
    <definedName name="wrn.QTR._.AUDIT." hidden="1">{#N/A,#N/A,FALSE,"Cover";#N/A,#N/A,FALSE,"VECTREN IS";#N/A,#N/A,FALSE,"VUHI MARGIN VARIANCE";#N/A,#N/A,FALSE,"VUHI ELEC MARGIN VARIANCE";#N/A,#N/A,FALSE,"VECTREN EPS";#N/A,#N/A,FALSE,"ENTERPRISES ERNGS";#N/A,#N/A,FALSE,"CORP- OTHER";#N/A,#N/A,FALSE,"VECTREN PROJ EPS ";#N/A,#N/A,FALSE,"OTHER ISSUES";#N/A,#N/A,FALSE,"D&amp;T Summary"}</definedName>
    <definedName name="wrn.Quarterly._.report." hidden="1">{#N/A,#N/A,TRUE,"1 (2)";#N/A,#N/A,TRUE,"2";#N/A,#N/A,TRUE,"3"}</definedName>
    <definedName name="wrn.Rate._.Design." hidden="1">{#N/A,#N/A,TRUE,"Rev Alloc Stmt";#N/A,#N/A,TRUE,"Summary";#N/A,#N/A,TRUE,"Effective Rates";#N/A,#N/A,TRUE,"Margins";#N/A,#N/A,TRUE,"Rate 60";#N/A,#N/A,TRUE,"Rate 62";#N/A,#N/A,TRUE,"Rate 70";#N/A,#N/A,TRUE,"Rate 71";#N/A,#N/A,TRUE,"SI Reconciliation";#N/A,#N/A,TRUE,"Rate 85";#N/A,#N/A,TRUE,"Rates 81, 82, 84";#N/A,#N/A,TRUE,"LI Reconciliation";#N/A,#N/A,TRUE,"Seasonal Differential"}</definedName>
    <definedName name="wrn.RATEBASE._.ADJUSTMENTS." hidden="1">{"JURIS_RB_ADJS",#N/A,FALSE,"COSTSTUDY";"OKCLS_RB_ADJS",#N/A,FALSE,"COSTSTUDY"}</definedName>
    <definedName name="wrn.Report." hidden="1">{#N/A,#N/A,TRUE,"Summary";#N/A,#N/A,TRUE,"Ratios LDE";#N/A,#N/A,TRUE,"Ratios";#N/A,#N/A,TRUE,"Financial Statements"}</definedName>
    <definedName name="wrn.Report1." hidden="1">{#N/A,#N/A,TRUE,"TOC";#N/A,#N/A,TRUE,"Assum";#N/A,#N/A,TRUE,"Op-BS";#N/A,#N/A,TRUE,"IS";#N/A,#N/A,TRUE,"BSCF";#N/A,#N/A,TRUE,"Ratios";#N/A,#N/A,TRUE,"Sens";#N/A,#N/A,TRUE,"Holmes_IS";#N/A,#N/A,TRUE,"Holmes_BSCF";#N/A,#N/A,TRUE,"Holmes_Rat";#N/A,#N/A,TRUE,"Hound_IS";#N/A,#N/A,TRUE,"Hound_BSCF";#N/A,#N/A,TRUE,"Hound_Rat";#N/A,#N/A,TRUE,"Hound_DCF1"}</definedName>
    <definedName name="wrn.Revenue._.Analysis." hidden="1">{"High Level Summary",#N/A,FALSE,"High Level Summary";"Summary",#N/A,FALSE,"Summary";"Post Restructuring Revenue",#N/A,FALSE,"NEW RATE REV BY RATE CLASS";"Pre-Restructuring Revenue",#N/A,FALSE,"OLD RATE REV BY RATE CLASS";"1998 Sales",#N/A,FALSE,"NEW RATE REV BY RATE CLASS";"1999 Sales",#N/A,FALSE,"7 and 5 RATE REV BY RATE CLASS";"1999 7&amp;5 Revenue",#N/A,FALSE,"7 and 5 RATE REV BY RATE CLASS";"2000 Revenue",#N/A,FALSE,"2000 RATE REV BY RATE CLASS";"2001 Revenue",#N/A,FALSE,"2001 RATE REV BY RATE CLASS";"Post Restructuring Rates",#N/A,FALSE,"1999 NEW RATE SHAPING";"Pre-Restructuring Rates",#N/A,FALSE,"1999 OLD RATE SHAPING";"2000 Rates",#N/A,FALSE,"2000 NEW RATE SHAPING"}</definedName>
    <definedName name="wrn.ROR_MEMO." hidden="1">{#N/A,#N/A,FALSE,"RORMEMO";#N/A,#N/A,FALSE,"RORSUMMARY";#N/A,#N/A,FALSE,"RORDETAIL"}</definedName>
    <definedName name="wrn.Schedule._.2c." hidden="1">{"Schedule 2c",#N/A,FALSE,"SCHEDULE2c"}</definedName>
    <definedName name="wrn.SCHEDULE_K_1." hidden="1">{"SCHK1",#N/A,FALSE,"FILING REPORTS"}</definedName>
    <definedName name="wrn.SECTLREPORTS." hidden="1">{"SCHL",#N/A,FALSE,"FILING REPORTS";"SCHL1",#N/A,FALSE,"COSTSTUDY";"SCHL2",#N/A,FALSE,"COSTSTUDY";"SCHL3",#N/A,FALSE,"COSTSTUDY";"SCHL4",#N/A,FALSE,"COSTSTUDY";"SCHL5",#N/A,FALSE,"COSTSTUDY";"SCHL6",#N/A,FALSE,"COSTSTUDY";"SCHL7",#N/A,FALSE,"COSTSTUDY";"SCHL8",#N/A,FALSE,"COSTSTUDY"}</definedName>
    <definedName name="wrn.SELECT_GL." hidden="1">{#N/A,#N/A,FALSE,"GLDwnLoad"}</definedName>
    <definedName name="wrn.SELECT_INPUTS." hidden="1">{#N/A,#N/A,FALSE,"OTHERINPUTS";#N/A,#N/A,FALSE,"SUPPLIEDADJINPUT";#N/A,#N/A,FALSE,"BR&amp;SUPADJ."}</definedName>
    <definedName name="wrn.SELECT_PROV." hidden="1">{#N/A,#N/A,FALSE,"TITLEPG";#N/A,#N/A,FALSE,"INDEX";#N/A,#N/A,FALSE,"BKTAXINCOME";#N/A,#N/A,FALSE,"FITCALC";#N/A,#N/A,FALSE,"CCBT";#N/A,#N/A,FALSE,"MET";#N/A,#N/A,FALSE,"New York";#N/A,#N/A,FALSE,"New Jersey";#N/A,#N/A,FALSE,"Penn";#N/A,#N/A,FALSE,"Other States";#N/A,#N/A,FALSE,"PERMDIFFEVENTS";#N/A,#N/A,FALSE,"TIMDIFFEVENTS";#N/A,#N/A,FALSE,"DEPREC";#N/A,#N/A,FALSE,"PERMDIFF";#N/A,#N/A,FALSE,"OPTIMDIFF";#N/A,#N/A,FALSE,"NONOPTIMDIFF";#N/A,#N/A,FALSE,"Deferred Tax Analysis";#N/A,#N/A,FALSE,"Net Plant";#N/A,#N/A,FALSE,"Def Tax Entry";#N/A,#N/A,FALSE,"Other Comprehensive Income";#N/A,#N/A,FALSE,"Pre Close ETR";#N/A,#N/A,FALSE,"CRYTDACREC";#N/A,#N/A,FALSE,"SYSJRNL"}</definedName>
    <definedName name="wrn.Senior._.Staff." hidden="1">{#N/A,#N/A,TRUE,"Net Income Summary";#N/A,#N/A,TRUE,"Highlights";#N/A,#N/A,TRUE,"VVV BS";#N/A,#N/A,TRUE,"VUHI Consolidated";#N/A,#N/A,TRUE,"Interest Detail";#N/A,#N/A,TRUE,"Margins";#N/A,#N/A,TRUE,"Margin Recon";#N/A,#N/A,TRUE,"Margin Recon (p2)";#N/A,#N/A,TRUE,"WPM";#N/A,#N/A,TRUE,"VUHI O&amp;M YTD Recon";#N/A,#N/A,TRUE,"VUHI Projected O&amp;M Recon";#N/A,#N/A,TRUE,"Reserve Analysis";#N/A,#N/A,TRUE,"Provision Analysis";#N/A,#N/A,TRUE,"Corporate O&amp;M YTD";#N/A,#N/A,TRUE,"Corporate O&amp;M Projected";#N/A,#N/A,TRUE,"Clearings-Revised Format";#N/A,#N/A,TRUE,"03 Benefits Recon";#N/A,#N/A,TRUE,"Fleet Clearing";#N/A,#N/A,TRUE,"Stores Clearing";#N/A,#N/A,TRUE,"Capital - Actual";#N/A,#N/A,TRUE,"Capital - Projected";#N/A,#N/A,TRUE,"Enterprises (2)";#N/A,#N/A,TRUE,"Enterprises Cap Ex";#N/A,#N/A,TRUE,"Corporate &amp; Other";#N/A,#N/A,TRUE,"Analysts";#N/A,#N/A,TRUE,"Annual";#N/A,#N/A,TRUE,"Weather Calc.";#N/A,#N/A,TRUE,"YTD Consolidating";#N/A,#N/A,TRUE,"VUHI Consolidating";#N/A,#N/A,TRUE,"Projected Consolidating";#N/A,#N/A,TRUE,"VUHI BS";#N/A,#N/A,TRUE,"Unrecov Gas Costs"}</definedName>
    <definedName name="wrn.Settlement._.Analysis." hidden="1">{"Assumptions",#N/A,FALSE,"Assumptions";"2003 - 2007 Summary",#N/A,FALSE,"Income Statement";"Summary Deferral Forecast",#N/A,FALSE,"Deferral Forecast"}</definedName>
    <definedName name="wrn.SPA._.FAC." hidden="1">{"SPA_FAC",#N/A,FALSE,"OMPA SPA FAC"}</definedName>
    <definedName name="wrn.SPA._.Invoice." hidden="1">{#N/A,#N/A,FALSE,"spa letter";#N/A,#N/A,FALSE,"Vance Invoice";#N/A,#N/A,FALSE,"Vance calc1";#N/A,#N/A,FALSE,"Vance calc2";#N/A,#N/A,FALSE,"Paris Invoice";#N/A,#N/A,FALSE,"Paris calc1";#N/A,#N/A,FALSE,"Paris calc2";#N/A,#N/A,FALSE,"Short Invoice";#N/A,#N/A,FALSE,"Short calc1 ";#N/A,#N/A,FALSE,"Short calc2 ";#N/A,#N/A,FALSE,"Purcell Invoice";#N/A,#N/A,FALSE,"Purcell calc1";#N/A,#N/A,FALSE,"Purcell calc2";#N/A,#N/A,FALSE,"Data Entry"}</definedName>
    <definedName name="wrn.Statements." hidden="1">{"Co1statements",#N/A,FALSE,"Cmpy1";"Co2statement",#N/A,FALSE,"Cmpy2";"co1pm",#N/A,FALSE,"Co1PM";"co2PM",#N/A,FALSE,"Co2PM";"value",#N/A,FALSE,"value";"opco",#N/A,FALSE,"NewSparkle";"adjusts",#N/A,FALSE,"Adjustments"}</definedName>
    <definedName name="wrn.STETSON." hidden="1">{"Page1",#N/A,FALSE,"ASSUMPTIONS";"Page2",#N/A,FALSE,"MER-CODE";"page3",#N/A,FALSE,"MER-ALONE";"page4",#N/A,FALSE,"MER-COMB";"page5",#N/A,FALSE,"exec dtl";"page6",#N/A,FALSE,"count";#N/A,#N/A,FALSE,"MergerSum";"page6",#N/A,FALSE,"MergerSum";"page7",#N/A,FALSE,"benfts escaltn";"page8",#N/A,FALSE,"ben_load";"page9",#N/A,FALSE,"Labor Inputs";"page10",#N/A,FALSE,"Reduction Comparison";"page11",#N/A,FALSE,"Cypress labor";"page12",#N/A,FALSE,"ROCKET labor";"page13",#N/A,FALSE,"EXEC";"page14",#N/A,FALSE,"LEG";"page15",#N/A,FALSE,"XREL";"page16",#N/A,FALSE,"FIN";"page17",#N/A,FALSE,"HR";"page18",#N/A,FALSE,"IR";"page19",#N/A,FALSE,"A&amp;S";"page20",#N/A,FALSE,"RET";"page21",#N/A,FALSE,"CUS";"page22",#N/A,FALSE,"PRO";"page23",#N/A,FALSE,"TRANS";"page24",#N/A,FALSE,"DIST";"page25",#N/A,FALSE,"EST";"page26",#N/A,FALSE,"COAL";"page27",#N/A,FALSE,"OIL &amp; GAS";"page28",#N/A,FALSE,"GAS SUPPLY";"page29",#N/A,FALSE,"NUC";"page30",#N/A,FALSE,"NONREG"}</definedName>
    <definedName name="wrn.SUMMARY." hidden="1">{"OKCLS_SUMMARY",#N/A,FALSE,"INTERNAL REPORTS";"JURIS_SUMMARY",#N/A,FALSE,"INTERNAL REPORTS"}</definedName>
    <definedName name="wrn.Summary_GL." hidden="1">{#N/A,#N/A,FALSE,"GLDwnLoad"}</definedName>
    <definedName name="wrn.SUP." hidden="1">{#N/A,#N/A,FALSE,"WP_B5";#N/A,#N/A,FALSE,"WP_B6";#N/A,#N/A,FALSE,"WP_B6.1";#N/A,#N/A,FALSE,"WP_B6.2";#N/A,#N/A,FALSE,"WP_B7";#N/A,#N/A,FALSE,"WP_B8";#N/A,#N/A,FALSE,"WP_B9";#N/A,#N/A,FALSE,"WP_C1";#N/A,#N/A,FALSE,"WP_C1.1";"WP_C1.2.1",#N/A,FALSE,"WP_C1.2";"WP_C1.2.2",#N/A,FALSE,"WP_C1.2";"WP_C1.2.3",#N/A,FALSE,"WP_C1.2";"WP_C1.2.4",#N/A,FALSE,"WP_C1.2";"WP_C1.2.5",#N/A,FALSE,"WP_C1.2";#N/A,#N/A,FALSE,"WP_C4";#N/A,#N/A,FALSE,"WP_C4a";#N/A,#N/A,FALSE,"WP_C4.1";#N/A,#N/A,FALSE,"WP_C4.2";#N/A,#N/A,FALSE,"WP_C4.3";#N/A,#N/A,FALSE,"WP_C5";#N/A,#N/A,FALSE,"WP_C7";#N/A,#N/A,FALSE,"WP_C8";#N/A,#N/A,FALSE,"WP_C9";#N/A,#N/A,FALSE,"WP_C10";#N/A,#N/A,FALSE,"WP_C11";#N/A,#N/A,FALSE,"WP_C12";#N/A,#N/A,FALSE,"WP_C13";#N/A,#N/A,FALSE,"WP_C14";"WP_D1.1",#N/A,FALSE,"WP_D1";"WP_D1.2",#N/A,FALSE,"WP_D1";"WP_D1.3",#N/A,FALSE,"WP_D1";"WP_D1.4",#N/A,FALSE,"WP_D1";"WP_D1.5",#N/A,FALSE,"WP_D1";#N/A,#N/A,FALSE,"WP_E1 ";#N/A,#N/A,FALSE,"WP_E1.1";#N/A,#N/A,FALSE,"WP_E2";#N/A,#N/A,FALSE,"WP_E3";#N/A,#N/A,FALSE,"WP_E4";#N/A,#N/A,FALSE,"WP_F1";#N/A,#N/A,FALSE,"WP_F-2";#N/A,#N/A,FALSE,"WP_F-2-1";#N/A,#N/A,FALSE,"WP_F-2-2";#N/A,#N/A,FALSE,"WP_F-3";#N/A,#N/A,FALSE,"WP_F-3-1";#N/A,#N/A,FALSE,"WP_F-3-2";#N/A,#N/A,FALSE,"WP_F-4";#N/A,#N/A,FALSE,"WP_F-4.1";#N/A,#N/A,FALSE,"WP_F-4.2";#N/A,#N/A,FALSE,"WP_F-5";#N/A,#N/A,FALSE,"WP_F-6";#N/A,#N/A,FALSE,"WP_F-7"}</definedName>
    <definedName name="wrn.SUP2." hidden="1">{#N/A,#N/A,FALSE,"SECT_G";#N/A,#N/A,FALSE,"WP_G6";#N/A,#N/A,FALSE,"WP_G14";#N/A,#N/A,FALSE,"WP_G15";#N/A,#N/A,FALSE,"WP_G-16";#N/A,#N/A,FALSE,"WP_G-17";#N/A,#N/A,FALSE,"WP_G-18a";#N/A,#N/A,FALSE,"WP_G-18b";#N/A,#N/A,FALSE,"WP_H1";#N/A,#N/A,FALSE,"WP_H1.1";#N/A,#N/A,FALSE,"WP_H1.2";#N/A,#N/A,FALSE,"WP_H3";#N/A,#N/A,FALSE,"WP_H3.1";#N/A,#N/A,FALSE,"WP_H4";#N/A,#N/A,FALSE,"WP_H4.1";#N/A,#N/A,FALSE,"WP_H4.2";#N/A,#N/A,FALSE,"WP_H4.3";#N/A,#N/A,FALSE,"WP_H4.4";#N/A,#N/A,FALSE,"WP_H4.5";#N/A,#N/A,FALSE,"WP_H4.6";#N/A,#N/A,FALSE,"WP_H5";#N/A,#N/A,FALSE,"WP_H6";#N/A,#N/A,FALSE,"WP_H7";#N/A,#N/A,FALSE,"WP_H8";#N/A,#N/A,FALSE,"WP_H8.1";#N/A,#N/A,FALSE,"WP_H8.2";#N/A,#N/A,FALSE,"WP_H9";#N/A,#N/A,FALSE,"WP_H9.1";#N/A,#N/A,FALSE,"WP_H9.2";#N/A,#N/A,FALSE,"WP_H10";#N/A,#N/A,FALSE,"WP_H10.1";#N/A,#N/A,FALSE,"WP_H10.2";#N/A,#N/A,FALSE,"WP_H11";#N/A,#N/A,FALSE,"WP_H12";#N/A,#N/A,FALSE,"WP_H13";#N/A,#N/A,FALSE,"WP_H14";#N/A,#N/A,FALSE,"WP_H15";#N/A,#N/A,FALSE,"WP_H16";#N/A,#N/A,FALSE,"WP_H17";#N/A,#N/A,FALSE,"WP_H18";#N/A,#N/A,FALSE,"WP_H19";#N/A,#N/A,FALSE,"WP_H20";#N/A,#N/A,FALSE,"WP_H21";#N/A,#N/A,FALSE,"WP_H22";#N/A,#N/A,FALSE,"WP_I1";#N/A,#N/A,FALSE,"WP_I2";#N/A,#N/A,FALSE,"WP_I3";#N/A,#N/A,FALSE,"WP_J1";#N/A,#N/A,FALSE,"WP_J2";#N/A,#N/A,FALSE,"WP_J3";#N/A,#N/A,FALSE,"WP_J4";#N/A,#N/A,FALSE,"WP_J5";#N/A,#N/A,FALSE,"WP_J6";#N/A,#N/A,FALSE,"SECT_K";#N/A,#N/A,FALSE,"SECT_L"}</definedName>
    <definedName name="wrn.Support_Net_Plant." hidden="1">{"Support Net Plant=Net Utility Plant",#N/A,FALSE,"Net Plant"}</definedName>
    <definedName name="wrn.Support_O_M_Cust_Emp." hidden="1">{"Support O&amp;M-Cust-Emp=O&amp;M + # of Cust",#N/A,FALSE,"O&amp;M-Cust-Emp";"Support O&amp;M-Cust-Emp=Equv Employees",#N/A,FALSE,"O&amp;M-Cust-Emp";"Support O&amp;M-Cust-Emp=Actual Employees",#N/A,FALSE,"O&amp;M-Cust-Emp";"Support O&amp;M-Cust-Emp=M&amp;S Employees Allocation",#N/A,FALSE,"O&amp;M-Cust-Emp";"Support O&amp;M-Cust-Emp=M&amp;S +O&amp;M less M&amp;S Fees",#N/A,FALSE,"O&amp;M-Cust-Emp"}</definedName>
    <definedName name="wrn.Support_Rev_Op_Inc." hidden="1">{"Support/Rev Op Inc=Total revenue + OIBT",#N/A,FALSE,"Rev-Op Inc"}</definedName>
    <definedName name="wrn.Supporting._.Calculations." hidden="1">{#N/A,#N/A,FALSE,"Work performed";#N/A,#N/A,FALSE,"Resources"}</definedName>
    <definedName name="wrn.TAB9510." hidden="1">{"VUE95",#N/A,TRUE,"D";"VUE96",#N/A,TRUE,"E";"VUE97",#N/A,TRUE,"F";"VUE98",#N/A,TRUE,"G"}</definedName>
    <definedName name="wrn.Table._.SBU._.1996_2002." hidden="1">{"SBU Numbers 1996_2002",#N/A,FALSE,"Strategic Business Lines"}</definedName>
    <definedName name="wrn.tables." hidden="1">{"print1",#N/A,FALSE,"D21CUSTS";"print2",#N/A,FALSE,"D21CUSTS";"print3",#N/A,FALSE,"D21CUSTS";"print4",#N/A,FALSE,"D21CUSTS"}</definedName>
    <definedName name="wrn.Tax._.Accrual." hidden="1">{#N/A,#N/A,TRUE,"TAXPROV";#N/A,#N/A,TRUE,"FLOWTHRU";#N/A,#N/A,TRUE,"SCHEDULE M'S";#N/A,#N/A,TRUE,"PLANT M'S";#N/A,#N/A,TRUE,"TAXJE"}</definedName>
    <definedName name="wrn.TAXES._.OTHER." hidden="1">{"JURIS_TAXES_OTHER",#N/A,FALSE,"COSTSTUDY";"OKCLS_TAXES_OTHER",#N/A,FALSE,"COSTSTUDY"}</definedName>
    <definedName name="wrn.TBC._.Update." hidden="1">{#N/A,#N/A,FALSE,"TABLE I";#N/A,#N/A,FALSE,"TBC Development";#N/A,#N/A,FALSE,"MTC -Tax Development";#N/A,#N/A,FALSE,"MTC - Tax descriptions";#N/A,#N/A,FALSE,"MTC -Tax True Up"}</definedName>
    <definedName name="wrn.TESTS." hidden="1">{"PAGE_1",#N/A,FALSE,"MONTH"}</definedName>
    <definedName name="wrn.Total._.Report." hidden="1">{"Fuel by Type",#N/A,FALSE,"00whfuel";"Fuel by Account",#N/A,FALSE,"00whfuel";"NTEC",#N/A,FALSE,"00whfuel";"Hope",#N/A,FALSE,"00whfuel";"Net Energy Load",#N/A,FALSE,"00whfuel";"Purchased Power",#N/A,FALSE,"00whfuel"}</definedName>
    <definedName name="wrn.Transmission." hidden="1">{"Transmission",#N/A,FALSE,"Electric O&amp;M Functionalization"}</definedName>
    <definedName name="wrn.UWMAC." hidden="1">{"UWMACISV",#N/A,FALSE,"Sheet1";"UWMACSAV",#N/A,FALSE,"Sheet1";"UWMACBSV",#N/A,FALSE,"Sheet1";"UWMACSFDV",#N/A,FALSE,"Sheet1"}</definedName>
    <definedName name="wrn.UWNJ." hidden="1">{"UWNJISV",#N/A,FALSE,"Sheet1";"UWNJSAV",#N/A,FALSE,"Sheet1";"UWNJBSV",#N/A,FALSE,"Sheet1";"UWNJSFDV",#N/A,FALSE,"Sheet1"}</definedName>
    <definedName name="wrn.UWNY." hidden="1">{"UWNYISV",#N/A,FALSE,"Sheet1";"UWNYSAV",#N/A,FALSE,"Sheet1";"UWNYBSV",#N/A,FALSE,"Sheet1";"UWNYSFDV",#N/A,FALSE,"Sheet1"}</definedName>
    <definedName name="wrn.UWW." hidden="1">{"UWWISV",#N/A,FALSE,"Sheet1";"UWWSAV",#N/A,FALSE,"Sheet1";"UWWBSV",#N/A,FALSE,"Sheet1";"UWWSFDV",#N/A,FALSE,"Sheet1"}</definedName>
    <definedName name="wrn.WEATHER._.AND._.YR._.END._.CUST._.ADJ." hidden="1">{"WEATHER_CUSTOMERS",#N/A,FALSE,"Ok_Fuel&amp;Rev"}</definedName>
    <definedName name="wrn.Wkp._.Capital._.Structure." hidden="1">{"Wkp LTerm Debt 13MoAvg",#N/A,FALSE,"Cap Struct WPs";"Wkp LTerm Debt",#N/A,FALSE,"Cap Struct WPs";"Wkp LTerm Debt Int",#N/A,FALSE,"Cap Struct WPs";"Wkp Unamort Debt Exp",#N/A,FALSE,"Cap Struct WPs";"Wkp Lterm Debt Amort",#N/A,FALSE,"Cap Struct WPs";"Wkp PreStock 13MoAvg",#N/A,FALSE,"Cap Struct WPs";"Wkp PreStock",#N/A,FALSE,"Cap Struct WPs";"Wkp PreStock Dividend",#N/A,FALSE,"Cap Struct WPs";"Wkp Unamort PreStock Exp",#N/A,FALSE,"Cap Struct WPs";"Wkp PreStock Amort",#N/A,FALSE,"Cap Struct WPs";"Wkp STerm Debt",#N/A,FALSE,"Cap Struct WPs";"Wkp ComEquity",#N/A,FALSE,"Cap Struct WPs";"Wkp JDITC",#N/A,FALSE,"Cap Struct WPs"}</definedName>
    <definedName name="wrn.Wkp._.ComEquity." hidden="1">{"Wkp ComEquity",#N/A,FALSE,"Cap Struct WPs"}</definedName>
    <definedName name="wrn.Wkp._.JDITC." hidden="1">{"Wkp JDITC",#N/A,FALSE,"Cap Struct WPs"}</definedName>
    <definedName name="wrn.Wkp._.LTerm._.Debt." hidden="1">{"Wkp LTerm Debt",#N/A,FALSE,"Cap Struct WPs"}</definedName>
    <definedName name="wrn.Wkp._.LTerm._.Debt._.13Mo._.Avg." hidden="1">{"Wkp LTerm Debt 13MoAvg",#N/A,FALSE,"Cap Struct WPs"}</definedName>
    <definedName name="wrn.Wkp._.LTerm._.Debt._.Amort." hidden="1">{"Wkp Lterm Debt Amort",#N/A,FALSE,"Cap Struct WPs"}</definedName>
    <definedName name="wrn.Wkp._.LTerm._.Debt._.Int." hidden="1">{"Wkp LTerm Debt Int",#N/A,FALSE,"Cap Struct WPs"}</definedName>
    <definedName name="wrn.Wkp._.PreStock." hidden="1">{"Wkp PreStock",#N/A,FALSE,"Cap Struct WPs"}</definedName>
    <definedName name="wrn.Wkp._.PreStock._.13MoAvg." hidden="1">{"Wkp PreStock 13MoAvg",#N/A,FALSE,"Cap Struct WPs"}</definedName>
    <definedName name="wrn.Wkp._.PreStock._.Amort." hidden="1">{"Wkp PreStock Amort",#N/A,FALSE,"Cap Struct WPs"}</definedName>
    <definedName name="wrn.Wkp._.PreStock._.Dividend." hidden="1">{"Wkp PreStock Dividend",#N/A,FALSE,"Cap Struct WPs"}</definedName>
    <definedName name="wrn.Wkp._.STerm._.Debt." hidden="1">{"Wkp STerm Debt",#N/A,FALSE,"Cap Struct WPs"}</definedName>
    <definedName name="wrn.Wkp._.Unamort._.Debt._.Exp." hidden="1">{"Wkp Unamort Debt Exp",#N/A,FALSE,"Cap Struct WPs"}</definedName>
    <definedName name="wrn.Wkp._.Unamort._.PreStock._.Exp." hidden="1">{"Wkp Unamort PreStock Exp",#N/A,FALSE,"Cap Struct WPs"}</definedName>
    <definedName name="wrn.WMECO_GL." hidden="1">{#N/A,#N/A,FALSE,"GLDwnLoad"}</definedName>
    <definedName name="wrn.WMECO_INPUTS." hidden="1">{#N/A,#N/A,FALSE,"OTHERINPUTS";#N/A,#N/A,FALSE,"DITRATEINPUTS";#N/A,#N/A,FALSE,"SUPPLIEDADJINPUT";#N/A,#N/A,FALSE,"TIMINGDIFFINPUTS";#N/A,#N/A,FALSE,"BR&amp;SUPADJ."}</definedName>
    <definedName name="wrn.WMECO_PROV." hidden="1">{#N/A,#N/A,FALSE,"TITLEPG";#N/A,#N/A,FALSE,"INDEX";#N/A,#N/A,FALSE,"BKTAXINCOME";#N/A,#N/A,FALSE,"INTERESTALLOC";#N/A,#N/A,FALSE,"FITCALC";#N/A,#N/A,FALSE,"CCBT";#N/A,#N/A,FALSE,"MFT";#N/A,#N/A,FALSE,"NHBPT";#N/A,#N/A,FALSE,"OPPERMEVENTS";#N/A,#N/A,FALSE,"NONOPPERMEVENTS";#N/A,#N/A,FALSE,"OPTIMEVENTS";#N/A,#N/A,FALSE,"NONOPTIMEVENTS";#N/A,#N/A,FALSE,"DEPREC";#N/A,#N/A,FALSE,"OPPERMDIFF";#N/A,#N/A,FALSE,"NONOPPERMDIFF";#N/A,#N/A,FALSE,"OPTIMDIFF";#N/A,#N/A,FALSE,"NONOPTIMDIFF";#N/A,#N/A,FALSE,"OP190CRQTR";#N/A,#N/A,FALSE,"NONOP190CRQTR";#N/A,#N/A,FALSE,"OP190CRYTD";#N/A,#N/A,FALSE,"NONOP190CRYTD";#N/A,#N/A,FALSE,"OP190PRYTD";#N/A,#N/A,FALSE,"NONOP190PRYTD";#N/A,#N/A,FALSE,"OP282CRQTR";#N/A,#N/A,FALSE,"NONOP282CRQTR";#N/A,#N/A,FALSE,"OP282CRYTD";#N/A,#N/A,FALSE,"NONOP282CRYTD";#N/A,#N/A,FALSE,"OP282PRYTD";#N/A,#N/A,FALSE,"NONOP282PRYTD";#N/A,#N/A,FALSE,"OP283CRQTR";#N/A,#N/A,FALSE,"NONOP283CRQTR";#N/A,#N/A,FALSE,"OP283CRYTD";#N/A,#N/A,FALSE,"NONOP283CRYTD";#N/A,#N/A,FALSE,"OP283PRYTD";#N/A,#N/A,FALSE,"NONOP283PRYTD";#N/A,#N/A,FALSE,"DITSUM";#N/A,#N/A,FALSE,"CRYTDACREC";#N/A,#N/A,FALSE,"PRYTDACREC";#N/A,#N/A,FALSE,"SYSJRNL";#N/A,#N/A,FALSE,"FAS109 Summary";#N/A,#N/A,FALSE,"FAS109 OPER 190 ITC";#N/A,#N/A,FALSE,"FAS109 OPER 190 Other";#N/A,#N/A,FALSE,"FAS109 OPER 282";#N/A,#N/A,FALSE,"FAS109 OPER 283";#N/A,#N/A,FALSE,"FAS109 NONOPER 282"}</definedName>
    <definedName name="wrn.WORKCAP." hidden="1">{"WCCWCLL",#N/A,FALSE,"Sheet3";"PP",#N/A,FALSE,"Sheet3";"MAT1",#N/A,FALSE,"Sheet3";"MAT2",#N/A,FALSE,"Sheet3"}</definedName>
    <definedName name="wrn.Workfile." hidden="1">{"Sch 2c Workfile",#N/A,FALSE,"SCHEDULE2c";"Sch 2c Coal Workfile",#N/A,FALSE,"SCHEDULE2c";"Sch 2c SB3 Workfile",#N/A,FALSE,"SCHEDULE2c";"Sch 2c CT Gen Workfile",#N/A,FALSE,"SCHEDULE2c";"Sch 2c Hydro Workfile",#N/A,FALSE,"SCHEDULE2c";"Sch 2c Nuc $ Workfile",#N/A,FALSE,"SCHEDULE2c";"Sch 2c Nuc Cap Workfile",#N/A,FALSE,"SCHEDULE2c";"Sch 2c Recovery Workfile",#N/A,FALSE,"SCHEDULE2c"}</definedName>
    <definedName name="wrn.Workfile._.All." hidden="1">{"Inputs Workfile",#N/A,FALSE,"INPUTS";"Env Cost Workfile",#N/A,FALSE,"Env Costs";"NucGen Workfile",#N/A,FALSE,"NUCGEN";"Catawba Workfile",#N/A,FALSE,"CATAWBA";"Sales Workfile",#N/A,FALSE,"SALES";"Outages Workfile",#N/A,FALSE,"OUTAGES";"ProjFuel Workfile",#N/A,FALSE,"PROJ FUEL";"ProjGen Workfile",#N/A,FALSE,"PROJ GEN";"Price for Forecast Workfile",#N/A,FALSE,"Price for Forecast Sales";"Exhibit 1 Workfile",#N/A,FALSE,"MCMANEUS EXH 1";"Exhibit 5 Workfile",#N/A,FALSE,"MCMANEUS EXH 5";"Exhibit 6 Workfile",#N/A,FALSE,"MCMANEUS EXH 6";"Exhibit 7 Workfile",#N/A,FALSE,"MCMANEUS EXH 7";"Exhibit 8 Workfile",#N/A,FALSE,"MCMANEUS EXH 8";"Exhibit 9 Workfile",#N/A,FALSE,"MCMANEUS EXH 9";"Analysis Workfile",#N/A,FALSE,"Fuel Factor Analysis"}</definedName>
    <definedName name="wrn1.printal." hidden="1">{#N/A,#N/A,FALSE,"PREFDIV";#N/A,#N/A,FALSE,"STINT";#N/A,#N/A,FALSE,"LTINT";#N/A,#N/A,FALSE,"BTL";#N/A,#N/A,FALSE,"AFC";#N/A,#N/A,FALSE,"OTHNET";#N/A,#N/A,FALSE,"ATL"}</definedName>
    <definedName name="wvu.DATABASE." hidden="1">{TRUE,TRUE,-1.25,-15.5,484.5,279.75,FALSE,FALSE,TRUE,TRUE,0,1,#N/A,1,#N/A,4.39094650205761,21.0666666666667,1,FALSE,FALSE,3,TRUE,1,FALSE,75,"Swvu.DATABASE.","ACwvu.DATABASE.",1,FALSE,FALSE,0.5,0.5,0.5,0.77,2,"","&amp;L&amp;""""&amp;8PREPARED: N. WINTER  &amp;D &amp;T&amp;C&amp;""""&amp;8&amp;P OF &amp;N&amp;R&amp;""""&amp;8J:INCTAX\94MTHEND\&amp;F",FALSE,FALSE,FALSE,FALSE,1,68,#N/A,#N/A,"=R6C1:R142C8","=R1:R5",#N/A,#N/A,FALSE,FALSE}</definedName>
    <definedName name="wvu.OP." hidden="1">{TRUE,TRUE,-1.25,-15.5,484.5,279.75,FALSE,FALSE,TRUE,TRUE,0,1,#N/A,1,#N/A,5.69105691056911,21.0666666666667,1,FALSE,FALSE,3,TRUE,1,FALSE,75,"Swvu.OP.","ACwvu.OP.",1,FALSE,FALSE,0.535,0.535,0,0.73,2,"","&amp;L&amp;""Courier New""&amp;8PREPARED BY N. WINTER &amp;D &amp;T &amp;C&amp;""Courier New""&amp;8&amp;P OF &amp;N&amp;R&amp;""Courier New""&amp;8J:INCTAX\94MTHEND\&amp;F",FALSE,FALSE,FALSE,FALSE,1,#N/A,1,3,"=R11C1:R77C7","=R2:R10",#N/A,#N/A,FALSE,FALSE}</definedName>
    <definedName name="wvu.WP1." hidden="1">{TRUE,TRUE,-1.25,-15.5,484.5,279.75,FALSE,FALSE,TRUE,TRUE,0,3,#N/A,1,#N/A,6.54545454545454,15.55,1,FALSE,FALSE,3,TRUE,1,FALSE,100,"Swvu.WP1.","ACwvu.WP1.",1,FALSE,FALSE,0.25,0.25,0.25,0.25,1,"","&amp;L&amp;D &amp;T NBW&amp;C&amp;P&amp;R&amp;F",FALSE,FALSE,FALSE,FALSE,1,100,#N/A,#N/A,FALSE,FALSE,#N/A,#N/A,FALSE,FALSE}</definedName>
    <definedName name="www" hidden="1">{#N/A,#N/A,TRUE,"Vectren Consolidated";#N/A,#N/A,TRUE,"Consolidated by Portfolio";#N/A,#N/A,TRUE,"Power Supply";#N/A,#N/A,TRUE,"Energy Delivery";#N/A,#N/A,TRUE,"Margins";#N/A,#N/A,TRUE,"Non-Reg Consol";#N/A,#N/A,TRUE,"Communications";#N/A,#N/A,TRUE,"Energy Services";#N/A,#N/A,TRUE,"Utility Services";#N/A,#N/A,TRUE,"Other Business";#N/A,#N/A,TRUE,"Service Alloc";#N/A,#N/A,TRUE,"Analysts";#N/A,#N/A,TRUE,"Capital";#N/A,#N/A,TRUE,"SIG Delivery";#N/A,#N/A,TRUE,"IGC Delivery";#N/A,#N/A,TRUE,"Vedo Delivery"}</definedName>
    <definedName name="X" hidden="1">#REF!</definedName>
    <definedName name="xx" hidden="1">{#N/A,#N/A,TRUE,"TAXPROV";#N/A,#N/A,TRUE,"FLOWTHRU";#N/A,#N/A,TRUE,"SCHEDULE M'S";#N/A,#N/A,TRUE,"PLANT M'S";#N/A,#N/A,TRUE,"TAXJE"}</definedName>
    <definedName name="xxx" hidden="1">{#N/A,#N/A,FALSE,"GLDwnLoad"}</definedName>
    <definedName name="xxxx" hidden="1">{#N/A,#N/A,FALSE,"Deliveries";#N/A,#N/A,FALSE,"DWR_Fiscal";#N/A,#N/A,FALSE,"DWR_Annual";#N/A,#N/A,FALSE,"DWR Fix";#N/A,#N/A,FALSE,"DWR Var";#N/A,#N/A,FALSE,"CCWA_CRG";#N/A,#N/A,FALSE,"DebtSvc";#N/A,#N/A,FALSE,"Mod_CCWA_CRG - C1";#N/A,#N/A,FALSE,"Exch Mod - Y2C1";#N/A,#N/A,FALSE,"RA Mod - Y2C1";#N/A,#N/A,FALSE,"Exch Mod - Y3C1";#N/A,#N/A,FALSE,"RA Mod - Y3C1";#N/A,#N/A,FALSE,"Exch Mod - Y4C1";#N/A,#N/A,FALSE,"RA Mod - Y4C1";#N/A,#N/A,FALSE,"Exch Mod - Y5C1";#N/A,#N/A,FALSE,"RA Mod - Y5C1";#N/A,#N/A,FALSE,"RA1_Expl";#N/A,#N/A,FALSE,"GOL_2500AF";#N/A,#N/A,FALSE,"TotSWPChgs"}</definedName>
    <definedName name="xxxxx" hidden="1">{#N/A,#N/A,FALSE,"Deliveries";#N/A,#N/A,FALSE,"DWR_Fiscal";#N/A,#N/A,FALSE,"DWR_Annual";#N/A,#N/A,FALSE,"DWR Fix";#N/A,#N/A,FALSE,"DWR Var";#N/A,#N/A,FALSE,"CCWA_CRG";#N/A,#N/A,FALSE,"DebtSvc";#N/A,#N/A,FALSE,"Mod_CCWA_CRG - C1";#N/A,#N/A,FALSE,"Exch Mod - Y2C1";#N/A,#N/A,FALSE,"RA Mod - Y2C1";#N/A,#N/A,FALSE,"Exch Mod - Y3C1";#N/A,#N/A,FALSE,"RA Mod - Y3C1";#N/A,#N/A,FALSE,"Exch Mod - Y4C1";#N/A,#N/A,FALSE,"RA Mod - Y4C1";#N/A,#N/A,FALSE,"Exch Mod - Y5C1";#N/A,#N/A,FALSE,"RA Mod - Y5C1";#N/A,#N/A,FALSE,"RA1_Expl";#N/A,#N/A,FALSE,"GOL_2500AF";#N/A,#N/A,FALSE,"TotSWPChgs"}</definedName>
    <definedName name="Y" hidden="1">#REF!</definedName>
    <definedName name="yes" hidden="1">#REF!</definedName>
    <definedName name="yesindeed" hidden="1">#REF!</definedName>
    <definedName name="yesir" hidden="1">#REF!</definedName>
    <definedName name="Yvan" hidden="1">{"VUE95",#N/A,TRUE,"D";"VUE96",#N/A,TRUE,"E";"VUE97",#N/A,TRUE,"F";"VUE98",#N/A,TRUE,"G"}</definedName>
    <definedName name="yyy" hidden="1">{"caz2",#N/A,FALSE,"Central Arizona 2";"saz2",#N/A,FALSE,"Southern Arizona 2";"snv2",#N/A,FALSE,"Southern Nevada 2";"nnv2",#N/A,FALSE,"Northern Nevada 2";"sca2",#N/A,FALSE,"Southern California 2";"nca2",#N/A,FALSE,"Northern California 2";"pai2",#N/A,FALSE,"Paiute 2"}</definedName>
    <definedName name="yyyy" hidden="1">{"projom",#N/A,FALSE,"Central Arizona 1";"projomvar",#N/A,FALSE,"Central Arizona 1";"caz1",#N/A,FALSE,"Central Arizona 1";"cazvar",#N/A,FALSE,"Central Arizona 1";"saz1",#N/A,FALSE,"Southern Arizona 1";"sazvar",#N/A,FALSE,"Southern Arizona 1";"snv1",#N/A,FALSE,"Southern Nevada 1";"snvvar",#N/A,FALSE,"Southern Nevada 1";"nnv1",#N/A,FALSE,"Northern Nevada 1";"nnvvar",#N/A,FALSE,"Northern Nevada 1";"sca1",#N/A,FALSE,"Southern California 1";"scavar",#N/A,FALSE,"Southern California 1";"nca1",#N/A,FALSE,"Northern California 1";"ncavar",#N/A,FALSE,"Northern California 1";"paiute1",#N/A,FALSE,"Paiute 1";"paivar",#N/A,FALSE,"Paiute 1"}</definedName>
    <definedName name="yyyyyy" hidden="1">#REF!</definedName>
    <definedName name="yyyyyyyy" hidden="1">{#N/A,#N/A,FALSE,"SCA";#N/A,#N/A,FALSE,"NCA";#N/A,#N/A,FALSE,"SAZ";#N/A,#N/A,FALSE,"CAZ";#N/A,#N/A,FALSE,"SNV";#N/A,#N/A,FALSE,"NNV";#N/A,#N/A,FALSE,"PP";#N/A,#N/A,FALSE,"SA"}</definedName>
    <definedName name="Z" hidden="1">#REF!</definedName>
    <definedName name="Z_055ABE5A_5E06_11D2_8EED_0008C7BCAF29_.wvu.PrintArea" hidden="1">#REF!</definedName>
    <definedName name="Z_055ABE5A_5E06_11D2_8EED_0008C7BCAF29_.wvu.PrintTitles" hidden="1">#REF!</definedName>
    <definedName name="Z_055ABE69_5E06_11D2_8EED_0008C7BCAF29_.wvu.PrintArea" hidden="1">#REF!</definedName>
    <definedName name="Z_055ABE69_5E06_11D2_8EED_0008C7BCAF29_.wvu.PrintTitles" hidden="1">#REF!</definedName>
    <definedName name="Z_055ABE76_5E06_11D2_8EED_0008C7BCAF29_.wvu.PrintArea" hidden="1">#REF!</definedName>
    <definedName name="Z_055ABE76_5E06_11D2_8EED_0008C7BCAF29_.wvu.PrintTitles" hidden="1">#REF!,#REF!</definedName>
    <definedName name="Z_055ABE84_5E06_11D2_8EED_0008C7BCAF29_.wvu.PrintArea" hidden="1">#REF!</definedName>
    <definedName name="Z_055ABE84_5E06_11D2_8EED_0008C7BCAF29_.wvu.PrintTitles" hidden="1">#REF!</definedName>
    <definedName name="Z_055ABE93_5E06_11D2_8EED_0008C7BCAF29_.wvu.PrintArea" hidden="1">#REF!</definedName>
    <definedName name="Z_055ABE93_5E06_11D2_8EED_0008C7BCAF29_.wvu.PrintTitles" hidden="1">#REF!</definedName>
    <definedName name="Z_055ABEA0_5E06_11D2_8EED_0008C7BCAF29_.wvu.PrintArea" hidden="1">#REF!</definedName>
    <definedName name="Z_055ABEA0_5E06_11D2_8EED_0008C7BCAF29_.wvu.PrintTitles" hidden="1">#REF!,#REF!</definedName>
    <definedName name="Z_05DE23E1_1046_11D2_8E70_0008C77C0743_.wvu.PrintArea" hidden="1">#REF!</definedName>
    <definedName name="Z_05DE23E1_1046_11D2_8E70_0008C77C0743_.wvu.PrintTitles" hidden="1">#REF!,#REF!</definedName>
    <definedName name="Z_05DE23E4_1046_11D2_8E70_0008C77C0743_.wvu.PrintArea" hidden="1">#REF!</definedName>
    <definedName name="Z_05DE23E4_1046_11D2_8E70_0008C77C0743_.wvu.PrintTitles" hidden="1">#REF!</definedName>
    <definedName name="Z_05DE23E9_1046_11D2_8E70_0008C77C0743_.wvu.PrintArea" hidden="1">#REF!</definedName>
    <definedName name="Z_05DE23E9_1046_11D2_8E70_0008C77C0743_.wvu.PrintTitles" hidden="1">#REF!,#REF!</definedName>
    <definedName name="Z_05DE23EB_1046_11D2_8E70_0008C77C0743_.wvu.PrintArea" hidden="1">#REF!</definedName>
    <definedName name="Z_05DE23EB_1046_11D2_8E70_0008C77C0743_.wvu.PrintTitles" hidden="1">#REF!,#REF!</definedName>
    <definedName name="Z_05DE23EE_1046_11D2_8E70_0008C77C0743_.wvu.PrintArea" hidden="1">#REF!</definedName>
    <definedName name="Z_05DE23EE_1046_11D2_8E70_0008C77C0743_.wvu.PrintTitles" hidden="1">#REF!</definedName>
    <definedName name="Z_05DE23F3_1046_11D2_8E70_0008C77C0743_.wvu.PrintArea" hidden="1">#REF!</definedName>
    <definedName name="Z_05DE23F3_1046_11D2_8E70_0008C77C0743_.wvu.PrintTitles" hidden="1">#REF!,#REF!</definedName>
    <definedName name="Z_05DE23F6_1046_11D2_8E70_0008C77C0743_.wvu.PrintArea" hidden="1">#REF!</definedName>
    <definedName name="Z_05DE23F6_1046_11D2_8E70_0008C77C0743_.wvu.PrintTitles" hidden="1">#REF!,#REF!</definedName>
    <definedName name="Z_0CE6A482_5DEF_11D2_8EC3_0008C77C0743_.wvu.PrintArea" hidden="1">#REF!</definedName>
    <definedName name="Z_0CE6A482_5DEF_11D2_8EC3_0008C77C0743_.wvu.PrintTitles" hidden="1">#REF!</definedName>
    <definedName name="Z_0CE6A491_5DEF_11D2_8EC3_0008C77C0743_.wvu.PrintArea" hidden="1">#REF!</definedName>
    <definedName name="Z_0CE6A491_5DEF_11D2_8EC3_0008C77C0743_.wvu.PrintTitles" hidden="1">#REF!</definedName>
    <definedName name="Z_0CE6A49E_5DEF_11D2_8EC3_0008C77C0743_.wvu.PrintArea" hidden="1">#REF!</definedName>
    <definedName name="Z_0CE6A49E_5DEF_11D2_8EC3_0008C77C0743_.wvu.PrintTitles" hidden="1">#REF!,#REF!</definedName>
    <definedName name="Z_0CE6A4AB_5DEF_11D2_8EC3_0008C77C0743_.wvu.PrintArea" hidden="1">#REF!</definedName>
    <definedName name="Z_0CE6A4AB_5DEF_11D2_8EC3_0008C77C0743_.wvu.PrintTitles" hidden="1">#REF!</definedName>
    <definedName name="Z_0CE6A4BA_5DEF_11D2_8EC3_0008C77C0743_.wvu.PrintArea" hidden="1">#REF!</definedName>
    <definedName name="Z_0CE6A4BA_5DEF_11D2_8EC3_0008C77C0743_.wvu.PrintTitles" hidden="1">#REF!</definedName>
    <definedName name="Z_0CE6A4C7_5DEF_11D2_8EC3_0008C77C0743_.wvu.PrintArea" hidden="1">#REF!</definedName>
    <definedName name="Z_0CE6A4C7_5DEF_11D2_8EC3_0008C77C0743_.wvu.PrintTitles" hidden="1">#REF!,#REF!</definedName>
    <definedName name="Z_0CE6A4D4_5DEF_11D2_8EC3_0008C77C0743_.wvu.PrintArea" hidden="1">#REF!</definedName>
    <definedName name="Z_0CE6A4D4_5DEF_11D2_8EC3_0008C77C0743_.wvu.PrintTitles" hidden="1">#REF!</definedName>
    <definedName name="Z_0CE6A4E3_5DEF_11D2_8EC3_0008C77C0743_.wvu.PrintArea" hidden="1">#REF!</definedName>
    <definedName name="Z_0CE6A4E3_5DEF_11D2_8EC3_0008C77C0743_.wvu.PrintTitles" hidden="1">#REF!</definedName>
    <definedName name="Z_0CE6A4F0_5DEF_11D2_8EC3_0008C77C0743_.wvu.PrintArea" hidden="1">#REF!</definedName>
    <definedName name="Z_0CE6A4F0_5DEF_11D2_8EC3_0008C77C0743_.wvu.PrintTitles" hidden="1">#REF!,#REF!</definedName>
    <definedName name="Z_0CE6A4FD_5DEF_11D2_8EC3_0008C77C0743_.wvu.PrintArea" hidden="1">#REF!</definedName>
    <definedName name="Z_0CE6A4FD_5DEF_11D2_8EC3_0008C77C0743_.wvu.PrintTitles" hidden="1">#REF!</definedName>
    <definedName name="Z_0CE6A50C_5DEF_11D2_8EC3_0008C77C0743_.wvu.PrintArea" hidden="1">#REF!</definedName>
    <definedName name="Z_0CE6A50C_5DEF_11D2_8EC3_0008C77C0743_.wvu.PrintTitles" hidden="1">#REF!</definedName>
    <definedName name="Z_0CE6A519_5DEF_11D2_8EC3_0008C77C0743_.wvu.PrintArea" hidden="1">#REF!</definedName>
    <definedName name="Z_0CE6A519_5DEF_11D2_8EC3_0008C77C0743_.wvu.PrintTitles" hidden="1">#REF!,#REF!</definedName>
    <definedName name="Z_0E8DEF60_5D61_11D2_8EEB_0008C7BCAF29_.wvu.PrintArea" hidden="1">#REF!</definedName>
    <definedName name="Z_0E8DEF60_5D61_11D2_8EEB_0008C7BCAF29_.wvu.PrintTitles" hidden="1">#REF!,#REF!</definedName>
    <definedName name="Z_0E8DEF63_5D61_11D2_8EEB_0008C7BCAF29_.wvu.PrintArea" hidden="1">#REF!</definedName>
    <definedName name="Z_0E8DEF63_5D61_11D2_8EEB_0008C7BCAF29_.wvu.PrintTitles" hidden="1">#REF!</definedName>
    <definedName name="Z_0E8DEF68_5D61_11D2_8EEB_0008C7BCAF29_.wvu.PrintArea" hidden="1">#REF!</definedName>
    <definedName name="Z_0E8DEF68_5D61_11D2_8EEB_0008C7BCAF29_.wvu.PrintTitles" hidden="1">#REF!,#REF!</definedName>
    <definedName name="Z_0E8DEF6A_5D61_11D2_8EEB_0008C7BCAF29_.wvu.PrintArea" hidden="1">#REF!</definedName>
    <definedName name="Z_0E8DEF6A_5D61_11D2_8EEB_0008C7BCAF29_.wvu.PrintTitles" hidden="1">#REF!,#REF!</definedName>
    <definedName name="Z_0E8DEF6D_5D61_11D2_8EEB_0008C7BCAF29_.wvu.PrintArea" hidden="1">#REF!</definedName>
    <definedName name="Z_0E8DEF6D_5D61_11D2_8EEB_0008C7BCAF29_.wvu.PrintTitles" hidden="1">#REF!</definedName>
    <definedName name="Z_0E8DEF72_5D61_11D2_8EEB_0008C7BCAF29_.wvu.PrintArea" hidden="1">#REF!</definedName>
    <definedName name="Z_0E8DEF72_5D61_11D2_8EEB_0008C7BCAF29_.wvu.PrintTitles" hidden="1">#REF!,#REF!</definedName>
    <definedName name="Z_0E8DEF75_5D61_11D2_8EEB_0008C7BCAF29_.wvu.PrintArea" hidden="1">#REF!</definedName>
    <definedName name="Z_0E8DEF75_5D61_11D2_8EEB_0008C7BCAF29_.wvu.PrintTitles" hidden="1">#REF!,#REF!</definedName>
    <definedName name="Z_179EFDC8_A1B1_11D3_8FA9_0008C7809E09_.wvu.PrintArea" hidden="1">#REF!</definedName>
    <definedName name="Z_179EFDC8_A1B1_11D3_8FA9_0008C7809E09_.wvu.PrintTitles" hidden="1">#REF!,#REF!</definedName>
    <definedName name="Z_179EFDC9_A1B1_11D3_8FA9_0008C7809E09_.wvu.PrintArea" hidden="1">#REF!</definedName>
    <definedName name="Z_179EFDC9_A1B1_11D3_8FA9_0008C7809E09_.wvu.PrintTitles" hidden="1">#REF!,#REF!</definedName>
    <definedName name="Z_179EFDCA_A1B1_11D3_8FA9_0008C7809E09_.wvu.PrintArea" hidden="1">#REF!</definedName>
    <definedName name="Z_179EFDCA_A1B1_11D3_8FA9_0008C7809E09_.wvu.PrintTitles" hidden="1">#REF!,#REF!</definedName>
    <definedName name="Z_179EFDCB_A1B1_11D3_8FA9_0008C7809E09_.wvu.PrintArea" hidden="1">#REF!</definedName>
    <definedName name="Z_179EFDCB_A1B1_11D3_8FA9_0008C7809E09_.wvu.PrintTitles" hidden="1">#REF!,#REF!</definedName>
    <definedName name="Z_179EFDCC_A1B1_11D3_8FA9_0008C7809E09_.wvu.PrintArea" hidden="1">#REF!</definedName>
    <definedName name="Z_179EFDCC_A1B1_11D3_8FA9_0008C7809E09_.wvu.PrintTitles" hidden="1">#REF!,#REF!</definedName>
    <definedName name="Z_179EFDCD_A1B1_11D3_8FA9_0008C7809E09_.wvu.PrintArea" hidden="1">#REF!</definedName>
    <definedName name="Z_179EFDCD_A1B1_11D3_8FA9_0008C7809E09_.wvu.PrintTitles" hidden="1">#REF!,#REF!</definedName>
    <definedName name="Z_179EFDCE_A1B1_11D3_8FA9_0008C7809E09_.wvu.PrintArea" hidden="1">#REF!</definedName>
    <definedName name="Z_179EFDCE_A1B1_11D3_8FA9_0008C7809E09_.wvu.PrintTitles" hidden="1">#REF!,#REF!</definedName>
    <definedName name="Z_179EFDCF_A1B1_11D3_8FA9_0008C7809E09_.wvu.PrintArea" hidden="1">#REF!</definedName>
    <definedName name="Z_179EFDCF_A1B1_11D3_8FA9_0008C7809E09_.wvu.PrintTitles" hidden="1">#REF!,#REF!</definedName>
    <definedName name="Z_179EFDD0_A1B1_11D3_8FA9_0008C7809E09_.wvu.PrintArea" hidden="1">#REF!</definedName>
    <definedName name="Z_179EFDD0_A1B1_11D3_8FA9_0008C7809E09_.wvu.PrintTitles" hidden="1">#REF!,#REF!</definedName>
    <definedName name="Z_179EFDD1_A1B1_11D3_8FA9_0008C7809E09_.wvu.PrintArea" hidden="1">#REF!</definedName>
    <definedName name="Z_179EFDD1_A1B1_11D3_8FA9_0008C7809E09_.wvu.PrintTitles" hidden="1">#REF!,#REF!</definedName>
    <definedName name="Z_179EFDD2_A1B1_11D3_8FA9_0008C7809E09_.wvu.PrintArea" hidden="1">#REF!</definedName>
    <definedName name="Z_179EFDD2_A1B1_11D3_8FA9_0008C7809E09_.wvu.PrintTitles" hidden="1">#REF!,#REF!</definedName>
    <definedName name="Z_179EFDD3_A1B1_11D3_8FA9_0008C7809E09_.wvu.PrintArea" hidden="1">#REF!</definedName>
    <definedName name="Z_179EFDD3_A1B1_11D3_8FA9_0008C7809E09_.wvu.PrintTitles" hidden="1">#REF!,#REF!</definedName>
    <definedName name="Z_179EFDD4_A1B1_11D3_8FA9_0008C7809E09_.wvu.PrintArea" hidden="1">#REF!</definedName>
    <definedName name="Z_179EFDD4_A1B1_11D3_8FA9_0008C7809E09_.wvu.PrintTitles" hidden="1">#REF!,#REF!</definedName>
    <definedName name="Z_179EFDD5_A1B1_11D3_8FA9_0008C7809E09_.wvu.PrintArea" hidden="1">#REF!</definedName>
    <definedName name="Z_179EFDD5_A1B1_11D3_8FA9_0008C7809E09_.wvu.PrintTitles" hidden="1">#REF!,#REF!</definedName>
    <definedName name="Z_179EFDD6_A1B1_11D3_8FA9_0008C7809E09_.wvu.PrintArea" hidden="1">#REF!</definedName>
    <definedName name="Z_179EFDD6_A1B1_11D3_8FA9_0008C7809E09_.wvu.PrintTitles" hidden="1">#REF!,#REF!</definedName>
    <definedName name="Z_179EFDD7_A1B1_11D3_8FA9_0008C7809E09_.wvu.PrintArea" hidden="1">#REF!</definedName>
    <definedName name="Z_179EFDD7_A1B1_11D3_8FA9_0008C7809E09_.wvu.PrintTitles" hidden="1">#REF!,#REF!</definedName>
    <definedName name="Z_179EFDD8_A1B1_11D3_8FA9_0008C7809E09_.wvu.PrintArea" hidden="1">#REF!</definedName>
    <definedName name="Z_179EFDD8_A1B1_11D3_8FA9_0008C7809E09_.wvu.PrintTitles" hidden="1">#REF!,#REF!</definedName>
    <definedName name="Z_179EFDD9_A1B1_11D3_8FA9_0008C7809E09_.wvu.PrintArea" hidden="1">#REF!</definedName>
    <definedName name="Z_179EFDD9_A1B1_11D3_8FA9_0008C7809E09_.wvu.PrintTitles" hidden="1">#REF!,#REF!</definedName>
    <definedName name="Z_179EFDDA_A1B1_11D3_8FA9_0008C7809E09_.wvu.PrintArea" hidden="1">#REF!</definedName>
    <definedName name="Z_179EFDDA_A1B1_11D3_8FA9_0008C7809E09_.wvu.PrintTitles" hidden="1">#REF!,#REF!</definedName>
    <definedName name="Z_179EFDDB_A1B1_11D3_8FA9_0008C7809E09_.wvu.PrintArea" hidden="1">#REF!</definedName>
    <definedName name="Z_179EFDDB_A1B1_11D3_8FA9_0008C7809E09_.wvu.PrintTitles" hidden="1">#REF!,#REF!</definedName>
    <definedName name="Z_179EFDDC_A1B1_11D3_8FA9_0008C7809E09_.wvu.PrintArea" hidden="1">#REF!</definedName>
    <definedName name="Z_179EFDDC_A1B1_11D3_8FA9_0008C7809E09_.wvu.PrintTitles" hidden="1">#REF!,#REF!</definedName>
    <definedName name="Z_179EFDDD_A1B1_11D3_8FA9_0008C7809E09_.wvu.PrintArea" hidden="1">#REF!</definedName>
    <definedName name="Z_179EFDDD_A1B1_11D3_8FA9_0008C7809E09_.wvu.PrintTitles" hidden="1">#REF!,#REF!</definedName>
    <definedName name="Z_179EFDDE_A1B1_11D3_8FA9_0008C7809E09_.wvu.PrintArea" hidden="1">#REF!</definedName>
    <definedName name="Z_179EFDDE_A1B1_11D3_8FA9_0008C7809E09_.wvu.PrintTitles" hidden="1">#REF!,#REF!</definedName>
    <definedName name="Z_179EFDDF_A1B1_11D3_8FA9_0008C7809E09_.wvu.PrintArea" hidden="1">#REF!</definedName>
    <definedName name="Z_179EFDDF_A1B1_11D3_8FA9_0008C7809E09_.wvu.PrintTitles" hidden="1">#REF!,#REF!</definedName>
    <definedName name="Z_179EFDE0_A1B1_11D3_8FA9_0008C7809E09_.wvu.PrintArea" hidden="1">#REF!</definedName>
    <definedName name="Z_179EFDE0_A1B1_11D3_8FA9_0008C7809E09_.wvu.PrintTitles" hidden="1">#REF!,#REF!</definedName>
    <definedName name="Z_179EFDE1_A1B1_11D3_8FA9_0008C7809E09_.wvu.PrintArea" hidden="1">#REF!</definedName>
    <definedName name="Z_179EFDE1_A1B1_11D3_8FA9_0008C7809E09_.wvu.PrintTitles" hidden="1">#REF!,#REF!</definedName>
    <definedName name="Z_179EFDE2_A1B1_11D3_8FA9_0008C7809E09_.wvu.PrintArea" hidden="1">#REF!</definedName>
    <definedName name="Z_179EFDE2_A1B1_11D3_8FA9_0008C7809E09_.wvu.PrintTitles" hidden="1">#REF!,#REF!</definedName>
    <definedName name="Z_179EFDE3_A1B1_11D3_8FA9_0008C7809E09_.wvu.PrintArea" hidden="1">#REF!</definedName>
    <definedName name="Z_179EFDE3_A1B1_11D3_8FA9_0008C7809E09_.wvu.PrintTitles" hidden="1">#REF!,#REF!</definedName>
    <definedName name="Z_179EFDE4_A1B1_11D3_8FA9_0008C7809E09_.wvu.PrintArea" hidden="1">#REF!</definedName>
    <definedName name="Z_179EFDE4_A1B1_11D3_8FA9_0008C7809E09_.wvu.PrintTitles" hidden="1">#REF!,#REF!</definedName>
    <definedName name="Z_179EFDE5_A1B1_11D3_8FA9_0008C7809E09_.wvu.PrintArea" hidden="1">#REF!</definedName>
    <definedName name="Z_179EFDE5_A1B1_11D3_8FA9_0008C7809E09_.wvu.PrintTitles" hidden="1">#REF!,#REF!</definedName>
    <definedName name="Z_179EFDE6_A1B1_11D3_8FA9_0008C7809E09_.wvu.PrintArea" hidden="1">#REF!</definedName>
    <definedName name="Z_179EFDE6_A1B1_11D3_8FA9_0008C7809E09_.wvu.PrintTitles" hidden="1">#REF!</definedName>
    <definedName name="Z_179EFDE7_A1B1_11D3_8FA9_0008C7809E09_.wvu.PrintArea" hidden="1">#REF!</definedName>
    <definedName name="Z_179EFDE7_A1B1_11D3_8FA9_0008C7809E09_.wvu.PrintTitles" hidden="1">#REF!</definedName>
    <definedName name="Z_179EFDE8_A1B1_11D3_8FA9_0008C7809E09_.wvu.PrintArea" hidden="1">#REF!</definedName>
    <definedName name="Z_179EFDE8_A1B1_11D3_8FA9_0008C7809E09_.wvu.PrintTitles" hidden="1">#REF!</definedName>
    <definedName name="Z_179EFDE9_A1B1_11D3_8FA9_0008C7809E09_.wvu.PrintArea" hidden="1">#REF!</definedName>
    <definedName name="Z_179EFDE9_A1B1_11D3_8FA9_0008C7809E09_.wvu.PrintTitles" hidden="1">#REF!</definedName>
    <definedName name="Z_179EFDEA_A1B1_11D3_8FA9_0008C7809E09_.wvu.PrintArea" hidden="1">#REF!</definedName>
    <definedName name="Z_179EFDEA_A1B1_11D3_8FA9_0008C7809E09_.wvu.PrintTitles" hidden="1">#REF!</definedName>
    <definedName name="Z_179EFDEB_A1B1_11D3_8FA9_0008C7809E09_.wvu.PrintArea" hidden="1">#REF!</definedName>
    <definedName name="Z_179EFDEB_A1B1_11D3_8FA9_0008C7809E09_.wvu.PrintTitles" hidden="1">#REF!</definedName>
    <definedName name="Z_179EFDEC_A1B1_11D3_8FA9_0008C7809E09_.wvu.PrintArea" hidden="1">#REF!</definedName>
    <definedName name="Z_179EFDEC_A1B1_11D3_8FA9_0008C7809E09_.wvu.PrintTitles" hidden="1">#REF!</definedName>
    <definedName name="Z_179EFDED_A1B1_11D3_8FA9_0008C7809E09_.wvu.PrintArea" hidden="1">#REF!</definedName>
    <definedName name="Z_179EFDED_A1B1_11D3_8FA9_0008C7809E09_.wvu.PrintTitles" hidden="1">#REF!</definedName>
    <definedName name="Z_179EFDEE_A1B1_11D3_8FA9_0008C7809E09_.wvu.PrintArea" hidden="1">#REF!</definedName>
    <definedName name="Z_179EFDEE_A1B1_11D3_8FA9_0008C7809E09_.wvu.PrintTitles" hidden="1">#REF!</definedName>
    <definedName name="Z_179EFDEF_A1B1_11D3_8FA9_0008C7809E09_.wvu.PrintArea" hidden="1">#REF!</definedName>
    <definedName name="Z_179EFDEF_A1B1_11D3_8FA9_0008C7809E09_.wvu.PrintTitles" hidden="1">#REF!</definedName>
    <definedName name="Z_179EFDF0_A1B1_11D3_8FA9_0008C7809E09_.wvu.PrintArea" hidden="1">#REF!</definedName>
    <definedName name="Z_179EFDF0_A1B1_11D3_8FA9_0008C7809E09_.wvu.PrintTitles" hidden="1">#REF!</definedName>
    <definedName name="Z_179EFDF1_A1B1_11D3_8FA9_0008C7809E09_.wvu.PrintArea" hidden="1">#REF!</definedName>
    <definedName name="Z_179EFDF1_A1B1_11D3_8FA9_0008C7809E09_.wvu.PrintTitles" hidden="1">#REF!</definedName>
    <definedName name="Z_179EFDF2_A1B1_11D3_8FA9_0008C7809E09_.wvu.PrintArea" hidden="1">#REF!</definedName>
    <definedName name="Z_179EFDF2_A1B1_11D3_8FA9_0008C7809E09_.wvu.PrintTitles" hidden="1">#REF!</definedName>
    <definedName name="Z_179EFDF3_A1B1_11D3_8FA9_0008C7809E09_.wvu.PrintArea" hidden="1">#REF!</definedName>
    <definedName name="Z_179EFDF3_A1B1_11D3_8FA9_0008C7809E09_.wvu.PrintTitles" hidden="1">#REF!,#REF!</definedName>
    <definedName name="Z_179EFDF4_A1B1_11D3_8FA9_0008C7809E09_.wvu.PrintArea" hidden="1">#REF!</definedName>
    <definedName name="Z_179EFDF4_A1B1_11D3_8FA9_0008C7809E09_.wvu.PrintTitles" hidden="1">#REF!,#REF!</definedName>
    <definedName name="Z_179EFDF5_A1B1_11D3_8FA9_0008C7809E09_.wvu.PrintArea" hidden="1">#REF!</definedName>
    <definedName name="Z_179EFDF5_A1B1_11D3_8FA9_0008C7809E09_.wvu.PrintTitles" hidden="1">#REF!,#REF!</definedName>
    <definedName name="Z_179EFDF6_A1B1_11D3_8FA9_0008C7809E09_.wvu.PrintArea" hidden="1">#REF!</definedName>
    <definedName name="Z_179EFDF6_A1B1_11D3_8FA9_0008C7809E09_.wvu.PrintTitles" hidden="1">#REF!,#REF!</definedName>
    <definedName name="Z_179EFDF7_A1B1_11D3_8FA9_0008C7809E09_.wvu.PrintArea" hidden="1">#REF!</definedName>
    <definedName name="Z_179EFDF7_A1B1_11D3_8FA9_0008C7809E09_.wvu.PrintTitles" hidden="1">#REF!,#REF!</definedName>
    <definedName name="Z_179EFDF8_A1B1_11D3_8FA9_0008C7809E09_.wvu.PrintArea" hidden="1">#REF!</definedName>
    <definedName name="Z_179EFDF8_A1B1_11D3_8FA9_0008C7809E09_.wvu.PrintTitles" hidden="1">#REF!,#REF!</definedName>
    <definedName name="Z_179EFDF9_A1B1_11D3_8FA9_0008C7809E09_.wvu.PrintArea" hidden="1">#REF!</definedName>
    <definedName name="Z_179EFDF9_A1B1_11D3_8FA9_0008C7809E09_.wvu.PrintTitles" hidden="1">#REF!,#REF!</definedName>
    <definedName name="Z_179EFDFA_A1B1_11D3_8FA9_0008C7809E09_.wvu.PrintArea" hidden="1">#REF!</definedName>
    <definedName name="Z_179EFDFA_A1B1_11D3_8FA9_0008C7809E09_.wvu.PrintTitles" hidden="1">#REF!,#REF!</definedName>
    <definedName name="Z_179EFDFB_A1B1_11D3_8FA9_0008C7809E09_.wvu.PrintArea" hidden="1">#REF!</definedName>
    <definedName name="Z_179EFDFB_A1B1_11D3_8FA9_0008C7809E09_.wvu.PrintTitles" hidden="1">#REF!,#REF!</definedName>
    <definedName name="Z_179EFDFC_A1B1_11D3_8FA9_0008C7809E09_.wvu.PrintArea" hidden="1">#REF!</definedName>
    <definedName name="Z_179EFDFC_A1B1_11D3_8FA9_0008C7809E09_.wvu.PrintTitles" hidden="1">#REF!,#REF!</definedName>
    <definedName name="Z_179EFDFD_A1B1_11D3_8FA9_0008C7809E09_.wvu.PrintArea" hidden="1">#REF!</definedName>
    <definedName name="Z_179EFDFD_A1B1_11D3_8FA9_0008C7809E09_.wvu.PrintTitles" hidden="1">#REF!,#REF!</definedName>
    <definedName name="Z_179EFDFE_A1B1_11D3_8FA9_0008C7809E09_.wvu.PrintArea" hidden="1">#REF!</definedName>
    <definedName name="Z_179EFDFE_A1B1_11D3_8FA9_0008C7809E09_.wvu.PrintTitles" hidden="1">#REF!,#REF!</definedName>
    <definedName name="Z_179EFDFF_A1B1_11D3_8FA9_0008C7809E09_.wvu.PrintArea" hidden="1">#REF!</definedName>
    <definedName name="Z_179EFDFF_A1B1_11D3_8FA9_0008C7809E09_.wvu.PrintTitles" hidden="1">#REF!,#REF!</definedName>
    <definedName name="Z_179EFE00_A1B1_11D3_8FA9_0008C7809E09_.wvu.PrintArea" hidden="1">#REF!</definedName>
    <definedName name="Z_179EFE00_A1B1_11D3_8FA9_0008C7809E09_.wvu.PrintTitles" hidden="1">#REF!,#REF!</definedName>
    <definedName name="Z_179EFE01_A1B1_11D3_8FA9_0008C7809E09_.wvu.PrintArea" hidden="1">#REF!</definedName>
    <definedName name="Z_179EFE01_A1B1_11D3_8FA9_0008C7809E09_.wvu.PrintTitles" hidden="1">#REF!,#REF!</definedName>
    <definedName name="Z_179EFE02_A1B1_11D3_8FA9_0008C7809E09_.wvu.PrintArea" hidden="1">#REF!</definedName>
    <definedName name="Z_179EFE02_A1B1_11D3_8FA9_0008C7809E09_.wvu.PrintTitles" hidden="1">#REF!,#REF!</definedName>
    <definedName name="Z_179EFE03_A1B1_11D3_8FA9_0008C7809E09_.wvu.PrintArea" hidden="1">#REF!</definedName>
    <definedName name="Z_179EFE03_A1B1_11D3_8FA9_0008C7809E09_.wvu.PrintTitles" hidden="1">#REF!,#REF!</definedName>
    <definedName name="Z_179EFE04_A1B1_11D3_8FA9_0008C7809E09_.wvu.PrintArea" hidden="1">#REF!</definedName>
    <definedName name="Z_179EFE04_A1B1_11D3_8FA9_0008C7809E09_.wvu.PrintTitles" hidden="1">#REF!,#REF!</definedName>
    <definedName name="Z_179EFE05_A1B1_11D3_8FA9_0008C7809E09_.wvu.PrintArea" hidden="1">#REF!</definedName>
    <definedName name="Z_179EFE05_A1B1_11D3_8FA9_0008C7809E09_.wvu.PrintTitles" hidden="1">#REF!,#REF!</definedName>
    <definedName name="Z_179EFE06_A1B1_11D3_8FA9_0008C7809E09_.wvu.PrintArea" hidden="1">#REF!</definedName>
    <definedName name="Z_179EFE06_A1B1_11D3_8FA9_0008C7809E09_.wvu.PrintTitles" hidden="1">#REF!,#REF!</definedName>
    <definedName name="Z_179EFE07_A1B1_11D3_8FA9_0008C7809E09_.wvu.PrintArea" hidden="1">#REF!</definedName>
    <definedName name="Z_179EFE07_A1B1_11D3_8FA9_0008C7809E09_.wvu.PrintTitles" hidden="1">#REF!,#REF!</definedName>
    <definedName name="Z_179EFE08_A1B1_11D3_8FA9_0008C7809E09_.wvu.PrintArea" hidden="1">#REF!</definedName>
    <definedName name="Z_179EFE08_A1B1_11D3_8FA9_0008C7809E09_.wvu.PrintTitles" hidden="1">#REF!,#REF!</definedName>
    <definedName name="Z_179EFE09_A1B1_11D3_8FA9_0008C7809E09_.wvu.PrintArea" hidden="1">#REF!</definedName>
    <definedName name="Z_179EFE09_A1B1_11D3_8FA9_0008C7809E09_.wvu.PrintTitles" hidden="1">#REF!,#REF!</definedName>
    <definedName name="Z_179EFE0A_A1B1_11D3_8FA9_0008C7809E09_.wvu.PrintArea" hidden="1">#REF!</definedName>
    <definedName name="Z_179EFE0A_A1B1_11D3_8FA9_0008C7809E09_.wvu.PrintTitles" hidden="1">#REF!,#REF!</definedName>
    <definedName name="Z_179EFE0B_A1B1_11D3_8FA9_0008C7809E09_.wvu.PrintArea" hidden="1">#REF!</definedName>
    <definedName name="Z_179EFE0B_A1B1_11D3_8FA9_0008C7809E09_.wvu.PrintTitles" hidden="1">#REF!,#REF!</definedName>
    <definedName name="Z_179EFE0C_A1B1_11D3_8FA9_0008C7809E09_.wvu.PrintArea" hidden="1">#REF!</definedName>
    <definedName name="Z_179EFE0C_A1B1_11D3_8FA9_0008C7809E09_.wvu.PrintTitles" hidden="1">#REF!,#REF!</definedName>
    <definedName name="Z_179EFE0D_A1B1_11D3_8FA9_0008C7809E09_.wvu.PrintArea" hidden="1">#REF!</definedName>
    <definedName name="Z_179EFE0D_A1B1_11D3_8FA9_0008C7809E09_.wvu.PrintTitles" hidden="1">#REF!,#REF!</definedName>
    <definedName name="Z_179EFE0E_A1B1_11D3_8FA9_0008C7809E09_.wvu.PrintArea" hidden="1">#REF!</definedName>
    <definedName name="Z_179EFE0E_A1B1_11D3_8FA9_0008C7809E09_.wvu.PrintTitles" hidden="1">#REF!,#REF!</definedName>
    <definedName name="Z_179EFE0F_A1B1_11D3_8FA9_0008C7809E09_.wvu.PrintArea" hidden="1">#REF!</definedName>
    <definedName name="Z_179EFE0F_A1B1_11D3_8FA9_0008C7809E09_.wvu.PrintTitles" hidden="1">#REF!,#REF!</definedName>
    <definedName name="Z_179EFE10_A1B1_11D3_8FA9_0008C7809E09_.wvu.PrintArea" hidden="1">#REF!</definedName>
    <definedName name="Z_179EFE10_A1B1_11D3_8FA9_0008C7809E09_.wvu.PrintTitles" hidden="1">#REF!,#REF!</definedName>
    <definedName name="Z_179EFE11_A1B1_11D3_8FA9_0008C7809E09_.wvu.PrintArea" hidden="1">#REF!</definedName>
    <definedName name="Z_179EFE11_A1B1_11D3_8FA9_0008C7809E09_.wvu.PrintTitles" hidden="1">#REF!,#REF!</definedName>
    <definedName name="Z_179EFE12_A1B1_11D3_8FA9_0008C7809E09_.wvu.PrintArea" hidden="1">#REF!</definedName>
    <definedName name="Z_179EFE12_A1B1_11D3_8FA9_0008C7809E09_.wvu.PrintTitles" hidden="1">#REF!,#REF!</definedName>
    <definedName name="Z_179EFE13_A1B1_11D3_8FA9_0008C7809E09_.wvu.PrintArea" hidden="1">#REF!</definedName>
    <definedName name="Z_179EFE13_A1B1_11D3_8FA9_0008C7809E09_.wvu.PrintTitles" hidden="1">#REF!,#REF!</definedName>
    <definedName name="Z_179EFE14_A1B1_11D3_8FA9_0008C7809E09_.wvu.PrintArea" hidden="1">#REF!</definedName>
    <definedName name="Z_179EFE14_A1B1_11D3_8FA9_0008C7809E09_.wvu.PrintTitles" hidden="1">#REF!,#REF!</definedName>
    <definedName name="Z_179EFE15_A1B1_11D3_8FA9_0008C7809E09_.wvu.PrintArea" hidden="1">#REF!</definedName>
    <definedName name="Z_179EFE15_A1B1_11D3_8FA9_0008C7809E09_.wvu.PrintTitles" hidden="1">#REF!,#REF!</definedName>
    <definedName name="Z_179EFE16_A1B1_11D3_8FA9_0008C7809E09_.wvu.PrintArea" hidden="1">#REF!</definedName>
    <definedName name="Z_179EFE16_A1B1_11D3_8FA9_0008C7809E09_.wvu.PrintTitles" hidden="1">#REF!,#REF!</definedName>
    <definedName name="Z_179EFE17_A1B1_11D3_8FA9_0008C7809E09_.wvu.PrintArea" hidden="1">#REF!</definedName>
    <definedName name="Z_179EFE17_A1B1_11D3_8FA9_0008C7809E09_.wvu.PrintTitles" hidden="1">#REF!,#REF!</definedName>
    <definedName name="Z_179EFE18_A1B1_11D3_8FA9_0008C7809E09_.wvu.PrintArea" hidden="1">#REF!</definedName>
    <definedName name="Z_179EFE18_A1B1_11D3_8FA9_0008C7809E09_.wvu.PrintTitles" hidden="1">#REF!,#REF!</definedName>
    <definedName name="Z_179EFE19_A1B1_11D3_8FA9_0008C7809E09_.wvu.PrintArea" hidden="1">#REF!</definedName>
    <definedName name="Z_179EFE19_A1B1_11D3_8FA9_0008C7809E09_.wvu.PrintTitles" hidden="1">#REF!,#REF!</definedName>
    <definedName name="Z_179EFE1A_A1B1_11D3_8FA9_0008C7809E09_.wvu.PrintArea" hidden="1">#REF!</definedName>
    <definedName name="Z_179EFE1A_A1B1_11D3_8FA9_0008C7809E09_.wvu.PrintTitles" hidden="1">#REF!,#REF!</definedName>
    <definedName name="Z_179EFE1B_A1B1_11D3_8FA9_0008C7809E09_.wvu.PrintArea" hidden="1">#REF!</definedName>
    <definedName name="Z_179EFE1B_A1B1_11D3_8FA9_0008C7809E09_.wvu.PrintTitles" hidden="1">#REF!,#REF!</definedName>
    <definedName name="Z_179EFE1C_A1B1_11D3_8FA9_0008C7809E09_.wvu.PrintArea" hidden="1">#REF!</definedName>
    <definedName name="Z_179EFE1C_A1B1_11D3_8FA9_0008C7809E09_.wvu.PrintTitles" hidden="1">#REF!,#REF!</definedName>
    <definedName name="Z_179EFE1D_A1B1_11D3_8FA9_0008C7809E09_.wvu.PrintArea" hidden="1">#REF!</definedName>
    <definedName name="Z_179EFE1D_A1B1_11D3_8FA9_0008C7809E09_.wvu.PrintTitles" hidden="1">#REF!,#REF!</definedName>
    <definedName name="Z_179EFE1E_A1B1_11D3_8FA9_0008C7809E09_.wvu.PrintArea" hidden="1">#REF!</definedName>
    <definedName name="Z_179EFE1E_A1B1_11D3_8FA9_0008C7809E09_.wvu.PrintTitles" hidden="1">#REF!,#REF!</definedName>
    <definedName name="Z_179EFE1F_A1B1_11D3_8FA9_0008C7809E09_.wvu.PrintArea" hidden="1">#REF!</definedName>
    <definedName name="Z_179EFE1F_A1B1_11D3_8FA9_0008C7809E09_.wvu.PrintTitles" hidden="1">#REF!,#REF!</definedName>
    <definedName name="Z_179EFE20_A1B1_11D3_8FA9_0008C7809E09_.wvu.PrintArea" hidden="1">#REF!</definedName>
    <definedName name="Z_179EFE20_A1B1_11D3_8FA9_0008C7809E09_.wvu.PrintTitles" hidden="1">#REF!,#REF!</definedName>
    <definedName name="Z_179EFE21_A1B1_11D3_8FA9_0008C7809E09_.wvu.PrintArea" hidden="1">#REF!</definedName>
    <definedName name="Z_179EFE21_A1B1_11D3_8FA9_0008C7809E09_.wvu.PrintTitles" hidden="1">#REF!,#REF!</definedName>
    <definedName name="Z_179EFE22_A1B1_11D3_8FA9_0008C7809E09_.wvu.PrintArea" hidden="1">#REF!</definedName>
    <definedName name="Z_179EFE22_A1B1_11D3_8FA9_0008C7809E09_.wvu.PrintTitles" hidden="1">#REF!,#REF!</definedName>
    <definedName name="Z_179EFE23_A1B1_11D3_8FA9_0008C7809E09_.wvu.PrintArea" hidden="1">#REF!</definedName>
    <definedName name="Z_179EFE23_A1B1_11D3_8FA9_0008C7809E09_.wvu.PrintTitles" hidden="1">#REF!,#REF!</definedName>
    <definedName name="Z_179EFE24_A1B1_11D3_8FA9_0008C7809E09_.wvu.PrintArea" hidden="1">#REF!</definedName>
    <definedName name="Z_179EFE24_A1B1_11D3_8FA9_0008C7809E09_.wvu.PrintTitles" hidden="1">#REF!,#REF!</definedName>
    <definedName name="Z_179EFE25_A1B1_11D3_8FA9_0008C7809E09_.wvu.PrintArea" hidden="1">#REF!</definedName>
    <definedName name="Z_179EFE25_A1B1_11D3_8FA9_0008C7809E09_.wvu.PrintTitles" hidden="1">#REF!,#REF!</definedName>
    <definedName name="Z_179EFE26_A1B1_11D3_8FA9_0008C7809E09_.wvu.PrintArea" hidden="1">#REF!</definedName>
    <definedName name="Z_179EFE26_A1B1_11D3_8FA9_0008C7809E09_.wvu.PrintTitles" hidden="1">#REF!,#REF!</definedName>
    <definedName name="Z_179EFE27_A1B1_11D3_8FA9_0008C7809E09_.wvu.PrintArea" hidden="1">#REF!</definedName>
    <definedName name="Z_179EFE27_A1B1_11D3_8FA9_0008C7809E09_.wvu.PrintTitles" hidden="1">#REF!,#REF!</definedName>
    <definedName name="Z_179EFE28_A1B1_11D3_8FA9_0008C7809E09_.wvu.PrintArea" hidden="1">#REF!</definedName>
    <definedName name="Z_179EFE28_A1B1_11D3_8FA9_0008C7809E09_.wvu.PrintTitles" hidden="1">#REF!,#REF!</definedName>
    <definedName name="Z_179EFE29_A1B1_11D3_8FA9_0008C7809E09_.wvu.PrintArea" hidden="1">#REF!</definedName>
    <definedName name="Z_179EFE29_A1B1_11D3_8FA9_0008C7809E09_.wvu.PrintTitles" hidden="1">#REF!,#REF!</definedName>
    <definedName name="Z_179EFE2A_A1B1_11D3_8FA9_0008C7809E09_.wvu.PrintArea" hidden="1">#REF!</definedName>
    <definedName name="Z_179EFE2A_A1B1_11D3_8FA9_0008C7809E09_.wvu.PrintTitles" hidden="1">#REF!,#REF!</definedName>
    <definedName name="Z_179EFE2B_A1B1_11D3_8FA9_0008C7809E09_.wvu.PrintArea" hidden="1">#REF!</definedName>
    <definedName name="Z_179EFE2B_A1B1_11D3_8FA9_0008C7809E09_.wvu.PrintTitles" hidden="1">#REF!,#REF!</definedName>
    <definedName name="Z_179EFE2C_A1B1_11D3_8FA9_0008C7809E09_.wvu.PrintArea" hidden="1">#REF!</definedName>
    <definedName name="Z_179EFE2C_A1B1_11D3_8FA9_0008C7809E09_.wvu.PrintTitles" hidden="1">#REF!,#REF!</definedName>
    <definedName name="Z_179EFE2D_A1B1_11D3_8FA9_0008C7809E09_.wvu.PrintArea" hidden="1">#REF!</definedName>
    <definedName name="Z_179EFE2D_A1B1_11D3_8FA9_0008C7809E09_.wvu.PrintTitles" hidden="1">#REF!,#REF!</definedName>
    <definedName name="Z_179EFE2E_A1B1_11D3_8FA9_0008C7809E09_.wvu.PrintArea" hidden="1">#REF!</definedName>
    <definedName name="Z_179EFE2E_A1B1_11D3_8FA9_0008C7809E09_.wvu.PrintTitles" hidden="1">#REF!,#REF!</definedName>
    <definedName name="Z_179EFE2F_A1B1_11D3_8FA9_0008C7809E09_.wvu.PrintArea" hidden="1">#REF!</definedName>
    <definedName name="Z_179EFE2F_A1B1_11D3_8FA9_0008C7809E09_.wvu.PrintTitles" hidden="1">#REF!</definedName>
    <definedName name="Z_179EFE30_A1B1_11D3_8FA9_0008C7809E09_.wvu.PrintArea" hidden="1">#REF!</definedName>
    <definedName name="Z_179EFE30_A1B1_11D3_8FA9_0008C7809E09_.wvu.PrintTitles" hidden="1">#REF!</definedName>
    <definedName name="Z_179EFE31_A1B1_11D3_8FA9_0008C7809E09_.wvu.PrintArea" hidden="1">#REF!</definedName>
    <definedName name="Z_179EFE31_A1B1_11D3_8FA9_0008C7809E09_.wvu.PrintTitles" hidden="1">#REF!</definedName>
    <definedName name="Z_179EFE32_A1B1_11D3_8FA9_0008C7809E09_.wvu.PrintArea" hidden="1">#REF!</definedName>
    <definedName name="Z_179EFE32_A1B1_11D3_8FA9_0008C7809E09_.wvu.PrintTitles" hidden="1">#REF!</definedName>
    <definedName name="Z_179EFE33_A1B1_11D3_8FA9_0008C7809E09_.wvu.PrintArea" hidden="1">#REF!</definedName>
    <definedName name="Z_179EFE33_A1B1_11D3_8FA9_0008C7809E09_.wvu.PrintTitles" hidden="1">#REF!</definedName>
    <definedName name="Z_179EFE34_A1B1_11D3_8FA9_0008C7809E09_.wvu.PrintArea" hidden="1">#REF!</definedName>
    <definedName name="Z_179EFE34_A1B1_11D3_8FA9_0008C7809E09_.wvu.PrintTitles" hidden="1">#REF!</definedName>
    <definedName name="Z_179EFE35_A1B1_11D3_8FA9_0008C7809E09_.wvu.PrintArea" hidden="1">#REF!</definedName>
    <definedName name="Z_179EFE35_A1B1_11D3_8FA9_0008C7809E09_.wvu.PrintTitles" hidden="1">#REF!</definedName>
    <definedName name="Z_179EFE36_A1B1_11D3_8FA9_0008C7809E09_.wvu.PrintArea" hidden="1">#REF!</definedName>
    <definedName name="Z_179EFE36_A1B1_11D3_8FA9_0008C7809E09_.wvu.PrintTitles" hidden="1">#REF!</definedName>
    <definedName name="Z_179EFE37_A1B1_11D3_8FA9_0008C7809E09_.wvu.PrintArea" hidden="1">#REF!</definedName>
    <definedName name="Z_179EFE37_A1B1_11D3_8FA9_0008C7809E09_.wvu.PrintTitles" hidden="1">#REF!</definedName>
    <definedName name="Z_179EFE38_A1B1_11D3_8FA9_0008C7809E09_.wvu.PrintArea" hidden="1">#REF!</definedName>
    <definedName name="Z_179EFE38_A1B1_11D3_8FA9_0008C7809E09_.wvu.PrintTitles" hidden="1">#REF!</definedName>
    <definedName name="Z_179EFE39_A1B1_11D3_8FA9_0008C7809E09_.wvu.PrintArea" hidden="1">#REF!</definedName>
    <definedName name="Z_179EFE39_A1B1_11D3_8FA9_0008C7809E09_.wvu.PrintTitles" hidden="1">#REF!</definedName>
    <definedName name="Z_179EFE3A_A1B1_11D3_8FA9_0008C7809E09_.wvu.PrintArea" hidden="1">#REF!</definedName>
    <definedName name="Z_179EFE3A_A1B1_11D3_8FA9_0008C7809E09_.wvu.PrintTitles" hidden="1">#REF!</definedName>
    <definedName name="Z_179EFE3B_A1B1_11D3_8FA9_0008C7809E09_.wvu.PrintArea" hidden="1">#REF!</definedName>
    <definedName name="Z_179EFE3B_A1B1_11D3_8FA9_0008C7809E09_.wvu.PrintTitles" hidden="1">#REF!</definedName>
    <definedName name="Z_179EFE3C_A1B1_11D3_8FA9_0008C7809E09_.wvu.PrintArea" hidden="1">#REF!</definedName>
    <definedName name="Z_179EFE3C_A1B1_11D3_8FA9_0008C7809E09_.wvu.PrintTitles" hidden="1">#REF!,#REF!</definedName>
    <definedName name="Z_179EFE3D_A1B1_11D3_8FA9_0008C7809E09_.wvu.PrintArea" hidden="1">#REF!</definedName>
    <definedName name="Z_179EFE3D_A1B1_11D3_8FA9_0008C7809E09_.wvu.PrintTitles" hidden="1">#REF!,#REF!</definedName>
    <definedName name="Z_179EFE3E_A1B1_11D3_8FA9_0008C7809E09_.wvu.PrintArea" hidden="1">#REF!</definedName>
    <definedName name="Z_179EFE3E_A1B1_11D3_8FA9_0008C7809E09_.wvu.PrintTitles" hidden="1">#REF!,#REF!</definedName>
    <definedName name="Z_179EFE3F_A1B1_11D3_8FA9_0008C7809E09_.wvu.PrintArea" hidden="1">#REF!</definedName>
    <definedName name="Z_179EFE3F_A1B1_11D3_8FA9_0008C7809E09_.wvu.PrintTitles" hidden="1">#REF!,#REF!</definedName>
    <definedName name="Z_179EFE40_A1B1_11D3_8FA9_0008C7809E09_.wvu.PrintArea" hidden="1">#REF!</definedName>
    <definedName name="Z_179EFE40_A1B1_11D3_8FA9_0008C7809E09_.wvu.PrintTitles" hidden="1">#REF!,#REF!</definedName>
    <definedName name="Z_179EFE41_A1B1_11D3_8FA9_0008C7809E09_.wvu.PrintArea" hidden="1">#REF!</definedName>
    <definedName name="Z_179EFE41_A1B1_11D3_8FA9_0008C7809E09_.wvu.PrintTitles" hidden="1">#REF!,#REF!</definedName>
    <definedName name="Z_179EFE42_A1B1_11D3_8FA9_0008C7809E09_.wvu.PrintArea" hidden="1">#REF!</definedName>
    <definedName name="Z_179EFE42_A1B1_11D3_8FA9_0008C7809E09_.wvu.PrintTitles" hidden="1">#REF!,#REF!</definedName>
    <definedName name="Z_179EFE43_A1B1_11D3_8FA9_0008C7809E09_.wvu.PrintArea" hidden="1">#REF!</definedName>
    <definedName name="Z_179EFE43_A1B1_11D3_8FA9_0008C7809E09_.wvu.PrintTitles" hidden="1">#REF!,#REF!</definedName>
    <definedName name="Z_179EFE44_A1B1_11D3_8FA9_0008C7809E09_.wvu.PrintArea" hidden="1">#REF!</definedName>
    <definedName name="Z_179EFE44_A1B1_11D3_8FA9_0008C7809E09_.wvu.PrintTitles" hidden="1">#REF!,#REF!</definedName>
    <definedName name="Z_179EFE45_A1B1_11D3_8FA9_0008C7809E09_.wvu.PrintArea" hidden="1">#REF!</definedName>
    <definedName name="Z_179EFE45_A1B1_11D3_8FA9_0008C7809E09_.wvu.PrintTitles" hidden="1">#REF!,#REF!</definedName>
    <definedName name="Z_179EFE46_A1B1_11D3_8FA9_0008C7809E09_.wvu.PrintArea" hidden="1">#REF!</definedName>
    <definedName name="Z_179EFE46_A1B1_11D3_8FA9_0008C7809E09_.wvu.PrintTitles" hidden="1">#REF!,#REF!</definedName>
    <definedName name="Z_179EFE47_A1B1_11D3_8FA9_0008C7809E09_.wvu.PrintArea" hidden="1">#REF!</definedName>
    <definedName name="Z_179EFE47_A1B1_11D3_8FA9_0008C7809E09_.wvu.PrintTitles" hidden="1">#REF!,#REF!</definedName>
    <definedName name="Z_179EFE48_A1B1_11D3_8FA9_0008C7809E09_.wvu.PrintArea" hidden="1">#REF!</definedName>
    <definedName name="Z_179EFE48_A1B1_11D3_8FA9_0008C7809E09_.wvu.PrintTitles" hidden="1">#REF!,#REF!</definedName>
    <definedName name="Z_179EFE49_A1B1_11D3_8FA9_0008C7809E09_.wvu.PrintArea" hidden="1">#REF!</definedName>
    <definedName name="Z_179EFE49_A1B1_11D3_8FA9_0008C7809E09_.wvu.PrintTitles" hidden="1">#REF!,#REF!</definedName>
    <definedName name="Z_179EFE4A_A1B1_11D3_8FA9_0008C7809E09_.wvu.PrintArea" hidden="1">#REF!</definedName>
    <definedName name="Z_179EFE4A_A1B1_11D3_8FA9_0008C7809E09_.wvu.PrintTitles" hidden="1">#REF!,#REF!</definedName>
    <definedName name="Z_179EFE4B_A1B1_11D3_8FA9_0008C7809E09_.wvu.PrintArea" hidden="1">#REF!</definedName>
    <definedName name="Z_179EFE4B_A1B1_11D3_8FA9_0008C7809E09_.wvu.PrintTitles" hidden="1">#REF!,#REF!</definedName>
    <definedName name="Z_179EFE4C_A1B1_11D3_8FA9_0008C7809E09_.wvu.PrintArea" hidden="1">#REF!</definedName>
    <definedName name="Z_179EFE4C_A1B1_11D3_8FA9_0008C7809E09_.wvu.PrintTitles" hidden="1">#REF!,#REF!</definedName>
    <definedName name="Z_179EFE4D_A1B1_11D3_8FA9_0008C7809E09_.wvu.PrintArea" hidden="1">#REF!</definedName>
    <definedName name="Z_179EFE4D_A1B1_11D3_8FA9_0008C7809E09_.wvu.PrintTitles" hidden="1">#REF!,#REF!</definedName>
    <definedName name="Z_179EFE4E_A1B1_11D3_8FA9_0008C7809E09_.wvu.PrintArea" hidden="1">#REF!</definedName>
    <definedName name="Z_179EFE4E_A1B1_11D3_8FA9_0008C7809E09_.wvu.PrintTitles" hidden="1">#REF!,#REF!</definedName>
    <definedName name="Z_179EFE4F_A1B1_11D3_8FA9_0008C7809E09_.wvu.PrintArea" hidden="1">#REF!</definedName>
    <definedName name="Z_179EFE4F_A1B1_11D3_8FA9_0008C7809E09_.wvu.PrintTitles" hidden="1">#REF!,#REF!</definedName>
    <definedName name="Z_179EFE50_A1B1_11D3_8FA9_0008C7809E09_.wvu.PrintArea" hidden="1">#REF!</definedName>
    <definedName name="Z_179EFE50_A1B1_11D3_8FA9_0008C7809E09_.wvu.PrintTitles" hidden="1">#REF!,#REF!</definedName>
    <definedName name="Z_179EFE51_A1B1_11D3_8FA9_0008C7809E09_.wvu.PrintArea" hidden="1">#REF!</definedName>
    <definedName name="Z_179EFE51_A1B1_11D3_8FA9_0008C7809E09_.wvu.PrintTitles" hidden="1">#REF!,#REF!</definedName>
    <definedName name="Z_179EFE52_A1B1_11D3_8FA9_0008C7809E09_.wvu.PrintArea" hidden="1">#REF!</definedName>
    <definedName name="Z_179EFE52_A1B1_11D3_8FA9_0008C7809E09_.wvu.PrintTitles" hidden="1">#REF!,#REF!</definedName>
    <definedName name="Z_179EFE53_A1B1_11D3_8FA9_0008C7809E09_.wvu.PrintArea" hidden="1">#REF!</definedName>
    <definedName name="Z_179EFE53_A1B1_11D3_8FA9_0008C7809E09_.wvu.PrintTitles" hidden="1">#REF!,#REF!</definedName>
    <definedName name="Z_179EFE54_A1B1_11D3_8FA9_0008C7809E09_.wvu.PrintArea" hidden="1">#REF!</definedName>
    <definedName name="Z_179EFE54_A1B1_11D3_8FA9_0008C7809E09_.wvu.PrintTitles" hidden="1">#REF!,#REF!</definedName>
    <definedName name="Z_179EFE55_A1B1_11D3_8FA9_0008C7809E09_.wvu.PrintArea" hidden="1">#REF!</definedName>
    <definedName name="Z_179EFE55_A1B1_11D3_8FA9_0008C7809E09_.wvu.PrintTitles" hidden="1">#REF!</definedName>
    <definedName name="Z_179EFE56_A1B1_11D3_8FA9_0008C7809E09_.wvu.PrintArea" hidden="1">#REF!</definedName>
    <definedName name="Z_179EFE56_A1B1_11D3_8FA9_0008C7809E09_.wvu.PrintTitles" hidden="1">#REF!,#REF!</definedName>
    <definedName name="Z_179EFE57_A1B1_11D3_8FA9_0008C7809E09_.wvu.PrintArea" hidden="1">#REF!</definedName>
    <definedName name="Z_179EFE57_A1B1_11D3_8FA9_0008C7809E09_.wvu.PrintTitles" hidden="1">#REF!,#REF!</definedName>
    <definedName name="Z_179EFE58_A1B1_11D3_8FA9_0008C7809E09_.wvu.PrintArea" hidden="1">#REF!</definedName>
    <definedName name="Z_179EFE58_A1B1_11D3_8FA9_0008C7809E09_.wvu.PrintTitles" hidden="1">#REF!,#REF!</definedName>
    <definedName name="Z_179EFE59_A1B1_11D3_8FA9_0008C7809E09_.wvu.PrintArea" hidden="1">#REF!</definedName>
    <definedName name="Z_179EFE59_A1B1_11D3_8FA9_0008C7809E09_.wvu.PrintTitles" hidden="1">#REF!,#REF!</definedName>
    <definedName name="Z_179EFE5A_A1B1_11D3_8FA9_0008C7809E09_.wvu.PrintArea" hidden="1">#REF!</definedName>
    <definedName name="Z_179EFE5A_A1B1_11D3_8FA9_0008C7809E09_.wvu.PrintTitles" hidden="1">#REF!,#REF!</definedName>
    <definedName name="Z_1DA8B6E2_5DE1_11D2_8EEC_0008C7BCAF29_.wvu.PrintArea" hidden="1">#REF!</definedName>
    <definedName name="Z_1DA8B6E2_5DE1_11D2_8EEC_0008C7BCAF29_.wvu.PrintTitles" hidden="1">#REF!</definedName>
    <definedName name="Z_1DA8B6F1_5DE1_11D2_8EEC_0008C7BCAF29_.wvu.PrintArea" hidden="1">#REF!</definedName>
    <definedName name="Z_1DA8B6F1_5DE1_11D2_8EEC_0008C7BCAF29_.wvu.PrintTitles" hidden="1">#REF!</definedName>
    <definedName name="Z_1DA8B6FE_5DE1_11D2_8EEC_0008C7BCAF29_.wvu.PrintArea" hidden="1">#REF!</definedName>
    <definedName name="Z_1DA8B6FE_5DE1_11D2_8EEC_0008C7BCAF29_.wvu.PrintTitles" hidden="1">#REF!,#REF!</definedName>
    <definedName name="Z_23F18827_7997_11D6_8750_00508BD3B3BA_.wvu.Cols" hidden="1">#REF!,#REF!</definedName>
    <definedName name="Z_23F18827_7997_11D6_8750_00508BD3B3BA_.wvu.PrintArea" hidden="1">#REF!</definedName>
    <definedName name="Z_2DA61901_F1AB_11D2_8EBB_0008C77C0743_.wvu.PrintArea" hidden="1">#REF!</definedName>
    <definedName name="Z_2DA61901_F1AB_11D2_8EBB_0008C77C0743_.wvu.PrintTitles" hidden="1">#REF!</definedName>
    <definedName name="Z_2DA61914_F1AB_11D2_8EBB_0008C77C0743_.wvu.PrintArea" hidden="1">#REF!</definedName>
    <definedName name="Z_2DA61914_F1AB_11D2_8EBB_0008C77C0743_.wvu.PrintTitles" hidden="1">#REF!</definedName>
    <definedName name="Z_2DA61924_F1AB_11D2_8EBB_0008C77C0743_.wvu.PrintArea" hidden="1">#REF!</definedName>
    <definedName name="Z_2DA61924_F1AB_11D2_8EBB_0008C77C0743_.wvu.PrintTitles" hidden="1">#REF!,#REF!</definedName>
    <definedName name="Z_3FBA103C_5DE2_11D2_8EE8_0008C77CC149_.wvu.PrintArea" hidden="1">#REF!</definedName>
    <definedName name="Z_3FBA103C_5DE2_11D2_8EE8_0008C77CC149_.wvu.PrintTitles" hidden="1">#REF!</definedName>
    <definedName name="Z_3FBA104B_5DE2_11D2_8EE8_0008C77CC149_.wvu.PrintArea" hidden="1">#REF!</definedName>
    <definedName name="Z_3FBA104B_5DE2_11D2_8EE8_0008C77CC149_.wvu.PrintTitles" hidden="1">#REF!</definedName>
    <definedName name="Z_3FBA1058_5DE2_11D2_8EE8_0008C77CC149_.wvu.PrintArea" hidden="1">#REF!</definedName>
    <definedName name="Z_3FBA1058_5DE2_11D2_8EE8_0008C77CC149_.wvu.PrintTitles" hidden="1">#REF!,#REF!</definedName>
    <definedName name="Z_3FE15DB3_17FC_11D2_8E97_0008C77CC149_.wvu.PrintArea" hidden="1">#REF!</definedName>
    <definedName name="Z_3FE15DB3_17FC_11D2_8E97_0008C77CC149_.wvu.PrintTitles" hidden="1">#REF!</definedName>
    <definedName name="Z_3FE15DC2_17FC_11D2_8E97_0008C77CC149_.wvu.PrintArea" hidden="1">#REF!</definedName>
    <definedName name="Z_3FE15DC2_17FC_11D2_8E97_0008C77CC149_.wvu.PrintTitles" hidden="1">#REF!</definedName>
    <definedName name="Z_3FE15DCF_17FC_11D2_8E97_0008C77CC149_.wvu.PrintArea" hidden="1">#REF!</definedName>
    <definedName name="Z_3FE15DCF_17FC_11D2_8E97_0008C77CC149_.wvu.PrintTitles" hidden="1">#REF!,#REF!</definedName>
    <definedName name="Z_4CC3570C_99A5_11D2_8E90_0008C7BCAF29_.wvu.PrintArea" hidden="1">#REF!</definedName>
    <definedName name="Z_4CC3570C_99A5_11D2_8E90_0008C7BCAF29_.wvu.PrintTitles" hidden="1">#REF!,#REF!</definedName>
    <definedName name="Z_4CC3570F_99A5_11D2_8E90_0008C7BCAF29_.wvu.PrintArea" hidden="1">#REF!</definedName>
    <definedName name="Z_4CC3570F_99A5_11D2_8E90_0008C7BCAF29_.wvu.PrintTitles" hidden="1">#REF!</definedName>
    <definedName name="Z_4CC35714_99A5_11D2_8E90_0008C7BCAF29_.wvu.PrintArea" hidden="1">#REF!</definedName>
    <definedName name="Z_4CC35714_99A5_11D2_8E90_0008C7BCAF29_.wvu.PrintTitles" hidden="1">#REF!,#REF!</definedName>
    <definedName name="Z_4CC35716_99A5_11D2_8E90_0008C7BCAF29_.wvu.PrintArea" hidden="1">#REF!</definedName>
    <definedName name="Z_4CC35716_99A5_11D2_8E90_0008C7BCAF29_.wvu.PrintTitles" hidden="1">#REF!,#REF!</definedName>
    <definedName name="Z_4CC35719_99A5_11D2_8E90_0008C7BCAF29_.wvu.PrintArea" hidden="1">#REF!</definedName>
    <definedName name="Z_4CC35719_99A5_11D2_8E90_0008C7BCAF29_.wvu.PrintTitles" hidden="1">#REF!</definedName>
    <definedName name="Z_4CC3571E_99A5_11D2_8E90_0008C7BCAF29_.wvu.PrintArea" hidden="1">#REF!</definedName>
    <definedName name="Z_4CC3571E_99A5_11D2_8E90_0008C7BCAF29_.wvu.PrintTitles" hidden="1">#REF!,#REF!</definedName>
    <definedName name="Z_4CC35721_99A5_11D2_8E90_0008C7BCAF29_.wvu.PrintArea" hidden="1">#REF!</definedName>
    <definedName name="Z_4CC35721_99A5_11D2_8E90_0008C7BCAF29_.wvu.PrintTitles" hidden="1">#REF!,#REF!</definedName>
    <definedName name="Z_5F95E421_892A_11D2_8E7F_0008C7809E09_.wvu.PrintArea" hidden="1">#REF!</definedName>
    <definedName name="Z_5F95E421_892A_11D2_8E7F_0008C7809E09_.wvu.PrintTitles" hidden="1">#REF!,#REF!</definedName>
    <definedName name="Z_5F95E424_892A_11D2_8E7F_0008C7809E09_.wvu.PrintArea" hidden="1">#REF!</definedName>
    <definedName name="Z_5F95E424_892A_11D2_8E7F_0008C7809E09_.wvu.PrintTitles" hidden="1">#REF!</definedName>
    <definedName name="Z_5F95E429_892A_11D2_8E7F_0008C7809E09_.wvu.PrintArea" hidden="1">#REF!</definedName>
    <definedName name="Z_5F95E429_892A_11D2_8E7F_0008C7809E09_.wvu.PrintTitles" hidden="1">#REF!,#REF!</definedName>
    <definedName name="Z_5F95E42B_892A_11D2_8E7F_0008C7809E09_.wvu.PrintArea" hidden="1">#REF!</definedName>
    <definedName name="Z_5F95E42B_892A_11D2_8E7F_0008C7809E09_.wvu.PrintTitles" hidden="1">#REF!,#REF!</definedName>
    <definedName name="Z_5F95E42E_892A_11D2_8E7F_0008C7809E09_.wvu.PrintArea" hidden="1">#REF!</definedName>
    <definedName name="Z_5F95E42E_892A_11D2_8E7F_0008C7809E09_.wvu.PrintTitles" hidden="1">#REF!</definedName>
    <definedName name="Z_5F95E433_892A_11D2_8E7F_0008C7809E09_.wvu.PrintArea" hidden="1">#REF!</definedName>
    <definedName name="Z_5F95E433_892A_11D2_8E7F_0008C7809E09_.wvu.PrintTitles" hidden="1">#REF!,#REF!</definedName>
    <definedName name="Z_5F95E436_892A_11D2_8E7F_0008C7809E09_.wvu.PrintArea" hidden="1">#REF!</definedName>
    <definedName name="Z_5F95E436_892A_11D2_8E7F_0008C7809E09_.wvu.PrintTitles" hidden="1">#REF!,#REF!</definedName>
    <definedName name="Z_61DB0F02_10ED_11D2_8E73_0008C77C0743_.wvu.PrintArea" hidden="1">#REF!</definedName>
    <definedName name="Z_61DB0F02_10ED_11D2_8E73_0008C77C0743_.wvu.PrintTitles" hidden="1">#REF!</definedName>
    <definedName name="Z_61DB0F11_10ED_11D2_8E73_0008C77C0743_.wvu.PrintArea" hidden="1">#REF!</definedName>
    <definedName name="Z_61DB0F11_10ED_11D2_8E73_0008C77C0743_.wvu.PrintTitles" hidden="1">#REF!</definedName>
    <definedName name="Z_61DB0F1E_10ED_11D2_8E73_0008C77C0743_.wvu.PrintArea" hidden="1">#REF!</definedName>
    <definedName name="Z_61DB0F1E_10ED_11D2_8E73_0008C77C0743_.wvu.PrintTitles" hidden="1">#REF!,#REF!</definedName>
    <definedName name="Z_6749F589_14FD_11D3_8EF9_0008C7BCAF29_.wvu.PrintArea" hidden="1">#REF!</definedName>
    <definedName name="Z_6749F589_14FD_11D3_8EF9_0008C7BCAF29_.wvu.PrintTitles" hidden="1">#REF!</definedName>
    <definedName name="Z_6749F59C_14FD_11D3_8EF9_0008C7BCAF29_.wvu.PrintArea" hidden="1">#REF!</definedName>
    <definedName name="Z_6749F59C_14FD_11D3_8EF9_0008C7BCAF29_.wvu.PrintTitles" hidden="1">#REF!</definedName>
    <definedName name="Z_6749F5AC_14FD_11D3_8EF9_0008C7BCAF29_.wvu.PrintArea" hidden="1">#REF!</definedName>
    <definedName name="Z_6749F5AC_14FD_11D3_8EF9_0008C7BCAF29_.wvu.PrintTitles" hidden="1">#REF!,#REF!</definedName>
    <definedName name="Z_68F84A93_5E0B_11D2_8EEE_0008C7BCAF29_.wvu.PrintArea" hidden="1">#REF!</definedName>
    <definedName name="Z_68F84A93_5E0B_11D2_8EEE_0008C7BCAF29_.wvu.PrintTitles" hidden="1">#REF!</definedName>
    <definedName name="Z_68F84AA2_5E0B_11D2_8EEE_0008C7BCAF29_.wvu.PrintArea" hidden="1">#REF!</definedName>
    <definedName name="Z_68F84AA2_5E0B_11D2_8EEE_0008C7BCAF29_.wvu.PrintTitles" hidden="1">#REF!</definedName>
    <definedName name="Z_68F84AAF_5E0B_11D2_8EEE_0008C7BCAF29_.wvu.PrintArea" hidden="1">#REF!</definedName>
    <definedName name="Z_68F84AAF_5E0B_11D2_8EEE_0008C7BCAF29_.wvu.PrintTitles" hidden="1">#REF!,#REF!</definedName>
    <definedName name="Z_68F84ABA_5E0B_11D2_8EEE_0008C7BCAF29_.wvu.PrintArea" hidden="1">#REF!</definedName>
    <definedName name="Z_68F84ABA_5E0B_11D2_8EEE_0008C7BCAF29_.wvu.PrintTitles" hidden="1">#REF!,#REF!</definedName>
    <definedName name="Z_68F84ABC_5E0B_11D2_8EEE_0008C7BCAF29_.wvu.PrintArea" hidden="1">#REF!</definedName>
    <definedName name="Z_68F84ABC_5E0B_11D2_8EEE_0008C7BCAF29_.wvu.PrintTitles" hidden="1">#REF!</definedName>
    <definedName name="Z_68F84ABF_5E0B_11D2_8EEE_0008C7BCAF29_.wvu.PrintArea" hidden="1">#REF!</definedName>
    <definedName name="Z_68F84ABF_5E0B_11D2_8EEE_0008C7BCAF29_.wvu.PrintTitles" hidden="1">#REF!,#REF!</definedName>
    <definedName name="Z_68F84AC1_5E0B_11D2_8EEE_0008C7BCAF29_.wvu.PrintArea" hidden="1">#REF!</definedName>
    <definedName name="Z_68F84AC1_5E0B_11D2_8EEE_0008C7BCAF29_.wvu.PrintTitles" hidden="1">#REF!,#REF!</definedName>
    <definedName name="Z_68F84AC3_5E0B_11D2_8EEE_0008C7BCAF29_.wvu.PrintArea" hidden="1">#REF!</definedName>
    <definedName name="Z_68F84AC3_5E0B_11D2_8EEE_0008C7BCAF29_.wvu.PrintTitles" hidden="1">#REF!</definedName>
    <definedName name="Z_68F84AC6_5E0B_11D2_8EEE_0008C7BCAF29_.wvu.PrintArea" hidden="1">#REF!</definedName>
    <definedName name="Z_68F84AC6_5E0B_11D2_8EEE_0008C7BCAF29_.wvu.PrintTitles" hidden="1">#REF!,#REF!</definedName>
    <definedName name="Z_68F84AC8_5E0B_11D2_8EEE_0008C7BCAF29_.wvu.PrintArea" hidden="1">#REF!</definedName>
    <definedName name="Z_68F84AC8_5E0B_11D2_8EEE_0008C7BCAF29_.wvu.PrintTitles" hidden="1">#REF!,#REF!</definedName>
    <definedName name="Z_68F84ACE_5E0B_11D2_8EEE_0008C7BCAF29_.wvu.PrintArea" hidden="1">#REF!</definedName>
    <definedName name="Z_68F84ACE_5E0B_11D2_8EEE_0008C7BCAF29_.wvu.PrintTitles" hidden="1">#REF!</definedName>
    <definedName name="Z_68F84ADD_5E0B_11D2_8EEE_0008C7BCAF29_.wvu.PrintArea" hidden="1">#REF!</definedName>
    <definedName name="Z_68F84ADD_5E0B_11D2_8EEE_0008C7BCAF29_.wvu.PrintTitles" hidden="1">#REF!</definedName>
    <definedName name="Z_68F84AEA_5E0B_11D2_8EEE_0008C7BCAF29_.wvu.PrintArea" hidden="1">#REF!</definedName>
    <definedName name="Z_68F84AEA_5E0B_11D2_8EEE_0008C7BCAF29_.wvu.PrintTitles" hidden="1">#REF!,#REF!</definedName>
    <definedName name="Z_68F84AF6_5E0B_11D2_8EEE_0008C7BCAF29_.wvu.PrintArea" hidden="1">#REF!</definedName>
    <definedName name="Z_68F84AF6_5E0B_11D2_8EEE_0008C7BCAF29_.wvu.PrintTitles" hidden="1">#REF!,#REF!</definedName>
    <definedName name="Z_68F84AF9_5E0B_11D2_8EEE_0008C7BCAF29_.wvu.PrintArea" hidden="1">#REF!</definedName>
    <definedName name="Z_68F84AF9_5E0B_11D2_8EEE_0008C7BCAF29_.wvu.PrintTitles" hidden="1">#REF!</definedName>
    <definedName name="Z_68F84AFE_5E0B_11D2_8EEE_0008C7BCAF29_.wvu.PrintArea" hidden="1">#REF!</definedName>
    <definedName name="Z_68F84AFE_5E0B_11D2_8EEE_0008C7BCAF29_.wvu.PrintTitles" hidden="1">#REF!,#REF!</definedName>
    <definedName name="Z_68F84B00_5E0B_11D2_8EEE_0008C7BCAF29_.wvu.PrintArea" hidden="1">#REF!</definedName>
    <definedName name="Z_68F84B00_5E0B_11D2_8EEE_0008C7BCAF29_.wvu.PrintTitles" hidden="1">#REF!,#REF!</definedName>
    <definedName name="Z_68F84B03_5E0B_11D2_8EEE_0008C7BCAF29_.wvu.PrintArea" hidden="1">#REF!</definedName>
    <definedName name="Z_68F84B03_5E0B_11D2_8EEE_0008C7BCAF29_.wvu.PrintTitles" hidden="1">#REF!</definedName>
    <definedName name="Z_68F84B08_5E0B_11D2_8EEE_0008C7BCAF29_.wvu.PrintArea" hidden="1">#REF!</definedName>
    <definedName name="Z_68F84B08_5E0B_11D2_8EEE_0008C7BCAF29_.wvu.PrintTitles" hidden="1">#REF!,#REF!</definedName>
    <definedName name="Z_68F84B0B_5E0B_11D2_8EEE_0008C7BCAF29_.wvu.PrintArea" hidden="1">#REF!</definedName>
    <definedName name="Z_68F84B0B_5E0B_11D2_8EEE_0008C7BCAF29_.wvu.PrintTitles" hidden="1">#REF!,#REF!</definedName>
    <definedName name="Z_68F84B11_5E0B_11D2_8EEE_0008C7BCAF29_.wvu.PrintArea" hidden="1">#REF!</definedName>
    <definedName name="Z_68F84B11_5E0B_11D2_8EEE_0008C7BCAF29_.wvu.PrintTitles" hidden="1">#REF!,#REF!</definedName>
    <definedName name="Z_68F84B14_5E0B_11D2_8EEE_0008C7BCAF29_.wvu.PrintArea" hidden="1">#REF!</definedName>
    <definedName name="Z_68F84B14_5E0B_11D2_8EEE_0008C7BCAF29_.wvu.PrintTitles" hidden="1">#REF!</definedName>
    <definedName name="Z_68F84B19_5E0B_11D2_8EEE_0008C7BCAF29_.wvu.PrintArea" hidden="1">#REF!</definedName>
    <definedName name="Z_68F84B19_5E0B_11D2_8EEE_0008C7BCAF29_.wvu.PrintTitles" hidden="1">#REF!,#REF!</definedName>
    <definedName name="Z_68F84B1B_5E0B_11D2_8EEE_0008C7BCAF29_.wvu.PrintArea" hidden="1">#REF!</definedName>
    <definedName name="Z_68F84B1B_5E0B_11D2_8EEE_0008C7BCAF29_.wvu.PrintTitles" hidden="1">#REF!,#REF!</definedName>
    <definedName name="Z_68F84B1E_5E0B_11D2_8EEE_0008C7BCAF29_.wvu.PrintArea" hidden="1">#REF!</definedName>
    <definedName name="Z_68F84B1E_5E0B_11D2_8EEE_0008C7BCAF29_.wvu.PrintTitles" hidden="1">#REF!</definedName>
    <definedName name="Z_68F84B23_5E0B_11D2_8EEE_0008C7BCAF29_.wvu.PrintArea" hidden="1">#REF!</definedName>
    <definedName name="Z_68F84B23_5E0B_11D2_8EEE_0008C7BCAF29_.wvu.PrintTitles" hidden="1">#REF!,#REF!</definedName>
    <definedName name="Z_68F84B26_5E0B_11D2_8EEE_0008C7BCAF29_.wvu.PrintArea" hidden="1">#REF!</definedName>
    <definedName name="Z_68F84B26_5E0B_11D2_8EEE_0008C7BCAF29_.wvu.PrintTitles" hidden="1">#REF!,#REF!</definedName>
    <definedName name="Z_76FBE7D5_5EAD_11D2_8EEF_0008C7BCAF29_.wvu.PrintArea" hidden="1">#REF!</definedName>
    <definedName name="Z_76FBE7D5_5EAD_11D2_8EEF_0008C7BCAF29_.wvu.PrintTitles" hidden="1">#REF!,#REF!</definedName>
    <definedName name="Z_76FBE7D7_5EAD_11D2_8EEF_0008C7BCAF29_.wvu.PrintArea" hidden="1">#REF!</definedName>
    <definedName name="Z_76FBE7D7_5EAD_11D2_8EEF_0008C7BCAF29_.wvu.PrintTitles" hidden="1">#REF!</definedName>
    <definedName name="Z_76FBE7DA_5EAD_11D2_8EEF_0008C7BCAF29_.wvu.PrintArea" hidden="1">#REF!</definedName>
    <definedName name="Z_76FBE7DA_5EAD_11D2_8EEF_0008C7BCAF29_.wvu.PrintTitles" hidden="1">#REF!,#REF!</definedName>
    <definedName name="Z_76FBE7DC_5EAD_11D2_8EEF_0008C7BCAF29_.wvu.PrintArea" hidden="1">#REF!</definedName>
    <definedName name="Z_76FBE7DC_5EAD_11D2_8EEF_0008C7BCAF29_.wvu.PrintTitles" hidden="1">#REF!,#REF!</definedName>
    <definedName name="Z_76FBE7DE_5EAD_11D2_8EEF_0008C7BCAF29_.wvu.PrintArea" hidden="1">#REF!</definedName>
    <definedName name="Z_76FBE7DE_5EAD_11D2_8EEF_0008C7BCAF29_.wvu.PrintTitles" hidden="1">#REF!</definedName>
    <definedName name="Z_76FBE7E1_5EAD_11D2_8EEF_0008C7BCAF29_.wvu.PrintArea" hidden="1">#REF!</definedName>
    <definedName name="Z_76FBE7E1_5EAD_11D2_8EEF_0008C7BCAF29_.wvu.PrintTitles" hidden="1">#REF!,#REF!</definedName>
    <definedName name="Z_76FBE7E3_5EAD_11D2_8EEF_0008C7BCAF29_.wvu.PrintArea" hidden="1">#REF!</definedName>
    <definedName name="Z_76FBE7E3_5EAD_11D2_8EEF_0008C7BCAF29_.wvu.PrintTitles" hidden="1">#REF!,#REF!</definedName>
    <definedName name="Z_974EFDB0_1051_11D2_8E71_0008C77C0743_.wvu.PrintArea" hidden="1">#REF!</definedName>
    <definedName name="Z_974EFDB0_1051_11D2_8E71_0008C77C0743_.wvu.PrintTitles" hidden="1">#REF!,#REF!</definedName>
    <definedName name="Z_974EFDB2_1051_11D2_8E71_0008C77C0743_.wvu.PrintArea" hidden="1">#REF!</definedName>
    <definedName name="Z_974EFDB2_1051_11D2_8E71_0008C77C0743_.wvu.PrintTitles" hidden="1">#REF!</definedName>
    <definedName name="Z_974EFDB5_1051_11D2_8E71_0008C77C0743_.wvu.PrintArea" hidden="1">#REF!</definedName>
    <definedName name="Z_974EFDB5_1051_11D2_8E71_0008C77C0743_.wvu.PrintTitles" hidden="1">#REF!,#REF!</definedName>
    <definedName name="Z_974EFDB7_1051_11D2_8E71_0008C77C0743_.wvu.PrintArea" hidden="1">#REF!</definedName>
    <definedName name="Z_974EFDB7_1051_11D2_8E71_0008C77C0743_.wvu.PrintTitles" hidden="1">#REF!,#REF!</definedName>
    <definedName name="Z_974EFDB9_1051_11D2_8E71_0008C77C0743_.wvu.PrintArea" hidden="1">#REF!</definedName>
    <definedName name="Z_974EFDB9_1051_11D2_8E71_0008C77C0743_.wvu.PrintTitles" hidden="1">#REF!</definedName>
    <definedName name="Z_974EFDBC_1051_11D2_8E71_0008C77C0743_.wvu.PrintArea" hidden="1">#REF!</definedName>
    <definedName name="Z_974EFDBC_1051_11D2_8E71_0008C77C0743_.wvu.PrintTitles" hidden="1">#REF!,#REF!</definedName>
    <definedName name="Z_974EFDBE_1051_11D2_8E71_0008C77C0743_.wvu.PrintArea" hidden="1">#REF!</definedName>
    <definedName name="Z_974EFDBE_1051_11D2_8E71_0008C77C0743_.wvu.PrintTitles" hidden="1">#REF!,#REF!</definedName>
    <definedName name="Z_A1DB4122_5E0E_11D2_8EC3_0008C77C0743_.wvu.PrintArea" hidden="1">#REF!</definedName>
    <definedName name="Z_A1DB4122_5E0E_11D2_8EC3_0008C77C0743_.wvu.PrintTitles" hidden="1">#REF!</definedName>
    <definedName name="Z_A1DB4131_5E0E_11D2_8EC3_0008C77C0743_.wvu.PrintArea" hidden="1">#REF!</definedName>
    <definedName name="Z_A1DB4131_5E0E_11D2_8EC3_0008C77C0743_.wvu.PrintTitles" hidden="1">#REF!</definedName>
    <definedName name="Z_A1DB413E_5E0E_11D2_8EC3_0008C77C0743_.wvu.PrintArea" hidden="1">#REF!</definedName>
    <definedName name="Z_A1DB413E_5E0E_11D2_8EC3_0008C77C0743_.wvu.PrintTitles" hidden="1">#REF!,#REF!</definedName>
    <definedName name="Z_A1DB414B_5E0E_11D2_8EC3_0008C77C0743_.wvu.PrintArea" hidden="1">#REF!</definedName>
    <definedName name="Z_A1DB414B_5E0E_11D2_8EC3_0008C77C0743_.wvu.PrintTitles" hidden="1">#REF!</definedName>
    <definedName name="Z_A1DB415A_5E0E_11D2_8EC3_0008C77C0743_.wvu.PrintArea" hidden="1">#REF!</definedName>
    <definedName name="Z_A1DB415A_5E0E_11D2_8EC3_0008C77C0743_.wvu.PrintTitles" hidden="1">#REF!</definedName>
    <definedName name="Z_A1DB4167_5E0E_11D2_8EC3_0008C77C0743_.wvu.PrintArea" hidden="1">#REF!</definedName>
    <definedName name="Z_A1DB4167_5E0E_11D2_8EC3_0008C77C0743_.wvu.PrintTitles" hidden="1">#REF!,#REF!</definedName>
    <definedName name="Z_A1DB4176_5E0E_11D2_8EC3_0008C77C0743_.wvu.PrintArea" hidden="1">#REF!</definedName>
    <definedName name="Z_A1DB4176_5E0E_11D2_8EC3_0008C77C0743_.wvu.PrintTitles" hidden="1">#REF!</definedName>
    <definedName name="Z_A1DB4185_5E0E_11D2_8EC3_0008C77C0743_.wvu.PrintArea" hidden="1">#REF!</definedName>
    <definedName name="Z_A1DB4185_5E0E_11D2_8EC3_0008C77C0743_.wvu.PrintTitles" hidden="1">#REF!</definedName>
    <definedName name="Z_A1DB4192_5E0E_11D2_8EC3_0008C77C0743_.wvu.PrintArea" hidden="1">#REF!</definedName>
    <definedName name="Z_A1DB4192_5E0E_11D2_8EC3_0008C77C0743_.wvu.PrintTitles" hidden="1">#REF!,#REF!</definedName>
    <definedName name="Z_A1DB41A0_5E0E_11D2_8EC3_0008C77C0743_.wvu.PrintArea" hidden="1">#REF!</definedName>
    <definedName name="Z_A1DB41A0_5E0E_11D2_8EC3_0008C77C0743_.wvu.PrintTitles" hidden="1">#REF!</definedName>
    <definedName name="Z_A1DB41AF_5E0E_11D2_8EC3_0008C77C0743_.wvu.PrintArea" hidden="1">#REF!</definedName>
    <definedName name="Z_A1DB41AF_5E0E_11D2_8EC3_0008C77C0743_.wvu.PrintTitles" hidden="1">#REF!</definedName>
    <definedName name="Z_A1DB41BC_5E0E_11D2_8EC3_0008C77C0743_.wvu.PrintArea" hidden="1">#REF!</definedName>
    <definedName name="Z_A1DB41BC_5E0E_11D2_8EC3_0008C77C0743_.wvu.PrintTitles" hidden="1">#REF!,#REF!</definedName>
    <definedName name="Z_B6FCCF30_1696_11D2_8E91_0008C77C21AF_.wvu.PrintArea" hidden="1">#REF!</definedName>
    <definedName name="Z_B6FCCF30_1696_11D2_8E91_0008C77C21AF_.wvu.PrintTitles" hidden="1">#REF!,#REF!</definedName>
    <definedName name="Z_B6FCCF32_1696_11D2_8E91_0008C77C21AF_.wvu.PrintArea" hidden="1">#REF!</definedName>
    <definedName name="Z_B6FCCF32_1696_11D2_8E91_0008C77C21AF_.wvu.PrintTitles" hidden="1">#REF!</definedName>
    <definedName name="Z_B6FCCF35_1696_11D2_8E91_0008C77C21AF_.wvu.PrintArea" hidden="1">#REF!</definedName>
    <definedName name="Z_B6FCCF35_1696_11D2_8E91_0008C77C21AF_.wvu.PrintTitles" hidden="1">#REF!,#REF!</definedName>
    <definedName name="Z_B6FCCF37_1696_11D2_8E91_0008C77C21AF_.wvu.PrintArea" hidden="1">#REF!</definedName>
    <definedName name="Z_B6FCCF37_1696_11D2_8E91_0008C77C21AF_.wvu.PrintTitles" hidden="1">#REF!,#REF!</definedName>
    <definedName name="Z_B6FCCF39_1696_11D2_8E91_0008C77C21AF_.wvu.PrintArea" hidden="1">#REF!</definedName>
    <definedName name="Z_B6FCCF39_1696_11D2_8E91_0008C77C21AF_.wvu.PrintTitles" hidden="1">#REF!</definedName>
    <definedName name="Z_B6FCCF3C_1696_11D2_8E91_0008C77C21AF_.wvu.PrintArea" hidden="1">#REF!</definedName>
    <definedName name="Z_B6FCCF3C_1696_11D2_8E91_0008C77C21AF_.wvu.PrintTitles" hidden="1">#REF!,#REF!</definedName>
    <definedName name="Z_B6FCCF3E_1696_11D2_8E91_0008C77C21AF_.wvu.PrintArea" hidden="1">#REF!</definedName>
    <definedName name="Z_B6FCCF3E_1696_11D2_8E91_0008C77C21AF_.wvu.PrintTitles" hidden="1">#REF!,#REF!</definedName>
    <definedName name="Z_BDFEE6B6_734C_11D2_8E68_0008C77C0743_.wvu.PrintArea" hidden="1">#REF!</definedName>
    <definedName name="Z_BDFEE6B6_734C_11D2_8E68_0008C77C0743_.wvu.PrintTitles" hidden="1">#REF!,#REF!</definedName>
    <definedName name="Z_BDFEE6B9_734C_11D2_8E68_0008C77C0743_.wvu.PrintArea" hidden="1">#REF!</definedName>
    <definedName name="Z_BDFEE6B9_734C_11D2_8E68_0008C77C0743_.wvu.PrintTitles" hidden="1">#REF!,#REF!</definedName>
    <definedName name="Z_BDFEE6BB_734C_11D2_8E68_0008C77C0743_.wvu.PrintArea" hidden="1">#REF!</definedName>
    <definedName name="Z_BDFEE6BB_734C_11D2_8E68_0008C77C0743_.wvu.PrintTitles" hidden="1">#REF!,#REF!</definedName>
    <definedName name="Z_BDFEE6C1_734C_11D2_8E68_0008C77C0743_.wvu.PrintArea" hidden="1">#REF!</definedName>
    <definedName name="Z_BDFEE6C1_734C_11D2_8E68_0008C77C0743_.wvu.PrintTitles" hidden="1">#REF!</definedName>
    <definedName name="Z_BDFEE6C3_734C_11D2_8E68_0008C77C0743_.wvu.PrintArea" hidden="1">#REF!</definedName>
    <definedName name="Z_BDFEE6C3_734C_11D2_8E68_0008C77C0743_.wvu.PrintTitles" hidden="1">#REF!</definedName>
    <definedName name="Z_BDFEE6C5_734C_11D2_8E68_0008C77C0743_.wvu.PrintArea" hidden="1">#REF!</definedName>
    <definedName name="Z_BDFEE6C5_734C_11D2_8E68_0008C77C0743_.wvu.PrintTitles" hidden="1">#REF!</definedName>
    <definedName name="Z_BDFEE6CE_734C_11D2_8E68_0008C77C0743_.wvu.PrintArea" hidden="1">#REF!</definedName>
    <definedName name="Z_BDFEE6CE_734C_11D2_8E68_0008C77C0743_.wvu.PrintTitles" hidden="1">#REF!,#REF!</definedName>
    <definedName name="Z_BDFEE6D1_734C_11D2_8E68_0008C77C0743_.wvu.PrintArea" hidden="1">#REF!</definedName>
    <definedName name="Z_BDFEE6D1_734C_11D2_8E68_0008C77C0743_.wvu.PrintTitles" hidden="1">#REF!,#REF!</definedName>
    <definedName name="Z_BDFEE6D3_734C_11D2_8E68_0008C77C0743_.wvu.PrintArea" hidden="1">#REF!</definedName>
    <definedName name="Z_BDFEE6D3_734C_11D2_8E68_0008C77C0743_.wvu.PrintTitles" hidden="1">#REF!,#REF!</definedName>
    <definedName name="Z_BDFEE6D7_734C_11D2_8E68_0008C77C0743_.wvu.PrintArea" hidden="1">#REF!</definedName>
    <definedName name="Z_BDFEE6D7_734C_11D2_8E68_0008C77C0743_.wvu.PrintTitles" hidden="1">#REF!,#REF!</definedName>
    <definedName name="Z_BDFEE6DA_734C_11D2_8E68_0008C77C0743_.wvu.PrintArea" hidden="1">#REF!</definedName>
    <definedName name="Z_BDFEE6DA_734C_11D2_8E68_0008C77C0743_.wvu.PrintTitles" hidden="1">#REF!,#REF!</definedName>
    <definedName name="Z_BDFEE6DC_734C_11D2_8E68_0008C77C0743_.wvu.PrintArea" hidden="1">#REF!</definedName>
    <definedName name="Z_BDFEE6DC_734C_11D2_8E68_0008C77C0743_.wvu.PrintTitles" hidden="1">#REF!,#REF!</definedName>
    <definedName name="Z_BDFEE6E2_734C_11D2_8E68_0008C77C0743_.wvu.PrintArea" hidden="1">#REF!</definedName>
    <definedName name="Z_BDFEE6E2_734C_11D2_8E68_0008C77C0743_.wvu.PrintTitles" hidden="1">#REF!</definedName>
    <definedName name="Z_BDFEE6E4_734C_11D2_8E68_0008C77C0743_.wvu.PrintArea" hidden="1">#REF!</definedName>
    <definedName name="Z_BDFEE6E4_734C_11D2_8E68_0008C77C0743_.wvu.PrintTitles" hidden="1">#REF!</definedName>
    <definedName name="Z_BDFEE6E6_734C_11D2_8E68_0008C77C0743_.wvu.PrintArea" hidden="1">#REF!</definedName>
    <definedName name="Z_BDFEE6E6_734C_11D2_8E68_0008C77C0743_.wvu.PrintTitles" hidden="1">#REF!</definedName>
    <definedName name="Z_BDFEE6EF_734C_11D2_8E68_0008C77C0743_.wvu.PrintArea" hidden="1">#REF!</definedName>
    <definedName name="Z_BDFEE6EF_734C_11D2_8E68_0008C77C0743_.wvu.PrintTitles" hidden="1">#REF!,#REF!</definedName>
    <definedName name="Z_BDFEE6F2_734C_11D2_8E68_0008C77C0743_.wvu.PrintArea" hidden="1">#REF!</definedName>
    <definedName name="Z_BDFEE6F2_734C_11D2_8E68_0008C77C0743_.wvu.PrintTitles" hidden="1">#REF!,#REF!</definedName>
    <definedName name="Z_BDFEE6F4_734C_11D2_8E68_0008C77C0743_.wvu.PrintArea" hidden="1">#REF!</definedName>
    <definedName name="Z_BDFEE6F4_734C_11D2_8E68_0008C77C0743_.wvu.PrintTitles" hidden="1">#REF!,#REF!</definedName>
    <definedName name="Z_BDFEE6FA_734C_11D2_8E68_0008C77C0743_.wvu.PrintArea" hidden="1">#REF!</definedName>
    <definedName name="Z_BDFEE6FA_734C_11D2_8E68_0008C77C0743_.wvu.PrintTitles" hidden="1">#REF!,#REF!</definedName>
    <definedName name="Z_BDFEE6FC_734C_11D2_8E68_0008C77C0743_.wvu.PrintArea" hidden="1">#REF!</definedName>
    <definedName name="Z_BDFEE6FC_734C_11D2_8E68_0008C77C0743_.wvu.PrintTitles" hidden="1">#REF!,#REF!</definedName>
    <definedName name="Z_BDFEE6FE_734C_11D2_8E68_0008C77C0743_.wvu.PrintArea" hidden="1">#REF!</definedName>
    <definedName name="Z_BDFEE6FE_734C_11D2_8E68_0008C77C0743_.wvu.PrintTitles" hidden="1">#REF!,#REF!</definedName>
    <definedName name="Z_BE4AA1C5_ECFE_11D2_8EB8_0008C77C0743_.wvu.PrintArea" hidden="1">#REF!</definedName>
    <definedName name="Z_BE4AA1C5_ECFE_11D2_8EB8_0008C77C0743_.wvu.PrintTitles" hidden="1">#REF!</definedName>
    <definedName name="Z_BE4AA1D8_ECFE_11D2_8EB8_0008C77C0743_.wvu.PrintArea" hidden="1">#REF!</definedName>
    <definedName name="Z_BE4AA1D8_ECFE_11D2_8EB8_0008C77C0743_.wvu.PrintTitles" hidden="1">#REF!</definedName>
    <definedName name="Z_BE4AA1E8_ECFE_11D2_8EB8_0008C77C0743_.wvu.PrintArea" hidden="1">#REF!</definedName>
    <definedName name="Z_BE4AA1E8_ECFE_11D2_8EB8_0008C77C0743_.wvu.PrintTitles" hidden="1">#REF!,#REF!</definedName>
    <definedName name="Z_BFEBD6B7_EDBB_11D2_8EB9_0008C77C0743_.wvu.PrintArea" hidden="1">#REF!</definedName>
    <definedName name="Z_BFEBD6B7_EDBB_11D2_8EB9_0008C77C0743_.wvu.PrintTitles" hidden="1">#REF!</definedName>
    <definedName name="Z_BFEBD6CA_EDBB_11D2_8EB9_0008C77C0743_.wvu.PrintArea" hidden="1">#REF!</definedName>
    <definedName name="Z_BFEBD6CA_EDBB_11D2_8EB9_0008C77C0743_.wvu.PrintTitles" hidden="1">#REF!</definedName>
    <definedName name="Z_BFEBD6DA_EDBB_11D2_8EB9_0008C77C0743_.wvu.PrintArea" hidden="1">#REF!</definedName>
    <definedName name="Z_BFEBD6DA_EDBB_11D2_8EB9_0008C77C0743_.wvu.PrintTitles" hidden="1">#REF!,#REF!</definedName>
    <definedName name="Z_CD050555_ECE8_11D2_8EB7_0008C77C0743_.wvu.PrintArea" hidden="1">#REF!</definedName>
    <definedName name="Z_CD050555_ECE8_11D2_8EB7_0008C77C0743_.wvu.PrintTitles" hidden="1">#REF!</definedName>
    <definedName name="Z_CD050568_ECE8_11D2_8EB7_0008C77C0743_.wvu.PrintArea" hidden="1">#REF!</definedName>
    <definedName name="Z_CD050568_ECE8_11D2_8EB7_0008C77C0743_.wvu.PrintTitles" hidden="1">#REF!</definedName>
    <definedName name="Z_CD050578_ECE8_11D2_8EB7_0008C77C0743_.wvu.PrintArea" hidden="1">#REF!</definedName>
    <definedName name="Z_CD050578_ECE8_11D2_8EB7_0008C77C0743_.wvu.PrintTitles" hidden="1">#REF!,#REF!</definedName>
    <definedName name="Z_CF4A68D4_EB6D_11D2_8EB5_0008C77C0743_.wvu.PrintArea" hidden="1">#REF!</definedName>
    <definedName name="Z_CF4A68D4_EB6D_11D2_8EB5_0008C77C0743_.wvu.PrintTitles" hidden="1">#REF!</definedName>
    <definedName name="Z_CF4A68E7_EB6D_11D2_8EB5_0008C77C0743_.wvu.PrintArea" hidden="1">#REF!</definedName>
    <definedName name="Z_CF4A68E7_EB6D_11D2_8EB5_0008C77C0743_.wvu.PrintTitles" hidden="1">#REF!</definedName>
    <definedName name="Z_CF4A68F7_EB6D_11D2_8EB5_0008C77C0743_.wvu.PrintArea" hidden="1">#REF!</definedName>
    <definedName name="Z_CF4A68F7_EB6D_11D2_8EB5_0008C77C0743_.wvu.PrintTitles" hidden="1">#REF!,#REF!</definedName>
    <definedName name="Z_F3D6017D_338E_11D2_8E9B_0008C77C0743_.wvu.PrintArea" hidden="1">#REF!</definedName>
    <definedName name="Z_F3D6017D_338E_11D2_8E9B_0008C77C0743_.wvu.PrintTitles" hidden="1">#REF!</definedName>
    <definedName name="Z_F3D6018C_338E_11D2_8E9B_0008C77C0743_.wvu.PrintArea" hidden="1">#REF!</definedName>
    <definedName name="Z_F3D6018C_338E_11D2_8E9B_0008C77C0743_.wvu.PrintTitles" hidden="1">#REF!</definedName>
    <definedName name="Z_F3D60199_338E_11D2_8E9B_0008C77C0743_.wvu.PrintArea" hidden="1">#REF!</definedName>
    <definedName name="Z_F3D60199_338E_11D2_8E9B_0008C77C0743_.wvu.PrintTitles" hidden="1">#REF!,#REF!</definedName>
    <definedName name="zdcw" hidden="1">#REF!</definedName>
    <definedName name="zj" hidden="1">#REF!</definedName>
    <definedName name="znh" hidden="1">#REF!</definedName>
    <definedName name="zozo" hidden="1">{"VUE95",#N/A,TRUE,"D";"VUE96",#N/A,TRUE,"E";"VUE97",#N/A,TRUE,"F";"VUE98",#N/A,TRUE,"G"}</definedName>
    <definedName name="zxcvb" hidden="1">#REF!</definedName>
    <definedName name="zxd" hidden="1">#REF!</definedName>
    <definedName name="ZZ_EVCOMOPTS" hidden="1">10</definedName>
    <definedName name="zzz" hidden="1">{"'Sheet1'!$A$1:$O$40"}</definedName>
    <definedName name="zzz.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" i="1" l="1"/>
  <c r="F4" i="1" s="1"/>
  <c r="G4" i="1" s="1"/>
  <c r="H4" i="1" s="1"/>
  <c r="I4" i="1" s="1"/>
  <c r="B7" i="1"/>
  <c r="C7" i="1"/>
  <c r="F7" i="1"/>
  <c r="F16" i="1" s="1"/>
  <c r="G7" i="1"/>
  <c r="B8" i="1"/>
  <c r="B34" i="1" s="1"/>
  <c r="B60" i="1" s="1"/>
  <c r="C8" i="1"/>
  <c r="C34" i="1" s="1"/>
  <c r="C60" i="1" s="1"/>
  <c r="F8" i="1"/>
  <c r="G8" i="1"/>
  <c r="I8" i="1" s="1"/>
  <c r="B9" i="1"/>
  <c r="C9" i="1"/>
  <c r="F9" i="1"/>
  <c r="G9" i="1"/>
  <c r="I9" i="1" s="1"/>
  <c r="B10" i="1"/>
  <c r="B36" i="1" s="1"/>
  <c r="B62" i="1" s="1"/>
  <c r="C10" i="1"/>
  <c r="C36" i="1" s="1"/>
  <c r="C62" i="1" s="1"/>
  <c r="F10" i="1"/>
  <c r="G10" i="1" s="1"/>
  <c r="I10" i="1" s="1"/>
  <c r="B11" i="1"/>
  <c r="B37" i="1" s="1"/>
  <c r="B63" i="1" s="1"/>
  <c r="C11" i="1"/>
  <c r="C37" i="1" s="1"/>
  <c r="C63" i="1" s="1"/>
  <c r="F11" i="1"/>
  <c r="G11" i="1" s="1"/>
  <c r="I11" i="1" s="1"/>
  <c r="B12" i="1"/>
  <c r="C12" i="1"/>
  <c r="F12" i="1"/>
  <c r="G12" i="1" s="1"/>
  <c r="I12" i="1" s="1"/>
  <c r="B13" i="1"/>
  <c r="B39" i="1" s="1"/>
  <c r="B65" i="1" s="1"/>
  <c r="C13" i="1"/>
  <c r="C39" i="1" s="1"/>
  <c r="C65" i="1" s="1"/>
  <c r="F13" i="1"/>
  <c r="G13" i="1"/>
  <c r="I13" i="1"/>
  <c r="H15" i="1"/>
  <c r="H16" i="1"/>
  <c r="E30" i="1"/>
  <c r="F30" i="1"/>
  <c r="G30" i="1"/>
  <c r="H30" i="1" s="1"/>
  <c r="I30" i="1" s="1"/>
  <c r="B33" i="1"/>
  <c r="B59" i="1" s="1"/>
  <c r="C33" i="1"/>
  <c r="C59" i="1" s="1"/>
  <c r="F33" i="1"/>
  <c r="G33" i="1" s="1"/>
  <c r="H33" i="1"/>
  <c r="F34" i="1"/>
  <c r="H34" i="1"/>
  <c r="G34" i="1" s="1"/>
  <c r="I34" i="1" s="1"/>
  <c r="B35" i="1"/>
  <c r="C35" i="1"/>
  <c r="C61" i="1" s="1"/>
  <c r="F35" i="1"/>
  <c r="H35" i="1"/>
  <c r="H61" i="1" s="1"/>
  <c r="G61" i="1" s="1"/>
  <c r="I61" i="1" s="1"/>
  <c r="F36" i="1"/>
  <c r="G36" i="1"/>
  <c r="H36" i="1"/>
  <c r="I36" i="1"/>
  <c r="F37" i="1"/>
  <c r="H37" i="1"/>
  <c r="H63" i="1" s="1"/>
  <c r="B38" i="1"/>
  <c r="B64" i="1" s="1"/>
  <c r="C38" i="1"/>
  <c r="F38" i="1"/>
  <c r="G38" i="1"/>
  <c r="I38" i="1" s="1"/>
  <c r="H38" i="1"/>
  <c r="F39" i="1"/>
  <c r="G39" i="1"/>
  <c r="I39" i="1" s="1"/>
  <c r="H39" i="1"/>
  <c r="H41" i="1"/>
  <c r="B46" i="1"/>
  <c r="B48" i="1"/>
  <c r="B49" i="1"/>
  <c r="B50" i="1"/>
  <c r="B51" i="1"/>
  <c r="E56" i="1"/>
  <c r="F56" i="1"/>
  <c r="G56" i="1"/>
  <c r="H56" i="1"/>
  <c r="I56" i="1" s="1"/>
  <c r="F59" i="1"/>
  <c r="G59" i="1"/>
  <c r="H59" i="1"/>
  <c r="I59" i="1"/>
  <c r="F60" i="1"/>
  <c r="F67" i="1" s="1"/>
  <c r="H60" i="1"/>
  <c r="B61" i="1"/>
  <c r="F61" i="1"/>
  <c r="F62" i="1"/>
  <c r="G62" i="1"/>
  <c r="I62" i="1" s="1"/>
  <c r="H62" i="1"/>
  <c r="F63" i="1"/>
  <c r="G63" i="1" s="1"/>
  <c r="I63" i="1" s="1"/>
  <c r="C64" i="1"/>
  <c r="F64" i="1"/>
  <c r="H64" i="1"/>
  <c r="G64" i="1" s="1"/>
  <c r="I64" i="1" s="1"/>
  <c r="F65" i="1"/>
  <c r="H65" i="1"/>
  <c r="G65" i="1" s="1"/>
  <c r="I65" i="1" s="1"/>
  <c r="B72" i="1"/>
  <c r="B74" i="1"/>
  <c r="B75" i="1"/>
  <c r="B76" i="1"/>
  <c r="B77" i="1"/>
  <c r="G16" i="1" l="1"/>
  <c r="I33" i="1"/>
  <c r="H67" i="1"/>
  <c r="F41" i="1"/>
  <c r="G60" i="1"/>
  <c r="G37" i="1"/>
  <c r="I37" i="1" s="1"/>
  <c r="I7" i="1"/>
  <c r="F15" i="1"/>
  <c r="F68" i="1"/>
  <c r="G35" i="1"/>
  <c r="I35" i="1" s="1"/>
  <c r="H68" i="1"/>
  <c r="H42" i="1"/>
  <c r="G15" i="1"/>
  <c r="F42" i="1"/>
  <c r="I15" i="1" l="1"/>
  <c r="I16" i="1"/>
  <c r="G67" i="1"/>
  <c r="I60" i="1"/>
  <c r="G68" i="1"/>
  <c r="G42" i="1"/>
  <c r="G41" i="1"/>
  <c r="I41" i="1"/>
  <c r="I42" i="1"/>
  <c r="I68" i="1" l="1"/>
  <c r="I67" i="1"/>
</calcChain>
</file>

<file path=xl/sharedStrings.xml><?xml version="1.0" encoding="utf-8"?>
<sst xmlns="http://schemas.openxmlformats.org/spreadsheetml/2006/main" count="44" uniqueCount="24">
  <si>
    <t>[2] Source: Bloomberg Professional, equals 180-day average as of March 31, 2025</t>
  </si>
  <si>
    <t>Notes:</t>
  </si>
  <si>
    <t>Mean</t>
  </si>
  <si>
    <t>Median</t>
  </si>
  <si>
    <t>Mean ROE</t>
  </si>
  <si>
    <t>Average Growth Rate</t>
  </si>
  <si>
    <t>Expected Dividend Yield</t>
  </si>
  <si>
    <t>Dividend Yield</t>
  </si>
  <si>
    <t>Stock
Price</t>
  </si>
  <si>
    <t>Annualized Dividend</t>
  </si>
  <si>
    <t>Ticker</t>
  </si>
  <si>
    <t>Company</t>
  </si>
  <si>
    <t>180-DAY CONSTANT GROWTH DCF</t>
  </si>
  <si>
    <t>[2] Source: Bloomberg Professional, equals 90-day average as of March 31, 2025</t>
  </si>
  <si>
    <t>90-DAY CONSTANT GROWTH DCF</t>
  </si>
  <si>
    <t>[6] Equals [4] + [5]</t>
  </si>
  <si>
    <t>[5] Source: Value Line</t>
  </si>
  <si>
    <t>[4] Equals [3] x (1 + 0.50 x [5])</t>
  </si>
  <si>
    <t>[3] Equals [1] / [2]</t>
  </si>
  <si>
    <t>[2] Source: Bloomberg Professional, equals 30-day average as of March 31, 2025</t>
  </si>
  <si>
    <t>[1] Source: Bloomberg Professional</t>
  </si>
  <si>
    <t>ROE</t>
  </si>
  <si>
    <t>Value Line Dividend Growth</t>
  </si>
  <si>
    <t>30-DAY CONSTANT GROWTH DCF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</si>
</sst>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&quot;[&quot;#&quot;]&quot;"/>
  </numFmts>
  <fonts count="4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0" applyFont="1"/>
    <xf numFmtId="10" fontId="2" fillId="0" borderId="0" xfId="1" applyNumberFormat="1" applyFont="1" applyFill="1" applyBorder="1" applyAlignment="1">
      <alignment horizontal="center"/>
    </xf>
    <xf numFmtId="0" fontId="2" fillId="0" borderId="1" xfId="0" applyFont="1" applyBorder="1"/>
    <xf numFmtId="0" fontId="1" fillId="0" borderId="1" xfId="0" applyFont="1" applyBorder="1"/>
    <xf numFmtId="10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10" fontId="2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0" fontId="0" fillId="0" borderId="0" xfId="1" applyNumberFormat="1" applyFont="1"/>
    <xf numFmtId="10" fontId="2" fillId="0" borderId="2" xfId="0" applyNumberFormat="1" applyFont="1" applyBorder="1" applyAlignment="1">
      <alignment horizontal="center"/>
    </xf>
    <xf numFmtId="164" fontId="2" fillId="0" borderId="2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10" fontId="0" fillId="0" borderId="0" xfId="0" applyNumberFormat="1"/>
    <xf numFmtId="0" fontId="2" fillId="0" borderId="3" xfId="0" applyFont="1" applyBorder="1" applyAlignment="1">
      <alignment horizontal="center" wrapText="1"/>
    </xf>
    <xf numFmtId="0" fontId="2" fillId="0" borderId="3" xfId="0" applyFont="1" applyBorder="1" applyAlignment="1">
      <alignment horizontal="center"/>
    </xf>
    <xf numFmtId="0" fontId="2" fillId="0" borderId="3" xfId="0" applyFont="1" applyBorder="1" applyAlignment="1">
      <alignment horizontal="left"/>
    </xf>
    <xf numFmtId="165" fontId="1" fillId="0" borderId="4" xfId="0" applyNumberFormat="1" applyFont="1" applyBorder="1" applyAlignment="1">
      <alignment horizontal="center"/>
    </xf>
    <xf numFmtId="0" fontId="2" fillId="0" borderId="4" xfId="0" applyFont="1" applyBorder="1"/>
    <xf numFmtId="164" fontId="0" fillId="0" borderId="0" xfId="0" applyNumberFormat="1"/>
    <xf numFmtId="0" fontId="1" fillId="0" borderId="0" xfId="0" applyFont="1" applyAlignment="1">
      <alignment horizontal="left"/>
    </xf>
    <xf numFmtId="10" fontId="2" fillId="0" borderId="0" xfId="0" applyNumberFormat="1" applyFont="1"/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left"/>
    </xf>
    <xf numFmtId="0" fontId="2" fillId="0" borderId="0" xfId="0" applyFont="1" applyAlignment="1">
      <alignment horizontal="center"/>
    </xf>
  </cellXfs>
  <cellStyles count="2">
    <cellStyle name="Normal" xfId="0" builtinId="0"/>
    <cellStyle name="Percent 88" xfId="1" xr:uid="{2A79ECE7-6812-4D2E-8A4C-004378F513C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customXml" Target="../customXml/item4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customXml" Target="../customXml/item3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sharedStrings" Target="sharedStrings.xml"/><Relationship Id="rId30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S/ANNLRPTS/WY/98/GAS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nsultbai.local\documents\Documents%20and%20Settings\sminer\Local%20Settings\Temporary%20Internet%20Files\OLK12\Documents%20and%20Settings\sminer\My%20Documents\GCA%2050\New%20WEEKLY02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yanKucan/Box%20Sync/Projects%20-%20Sussex/16.1246%20Dominion%20NC%20ROE/Rebuttal%20Testimony/Supporting%20Analyses/forward%20interpolated%20yield%20curve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COS/Annual%20Rpts/WY/2000/GAS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TEMPLATE\Testimony%20Templates\Econ.%20data%20&amp;%20graphs\Testimony%20draft%20to%20be%20updated\historical.Graphs-testimony%20ready-revised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TEMPLATE\Testimony%20Templates\Econ.%20data%20&amp;%20graphs\Testimony%20draft%20to%20be%20updated\historical.Graphs-testimony%20ready-revised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Electric/2014%20Rate%20Cases/Final%20Schedules/historical.Graphs-testimony%20ready-revised%20update-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Supplemental_Data_from_the_Order%20031209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General-Offices-GO/INCTAX/PROVIS/Old%20Link%20File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NC/AFUDC/AFUDC%202002/AFUDC2002%20Forecast%20All%20Cos%20Act.%20thru%20Mar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mbswr/AppData/Local/Microsoft/Windows/Temporary%20Internet%20Files/Content.Outlook/PPC0MUZ5/Okla%20COS%20Model%20TYE%2012-31-2010%20(FILED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Gas\MGE\MGE%20GR-2006-0422\Schedules\Direct\Atmos%20Schedules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General%20Ledger%20Accounting/ADI%20Vouchers/Amanda's%20ADI%20Vouchers/FY2013/January%202013/Uploaded/010-109%20MTM%20Jan-13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(03600-03699)%20-%20Projects/03682%20-%20PAA-MT%20(Property%20Tax%20Appraisal)/Analysis/FERC%20Model/FERC%20Transmission%20Model%2012-31-17.xlsm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vvfil04\user07$\Evansville\SPCCRESULTS\TPPM\FBC3%20calcs%20060825.xls" TargetMode="External"/></Relationships>
</file>

<file path=xl/externalLinks/_rels/externalLink23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ceadvisors.sharepoint.com/sites/Projects-DukeEnergy/Shared%20Documents/100718%20-%20CONF%20-%20Duke%20KY%20ROE/Discovery/STAFF-DR-02-013%20Attachment%201.xlsx" TargetMode="External"/><Relationship Id="rId1" Type="http://schemas.openxmlformats.org/officeDocument/2006/relationships/externalLinkPath" Target="STAFF-DR-02-013%20Attachment%20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RD/MTGAS/2014%20Case/2014%20RateDesignMT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COS/PGA/2002/May%20File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IO\Documents%20and%20Settings\jlm8149\Local%20Settings\Temporary%20Internet%20Files\OLK5C\Cost%20of%20Capital%20estimated%2012-31-04%20(1-24-05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RA\94E3\BASEREV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2007%20Excel%20COS%20Programs\COSS_Book_SumCP_45a\SYSTEM_CLASS_ALLOCATION-2007-SumCP-BOOK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microsoft.com/office/2006/relationships/xlExternalLinkPath/xlPathMissing" Target="ProForma%202001%201.0f2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TEMPLATE/Testimony%20Templates/Econ.%20data%20&amp;%20graphs/Testimony%20draft%20to%20be%20updated/historical.Graphs-testimony%20ready-revised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"/>
      <sheetName val="Co. Info."/>
      <sheetName val="Gen. Info."/>
      <sheetName val="Mngrs &amp; Offcrs"/>
      <sheetName val="Directors"/>
      <sheetName val="Long Term Debt"/>
      <sheetName val="Dividends"/>
      <sheetName val="Plant in Ser"/>
      <sheetName val="Depr."/>
      <sheetName val="Inc Stmnt"/>
      <sheetName val="Taxes Other"/>
      <sheetName val="Balance Sheet"/>
      <sheetName val="Liability Ins"/>
      <sheetName val="Miles of Line"/>
      <sheetName val="Gas Purchased &amp; Sold"/>
      <sheetName val="Dedication Res."/>
      <sheetName val="Emer. Curt. &amp; IRP"/>
      <sheetName val="Imprt Chngs"/>
      <sheetName val="Plnt Add-Ret-17a"/>
      <sheetName val="Fin Chngs (pg 17b)"/>
      <sheetName val="Oat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dule1"/>
      <sheetName val="NDD"/>
      <sheetName val="COMBINED"/>
      <sheetName val="JAN98"/>
      <sheetName val="FEB98"/>
      <sheetName val="Nov01"/>
      <sheetName val="Jan02"/>
      <sheetName val="Dec01"/>
      <sheetName val="Feb02"/>
      <sheetName val="Mar02"/>
      <sheetName val="Apr02"/>
      <sheetName val="May02"/>
      <sheetName val="chgs"/>
      <sheetName val="June02"/>
      <sheetName val="July02"/>
      <sheetName val="August02"/>
      <sheetName val="September02"/>
      <sheetName val="October02"/>
      <sheetName val="Graphs"/>
      <sheetName val="wint graf"/>
      <sheetName val="summ graf"/>
      <sheetName val="CityGate"/>
      <sheetName val="SAD"/>
      <sheetName val="Jan00 Chart"/>
      <sheetName val="stor"/>
      <sheetName val="Storage OBA"/>
      <sheetName val="Sheet1"/>
      <sheetName val="dmdeqn"/>
      <sheetName val="wint_graf"/>
      <sheetName val="summ_graf"/>
      <sheetName val="Jan00_Chart"/>
      <sheetName val="Storage_OB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>
        <row r="4">
          <cell r="D4">
            <v>0.36247751322751326</v>
          </cell>
          <cell r="E4">
            <v>0.36247751322751326</v>
          </cell>
          <cell r="F4">
            <v>0.36247751322751326</v>
          </cell>
          <cell r="G4">
            <v>0.36247751322751326</v>
          </cell>
          <cell r="H4">
            <v>0.36247751322751326</v>
          </cell>
          <cell r="I4">
            <v>0.36247751322751326</v>
          </cell>
          <cell r="J4">
            <v>0.36247751322751326</v>
          </cell>
          <cell r="K4">
            <v>0.36247751322751326</v>
          </cell>
          <cell r="L4">
            <v>0.36247751322751326</v>
          </cell>
          <cell r="M4">
            <v>0.36247751322751326</v>
          </cell>
          <cell r="N4">
            <v>0.36247751322751326</v>
          </cell>
          <cell r="O4">
            <v>0.36247751322751326</v>
          </cell>
          <cell r="P4">
            <v>0.36247751322751326</v>
          </cell>
          <cell r="Q4">
            <v>0.36247751322751326</v>
          </cell>
          <cell r="R4">
            <v>0.36247751322751326</v>
          </cell>
          <cell r="S4">
            <v>0.36247751322751326</v>
          </cell>
          <cell r="T4">
            <v>0.36247751322751326</v>
          </cell>
          <cell r="U4">
            <v>0.36247751322751326</v>
          </cell>
          <cell r="V4">
            <v>0.36247751322751326</v>
          </cell>
          <cell r="W4">
            <v>0.36247751322751326</v>
          </cell>
          <cell r="X4">
            <v>0.36247751322751326</v>
          </cell>
          <cell r="Y4">
            <v>0.36247751322751326</v>
          </cell>
          <cell r="Z4">
            <v>0.36247751322751326</v>
          </cell>
          <cell r="AA4">
            <v>0.36247751322751326</v>
          </cell>
          <cell r="AB4">
            <v>0.36247751322751326</v>
          </cell>
          <cell r="AC4">
            <v>0.36247751322751326</v>
          </cell>
          <cell r="AD4">
            <v>0.36247751322751326</v>
          </cell>
          <cell r="AE4">
            <v>0.36247751322751326</v>
          </cell>
          <cell r="AF4">
            <v>0.36247751322751326</v>
          </cell>
          <cell r="AG4">
            <v>0.36247751322751326</v>
          </cell>
          <cell r="AH4">
            <v>0.36247751322751326</v>
          </cell>
          <cell r="AI4" t="e">
            <v>#REF!</v>
          </cell>
          <cell r="AJ4" t="e">
            <v>#REF!</v>
          </cell>
          <cell r="AK4" t="e">
            <v>#REF!</v>
          </cell>
          <cell r="AL4" t="e">
            <v>#REF!</v>
          </cell>
          <cell r="AM4" t="e">
            <v>#REF!</v>
          </cell>
          <cell r="AN4" t="e">
            <v>#REF!</v>
          </cell>
          <cell r="AO4" t="e">
            <v>#REF!</v>
          </cell>
          <cell r="AP4" t="e">
            <v>#REF!</v>
          </cell>
          <cell r="AQ4" t="e">
            <v>#REF!</v>
          </cell>
          <cell r="AR4" t="e">
            <v>#REF!</v>
          </cell>
          <cell r="AS4" t="e">
            <v>#REF!</v>
          </cell>
          <cell r="AT4" t="e">
            <v>#REF!</v>
          </cell>
          <cell r="AU4" t="e">
            <v>#REF!</v>
          </cell>
          <cell r="AV4" t="e">
            <v>#REF!</v>
          </cell>
          <cell r="AW4" t="e">
            <v>#REF!</v>
          </cell>
          <cell r="AX4" t="e">
            <v>#REF!</v>
          </cell>
          <cell r="AY4" t="e">
            <v>#REF!</v>
          </cell>
          <cell r="AZ4" t="e">
            <v>#REF!</v>
          </cell>
          <cell r="BA4" t="e">
            <v>#REF!</v>
          </cell>
          <cell r="BB4" t="e">
            <v>#REF!</v>
          </cell>
          <cell r="BC4" t="e">
            <v>#REF!</v>
          </cell>
          <cell r="BD4" t="e">
            <v>#REF!</v>
          </cell>
          <cell r="BE4" t="e">
            <v>#REF!</v>
          </cell>
          <cell r="BF4" t="e">
            <v>#REF!</v>
          </cell>
          <cell r="BG4" t="e">
            <v>#REF!</v>
          </cell>
          <cell r="BH4" t="e">
            <v>#REF!</v>
          </cell>
          <cell r="BI4" t="e">
            <v>#REF!</v>
          </cell>
          <cell r="BJ4" t="e">
            <v>#REF!</v>
          </cell>
          <cell r="BK4" t="e">
            <v>#REF!</v>
          </cell>
          <cell r="BL4" t="e">
            <v>#REF!</v>
          </cell>
          <cell r="BM4" t="e">
            <v>#REF!</v>
          </cell>
          <cell r="BN4" t="e">
            <v>#REF!</v>
          </cell>
          <cell r="BO4" t="e">
            <v>#REF!</v>
          </cell>
          <cell r="BP4" t="e">
            <v>#REF!</v>
          </cell>
          <cell r="BQ4" t="e">
            <v>#REF!</v>
          </cell>
          <cell r="BR4" t="e">
            <v>#REF!</v>
          </cell>
          <cell r="BS4" t="e">
            <v>#REF!</v>
          </cell>
          <cell r="BT4" t="e">
            <v>#REF!</v>
          </cell>
          <cell r="BU4" t="e">
            <v>#REF!</v>
          </cell>
          <cell r="BV4" t="e">
            <v>#REF!</v>
          </cell>
          <cell r="BW4" t="e">
            <v>#REF!</v>
          </cell>
          <cell r="BX4" t="e">
            <v>#REF!</v>
          </cell>
          <cell r="BY4" t="e">
            <v>#REF!</v>
          </cell>
          <cell r="BZ4" t="e">
            <v>#REF!</v>
          </cell>
          <cell r="CA4" t="e">
            <v>#REF!</v>
          </cell>
          <cell r="CB4" t="e">
            <v>#REF!</v>
          </cell>
          <cell r="CC4" t="e">
            <v>#REF!</v>
          </cell>
          <cell r="CD4" t="e">
            <v>#REF!</v>
          </cell>
          <cell r="CE4" t="e">
            <v>#REF!</v>
          </cell>
          <cell r="CF4" t="e">
            <v>#REF!</v>
          </cell>
          <cell r="CG4" t="e">
            <v>#REF!</v>
          </cell>
          <cell r="CH4" t="e">
            <v>#REF!</v>
          </cell>
          <cell r="CI4" t="e">
            <v>#REF!</v>
          </cell>
          <cell r="CJ4" t="e">
            <v>#REF!</v>
          </cell>
          <cell r="CK4" t="e">
            <v>#REF!</v>
          </cell>
          <cell r="CL4" t="e">
            <v>#REF!</v>
          </cell>
          <cell r="CM4" t="e">
            <v>#REF!</v>
          </cell>
          <cell r="CN4" t="e">
            <v>#REF!</v>
          </cell>
          <cell r="CO4" t="e">
            <v>#REF!</v>
          </cell>
          <cell r="CP4" t="e">
            <v>#REF!</v>
          </cell>
          <cell r="CQ4" t="e">
            <v>#REF!</v>
          </cell>
          <cell r="CR4" t="e">
            <v>#REF!</v>
          </cell>
          <cell r="CS4" t="e">
            <v>#REF!</v>
          </cell>
          <cell r="CT4" t="e">
            <v>#REF!</v>
          </cell>
          <cell r="CU4" t="e">
            <v>#REF!</v>
          </cell>
          <cell r="CV4" t="e">
            <v>#REF!</v>
          </cell>
          <cell r="CW4" t="e">
            <v>#REF!</v>
          </cell>
          <cell r="CX4" t="e">
            <v>#REF!</v>
          </cell>
          <cell r="CY4" t="e">
            <v>#REF!</v>
          </cell>
          <cell r="CZ4" t="e">
            <v>#REF!</v>
          </cell>
          <cell r="DA4" t="e">
            <v>#REF!</v>
          </cell>
          <cell r="DB4" t="e">
            <v>#REF!</v>
          </cell>
          <cell r="DC4" t="e">
            <v>#REF!</v>
          </cell>
          <cell r="DD4" t="e">
            <v>#REF!</v>
          </cell>
          <cell r="DE4" t="e">
            <v>#REF!</v>
          </cell>
          <cell r="DF4" t="e">
            <v>#REF!</v>
          </cell>
          <cell r="DG4" t="e">
            <v>#REF!</v>
          </cell>
          <cell r="DH4" t="e">
            <v>#REF!</v>
          </cell>
          <cell r="DI4" t="e">
            <v>#REF!</v>
          </cell>
          <cell r="DJ4" t="e">
            <v>#REF!</v>
          </cell>
          <cell r="DK4" t="e">
            <v>#REF!</v>
          </cell>
          <cell r="DL4" t="e">
            <v>#REF!</v>
          </cell>
          <cell r="DM4" t="e">
            <v>#REF!</v>
          </cell>
          <cell r="DN4" t="e">
            <v>#REF!</v>
          </cell>
          <cell r="DO4" t="e">
            <v>#REF!</v>
          </cell>
          <cell r="DP4" t="e">
            <v>#REF!</v>
          </cell>
          <cell r="DQ4" t="e">
            <v>#REF!</v>
          </cell>
          <cell r="DR4" t="e">
            <v>#REF!</v>
          </cell>
          <cell r="DS4" t="e">
            <v>#REF!</v>
          </cell>
          <cell r="DT4" t="e">
            <v>#REF!</v>
          </cell>
          <cell r="DU4" t="e">
            <v>#REF!</v>
          </cell>
          <cell r="DV4" t="e">
            <v>#REF!</v>
          </cell>
          <cell r="DW4" t="e">
            <v>#REF!</v>
          </cell>
          <cell r="DX4" t="e">
            <v>#REF!</v>
          </cell>
          <cell r="DY4" t="e">
            <v>#REF!</v>
          </cell>
          <cell r="DZ4" t="e">
            <v>#REF!</v>
          </cell>
          <cell r="EA4" t="e">
            <v>#REF!</v>
          </cell>
          <cell r="EB4" t="e">
            <v>#REF!</v>
          </cell>
          <cell r="EC4" t="e">
            <v>#REF!</v>
          </cell>
          <cell r="ED4" t="e">
            <v>#REF!</v>
          </cell>
          <cell r="EE4" t="e">
            <v>#REF!</v>
          </cell>
          <cell r="EF4" t="e">
            <v>#REF!</v>
          </cell>
          <cell r="EG4" t="e">
            <v>#REF!</v>
          </cell>
          <cell r="EH4" t="e">
            <v>#REF!</v>
          </cell>
          <cell r="EI4" t="e">
            <v>#REF!</v>
          </cell>
          <cell r="EJ4" t="e">
            <v>#REF!</v>
          </cell>
          <cell r="EK4" t="e">
            <v>#REF!</v>
          </cell>
          <cell r="EL4" t="e">
            <v>#REF!</v>
          </cell>
          <cell r="EM4" t="e">
            <v>#REF!</v>
          </cell>
          <cell r="EN4" t="e">
            <v>#REF!</v>
          </cell>
          <cell r="EO4" t="e">
            <v>#REF!</v>
          </cell>
          <cell r="EP4" t="e">
            <v>#REF!</v>
          </cell>
          <cell r="EQ4" t="e">
            <v>#REF!</v>
          </cell>
          <cell r="ER4" t="e">
            <v>#REF!</v>
          </cell>
          <cell r="ES4" t="e">
            <v>#REF!</v>
          </cell>
          <cell r="ET4" t="e">
            <v>#REF!</v>
          </cell>
          <cell r="EU4" t="e">
            <v>#REF!</v>
          </cell>
          <cell r="EV4" t="e">
            <v>#REF!</v>
          </cell>
          <cell r="EW4" t="e">
            <v>#REF!</v>
          </cell>
          <cell r="EX4" t="e">
            <v>#REF!</v>
          </cell>
          <cell r="EY4" t="e">
            <v>#REF!</v>
          </cell>
          <cell r="EZ4" t="e">
            <v>#REF!</v>
          </cell>
          <cell r="FA4" t="e">
            <v>#REF!</v>
          </cell>
          <cell r="FB4" t="e">
            <v>#REF!</v>
          </cell>
          <cell r="FC4" t="e">
            <v>#REF!</v>
          </cell>
          <cell r="FD4" t="e">
            <v>#REF!</v>
          </cell>
          <cell r="FE4" t="e">
            <v>#REF!</v>
          </cell>
          <cell r="FF4" t="e">
            <v>#REF!</v>
          </cell>
          <cell r="FG4" t="e">
            <v>#REF!</v>
          </cell>
          <cell r="FH4" t="e">
            <v>#REF!</v>
          </cell>
          <cell r="FI4" t="e">
            <v>#REF!</v>
          </cell>
          <cell r="FJ4" t="e">
            <v>#REF!</v>
          </cell>
          <cell r="FK4" t="e">
            <v>#REF!</v>
          </cell>
          <cell r="FL4" t="e">
            <v>#REF!</v>
          </cell>
          <cell r="FM4" t="e">
            <v>#REF!</v>
          </cell>
          <cell r="FN4" t="e">
            <v>#REF!</v>
          </cell>
          <cell r="FO4" t="e">
            <v>#REF!</v>
          </cell>
          <cell r="FP4" t="e">
            <v>#REF!</v>
          </cell>
          <cell r="FQ4" t="e">
            <v>#REF!</v>
          </cell>
          <cell r="FR4" t="e">
            <v>#REF!</v>
          </cell>
          <cell r="FS4" t="e">
            <v>#REF!</v>
          </cell>
          <cell r="FT4" t="e">
            <v>#REF!</v>
          </cell>
          <cell r="FU4" t="e">
            <v>#REF!</v>
          </cell>
          <cell r="FV4" t="e">
            <v>#REF!</v>
          </cell>
          <cell r="FW4" t="e">
            <v>#REF!</v>
          </cell>
          <cell r="FX4" t="e">
            <v>#REF!</v>
          </cell>
          <cell r="FY4" t="e">
            <v>#REF!</v>
          </cell>
          <cell r="FZ4" t="e">
            <v>#REF!</v>
          </cell>
          <cell r="GA4" t="e">
            <v>#REF!</v>
          </cell>
          <cell r="GB4" t="e">
            <v>#REF!</v>
          </cell>
          <cell r="GC4" t="e">
            <v>#REF!</v>
          </cell>
          <cell r="GD4" t="e">
            <v>#REF!</v>
          </cell>
          <cell r="GE4" t="e">
            <v>#REF!</v>
          </cell>
          <cell r="GF4" t="e">
            <v>#REF!</v>
          </cell>
          <cell r="GG4" t="e">
            <v>#REF!</v>
          </cell>
          <cell r="GH4" t="e">
            <v>#REF!</v>
          </cell>
          <cell r="GI4" t="e">
            <v>#REF!</v>
          </cell>
          <cell r="GJ4" t="e">
            <v>#REF!</v>
          </cell>
          <cell r="GK4" t="e">
            <v>#REF!</v>
          </cell>
          <cell r="GL4" t="e">
            <v>#REF!</v>
          </cell>
          <cell r="GM4" t="e">
            <v>#REF!</v>
          </cell>
          <cell r="GN4" t="e">
            <v>#REF!</v>
          </cell>
          <cell r="GO4" t="e">
            <v>#REF!</v>
          </cell>
          <cell r="GP4" t="e">
            <v>#REF!</v>
          </cell>
          <cell r="GQ4" t="e">
            <v>#REF!</v>
          </cell>
          <cell r="GR4" t="e">
            <v>#REF!</v>
          </cell>
          <cell r="GS4" t="e">
            <v>#REF!</v>
          </cell>
          <cell r="GT4" t="e">
            <v>#REF!</v>
          </cell>
          <cell r="GU4" t="e">
            <v>#REF!</v>
          </cell>
          <cell r="GV4" t="e">
            <v>#REF!</v>
          </cell>
          <cell r="GW4" t="e">
            <v>#REF!</v>
          </cell>
          <cell r="GX4" t="e">
            <v>#REF!</v>
          </cell>
          <cell r="GY4" t="e">
            <v>#REF!</v>
          </cell>
          <cell r="GZ4" t="e">
            <v>#REF!</v>
          </cell>
          <cell r="HA4" t="e">
            <v>#REF!</v>
          </cell>
          <cell r="HB4" t="e">
            <v>#REF!</v>
          </cell>
          <cell r="HC4" t="e">
            <v>#REF!</v>
          </cell>
          <cell r="HD4" t="e">
            <v>#REF!</v>
          </cell>
          <cell r="HE4" t="e">
            <v>#REF!</v>
          </cell>
          <cell r="HF4" t="e">
            <v>#REF!</v>
          </cell>
          <cell r="HG4" t="e">
            <v>#REF!</v>
          </cell>
          <cell r="HH4" t="e">
            <v>#REF!</v>
          </cell>
          <cell r="HI4" t="e">
            <v>#REF!</v>
          </cell>
          <cell r="HJ4" t="e">
            <v>#REF!</v>
          </cell>
          <cell r="HK4" t="e">
            <v>#REF!</v>
          </cell>
        </row>
        <row r="6">
          <cell r="D6" t="e">
            <v>#REF!</v>
          </cell>
          <cell r="E6" t="e">
            <v>#REF!</v>
          </cell>
          <cell r="F6" t="e">
            <v>#REF!</v>
          </cell>
          <cell r="G6" t="e">
            <v>#REF!</v>
          </cell>
          <cell r="H6" t="e">
            <v>#REF!</v>
          </cell>
          <cell r="I6" t="e">
            <v>#REF!</v>
          </cell>
          <cell r="J6" t="e">
            <v>#REF!</v>
          </cell>
          <cell r="K6" t="e">
            <v>#REF!</v>
          </cell>
          <cell r="L6" t="e">
            <v>#REF!</v>
          </cell>
          <cell r="M6" t="e">
            <v>#REF!</v>
          </cell>
          <cell r="N6" t="e">
            <v>#REF!</v>
          </cell>
          <cell r="O6" t="e">
            <v>#REF!</v>
          </cell>
          <cell r="P6" t="e">
            <v>#REF!</v>
          </cell>
          <cell r="Q6" t="e">
            <v>#REF!</v>
          </cell>
          <cell r="R6" t="e">
            <v>#REF!</v>
          </cell>
          <cell r="S6" t="e">
            <v>#REF!</v>
          </cell>
          <cell r="T6" t="e">
            <v>#REF!</v>
          </cell>
          <cell r="U6" t="e">
            <v>#REF!</v>
          </cell>
          <cell r="V6" t="e">
            <v>#REF!</v>
          </cell>
          <cell r="W6" t="e">
            <v>#REF!</v>
          </cell>
          <cell r="X6" t="e">
            <v>#REF!</v>
          </cell>
          <cell r="Y6" t="e">
            <v>#REF!</v>
          </cell>
          <cell r="Z6" t="e">
            <v>#REF!</v>
          </cell>
          <cell r="AA6" t="e">
            <v>#REF!</v>
          </cell>
          <cell r="AB6" t="e">
            <v>#REF!</v>
          </cell>
          <cell r="AC6" t="e">
            <v>#REF!</v>
          </cell>
          <cell r="AD6" t="e">
            <v>#REF!</v>
          </cell>
          <cell r="AE6" t="e">
            <v>#REF!</v>
          </cell>
          <cell r="AF6" t="e">
            <v>#REF!</v>
          </cell>
          <cell r="AG6" t="e">
            <v>#REF!</v>
          </cell>
          <cell r="AH6" t="e">
            <v>#REF!</v>
          </cell>
          <cell r="AI6" t="e">
            <v>#REF!</v>
          </cell>
          <cell r="AJ6" t="e">
            <v>#REF!</v>
          </cell>
          <cell r="AK6" t="e">
            <v>#REF!</v>
          </cell>
          <cell r="AL6" t="e">
            <v>#REF!</v>
          </cell>
          <cell r="AM6" t="e">
            <v>#REF!</v>
          </cell>
          <cell r="AN6" t="e">
            <v>#REF!</v>
          </cell>
          <cell r="AO6" t="e">
            <v>#REF!</v>
          </cell>
          <cell r="AP6" t="e">
            <v>#REF!</v>
          </cell>
          <cell r="AQ6" t="e">
            <v>#REF!</v>
          </cell>
          <cell r="AR6" t="e">
            <v>#REF!</v>
          </cell>
          <cell r="AS6" t="e">
            <v>#REF!</v>
          </cell>
          <cell r="AT6" t="e">
            <v>#REF!</v>
          </cell>
          <cell r="AU6" t="e">
            <v>#REF!</v>
          </cell>
          <cell r="AV6" t="e">
            <v>#REF!</v>
          </cell>
          <cell r="AW6" t="e">
            <v>#REF!</v>
          </cell>
          <cell r="AX6" t="e">
            <v>#REF!</v>
          </cell>
          <cell r="AY6" t="e">
            <v>#REF!</v>
          </cell>
          <cell r="AZ6" t="e">
            <v>#REF!</v>
          </cell>
          <cell r="BA6" t="e">
            <v>#REF!</v>
          </cell>
          <cell r="BB6" t="e">
            <v>#REF!</v>
          </cell>
          <cell r="BC6" t="e">
            <v>#REF!</v>
          </cell>
          <cell r="BD6" t="e">
            <v>#REF!</v>
          </cell>
          <cell r="BE6" t="e">
            <v>#REF!</v>
          </cell>
          <cell r="BF6" t="e">
            <v>#REF!</v>
          </cell>
          <cell r="BG6" t="e">
            <v>#REF!</v>
          </cell>
          <cell r="BH6" t="e">
            <v>#REF!</v>
          </cell>
          <cell r="BI6" t="e">
            <v>#REF!</v>
          </cell>
          <cell r="BJ6" t="e">
            <v>#REF!</v>
          </cell>
          <cell r="BK6" t="e">
            <v>#REF!</v>
          </cell>
          <cell r="BL6" t="e">
            <v>#REF!</v>
          </cell>
          <cell r="BM6" t="e">
            <v>#REF!</v>
          </cell>
          <cell r="BN6" t="e">
            <v>#REF!</v>
          </cell>
          <cell r="BO6" t="e">
            <v>#REF!</v>
          </cell>
          <cell r="BP6" t="e">
            <v>#REF!</v>
          </cell>
          <cell r="BQ6" t="e">
            <v>#REF!</v>
          </cell>
          <cell r="BR6" t="e">
            <v>#REF!</v>
          </cell>
          <cell r="BS6" t="e">
            <v>#REF!</v>
          </cell>
          <cell r="BT6" t="e">
            <v>#REF!</v>
          </cell>
          <cell r="BU6" t="e">
            <v>#REF!</v>
          </cell>
          <cell r="BV6" t="e">
            <v>#REF!</v>
          </cell>
          <cell r="BW6" t="e">
            <v>#REF!</v>
          </cell>
          <cell r="BX6" t="e">
            <v>#REF!</v>
          </cell>
          <cell r="BY6" t="e">
            <v>#REF!</v>
          </cell>
          <cell r="BZ6" t="e">
            <v>#REF!</v>
          </cell>
          <cell r="CA6" t="e">
            <v>#REF!</v>
          </cell>
          <cell r="CB6" t="e">
            <v>#REF!</v>
          </cell>
          <cell r="CC6" t="e">
            <v>#REF!</v>
          </cell>
          <cell r="CD6" t="e">
            <v>#REF!</v>
          </cell>
          <cell r="CE6" t="e">
            <v>#REF!</v>
          </cell>
          <cell r="CF6" t="e">
            <v>#REF!</v>
          </cell>
          <cell r="CG6" t="e">
            <v>#REF!</v>
          </cell>
          <cell r="CH6" t="e">
            <v>#REF!</v>
          </cell>
          <cell r="CI6" t="e">
            <v>#REF!</v>
          </cell>
          <cell r="CJ6" t="e">
            <v>#REF!</v>
          </cell>
          <cell r="CK6" t="e">
            <v>#REF!</v>
          </cell>
          <cell r="CL6" t="e">
            <v>#REF!</v>
          </cell>
          <cell r="CM6" t="e">
            <v>#REF!</v>
          </cell>
          <cell r="CN6" t="e">
            <v>#REF!</v>
          </cell>
          <cell r="CO6" t="e">
            <v>#REF!</v>
          </cell>
          <cell r="CP6" t="e">
            <v>#REF!</v>
          </cell>
          <cell r="CQ6" t="e">
            <v>#REF!</v>
          </cell>
          <cell r="CR6" t="e">
            <v>#REF!</v>
          </cell>
          <cell r="CS6" t="e">
            <v>#REF!</v>
          </cell>
          <cell r="CT6" t="e">
            <v>#REF!</v>
          </cell>
          <cell r="CU6" t="e">
            <v>#REF!</v>
          </cell>
          <cell r="CV6" t="e">
            <v>#REF!</v>
          </cell>
          <cell r="CW6" t="e">
            <v>#REF!</v>
          </cell>
          <cell r="CX6" t="e">
            <v>#REF!</v>
          </cell>
          <cell r="CY6" t="e">
            <v>#REF!</v>
          </cell>
          <cell r="CZ6" t="e">
            <v>#REF!</v>
          </cell>
          <cell r="DA6" t="e">
            <v>#REF!</v>
          </cell>
          <cell r="DB6" t="e">
            <v>#REF!</v>
          </cell>
          <cell r="DC6" t="e">
            <v>#REF!</v>
          </cell>
          <cell r="DD6" t="e">
            <v>#REF!</v>
          </cell>
          <cell r="DE6" t="e">
            <v>#REF!</v>
          </cell>
          <cell r="DF6" t="e">
            <v>#REF!</v>
          </cell>
          <cell r="DG6" t="e">
            <v>#REF!</v>
          </cell>
          <cell r="DH6" t="e">
            <v>#REF!</v>
          </cell>
          <cell r="DI6" t="e">
            <v>#REF!</v>
          </cell>
          <cell r="DJ6" t="e">
            <v>#REF!</v>
          </cell>
          <cell r="DK6" t="e">
            <v>#REF!</v>
          </cell>
          <cell r="DL6" t="e">
            <v>#REF!</v>
          </cell>
          <cell r="DM6" t="e">
            <v>#REF!</v>
          </cell>
          <cell r="DN6" t="e">
            <v>#REF!</v>
          </cell>
          <cell r="DO6" t="e">
            <v>#REF!</v>
          </cell>
          <cell r="DP6" t="e">
            <v>#REF!</v>
          </cell>
          <cell r="DQ6" t="e">
            <v>#REF!</v>
          </cell>
          <cell r="DR6" t="e">
            <v>#REF!</v>
          </cell>
          <cell r="DS6" t="e">
            <v>#REF!</v>
          </cell>
          <cell r="DT6" t="e">
            <v>#REF!</v>
          </cell>
          <cell r="DU6" t="e">
            <v>#REF!</v>
          </cell>
          <cell r="DV6" t="e">
            <v>#REF!</v>
          </cell>
          <cell r="DW6" t="e">
            <v>#REF!</v>
          </cell>
          <cell r="DX6" t="e">
            <v>#REF!</v>
          </cell>
          <cell r="DY6" t="e">
            <v>#REF!</v>
          </cell>
          <cell r="DZ6" t="e">
            <v>#REF!</v>
          </cell>
          <cell r="EA6" t="e">
            <v>#REF!</v>
          </cell>
          <cell r="EB6" t="e">
            <v>#REF!</v>
          </cell>
          <cell r="EC6" t="e">
            <v>#REF!</v>
          </cell>
          <cell r="ED6" t="e">
            <v>#REF!</v>
          </cell>
          <cell r="EE6" t="e">
            <v>#REF!</v>
          </cell>
          <cell r="EF6" t="e">
            <v>#REF!</v>
          </cell>
          <cell r="EG6" t="e">
            <v>#REF!</v>
          </cell>
          <cell r="EH6" t="e">
            <v>#REF!</v>
          </cell>
          <cell r="EI6" t="e">
            <v>#REF!</v>
          </cell>
          <cell r="EJ6" t="e">
            <v>#REF!</v>
          </cell>
          <cell r="EK6" t="e">
            <v>#REF!</v>
          </cell>
          <cell r="EL6" t="e">
            <v>#REF!</v>
          </cell>
          <cell r="EM6" t="e">
            <v>#REF!</v>
          </cell>
          <cell r="EN6" t="e">
            <v>#REF!</v>
          </cell>
          <cell r="EO6" t="e">
            <v>#REF!</v>
          </cell>
          <cell r="EP6" t="e">
            <v>#REF!</v>
          </cell>
          <cell r="EQ6" t="e">
            <v>#REF!</v>
          </cell>
          <cell r="ER6" t="e">
            <v>#REF!</v>
          </cell>
          <cell r="ES6" t="e">
            <v>#REF!</v>
          </cell>
          <cell r="ET6" t="e">
            <v>#REF!</v>
          </cell>
          <cell r="EU6" t="e">
            <v>#REF!</v>
          </cell>
          <cell r="EV6" t="e">
            <v>#REF!</v>
          </cell>
          <cell r="EW6" t="e">
            <v>#REF!</v>
          </cell>
          <cell r="EX6" t="e">
            <v>#REF!</v>
          </cell>
          <cell r="EY6" t="e">
            <v>#REF!</v>
          </cell>
          <cell r="EZ6" t="e">
            <v>#REF!</v>
          </cell>
          <cell r="FA6" t="e">
            <v>#REF!</v>
          </cell>
          <cell r="FB6" t="e">
            <v>#REF!</v>
          </cell>
          <cell r="FC6" t="e">
            <v>#REF!</v>
          </cell>
          <cell r="FD6" t="e">
            <v>#REF!</v>
          </cell>
          <cell r="FE6" t="e">
            <v>#REF!</v>
          </cell>
          <cell r="FF6" t="e">
            <v>#REF!</v>
          </cell>
          <cell r="FG6" t="e">
            <v>#REF!</v>
          </cell>
          <cell r="FH6" t="e">
            <v>#REF!</v>
          </cell>
          <cell r="FI6" t="e">
            <v>#REF!</v>
          </cell>
          <cell r="FJ6" t="e">
            <v>#REF!</v>
          </cell>
          <cell r="FK6" t="e">
            <v>#REF!</v>
          </cell>
          <cell r="FL6" t="e">
            <v>#REF!</v>
          </cell>
          <cell r="FM6" t="e">
            <v>#REF!</v>
          </cell>
          <cell r="FN6" t="e">
            <v>#REF!</v>
          </cell>
          <cell r="FO6" t="e">
            <v>#REF!</v>
          </cell>
          <cell r="FP6" t="e">
            <v>#REF!</v>
          </cell>
          <cell r="FQ6" t="e">
            <v>#REF!</v>
          </cell>
          <cell r="FR6" t="e">
            <v>#REF!</v>
          </cell>
          <cell r="FS6" t="e">
            <v>#REF!</v>
          </cell>
          <cell r="FT6" t="e">
            <v>#REF!</v>
          </cell>
          <cell r="FU6" t="e">
            <v>#REF!</v>
          </cell>
          <cell r="FV6" t="e">
            <v>#REF!</v>
          </cell>
          <cell r="FW6" t="e">
            <v>#REF!</v>
          </cell>
          <cell r="FX6" t="e">
            <v>#REF!</v>
          </cell>
          <cell r="FY6" t="e">
            <v>#REF!</v>
          </cell>
          <cell r="FZ6" t="e">
            <v>#REF!</v>
          </cell>
          <cell r="GA6" t="e">
            <v>#REF!</v>
          </cell>
          <cell r="GB6" t="e">
            <v>#REF!</v>
          </cell>
          <cell r="GC6" t="e">
            <v>#REF!</v>
          </cell>
          <cell r="GD6" t="e">
            <v>#REF!</v>
          </cell>
          <cell r="GE6" t="e">
            <v>#REF!</v>
          </cell>
          <cell r="GF6" t="e">
            <v>#REF!</v>
          </cell>
          <cell r="GG6" t="e">
            <v>#REF!</v>
          </cell>
          <cell r="GH6" t="e">
            <v>#REF!</v>
          </cell>
          <cell r="GI6" t="e">
            <v>#REF!</v>
          </cell>
          <cell r="GJ6" t="e">
            <v>#REF!</v>
          </cell>
          <cell r="GK6" t="e">
            <v>#REF!</v>
          </cell>
          <cell r="GL6" t="e">
            <v>#REF!</v>
          </cell>
          <cell r="GM6" t="e">
            <v>#REF!</v>
          </cell>
          <cell r="GN6" t="e">
            <v>#REF!</v>
          </cell>
          <cell r="GO6" t="e">
            <v>#REF!</v>
          </cell>
          <cell r="GP6" t="e">
            <v>#REF!</v>
          </cell>
          <cell r="GQ6" t="e">
            <v>#REF!</v>
          </cell>
          <cell r="GR6" t="e">
            <v>#REF!</v>
          </cell>
          <cell r="GS6" t="e">
            <v>#REF!</v>
          </cell>
          <cell r="GT6" t="e">
            <v>#REF!</v>
          </cell>
          <cell r="GU6" t="e">
            <v>#REF!</v>
          </cell>
          <cell r="GV6" t="e">
            <v>#REF!</v>
          </cell>
          <cell r="GW6" t="e">
            <v>#REF!</v>
          </cell>
          <cell r="GX6" t="e">
            <v>#REF!</v>
          </cell>
          <cell r="GY6" t="e">
            <v>#REF!</v>
          </cell>
          <cell r="GZ6" t="e">
            <v>#REF!</v>
          </cell>
          <cell r="HA6" t="e">
            <v>#REF!</v>
          </cell>
          <cell r="HB6" t="e">
            <v>#REF!</v>
          </cell>
          <cell r="HC6" t="e">
            <v>#REF!</v>
          </cell>
          <cell r="HD6" t="e">
            <v>#REF!</v>
          </cell>
          <cell r="HE6" t="e">
            <v>#REF!</v>
          </cell>
          <cell r="HF6" t="e">
            <v>#REF!</v>
          </cell>
          <cell r="HG6" t="e">
            <v>#REF!</v>
          </cell>
          <cell r="HH6" t="e">
            <v>#REF!</v>
          </cell>
          <cell r="HI6" t="e">
            <v>#REF!</v>
          </cell>
          <cell r="HJ6" t="e">
            <v>#REF!</v>
          </cell>
          <cell r="HK6" t="e">
            <v>#REF!</v>
          </cell>
        </row>
        <row r="9">
          <cell r="D9">
            <v>0.10783166285218215</v>
          </cell>
          <cell r="E9">
            <v>0.10783166285218215</v>
          </cell>
          <cell r="F9">
            <v>0.10783166285218215</v>
          </cell>
          <cell r="G9">
            <v>0.10783166285218215</v>
          </cell>
          <cell r="H9">
            <v>0.10783166285218215</v>
          </cell>
          <cell r="I9">
            <v>0.10783166285218215</v>
          </cell>
          <cell r="J9">
            <v>0.10783166285218215</v>
          </cell>
          <cell r="K9">
            <v>0.10783166285218215</v>
          </cell>
          <cell r="L9">
            <v>0.10783166285218215</v>
          </cell>
          <cell r="M9">
            <v>0.10783166285218215</v>
          </cell>
          <cell r="N9">
            <v>0.10783166285218215</v>
          </cell>
          <cell r="O9">
            <v>0.10783166285218215</v>
          </cell>
          <cell r="P9">
            <v>0.10783166285218215</v>
          </cell>
          <cell r="Q9">
            <v>0.10783166285218215</v>
          </cell>
          <cell r="R9">
            <v>0.10783166285218215</v>
          </cell>
          <cell r="S9">
            <v>0.10783166285218215</v>
          </cell>
          <cell r="T9">
            <v>0.10783166285218215</v>
          </cell>
          <cell r="U9">
            <v>0.10783166285218215</v>
          </cell>
          <cell r="V9">
            <v>0.10783166285218215</v>
          </cell>
          <cell r="W9">
            <v>0.10783166285218215</v>
          </cell>
          <cell r="X9">
            <v>0.10783166285218215</v>
          </cell>
          <cell r="Y9">
            <v>0.10783166285218215</v>
          </cell>
          <cell r="Z9">
            <v>0.10783166285218215</v>
          </cell>
          <cell r="AA9">
            <v>0.10783166285218215</v>
          </cell>
          <cell r="AB9">
            <v>0.10783166285218215</v>
          </cell>
          <cell r="AC9">
            <v>0.10783166285218215</v>
          </cell>
          <cell r="AD9">
            <v>0.10783166285218215</v>
          </cell>
          <cell r="AE9">
            <v>0.10783166285218215</v>
          </cell>
          <cell r="AF9">
            <v>0.10783166285218215</v>
          </cell>
          <cell r="AG9">
            <v>0.10783166285218215</v>
          </cell>
          <cell r="AH9">
            <v>0.10783166285218215</v>
          </cell>
          <cell r="AI9" t="e">
            <v>#REF!</v>
          </cell>
          <cell r="AJ9" t="e">
            <v>#REF!</v>
          </cell>
          <cell r="AK9" t="e">
            <v>#REF!</v>
          </cell>
          <cell r="AL9" t="e">
            <v>#REF!</v>
          </cell>
          <cell r="AM9" t="e">
            <v>#REF!</v>
          </cell>
          <cell r="AN9" t="e">
            <v>#REF!</v>
          </cell>
          <cell r="AO9" t="e">
            <v>#REF!</v>
          </cell>
          <cell r="AP9" t="e">
            <v>#REF!</v>
          </cell>
          <cell r="AQ9" t="e">
            <v>#REF!</v>
          </cell>
          <cell r="AR9" t="e">
            <v>#REF!</v>
          </cell>
          <cell r="AS9" t="e">
            <v>#REF!</v>
          </cell>
          <cell r="AT9" t="e">
            <v>#REF!</v>
          </cell>
          <cell r="AU9" t="e">
            <v>#REF!</v>
          </cell>
          <cell r="AV9" t="e">
            <v>#REF!</v>
          </cell>
          <cell r="AW9" t="e">
            <v>#REF!</v>
          </cell>
          <cell r="AX9" t="e">
            <v>#REF!</v>
          </cell>
          <cell r="AY9" t="e">
            <v>#REF!</v>
          </cell>
          <cell r="AZ9" t="e">
            <v>#REF!</v>
          </cell>
          <cell r="BA9" t="e">
            <v>#REF!</v>
          </cell>
          <cell r="BB9" t="e">
            <v>#REF!</v>
          </cell>
          <cell r="BC9" t="e">
            <v>#REF!</v>
          </cell>
          <cell r="BD9" t="e">
            <v>#REF!</v>
          </cell>
          <cell r="BE9" t="e">
            <v>#REF!</v>
          </cell>
          <cell r="BF9" t="e">
            <v>#REF!</v>
          </cell>
          <cell r="BG9" t="e">
            <v>#REF!</v>
          </cell>
          <cell r="BH9" t="e">
            <v>#REF!</v>
          </cell>
          <cell r="BI9" t="e">
            <v>#REF!</v>
          </cell>
          <cell r="BJ9" t="e">
            <v>#REF!</v>
          </cell>
          <cell r="BK9" t="e">
            <v>#REF!</v>
          </cell>
          <cell r="BL9" t="e">
            <v>#REF!</v>
          </cell>
          <cell r="BM9" t="e">
            <v>#REF!</v>
          </cell>
          <cell r="BN9" t="e">
            <v>#REF!</v>
          </cell>
          <cell r="BO9" t="e">
            <v>#REF!</v>
          </cell>
          <cell r="BP9" t="e">
            <v>#REF!</v>
          </cell>
          <cell r="BQ9" t="e">
            <v>#REF!</v>
          </cell>
          <cell r="BR9" t="e">
            <v>#REF!</v>
          </cell>
          <cell r="BS9" t="e">
            <v>#REF!</v>
          </cell>
          <cell r="BT9" t="e">
            <v>#REF!</v>
          </cell>
          <cell r="BU9" t="e">
            <v>#REF!</v>
          </cell>
          <cell r="BV9" t="e">
            <v>#REF!</v>
          </cell>
          <cell r="BW9" t="e">
            <v>#REF!</v>
          </cell>
          <cell r="BX9" t="e">
            <v>#REF!</v>
          </cell>
          <cell r="BY9" t="e">
            <v>#REF!</v>
          </cell>
          <cell r="BZ9" t="e">
            <v>#REF!</v>
          </cell>
          <cell r="CA9" t="e">
            <v>#REF!</v>
          </cell>
          <cell r="CB9" t="e">
            <v>#REF!</v>
          </cell>
          <cell r="CC9" t="e">
            <v>#REF!</v>
          </cell>
          <cell r="CD9" t="e">
            <v>#REF!</v>
          </cell>
          <cell r="CE9" t="e">
            <v>#REF!</v>
          </cell>
          <cell r="CF9" t="e">
            <v>#REF!</v>
          </cell>
          <cell r="CG9" t="e">
            <v>#REF!</v>
          </cell>
          <cell r="CH9" t="e">
            <v>#REF!</v>
          </cell>
          <cell r="CI9" t="e">
            <v>#REF!</v>
          </cell>
          <cell r="CJ9" t="e">
            <v>#REF!</v>
          </cell>
          <cell r="CK9" t="e">
            <v>#REF!</v>
          </cell>
          <cell r="CL9" t="e">
            <v>#REF!</v>
          </cell>
          <cell r="CM9" t="e">
            <v>#REF!</v>
          </cell>
          <cell r="CN9" t="e">
            <v>#REF!</v>
          </cell>
          <cell r="CO9" t="e">
            <v>#REF!</v>
          </cell>
          <cell r="CP9" t="e">
            <v>#REF!</v>
          </cell>
          <cell r="CQ9" t="e">
            <v>#REF!</v>
          </cell>
          <cell r="CR9" t="e">
            <v>#REF!</v>
          </cell>
          <cell r="CS9" t="e">
            <v>#REF!</v>
          </cell>
          <cell r="CT9" t="e">
            <v>#REF!</v>
          </cell>
          <cell r="CU9" t="e">
            <v>#REF!</v>
          </cell>
          <cell r="CV9" t="e">
            <v>#REF!</v>
          </cell>
          <cell r="CW9" t="e">
            <v>#REF!</v>
          </cell>
          <cell r="CX9" t="e">
            <v>#REF!</v>
          </cell>
          <cell r="CY9" t="e">
            <v>#REF!</v>
          </cell>
          <cell r="CZ9" t="e">
            <v>#REF!</v>
          </cell>
          <cell r="DA9" t="e">
            <v>#REF!</v>
          </cell>
          <cell r="DB9" t="e">
            <v>#REF!</v>
          </cell>
          <cell r="DC9" t="e">
            <v>#REF!</v>
          </cell>
          <cell r="DD9" t="e">
            <v>#REF!</v>
          </cell>
          <cell r="DE9" t="e">
            <v>#REF!</v>
          </cell>
          <cell r="DF9" t="e">
            <v>#REF!</v>
          </cell>
          <cell r="DG9" t="e">
            <v>#REF!</v>
          </cell>
          <cell r="DH9" t="e">
            <v>#REF!</v>
          </cell>
          <cell r="DI9" t="e">
            <v>#REF!</v>
          </cell>
          <cell r="DJ9" t="e">
            <v>#REF!</v>
          </cell>
          <cell r="DK9" t="e">
            <v>#REF!</v>
          </cell>
          <cell r="DL9" t="e">
            <v>#REF!</v>
          </cell>
          <cell r="DM9" t="e">
            <v>#REF!</v>
          </cell>
          <cell r="DN9" t="e">
            <v>#REF!</v>
          </cell>
          <cell r="DO9" t="e">
            <v>#REF!</v>
          </cell>
          <cell r="DP9" t="e">
            <v>#REF!</v>
          </cell>
          <cell r="DQ9" t="e">
            <v>#REF!</v>
          </cell>
          <cell r="DR9" t="e">
            <v>#REF!</v>
          </cell>
          <cell r="DS9" t="e">
            <v>#REF!</v>
          </cell>
          <cell r="DT9" t="e">
            <v>#REF!</v>
          </cell>
          <cell r="DU9" t="e">
            <v>#REF!</v>
          </cell>
          <cell r="DV9" t="e">
            <v>#REF!</v>
          </cell>
          <cell r="DW9" t="e">
            <v>#REF!</v>
          </cell>
          <cell r="DX9" t="e">
            <v>#REF!</v>
          </cell>
          <cell r="DY9" t="e">
            <v>#REF!</v>
          </cell>
          <cell r="DZ9" t="e">
            <v>#REF!</v>
          </cell>
          <cell r="EA9" t="e">
            <v>#REF!</v>
          </cell>
          <cell r="EB9" t="e">
            <v>#REF!</v>
          </cell>
          <cell r="EC9" t="e">
            <v>#REF!</v>
          </cell>
          <cell r="ED9" t="e">
            <v>#REF!</v>
          </cell>
          <cell r="EE9" t="e">
            <v>#REF!</v>
          </cell>
          <cell r="EF9" t="e">
            <v>#REF!</v>
          </cell>
          <cell r="EG9" t="e">
            <v>#REF!</v>
          </cell>
          <cell r="EH9" t="e">
            <v>#REF!</v>
          </cell>
          <cell r="EI9" t="e">
            <v>#REF!</v>
          </cell>
          <cell r="EJ9" t="e">
            <v>#REF!</v>
          </cell>
          <cell r="EK9" t="e">
            <v>#REF!</v>
          </cell>
          <cell r="EL9" t="e">
            <v>#REF!</v>
          </cell>
          <cell r="EM9" t="e">
            <v>#REF!</v>
          </cell>
          <cell r="EN9" t="e">
            <v>#REF!</v>
          </cell>
          <cell r="EO9" t="e">
            <v>#REF!</v>
          </cell>
          <cell r="EP9" t="e">
            <v>#REF!</v>
          </cell>
          <cell r="EQ9" t="e">
            <v>#REF!</v>
          </cell>
          <cell r="ER9" t="e">
            <v>#REF!</v>
          </cell>
          <cell r="ES9" t="e">
            <v>#REF!</v>
          </cell>
          <cell r="ET9" t="e">
            <v>#REF!</v>
          </cell>
          <cell r="EU9" t="e">
            <v>#REF!</v>
          </cell>
          <cell r="EV9" t="e">
            <v>#REF!</v>
          </cell>
          <cell r="EW9" t="e">
            <v>#REF!</v>
          </cell>
          <cell r="EX9" t="e">
            <v>#REF!</v>
          </cell>
          <cell r="EY9" t="e">
            <v>#REF!</v>
          </cell>
          <cell r="EZ9" t="e">
            <v>#REF!</v>
          </cell>
          <cell r="FA9" t="e">
            <v>#REF!</v>
          </cell>
          <cell r="FB9" t="e">
            <v>#REF!</v>
          </cell>
          <cell r="FC9" t="e">
            <v>#REF!</v>
          </cell>
          <cell r="FD9" t="e">
            <v>#REF!</v>
          </cell>
          <cell r="FE9" t="e">
            <v>#REF!</v>
          </cell>
          <cell r="FF9" t="e">
            <v>#REF!</v>
          </cell>
          <cell r="FG9" t="e">
            <v>#REF!</v>
          </cell>
          <cell r="FH9" t="e">
            <v>#REF!</v>
          </cell>
          <cell r="FI9" t="e">
            <v>#REF!</v>
          </cell>
          <cell r="FJ9" t="e">
            <v>#REF!</v>
          </cell>
          <cell r="FK9" t="e">
            <v>#REF!</v>
          </cell>
          <cell r="FL9" t="e">
            <v>#REF!</v>
          </cell>
          <cell r="FM9" t="e">
            <v>#REF!</v>
          </cell>
          <cell r="FN9" t="e">
            <v>#REF!</v>
          </cell>
          <cell r="FO9" t="e">
            <v>#REF!</v>
          </cell>
          <cell r="FP9" t="e">
            <v>#REF!</v>
          </cell>
          <cell r="FQ9" t="e">
            <v>#REF!</v>
          </cell>
          <cell r="FR9" t="e">
            <v>#REF!</v>
          </cell>
          <cell r="FS9" t="e">
            <v>#REF!</v>
          </cell>
          <cell r="FT9" t="e">
            <v>#REF!</v>
          </cell>
          <cell r="FU9" t="e">
            <v>#REF!</v>
          </cell>
          <cell r="FV9" t="e">
            <v>#REF!</v>
          </cell>
          <cell r="FW9" t="e">
            <v>#REF!</v>
          </cell>
          <cell r="FX9" t="e">
            <v>#REF!</v>
          </cell>
          <cell r="FY9" t="e">
            <v>#REF!</v>
          </cell>
          <cell r="FZ9" t="e">
            <v>#REF!</v>
          </cell>
          <cell r="GA9" t="e">
            <v>#REF!</v>
          </cell>
          <cell r="GB9" t="e">
            <v>#REF!</v>
          </cell>
          <cell r="GC9" t="e">
            <v>#REF!</v>
          </cell>
          <cell r="GD9" t="e">
            <v>#REF!</v>
          </cell>
          <cell r="GE9" t="e">
            <v>#REF!</v>
          </cell>
          <cell r="GF9" t="e">
            <v>#REF!</v>
          </cell>
          <cell r="GG9" t="e">
            <v>#REF!</v>
          </cell>
          <cell r="GH9" t="e">
            <v>#REF!</v>
          </cell>
          <cell r="GI9" t="e">
            <v>#REF!</v>
          </cell>
          <cell r="GJ9" t="e">
            <v>#REF!</v>
          </cell>
          <cell r="GK9" t="e">
            <v>#REF!</v>
          </cell>
          <cell r="GL9" t="e">
            <v>#REF!</v>
          </cell>
          <cell r="GM9" t="e">
            <v>#REF!</v>
          </cell>
          <cell r="GN9" t="e">
            <v>#REF!</v>
          </cell>
          <cell r="GO9" t="e">
            <v>#REF!</v>
          </cell>
          <cell r="GP9" t="e">
            <v>#REF!</v>
          </cell>
          <cell r="GQ9" t="e">
            <v>#REF!</v>
          </cell>
          <cell r="GR9" t="e">
            <v>#REF!</v>
          </cell>
          <cell r="GS9" t="e">
            <v>#REF!</v>
          </cell>
          <cell r="GT9" t="e">
            <v>#REF!</v>
          </cell>
          <cell r="GU9" t="e">
            <v>#REF!</v>
          </cell>
          <cell r="GV9" t="e">
            <v>#REF!</v>
          </cell>
          <cell r="GW9" t="e">
            <v>#REF!</v>
          </cell>
          <cell r="GX9" t="e">
            <v>#REF!</v>
          </cell>
          <cell r="GY9" t="e">
            <v>#REF!</v>
          </cell>
          <cell r="GZ9" t="e">
            <v>#REF!</v>
          </cell>
          <cell r="HA9" t="e">
            <v>#REF!</v>
          </cell>
          <cell r="HB9" t="e">
            <v>#REF!</v>
          </cell>
          <cell r="HC9" t="e">
            <v>#REF!</v>
          </cell>
          <cell r="HD9" t="e">
            <v>#REF!</v>
          </cell>
          <cell r="HE9" t="e">
            <v>#REF!</v>
          </cell>
          <cell r="HF9" t="e">
            <v>#REF!</v>
          </cell>
          <cell r="HG9" t="e">
            <v>#REF!</v>
          </cell>
          <cell r="HH9" t="e">
            <v>#REF!</v>
          </cell>
          <cell r="HI9" t="e">
            <v>#REF!</v>
          </cell>
          <cell r="HJ9" t="e">
            <v>#REF!</v>
          </cell>
          <cell r="HK9" t="e">
            <v>#REF!</v>
          </cell>
        </row>
        <row r="11">
          <cell r="D11">
            <v>1535.6979000000033</v>
          </cell>
          <cell r="E11">
            <v>1510.4778000000033</v>
          </cell>
          <cell r="F11">
            <v>1519.0705000000032</v>
          </cell>
          <cell r="G11">
            <v>1527.6632000000031</v>
          </cell>
          <cell r="H11">
            <v>1536.2559000000031</v>
          </cell>
          <cell r="I11">
            <v>1544.848600000003</v>
          </cell>
          <cell r="J11">
            <v>1553.4413000000029</v>
          </cell>
          <cell r="K11">
            <v>1562.0340000000028</v>
          </cell>
          <cell r="L11">
            <v>1570.6267000000028</v>
          </cell>
          <cell r="M11">
            <v>1579.2194000000027</v>
          </cell>
          <cell r="N11">
            <v>1587.8121000000026</v>
          </cell>
          <cell r="O11">
            <v>1596.4048000000025</v>
          </cell>
          <cell r="P11">
            <v>1604.9975000000024</v>
          </cell>
          <cell r="Q11">
            <v>1613.5902000000024</v>
          </cell>
          <cell r="R11">
            <v>1622.1829000000023</v>
          </cell>
          <cell r="S11">
            <v>1630.7756000000022</v>
          </cell>
          <cell r="T11">
            <v>1639.3683000000021</v>
          </cell>
          <cell r="U11">
            <v>1647.9610000000021</v>
          </cell>
          <cell r="V11">
            <v>1656.553700000002</v>
          </cell>
          <cell r="W11">
            <v>1665.1464000000019</v>
          </cell>
          <cell r="X11">
            <v>1673.7391000000018</v>
          </cell>
          <cell r="Y11">
            <v>1682.3318000000017</v>
          </cell>
          <cell r="Z11">
            <v>1690.9245000000017</v>
          </cell>
          <cell r="AA11">
            <v>1699.5172000000016</v>
          </cell>
          <cell r="AB11">
            <v>1708.1099000000015</v>
          </cell>
          <cell r="AC11">
            <v>1716.7026000000014</v>
          </cell>
          <cell r="AD11">
            <v>1725.2953000000014</v>
          </cell>
          <cell r="AE11">
            <v>1733.8880000000013</v>
          </cell>
          <cell r="AF11">
            <v>1742.4807000000012</v>
          </cell>
          <cell r="AG11">
            <v>804.31500000000005</v>
          </cell>
          <cell r="AH11">
            <v>804.31500000000005</v>
          </cell>
          <cell r="AI11">
            <v>858.13179493087569</v>
          </cell>
          <cell r="AJ11">
            <v>911.94858986175132</v>
          </cell>
          <cell r="AK11">
            <v>965.76538479262695</v>
          </cell>
          <cell r="AL11">
            <v>1019.5821797235026</v>
          </cell>
          <cell r="AM11">
            <v>1073.3989746543782</v>
          </cell>
          <cell r="AN11">
            <v>1127.2157695852538</v>
          </cell>
          <cell r="AO11">
            <v>1181.0325645161295</v>
          </cell>
          <cell r="AP11">
            <v>1234.8493594470051</v>
          </cell>
          <cell r="AQ11">
            <v>1288.6661543778807</v>
          </cell>
          <cell r="AR11">
            <v>1342.4829493087564</v>
          </cell>
          <cell r="AS11">
            <v>1396.299744239632</v>
          </cell>
          <cell r="AT11">
            <v>1450.1165391705076</v>
          </cell>
          <cell r="AU11">
            <v>1503.9333341013833</v>
          </cell>
          <cell r="AV11">
            <v>1557.7501290322589</v>
          </cell>
          <cell r="AW11">
            <v>1611.5669239631345</v>
          </cell>
          <cell r="AX11">
            <v>1665.3837188940101</v>
          </cell>
          <cell r="AY11">
            <v>1719.2005138248858</v>
          </cell>
          <cell r="AZ11">
            <v>1773.0173087557614</v>
          </cell>
          <cell r="BA11">
            <v>1826.834103686637</v>
          </cell>
          <cell r="BB11">
            <v>1880.6508986175127</v>
          </cell>
          <cell r="BC11">
            <v>1934.4676935483883</v>
          </cell>
          <cell r="BD11">
            <v>1988.2844884792639</v>
          </cell>
          <cell r="BE11">
            <v>2042.1012834101396</v>
          </cell>
          <cell r="BF11">
            <v>2095.9180783410152</v>
          </cell>
          <cell r="BG11">
            <v>2149.734873271891</v>
          </cell>
          <cell r="BH11">
            <v>2203.5516682027669</v>
          </cell>
          <cell r="BI11">
            <v>2257.3684631336428</v>
          </cell>
          <cell r="BJ11">
            <v>2311.1852580645186</v>
          </cell>
          <cell r="BK11">
            <v>2365.0020529953945</v>
          </cell>
          <cell r="BL11">
            <v>2418.8188479262703</v>
          </cell>
          <cell r="BM11">
            <v>2472.6356428571453</v>
          </cell>
          <cell r="BN11">
            <v>2472.6356428571453</v>
          </cell>
          <cell r="BO11">
            <v>2526.4524377880211</v>
          </cell>
          <cell r="BP11">
            <v>2580.269232718897</v>
          </cell>
          <cell r="BQ11">
            <v>2634.0860276497729</v>
          </cell>
          <cell r="BR11">
            <v>2687.9028225806487</v>
          </cell>
          <cell r="BS11">
            <v>2741.7196175115246</v>
          </cell>
          <cell r="BT11">
            <v>2795.5364124424004</v>
          </cell>
          <cell r="BU11">
            <v>2849.3532073732763</v>
          </cell>
          <cell r="BV11">
            <v>2903.1700023041521</v>
          </cell>
          <cell r="BW11">
            <v>2956.986797235028</v>
          </cell>
          <cell r="BX11">
            <v>3010.8035921659039</v>
          </cell>
          <cell r="BY11">
            <v>3064.6203870967797</v>
          </cell>
          <cell r="BZ11">
            <v>3118.4371820276556</v>
          </cell>
          <cell r="CA11">
            <v>3172.2539769585314</v>
          </cell>
          <cell r="CB11">
            <v>3226.0707718894073</v>
          </cell>
          <cell r="CC11">
            <v>3279.8875668202832</v>
          </cell>
          <cell r="CD11">
            <v>3333.704361751159</v>
          </cell>
          <cell r="CE11">
            <v>3387.5211566820349</v>
          </cell>
          <cell r="CF11">
            <v>3441.3379516129107</v>
          </cell>
          <cell r="CG11">
            <v>3495.1547465437866</v>
          </cell>
          <cell r="CH11">
            <v>3548.9715414746624</v>
          </cell>
          <cell r="CI11">
            <v>3602.7883364055383</v>
          </cell>
          <cell r="CJ11">
            <v>3656.6051313364142</v>
          </cell>
          <cell r="CK11">
            <v>3710.42192626729</v>
          </cell>
          <cell r="CL11">
            <v>3764.2387211981659</v>
          </cell>
          <cell r="CM11">
            <v>3818.0555161290417</v>
          </cell>
          <cell r="CN11">
            <v>3871.8723110599176</v>
          </cell>
          <cell r="CO11">
            <v>3925.6891059907935</v>
          </cell>
          <cell r="CP11">
            <v>3979.5059009216693</v>
          </cell>
          <cell r="CQ11">
            <v>4033.3226958525452</v>
          </cell>
          <cell r="CR11">
            <v>4087.139490783421</v>
          </cell>
          <cell r="CS11">
            <v>4140.9562857142964</v>
          </cell>
          <cell r="CT11">
            <v>4194.7730806451718</v>
          </cell>
          <cell r="CU11">
            <v>4248.5898755760472</v>
          </cell>
          <cell r="CV11">
            <v>4302.4066705069226</v>
          </cell>
          <cell r="CW11">
            <v>4356.223465437798</v>
          </cell>
          <cell r="CX11">
            <v>4410.0402603686734</v>
          </cell>
          <cell r="CY11">
            <v>4463.8570552995488</v>
          </cell>
          <cell r="CZ11">
            <v>4517.6738502304243</v>
          </cell>
          <cell r="DA11">
            <v>4571.4906451612997</v>
          </cell>
          <cell r="DB11">
            <v>4625.3074400921751</v>
          </cell>
          <cell r="DC11">
            <v>4679.1242350230505</v>
          </cell>
          <cell r="DD11">
            <v>4732.9410299539259</v>
          </cell>
          <cell r="DE11">
            <v>4786.7578248848013</v>
          </cell>
          <cell r="DF11">
            <v>4840.5746198156767</v>
          </cell>
          <cell r="DG11">
            <v>4894.3914147465521</v>
          </cell>
          <cell r="DH11">
            <v>4948.2082096774275</v>
          </cell>
          <cell r="DI11">
            <v>5002.0250046083029</v>
          </cell>
          <cell r="DJ11">
            <v>5055.8417995391783</v>
          </cell>
          <cell r="DK11">
            <v>5109.6585944700537</v>
          </cell>
          <cell r="DL11">
            <v>5163.4753894009291</v>
          </cell>
          <cell r="DM11">
            <v>5217.2921843318045</v>
          </cell>
          <cell r="DN11">
            <v>5271.1089792626799</v>
          </cell>
          <cell r="DO11">
            <v>5324.9257741935553</v>
          </cell>
          <cell r="DP11">
            <v>5378.7425691244307</v>
          </cell>
          <cell r="DQ11">
            <v>5432.5593640553061</v>
          </cell>
          <cell r="DR11">
            <v>5486.3761589861815</v>
          </cell>
          <cell r="DS11">
            <v>5540.1929539170569</v>
          </cell>
          <cell r="DT11">
            <v>5594.0097488479323</v>
          </cell>
          <cell r="DU11">
            <v>5647.8265437788077</v>
          </cell>
          <cell r="DV11">
            <v>5701.6433387096831</v>
          </cell>
          <cell r="DW11">
            <v>5755.4601336405585</v>
          </cell>
          <cell r="DX11">
            <v>5694.8982666567617</v>
          </cell>
          <cell r="DY11">
            <v>5634.3363996729649</v>
          </cell>
          <cell r="DZ11">
            <v>5573.7745326891682</v>
          </cell>
          <cell r="EA11">
            <v>5513.2126657053714</v>
          </cell>
          <cell r="EB11">
            <v>5452.6507987215746</v>
          </cell>
          <cell r="EC11">
            <v>5392.0889317377778</v>
          </cell>
          <cell r="ED11">
            <v>5331.527064753981</v>
          </cell>
          <cell r="EE11">
            <v>5270.9651977701842</v>
          </cell>
          <cell r="EF11">
            <v>5210.4033307863874</v>
          </cell>
          <cell r="EG11">
            <v>5149.8414638025906</v>
          </cell>
          <cell r="EH11">
            <v>5089.2795968187938</v>
          </cell>
          <cell r="EI11">
            <v>5028.717729834997</v>
          </cell>
          <cell r="EJ11">
            <v>4968.1558628512003</v>
          </cell>
          <cell r="EK11">
            <v>4907.5939958674035</v>
          </cell>
          <cell r="EL11">
            <v>4847.0321288836067</v>
          </cell>
          <cell r="EM11">
            <v>4786.4702618998099</v>
          </cell>
          <cell r="EN11">
            <v>4725.9083949160131</v>
          </cell>
          <cell r="EO11">
            <v>4665.3465279322163</v>
          </cell>
          <cell r="EP11">
            <v>4604.7846609484195</v>
          </cell>
          <cell r="EQ11">
            <v>4544.2227939646227</v>
          </cell>
          <cell r="ER11">
            <v>4483.6609269808259</v>
          </cell>
          <cell r="ES11">
            <v>4423.0990599970291</v>
          </cell>
          <cell r="ET11">
            <v>4362.5371930132324</v>
          </cell>
          <cell r="EU11">
            <v>4301.9753260294356</v>
          </cell>
          <cell r="EV11">
            <v>4241.4134590456388</v>
          </cell>
          <cell r="EW11">
            <v>4180.851592061842</v>
          </cell>
          <cell r="EX11">
            <v>4120.2897250780452</v>
          </cell>
          <cell r="EY11">
            <v>4059.7278580942484</v>
          </cell>
          <cell r="EZ11">
            <v>3999.1659911104516</v>
          </cell>
          <cell r="FA11">
            <v>3938.6041241266548</v>
          </cell>
          <cell r="FB11">
            <v>3878.0422571428576</v>
          </cell>
          <cell r="FC11">
            <v>3817.4803901590608</v>
          </cell>
          <cell r="FD11">
            <v>3756.918523175264</v>
          </cell>
          <cell r="FE11">
            <v>3696.3566561914672</v>
          </cell>
          <cell r="FF11">
            <v>3635.7947892076704</v>
          </cell>
          <cell r="FG11">
            <v>3575.2329222238736</v>
          </cell>
          <cell r="FH11">
            <v>3514.6710552400768</v>
          </cell>
          <cell r="FI11">
            <v>3454.10918825628</v>
          </cell>
          <cell r="FJ11">
            <v>3393.5473212724833</v>
          </cell>
          <cell r="FK11">
            <v>3332.9854542886865</v>
          </cell>
          <cell r="FL11">
            <v>3272.4235873048897</v>
          </cell>
          <cell r="FM11">
            <v>3211.8617203210929</v>
          </cell>
          <cell r="FN11">
            <v>3151.2998533372961</v>
          </cell>
          <cell r="FO11">
            <v>3090.7379863534993</v>
          </cell>
          <cell r="FP11">
            <v>3030.1761193697025</v>
          </cell>
          <cell r="FQ11">
            <v>2969.6142523859057</v>
          </cell>
          <cell r="FR11">
            <v>2909.0523854021089</v>
          </cell>
          <cell r="FS11">
            <v>2848.4905184183121</v>
          </cell>
          <cell r="FT11">
            <v>2787.9286514345154</v>
          </cell>
          <cell r="FU11">
            <v>2727.3667844507186</v>
          </cell>
          <cell r="FV11">
            <v>2666.8049174669218</v>
          </cell>
          <cell r="FW11">
            <v>2606.243050483125</v>
          </cell>
          <cell r="FX11">
            <v>2545.6811834993282</v>
          </cell>
          <cell r="FY11">
            <v>2485.1193165155314</v>
          </cell>
          <cell r="FZ11">
            <v>2424.5574495317346</v>
          </cell>
          <cell r="GA11">
            <v>2363.9955825479378</v>
          </cell>
          <cell r="GB11">
            <v>2303.433715564141</v>
          </cell>
          <cell r="GC11">
            <v>2242.8718485803442</v>
          </cell>
          <cell r="GD11">
            <v>2182.3099815965475</v>
          </cell>
          <cell r="GE11">
            <v>2121.7481146127507</v>
          </cell>
          <cell r="GF11">
            <v>4346.5111285714283</v>
          </cell>
          <cell r="GG11">
            <v>4285.9492615876316</v>
          </cell>
          <cell r="GH11">
            <v>4225.3873946038348</v>
          </cell>
          <cell r="GI11">
            <v>4164.825527620038</v>
          </cell>
          <cell r="GJ11">
            <v>4104.2636606362412</v>
          </cell>
          <cell r="GK11">
            <v>4043.7017936524444</v>
          </cell>
          <cell r="GL11">
            <v>3983.1399266686476</v>
          </cell>
          <cell r="GM11">
            <v>3922.5780596848508</v>
          </cell>
          <cell r="GN11">
            <v>3862.016192701054</v>
          </cell>
          <cell r="GO11">
            <v>3801.4543257172572</v>
          </cell>
          <cell r="GP11">
            <v>3740.8924587334604</v>
          </cell>
          <cell r="GQ11">
            <v>3680.3305917496637</v>
          </cell>
          <cell r="GR11">
            <v>3619.7687247658669</v>
          </cell>
          <cell r="GS11">
            <v>3559.2068577820701</v>
          </cell>
          <cell r="GT11">
            <v>3498.6449907982733</v>
          </cell>
          <cell r="GU11">
            <v>3438.0831238144765</v>
          </cell>
          <cell r="GV11">
            <v>3377.5212568306797</v>
          </cell>
          <cell r="GW11">
            <v>3316.9593898468829</v>
          </cell>
          <cell r="GX11">
            <v>3256.3975228630861</v>
          </cell>
          <cell r="GY11">
            <v>3195.8356558792893</v>
          </cell>
          <cell r="GZ11">
            <v>3135.2737888954925</v>
          </cell>
          <cell r="HA11">
            <v>3074.7119219116958</v>
          </cell>
          <cell r="HB11">
            <v>3014.150054927899</v>
          </cell>
          <cell r="HC11">
            <v>2953.5881879441022</v>
          </cell>
          <cell r="HD11">
            <v>2893.0263209603054</v>
          </cell>
          <cell r="HE11">
            <v>2832.4644539765086</v>
          </cell>
          <cell r="HF11">
            <v>2771.9025869927118</v>
          </cell>
          <cell r="HG11">
            <v>2711.340720008915</v>
          </cell>
          <cell r="HH11">
            <v>2650.7788530251182</v>
          </cell>
          <cell r="HI11">
            <v>2590.2169860413214</v>
          </cell>
          <cell r="HJ11">
            <v>2529.6551190575246</v>
          </cell>
          <cell r="HK11">
            <v>4814.9799999999996</v>
          </cell>
        </row>
        <row r="14">
          <cell r="D14" t="e">
            <v>#REF!</v>
          </cell>
          <cell r="E14" t="e">
            <v>#REF!</v>
          </cell>
          <cell r="F14" t="e">
            <v>#REF!</v>
          </cell>
          <cell r="G14" t="e">
            <v>#REF!</v>
          </cell>
          <cell r="H14" t="e">
            <v>#REF!</v>
          </cell>
          <cell r="I14" t="e">
            <v>#REF!</v>
          </cell>
          <cell r="J14" t="e">
            <v>#REF!</v>
          </cell>
          <cell r="K14" t="e">
            <v>#REF!</v>
          </cell>
          <cell r="L14" t="e">
            <v>#REF!</v>
          </cell>
          <cell r="M14" t="e">
            <v>#REF!</v>
          </cell>
          <cell r="N14" t="e">
            <v>#REF!</v>
          </cell>
          <cell r="O14" t="e">
            <v>#REF!</v>
          </cell>
          <cell r="P14" t="e">
            <v>#REF!</v>
          </cell>
          <cell r="Q14" t="e">
            <v>#REF!</v>
          </cell>
          <cell r="R14" t="e">
            <v>#REF!</v>
          </cell>
          <cell r="S14" t="e">
            <v>#REF!</v>
          </cell>
          <cell r="T14" t="e">
            <v>#REF!</v>
          </cell>
          <cell r="U14" t="e">
            <v>#REF!</v>
          </cell>
          <cell r="V14" t="e">
            <v>#REF!</v>
          </cell>
          <cell r="W14" t="e">
            <v>#REF!</v>
          </cell>
          <cell r="X14" t="e">
            <v>#REF!</v>
          </cell>
          <cell r="Y14" t="e">
            <v>#REF!</v>
          </cell>
          <cell r="Z14" t="e">
            <v>#REF!</v>
          </cell>
          <cell r="AA14" t="e">
            <v>#REF!</v>
          </cell>
          <cell r="AB14" t="e">
            <v>#REF!</v>
          </cell>
          <cell r="AC14" t="e">
            <v>#REF!</v>
          </cell>
          <cell r="AD14" t="e">
            <v>#REF!</v>
          </cell>
          <cell r="AE14" t="e">
            <v>#REF!</v>
          </cell>
          <cell r="AF14" t="e">
            <v>#REF!</v>
          </cell>
          <cell r="AG14" t="e">
            <v>#REF!</v>
          </cell>
          <cell r="AH14" t="e">
            <v>#REF!</v>
          </cell>
          <cell r="AI14" t="e">
            <v>#REF!</v>
          </cell>
          <cell r="AJ14" t="e">
            <v>#REF!</v>
          </cell>
          <cell r="AK14" t="e">
            <v>#REF!</v>
          </cell>
          <cell r="AL14" t="e">
            <v>#REF!</v>
          </cell>
          <cell r="AM14" t="e">
            <v>#REF!</v>
          </cell>
          <cell r="AN14" t="e">
            <v>#REF!</v>
          </cell>
          <cell r="AO14" t="e">
            <v>#REF!</v>
          </cell>
          <cell r="AP14" t="e">
            <v>#REF!</v>
          </cell>
          <cell r="AQ14" t="e">
            <v>#REF!</v>
          </cell>
          <cell r="AR14" t="e">
            <v>#REF!</v>
          </cell>
          <cell r="AS14" t="e">
            <v>#REF!</v>
          </cell>
          <cell r="AT14" t="e">
            <v>#REF!</v>
          </cell>
          <cell r="AU14" t="e">
            <v>#REF!</v>
          </cell>
          <cell r="AV14" t="e">
            <v>#REF!</v>
          </cell>
          <cell r="AW14" t="e">
            <v>#REF!</v>
          </cell>
          <cell r="AX14" t="e">
            <v>#REF!</v>
          </cell>
          <cell r="AY14" t="e">
            <v>#REF!</v>
          </cell>
          <cell r="AZ14" t="e">
            <v>#REF!</v>
          </cell>
          <cell r="BA14" t="e">
            <v>#REF!</v>
          </cell>
          <cell r="BB14" t="e">
            <v>#REF!</v>
          </cell>
          <cell r="BC14" t="e">
            <v>#REF!</v>
          </cell>
          <cell r="BD14" t="e">
            <v>#REF!</v>
          </cell>
          <cell r="BE14" t="e">
            <v>#REF!</v>
          </cell>
          <cell r="BF14" t="e">
            <v>#REF!</v>
          </cell>
          <cell r="BG14" t="e">
            <v>#REF!</v>
          </cell>
          <cell r="BH14" t="e">
            <v>#REF!</v>
          </cell>
          <cell r="BI14" t="e">
            <v>#REF!</v>
          </cell>
          <cell r="BJ14" t="e">
            <v>#REF!</v>
          </cell>
          <cell r="BK14" t="e">
            <v>#REF!</v>
          </cell>
          <cell r="BL14" t="e">
            <v>#REF!</v>
          </cell>
          <cell r="BM14" t="e">
            <v>#REF!</v>
          </cell>
          <cell r="BN14" t="e">
            <v>#REF!</v>
          </cell>
          <cell r="BO14" t="e">
            <v>#REF!</v>
          </cell>
          <cell r="BP14" t="e">
            <v>#REF!</v>
          </cell>
          <cell r="BQ14" t="e">
            <v>#REF!</v>
          </cell>
          <cell r="BR14" t="e">
            <v>#REF!</v>
          </cell>
          <cell r="BS14" t="e">
            <v>#REF!</v>
          </cell>
          <cell r="BT14" t="e">
            <v>#REF!</v>
          </cell>
          <cell r="BU14" t="e">
            <v>#REF!</v>
          </cell>
          <cell r="BV14" t="e">
            <v>#REF!</v>
          </cell>
          <cell r="BW14" t="e">
            <v>#REF!</v>
          </cell>
          <cell r="BX14" t="e">
            <v>#REF!</v>
          </cell>
          <cell r="BY14" t="e">
            <v>#REF!</v>
          </cell>
          <cell r="BZ14" t="e">
            <v>#REF!</v>
          </cell>
          <cell r="CA14" t="e">
            <v>#REF!</v>
          </cell>
          <cell r="CB14" t="e">
            <v>#REF!</v>
          </cell>
          <cell r="CC14" t="e">
            <v>#REF!</v>
          </cell>
          <cell r="CD14" t="e">
            <v>#REF!</v>
          </cell>
          <cell r="CE14" t="e">
            <v>#REF!</v>
          </cell>
          <cell r="CF14" t="e">
            <v>#REF!</v>
          </cell>
          <cell r="CG14" t="e">
            <v>#REF!</v>
          </cell>
          <cell r="CH14" t="e">
            <v>#REF!</v>
          </cell>
          <cell r="CI14" t="e">
            <v>#REF!</v>
          </cell>
          <cell r="CJ14" t="e">
            <v>#REF!</v>
          </cell>
          <cell r="CK14" t="e">
            <v>#REF!</v>
          </cell>
          <cell r="CL14" t="e">
            <v>#REF!</v>
          </cell>
          <cell r="CM14" t="e">
            <v>#REF!</v>
          </cell>
          <cell r="CN14" t="e">
            <v>#REF!</v>
          </cell>
          <cell r="CO14" t="e">
            <v>#REF!</v>
          </cell>
          <cell r="CP14" t="e">
            <v>#REF!</v>
          </cell>
          <cell r="CQ14" t="e">
            <v>#REF!</v>
          </cell>
          <cell r="CR14" t="e">
            <v>#REF!</v>
          </cell>
          <cell r="CS14" t="e">
            <v>#REF!</v>
          </cell>
          <cell r="CT14" t="e">
            <v>#REF!</v>
          </cell>
          <cell r="CU14" t="e">
            <v>#REF!</v>
          </cell>
          <cell r="CV14" t="e">
            <v>#REF!</v>
          </cell>
          <cell r="CW14" t="e">
            <v>#REF!</v>
          </cell>
          <cell r="CX14" t="e">
            <v>#REF!</v>
          </cell>
          <cell r="CY14" t="e">
            <v>#REF!</v>
          </cell>
          <cell r="CZ14" t="e">
            <v>#REF!</v>
          </cell>
          <cell r="DA14" t="e">
            <v>#REF!</v>
          </cell>
          <cell r="DB14" t="e">
            <v>#REF!</v>
          </cell>
          <cell r="DC14" t="e">
            <v>#REF!</v>
          </cell>
          <cell r="DD14" t="e">
            <v>#REF!</v>
          </cell>
          <cell r="DE14" t="e">
            <v>#REF!</v>
          </cell>
          <cell r="DF14" t="e">
            <v>#REF!</v>
          </cell>
          <cell r="DG14" t="e">
            <v>#REF!</v>
          </cell>
          <cell r="DH14" t="e">
            <v>#REF!</v>
          </cell>
          <cell r="DI14" t="e">
            <v>#REF!</v>
          </cell>
          <cell r="DJ14" t="e">
            <v>#REF!</v>
          </cell>
          <cell r="DK14" t="e">
            <v>#REF!</v>
          </cell>
          <cell r="DL14" t="e">
            <v>#REF!</v>
          </cell>
          <cell r="DM14" t="e">
            <v>#REF!</v>
          </cell>
          <cell r="DN14" t="e">
            <v>#REF!</v>
          </cell>
          <cell r="DO14" t="e">
            <v>#REF!</v>
          </cell>
          <cell r="DP14" t="e">
            <v>#REF!</v>
          </cell>
          <cell r="DQ14" t="e">
            <v>#REF!</v>
          </cell>
          <cell r="DR14" t="e">
            <v>#REF!</v>
          </cell>
          <cell r="DS14" t="e">
            <v>#REF!</v>
          </cell>
          <cell r="DT14" t="e">
            <v>#REF!</v>
          </cell>
          <cell r="DU14" t="e">
            <v>#REF!</v>
          </cell>
          <cell r="DV14" t="e">
            <v>#REF!</v>
          </cell>
          <cell r="DW14" t="e">
            <v>#REF!</v>
          </cell>
          <cell r="DX14" t="e">
            <v>#REF!</v>
          </cell>
          <cell r="DY14" t="e">
            <v>#REF!</v>
          </cell>
          <cell r="DZ14" t="e">
            <v>#REF!</v>
          </cell>
          <cell r="EA14" t="e">
            <v>#REF!</v>
          </cell>
          <cell r="EB14" t="e">
            <v>#REF!</v>
          </cell>
          <cell r="EC14" t="e">
            <v>#REF!</v>
          </cell>
          <cell r="ED14" t="e">
            <v>#REF!</v>
          </cell>
          <cell r="EE14" t="e">
            <v>#REF!</v>
          </cell>
          <cell r="EF14" t="e">
            <v>#REF!</v>
          </cell>
          <cell r="EG14" t="e">
            <v>#REF!</v>
          </cell>
          <cell r="EH14" t="e">
            <v>#REF!</v>
          </cell>
          <cell r="EI14" t="e">
            <v>#REF!</v>
          </cell>
          <cell r="EJ14" t="e">
            <v>#REF!</v>
          </cell>
          <cell r="EK14" t="e">
            <v>#REF!</v>
          </cell>
          <cell r="EL14" t="e">
            <v>#REF!</v>
          </cell>
          <cell r="EM14" t="e">
            <v>#REF!</v>
          </cell>
          <cell r="EN14" t="e">
            <v>#REF!</v>
          </cell>
          <cell r="EO14" t="e">
            <v>#REF!</v>
          </cell>
          <cell r="EP14" t="e">
            <v>#REF!</v>
          </cell>
          <cell r="EQ14" t="e">
            <v>#REF!</v>
          </cell>
          <cell r="ER14" t="e">
            <v>#REF!</v>
          </cell>
          <cell r="ES14" t="e">
            <v>#REF!</v>
          </cell>
          <cell r="ET14" t="e">
            <v>#REF!</v>
          </cell>
          <cell r="EU14" t="e">
            <v>#REF!</v>
          </cell>
          <cell r="EV14" t="e">
            <v>#REF!</v>
          </cell>
          <cell r="EW14" t="e">
            <v>#REF!</v>
          </cell>
          <cell r="EX14" t="e">
            <v>#REF!</v>
          </cell>
          <cell r="EY14" t="e">
            <v>#REF!</v>
          </cell>
          <cell r="EZ14" t="e">
            <v>#REF!</v>
          </cell>
          <cell r="FA14" t="e">
            <v>#REF!</v>
          </cell>
          <cell r="FB14" t="e">
            <v>#REF!</v>
          </cell>
          <cell r="FC14" t="e">
            <v>#REF!</v>
          </cell>
          <cell r="FD14" t="e">
            <v>#REF!</v>
          </cell>
          <cell r="FE14" t="e">
            <v>#REF!</v>
          </cell>
          <cell r="FF14" t="e">
            <v>#REF!</v>
          </cell>
          <cell r="FG14" t="e">
            <v>#REF!</v>
          </cell>
          <cell r="FH14" t="e">
            <v>#REF!</v>
          </cell>
          <cell r="FI14" t="e">
            <v>#REF!</v>
          </cell>
          <cell r="FJ14" t="e">
            <v>#REF!</v>
          </cell>
          <cell r="FK14" t="e">
            <v>#REF!</v>
          </cell>
          <cell r="FL14" t="e">
            <v>#REF!</v>
          </cell>
          <cell r="FM14" t="e">
            <v>#REF!</v>
          </cell>
          <cell r="FN14" t="e">
            <v>#REF!</v>
          </cell>
          <cell r="FO14" t="e">
            <v>#REF!</v>
          </cell>
          <cell r="FP14" t="e">
            <v>#REF!</v>
          </cell>
          <cell r="FQ14" t="e">
            <v>#REF!</v>
          </cell>
          <cell r="FR14" t="e">
            <v>#REF!</v>
          </cell>
          <cell r="FS14" t="e">
            <v>#REF!</v>
          </cell>
          <cell r="FT14" t="e">
            <v>#REF!</v>
          </cell>
          <cell r="FU14" t="e">
            <v>#REF!</v>
          </cell>
          <cell r="FV14" t="e">
            <v>#REF!</v>
          </cell>
          <cell r="FW14" t="e">
            <v>#REF!</v>
          </cell>
          <cell r="FX14" t="e">
            <v>#REF!</v>
          </cell>
          <cell r="FY14" t="e">
            <v>#REF!</v>
          </cell>
          <cell r="FZ14" t="e">
            <v>#REF!</v>
          </cell>
          <cell r="GA14" t="e">
            <v>#REF!</v>
          </cell>
          <cell r="GB14" t="e">
            <v>#REF!</v>
          </cell>
          <cell r="GC14" t="e">
            <v>#REF!</v>
          </cell>
          <cell r="GD14" t="e">
            <v>#REF!</v>
          </cell>
          <cell r="GE14" t="e">
            <v>#REF!</v>
          </cell>
          <cell r="GF14" t="e">
            <v>#REF!</v>
          </cell>
          <cell r="GG14" t="e">
            <v>#REF!</v>
          </cell>
          <cell r="GH14" t="e">
            <v>#REF!</v>
          </cell>
          <cell r="GI14" t="e">
            <v>#REF!</v>
          </cell>
          <cell r="GJ14" t="e">
            <v>#REF!</v>
          </cell>
          <cell r="GK14" t="e">
            <v>#REF!</v>
          </cell>
          <cell r="GL14" t="e">
            <v>#REF!</v>
          </cell>
          <cell r="GM14" t="e">
            <v>#REF!</v>
          </cell>
          <cell r="GN14" t="e">
            <v>#REF!</v>
          </cell>
          <cell r="GO14" t="e">
            <v>#REF!</v>
          </cell>
          <cell r="GP14" t="e">
            <v>#REF!</v>
          </cell>
          <cell r="GQ14" t="e">
            <v>#REF!</v>
          </cell>
          <cell r="GR14" t="e">
            <v>#REF!</v>
          </cell>
          <cell r="GS14" t="e">
            <v>#REF!</v>
          </cell>
          <cell r="GT14" t="e">
            <v>#REF!</v>
          </cell>
          <cell r="GU14" t="e">
            <v>#REF!</v>
          </cell>
          <cell r="GV14" t="e">
            <v>#REF!</v>
          </cell>
          <cell r="GW14" t="e">
            <v>#REF!</v>
          </cell>
          <cell r="GX14" t="e">
            <v>#REF!</v>
          </cell>
          <cell r="GY14" t="e">
            <v>#REF!</v>
          </cell>
          <cell r="GZ14" t="e">
            <v>#REF!</v>
          </cell>
          <cell r="HA14" t="e">
            <v>#REF!</v>
          </cell>
          <cell r="HB14" t="e">
            <v>#REF!</v>
          </cell>
          <cell r="HC14" t="e">
            <v>#REF!</v>
          </cell>
          <cell r="HD14" t="e">
            <v>#REF!</v>
          </cell>
          <cell r="HE14" t="e">
            <v>#REF!</v>
          </cell>
          <cell r="HF14" t="e">
            <v>#REF!</v>
          </cell>
          <cell r="HG14" t="e">
            <v>#REF!</v>
          </cell>
          <cell r="HH14" t="e">
            <v>#REF!</v>
          </cell>
          <cell r="HI14" t="e">
            <v>#REF!</v>
          </cell>
          <cell r="HJ14" t="e">
            <v>#REF!</v>
          </cell>
          <cell r="HK14" t="e">
            <v>#REF!</v>
          </cell>
        </row>
        <row r="16">
          <cell r="D16" t="e">
            <v>#REF!</v>
          </cell>
          <cell r="E16" t="e">
            <v>#REF!</v>
          </cell>
          <cell r="F16" t="e">
            <v>#REF!</v>
          </cell>
          <cell r="G16" t="e">
            <v>#REF!</v>
          </cell>
          <cell r="H16" t="e">
            <v>#REF!</v>
          </cell>
          <cell r="I16" t="e">
            <v>#REF!</v>
          </cell>
          <cell r="J16" t="e">
            <v>#REF!</v>
          </cell>
          <cell r="K16" t="e">
            <v>#REF!</v>
          </cell>
          <cell r="L16" t="e">
            <v>#REF!</v>
          </cell>
          <cell r="M16" t="e">
            <v>#REF!</v>
          </cell>
          <cell r="N16" t="e">
            <v>#REF!</v>
          </cell>
          <cell r="O16" t="e">
            <v>#REF!</v>
          </cell>
          <cell r="P16" t="e">
            <v>#REF!</v>
          </cell>
          <cell r="Q16" t="e">
            <v>#REF!</v>
          </cell>
          <cell r="R16" t="e">
            <v>#REF!</v>
          </cell>
          <cell r="S16" t="e">
            <v>#REF!</v>
          </cell>
          <cell r="T16" t="e">
            <v>#REF!</v>
          </cell>
          <cell r="U16" t="e">
            <v>#REF!</v>
          </cell>
          <cell r="V16" t="e">
            <v>#REF!</v>
          </cell>
          <cell r="W16" t="e">
            <v>#REF!</v>
          </cell>
          <cell r="X16" t="e">
            <v>#REF!</v>
          </cell>
          <cell r="Y16" t="e">
            <v>#REF!</v>
          </cell>
          <cell r="Z16" t="e">
            <v>#REF!</v>
          </cell>
          <cell r="AA16" t="e">
            <v>#REF!</v>
          </cell>
          <cell r="AB16" t="e">
            <v>#REF!</v>
          </cell>
          <cell r="AC16" t="e">
            <v>#REF!</v>
          </cell>
          <cell r="AD16" t="e">
            <v>#REF!</v>
          </cell>
          <cell r="AE16" t="e">
            <v>#REF!</v>
          </cell>
          <cell r="AF16" t="e">
            <v>#REF!</v>
          </cell>
          <cell r="AG16" t="e">
            <v>#REF!</v>
          </cell>
          <cell r="AH16" t="e">
            <v>#REF!</v>
          </cell>
          <cell r="AI16" t="e">
            <v>#REF!</v>
          </cell>
          <cell r="AJ16" t="e">
            <v>#REF!</v>
          </cell>
          <cell r="AK16" t="e">
            <v>#REF!</v>
          </cell>
          <cell r="AL16" t="e">
            <v>#REF!</v>
          </cell>
          <cell r="AM16" t="e">
            <v>#REF!</v>
          </cell>
          <cell r="AN16" t="e">
            <v>#REF!</v>
          </cell>
          <cell r="AO16" t="e">
            <v>#REF!</v>
          </cell>
          <cell r="AP16" t="e">
            <v>#REF!</v>
          </cell>
          <cell r="AQ16" t="e">
            <v>#REF!</v>
          </cell>
          <cell r="AR16" t="e">
            <v>#REF!</v>
          </cell>
          <cell r="AS16" t="e">
            <v>#REF!</v>
          </cell>
          <cell r="AT16" t="e">
            <v>#REF!</v>
          </cell>
          <cell r="AU16" t="e">
            <v>#REF!</v>
          </cell>
          <cell r="AV16" t="e">
            <v>#REF!</v>
          </cell>
          <cell r="AW16" t="e">
            <v>#REF!</v>
          </cell>
          <cell r="AX16" t="e">
            <v>#REF!</v>
          </cell>
          <cell r="AY16" t="e">
            <v>#REF!</v>
          </cell>
          <cell r="AZ16" t="e">
            <v>#REF!</v>
          </cell>
          <cell r="BA16" t="e">
            <v>#REF!</v>
          </cell>
          <cell r="BB16" t="e">
            <v>#REF!</v>
          </cell>
          <cell r="BC16" t="e">
            <v>#REF!</v>
          </cell>
          <cell r="BD16" t="e">
            <v>#REF!</v>
          </cell>
          <cell r="BE16" t="e">
            <v>#REF!</v>
          </cell>
          <cell r="BF16" t="e">
            <v>#REF!</v>
          </cell>
          <cell r="BG16" t="e">
            <v>#REF!</v>
          </cell>
          <cell r="BH16" t="e">
            <v>#REF!</v>
          </cell>
          <cell r="BI16" t="e">
            <v>#REF!</v>
          </cell>
          <cell r="BJ16" t="e">
            <v>#REF!</v>
          </cell>
          <cell r="BK16" t="e">
            <v>#REF!</v>
          </cell>
          <cell r="BL16" t="e">
            <v>#REF!</v>
          </cell>
          <cell r="BM16" t="e">
            <v>#REF!</v>
          </cell>
          <cell r="BN16" t="e">
            <v>#REF!</v>
          </cell>
          <cell r="BO16" t="e">
            <v>#REF!</v>
          </cell>
          <cell r="BP16" t="e">
            <v>#REF!</v>
          </cell>
          <cell r="BQ16" t="e">
            <v>#REF!</v>
          </cell>
          <cell r="BR16" t="e">
            <v>#REF!</v>
          </cell>
          <cell r="BS16" t="e">
            <v>#REF!</v>
          </cell>
          <cell r="BT16" t="e">
            <v>#REF!</v>
          </cell>
          <cell r="BU16" t="e">
            <v>#REF!</v>
          </cell>
          <cell r="BV16" t="e">
            <v>#REF!</v>
          </cell>
          <cell r="BW16" t="e">
            <v>#REF!</v>
          </cell>
          <cell r="BX16" t="e">
            <v>#REF!</v>
          </cell>
          <cell r="BY16" t="e">
            <v>#REF!</v>
          </cell>
          <cell r="BZ16" t="e">
            <v>#REF!</v>
          </cell>
          <cell r="CA16" t="e">
            <v>#REF!</v>
          </cell>
          <cell r="CB16" t="e">
            <v>#REF!</v>
          </cell>
          <cell r="CC16" t="e">
            <v>#REF!</v>
          </cell>
          <cell r="CD16" t="e">
            <v>#REF!</v>
          </cell>
          <cell r="CE16" t="e">
            <v>#REF!</v>
          </cell>
          <cell r="CF16" t="e">
            <v>#REF!</v>
          </cell>
          <cell r="CG16" t="e">
            <v>#REF!</v>
          </cell>
          <cell r="CH16" t="e">
            <v>#REF!</v>
          </cell>
          <cell r="CI16" t="e">
            <v>#REF!</v>
          </cell>
          <cell r="CJ16" t="e">
            <v>#REF!</v>
          </cell>
          <cell r="CK16" t="e">
            <v>#REF!</v>
          </cell>
          <cell r="CL16" t="e">
            <v>#REF!</v>
          </cell>
          <cell r="CM16" t="e">
            <v>#REF!</v>
          </cell>
          <cell r="CN16" t="e">
            <v>#REF!</v>
          </cell>
          <cell r="CO16" t="e">
            <v>#REF!</v>
          </cell>
          <cell r="CP16" t="e">
            <v>#REF!</v>
          </cell>
          <cell r="CQ16" t="e">
            <v>#REF!</v>
          </cell>
          <cell r="CR16" t="e">
            <v>#REF!</v>
          </cell>
          <cell r="CS16" t="e">
            <v>#REF!</v>
          </cell>
          <cell r="CT16" t="e">
            <v>#REF!</v>
          </cell>
          <cell r="CU16" t="e">
            <v>#REF!</v>
          </cell>
          <cell r="CV16" t="e">
            <v>#REF!</v>
          </cell>
          <cell r="CW16" t="e">
            <v>#REF!</v>
          </cell>
          <cell r="CX16" t="e">
            <v>#REF!</v>
          </cell>
          <cell r="CY16" t="e">
            <v>#REF!</v>
          </cell>
          <cell r="CZ16" t="e">
            <v>#REF!</v>
          </cell>
          <cell r="DA16" t="e">
            <v>#REF!</v>
          </cell>
          <cell r="DB16" t="e">
            <v>#REF!</v>
          </cell>
          <cell r="DC16" t="e">
            <v>#REF!</v>
          </cell>
          <cell r="DD16" t="e">
            <v>#REF!</v>
          </cell>
          <cell r="DE16" t="e">
            <v>#REF!</v>
          </cell>
          <cell r="DF16" t="e">
            <v>#REF!</v>
          </cell>
          <cell r="DG16" t="e">
            <v>#REF!</v>
          </cell>
          <cell r="DH16" t="e">
            <v>#REF!</v>
          </cell>
          <cell r="DI16" t="e">
            <v>#REF!</v>
          </cell>
          <cell r="DJ16" t="e">
            <v>#REF!</v>
          </cell>
          <cell r="DK16" t="e">
            <v>#REF!</v>
          </cell>
          <cell r="DL16" t="e">
            <v>#REF!</v>
          </cell>
          <cell r="DM16" t="e">
            <v>#REF!</v>
          </cell>
          <cell r="DN16" t="e">
            <v>#REF!</v>
          </cell>
          <cell r="DO16" t="e">
            <v>#REF!</v>
          </cell>
          <cell r="DP16" t="e">
            <v>#REF!</v>
          </cell>
          <cell r="DQ16" t="e">
            <v>#REF!</v>
          </cell>
          <cell r="DR16" t="e">
            <v>#REF!</v>
          </cell>
          <cell r="DS16" t="e">
            <v>#REF!</v>
          </cell>
          <cell r="DT16" t="e">
            <v>#REF!</v>
          </cell>
          <cell r="DU16" t="e">
            <v>#REF!</v>
          </cell>
          <cell r="DV16" t="e">
            <v>#REF!</v>
          </cell>
          <cell r="DW16" t="e">
            <v>#REF!</v>
          </cell>
          <cell r="DX16" t="e">
            <v>#REF!</v>
          </cell>
          <cell r="DY16" t="e">
            <v>#REF!</v>
          </cell>
          <cell r="DZ16" t="e">
            <v>#REF!</v>
          </cell>
          <cell r="EA16" t="e">
            <v>#REF!</v>
          </cell>
          <cell r="EB16" t="e">
            <v>#REF!</v>
          </cell>
          <cell r="EC16" t="e">
            <v>#REF!</v>
          </cell>
          <cell r="ED16" t="e">
            <v>#REF!</v>
          </cell>
          <cell r="EE16" t="e">
            <v>#REF!</v>
          </cell>
          <cell r="EF16" t="e">
            <v>#REF!</v>
          </cell>
          <cell r="EG16" t="e">
            <v>#REF!</v>
          </cell>
          <cell r="EH16" t="e">
            <v>#REF!</v>
          </cell>
          <cell r="EI16" t="e">
            <v>#REF!</v>
          </cell>
          <cell r="EJ16" t="e">
            <v>#REF!</v>
          </cell>
          <cell r="EK16" t="e">
            <v>#REF!</v>
          </cell>
          <cell r="EL16" t="e">
            <v>#REF!</v>
          </cell>
          <cell r="EM16" t="e">
            <v>#REF!</v>
          </cell>
          <cell r="EN16" t="e">
            <v>#REF!</v>
          </cell>
          <cell r="EO16" t="e">
            <v>#REF!</v>
          </cell>
          <cell r="EP16" t="e">
            <v>#REF!</v>
          </cell>
          <cell r="EQ16" t="e">
            <v>#REF!</v>
          </cell>
          <cell r="ER16" t="e">
            <v>#REF!</v>
          </cell>
          <cell r="ES16" t="e">
            <v>#REF!</v>
          </cell>
          <cell r="ET16" t="e">
            <v>#REF!</v>
          </cell>
          <cell r="EU16" t="e">
            <v>#REF!</v>
          </cell>
          <cell r="EV16" t="e">
            <v>#REF!</v>
          </cell>
          <cell r="EW16" t="e">
            <v>#REF!</v>
          </cell>
          <cell r="EX16" t="e">
            <v>#REF!</v>
          </cell>
          <cell r="EY16" t="e">
            <v>#REF!</v>
          </cell>
          <cell r="EZ16" t="e">
            <v>#REF!</v>
          </cell>
          <cell r="FA16" t="e">
            <v>#REF!</v>
          </cell>
          <cell r="FB16" t="e">
            <v>#REF!</v>
          </cell>
          <cell r="FC16" t="e">
            <v>#REF!</v>
          </cell>
          <cell r="FD16" t="e">
            <v>#REF!</v>
          </cell>
          <cell r="FE16" t="e">
            <v>#REF!</v>
          </cell>
          <cell r="FF16" t="e">
            <v>#REF!</v>
          </cell>
          <cell r="FG16" t="e">
            <v>#REF!</v>
          </cell>
          <cell r="FH16" t="e">
            <v>#REF!</v>
          </cell>
          <cell r="FI16" t="e">
            <v>#REF!</v>
          </cell>
          <cell r="FJ16" t="e">
            <v>#REF!</v>
          </cell>
          <cell r="FK16" t="e">
            <v>#REF!</v>
          </cell>
          <cell r="FL16" t="e">
            <v>#REF!</v>
          </cell>
          <cell r="FM16" t="e">
            <v>#REF!</v>
          </cell>
          <cell r="FN16" t="e">
            <v>#REF!</v>
          </cell>
          <cell r="FO16" t="e">
            <v>#REF!</v>
          </cell>
          <cell r="FP16" t="e">
            <v>#REF!</v>
          </cell>
          <cell r="FQ16" t="e">
            <v>#REF!</v>
          </cell>
          <cell r="FR16" t="e">
            <v>#REF!</v>
          </cell>
          <cell r="FS16" t="e">
            <v>#REF!</v>
          </cell>
          <cell r="FT16" t="e">
            <v>#REF!</v>
          </cell>
          <cell r="FU16" t="e">
            <v>#REF!</v>
          </cell>
          <cell r="FV16" t="e">
            <v>#REF!</v>
          </cell>
          <cell r="FW16" t="e">
            <v>#REF!</v>
          </cell>
          <cell r="FX16" t="e">
            <v>#REF!</v>
          </cell>
          <cell r="FY16" t="e">
            <v>#REF!</v>
          </cell>
          <cell r="FZ16" t="e">
            <v>#REF!</v>
          </cell>
          <cell r="GA16" t="e">
            <v>#REF!</v>
          </cell>
          <cell r="GB16" t="e">
            <v>#REF!</v>
          </cell>
          <cell r="GC16" t="e">
            <v>#REF!</v>
          </cell>
          <cell r="GD16" t="e">
            <v>#REF!</v>
          </cell>
          <cell r="GE16" t="e">
            <v>#REF!</v>
          </cell>
          <cell r="GF16" t="e">
            <v>#REF!</v>
          </cell>
          <cell r="GG16" t="e">
            <v>#REF!</v>
          </cell>
          <cell r="GH16" t="e">
            <v>#REF!</v>
          </cell>
          <cell r="GI16" t="e">
            <v>#REF!</v>
          </cell>
          <cell r="GJ16" t="e">
            <v>#REF!</v>
          </cell>
          <cell r="GK16" t="e">
            <v>#REF!</v>
          </cell>
          <cell r="GL16" t="e">
            <v>#REF!</v>
          </cell>
          <cell r="GM16" t="e">
            <v>#REF!</v>
          </cell>
          <cell r="GN16" t="e">
            <v>#REF!</v>
          </cell>
          <cell r="GO16" t="e">
            <v>#REF!</v>
          </cell>
          <cell r="GP16" t="e">
            <v>#REF!</v>
          </cell>
          <cell r="GQ16" t="e">
            <v>#REF!</v>
          </cell>
          <cell r="GR16" t="e">
            <v>#REF!</v>
          </cell>
          <cell r="GS16" t="e">
            <v>#REF!</v>
          </cell>
          <cell r="GT16" t="e">
            <v>#REF!</v>
          </cell>
          <cell r="GU16" t="e">
            <v>#REF!</v>
          </cell>
          <cell r="GV16" t="e">
            <v>#REF!</v>
          </cell>
          <cell r="GW16" t="e">
            <v>#REF!</v>
          </cell>
          <cell r="GX16" t="e">
            <v>#REF!</v>
          </cell>
          <cell r="GY16" t="e">
            <v>#REF!</v>
          </cell>
          <cell r="GZ16" t="e">
            <v>#REF!</v>
          </cell>
          <cell r="HA16" t="e">
            <v>#REF!</v>
          </cell>
          <cell r="HB16" t="e">
            <v>#REF!</v>
          </cell>
          <cell r="HC16" t="e">
            <v>#REF!</v>
          </cell>
          <cell r="HD16" t="e">
            <v>#REF!</v>
          </cell>
          <cell r="HE16" t="e">
            <v>#REF!</v>
          </cell>
          <cell r="HF16" t="e">
            <v>#REF!</v>
          </cell>
          <cell r="HG16" t="e">
            <v>#REF!</v>
          </cell>
          <cell r="HH16" t="e">
            <v>#REF!</v>
          </cell>
          <cell r="HI16" t="e">
            <v>#REF!</v>
          </cell>
          <cell r="HJ16" t="e">
            <v>#REF!</v>
          </cell>
          <cell r="HK16" t="e">
            <v>#REF!</v>
          </cell>
        </row>
        <row r="19">
          <cell r="D19">
            <v>0.12069674999999999</v>
          </cell>
          <cell r="E19">
            <v>0.12069674999999999</v>
          </cell>
          <cell r="F19">
            <v>0.12069674999999999</v>
          </cell>
          <cell r="G19">
            <v>0.12069674999999999</v>
          </cell>
          <cell r="H19">
            <v>0.12069674999999999</v>
          </cell>
          <cell r="I19">
            <v>0.12069674999999999</v>
          </cell>
          <cell r="J19">
            <v>0.12069674999999999</v>
          </cell>
          <cell r="K19">
            <v>0.12069674999999999</v>
          </cell>
          <cell r="L19">
            <v>0.12069674999999999</v>
          </cell>
          <cell r="M19">
            <v>0.12069674999999999</v>
          </cell>
          <cell r="N19">
            <v>0.12069674999999999</v>
          </cell>
          <cell r="O19">
            <v>0.12069674999999999</v>
          </cell>
          <cell r="P19">
            <v>0.12069674999999999</v>
          </cell>
          <cell r="Q19">
            <v>0.12069674999999999</v>
          </cell>
          <cell r="R19">
            <v>0.12069674999999999</v>
          </cell>
          <cell r="S19">
            <v>0.12069674999999999</v>
          </cell>
          <cell r="T19">
            <v>0.12069674999999999</v>
          </cell>
          <cell r="U19">
            <v>0.12069674999999999</v>
          </cell>
          <cell r="V19">
            <v>0.12069674999999999</v>
          </cell>
          <cell r="W19">
            <v>0.12069674999999999</v>
          </cell>
          <cell r="X19">
            <v>0.12069674999999999</v>
          </cell>
          <cell r="Y19">
            <v>0.12069674999999999</v>
          </cell>
          <cell r="Z19">
            <v>0.12069674999999999</v>
          </cell>
          <cell r="AA19">
            <v>0.12069674999999999</v>
          </cell>
          <cell r="AB19">
            <v>0.12069674999999999</v>
          </cell>
          <cell r="AC19">
            <v>0.12069674999999999</v>
          </cell>
          <cell r="AD19">
            <v>0.12069674999999999</v>
          </cell>
          <cell r="AE19">
            <v>0.12069674999999999</v>
          </cell>
          <cell r="AF19">
            <v>0.12069674999999999</v>
          </cell>
          <cell r="AG19">
            <v>0.12069674999999999</v>
          </cell>
          <cell r="AH19">
            <v>0.12069674999999999</v>
          </cell>
          <cell r="AI19">
            <v>0.36627974999999996</v>
          </cell>
          <cell r="AJ19">
            <v>0.36627974999999996</v>
          </cell>
          <cell r="AK19">
            <v>0.36627974999999996</v>
          </cell>
          <cell r="AL19">
            <v>0.36627974999999996</v>
          </cell>
          <cell r="AM19">
            <v>0.36627974999999996</v>
          </cell>
          <cell r="AN19">
            <v>0.36627974999999996</v>
          </cell>
          <cell r="AO19">
            <v>0.36627974999999996</v>
          </cell>
          <cell r="AP19">
            <v>0.36627974999999996</v>
          </cell>
          <cell r="AQ19">
            <v>0.36627974999999996</v>
          </cell>
          <cell r="AR19">
            <v>0.36627974999999996</v>
          </cell>
          <cell r="AS19">
            <v>0.36627974999999996</v>
          </cell>
          <cell r="AT19">
            <v>0.36627974999999996</v>
          </cell>
          <cell r="AU19">
            <v>0.36627974999999996</v>
          </cell>
          <cell r="AV19">
            <v>0.36627974999999996</v>
          </cell>
          <cell r="AW19">
            <v>0.36627974999999996</v>
          </cell>
          <cell r="AX19">
            <v>0.36627974999999996</v>
          </cell>
          <cell r="AY19">
            <v>0.36627974999999996</v>
          </cell>
          <cell r="AZ19">
            <v>0.36627974999999996</v>
          </cell>
          <cell r="BA19">
            <v>0.36627974999999996</v>
          </cell>
          <cell r="BB19">
            <v>0.36627974999999996</v>
          </cell>
          <cell r="BC19">
            <v>0.36627974999999996</v>
          </cell>
          <cell r="BD19">
            <v>0.36627974999999996</v>
          </cell>
          <cell r="BE19">
            <v>0.36627974999999996</v>
          </cell>
          <cell r="BF19">
            <v>0.36627974999999996</v>
          </cell>
          <cell r="BG19">
            <v>0.36627974999999996</v>
          </cell>
          <cell r="BH19">
            <v>0.36627974999999996</v>
          </cell>
          <cell r="BI19">
            <v>0.36627974999999996</v>
          </cell>
          <cell r="BJ19">
            <v>0.36627974999999996</v>
          </cell>
          <cell r="BK19">
            <v>0.36627974999999996</v>
          </cell>
          <cell r="BL19">
            <v>0.36627974999999996</v>
          </cell>
          <cell r="BM19">
            <v>0.36627974999999996</v>
          </cell>
        </row>
        <row r="20">
          <cell r="D20">
            <v>302</v>
          </cell>
          <cell r="E20">
            <v>302</v>
          </cell>
          <cell r="F20">
            <v>302</v>
          </cell>
          <cell r="G20">
            <v>302</v>
          </cell>
          <cell r="H20">
            <v>302</v>
          </cell>
          <cell r="I20">
            <v>302</v>
          </cell>
          <cell r="J20">
            <v>302</v>
          </cell>
          <cell r="K20">
            <v>302</v>
          </cell>
          <cell r="L20">
            <v>302</v>
          </cell>
          <cell r="M20">
            <v>302</v>
          </cell>
          <cell r="N20">
            <v>302</v>
          </cell>
          <cell r="O20">
            <v>302</v>
          </cell>
          <cell r="P20">
            <v>302</v>
          </cell>
          <cell r="Q20">
            <v>302</v>
          </cell>
          <cell r="R20">
            <v>302</v>
          </cell>
          <cell r="S20">
            <v>302</v>
          </cell>
          <cell r="T20">
            <v>302</v>
          </cell>
          <cell r="U20">
            <v>302</v>
          </cell>
          <cell r="V20">
            <v>302</v>
          </cell>
          <cell r="W20">
            <v>302</v>
          </cell>
          <cell r="X20">
            <v>302</v>
          </cell>
          <cell r="Y20">
            <v>302</v>
          </cell>
          <cell r="Z20">
            <v>302</v>
          </cell>
          <cell r="AA20">
            <v>302</v>
          </cell>
          <cell r="AB20">
            <v>302</v>
          </cell>
          <cell r="AC20">
            <v>302</v>
          </cell>
          <cell r="AD20">
            <v>302</v>
          </cell>
          <cell r="AE20">
            <v>302</v>
          </cell>
          <cell r="AF20">
            <v>302</v>
          </cell>
          <cell r="AG20">
            <v>302</v>
          </cell>
          <cell r="AH20">
            <v>302</v>
          </cell>
          <cell r="AI20">
            <v>302</v>
          </cell>
          <cell r="AJ20">
            <v>302</v>
          </cell>
          <cell r="AK20">
            <v>302</v>
          </cell>
          <cell r="AL20">
            <v>302</v>
          </cell>
          <cell r="AM20">
            <v>302</v>
          </cell>
          <cell r="AN20">
            <v>302</v>
          </cell>
          <cell r="AO20">
            <v>302</v>
          </cell>
          <cell r="AP20">
            <v>302</v>
          </cell>
          <cell r="AQ20">
            <v>302</v>
          </cell>
          <cell r="AR20">
            <v>302</v>
          </cell>
          <cell r="AS20">
            <v>302</v>
          </cell>
          <cell r="AT20">
            <v>302</v>
          </cell>
          <cell r="AU20">
            <v>302</v>
          </cell>
          <cell r="AV20">
            <v>302</v>
          </cell>
          <cell r="AW20">
            <v>302</v>
          </cell>
          <cell r="AX20">
            <v>302</v>
          </cell>
          <cell r="AY20">
            <v>302</v>
          </cell>
          <cell r="AZ20">
            <v>302</v>
          </cell>
          <cell r="BA20">
            <v>302</v>
          </cell>
          <cell r="BB20">
            <v>302</v>
          </cell>
          <cell r="BC20">
            <v>302</v>
          </cell>
          <cell r="BD20">
            <v>302</v>
          </cell>
          <cell r="BE20">
            <v>302</v>
          </cell>
          <cell r="BF20">
            <v>302</v>
          </cell>
          <cell r="BG20">
            <v>302</v>
          </cell>
          <cell r="BH20">
            <v>302</v>
          </cell>
          <cell r="BI20">
            <v>302</v>
          </cell>
          <cell r="BJ20">
            <v>302</v>
          </cell>
          <cell r="BK20">
            <v>302</v>
          </cell>
          <cell r="BL20">
            <v>302</v>
          </cell>
          <cell r="BM20">
            <v>302</v>
          </cell>
        </row>
        <row r="21">
          <cell r="D21">
            <v>70.033728571428583</v>
          </cell>
          <cell r="E21">
            <v>87.880457142857153</v>
          </cell>
          <cell r="F21">
            <v>105.72718571428572</v>
          </cell>
          <cell r="G21">
            <v>123.5739142857143</v>
          </cell>
          <cell r="H21">
            <v>141.42064285714287</v>
          </cell>
          <cell r="I21">
            <v>159.26737142857144</v>
          </cell>
          <cell r="J21">
            <v>177.11410000000001</v>
          </cell>
          <cell r="K21">
            <v>194.96082857142858</v>
          </cell>
          <cell r="L21">
            <v>212.80755714285715</v>
          </cell>
          <cell r="M21">
            <v>230.65428571428572</v>
          </cell>
          <cell r="N21">
            <v>248.50101428571429</v>
          </cell>
          <cell r="O21">
            <v>266.34774285714286</v>
          </cell>
          <cell r="P21">
            <v>284.19447142857143</v>
          </cell>
          <cell r="Q21">
            <v>302.0412</v>
          </cell>
          <cell r="R21">
            <v>319.88792857142857</v>
          </cell>
          <cell r="S21">
            <v>337.73465714285715</v>
          </cell>
          <cell r="T21">
            <v>355.58138571428572</v>
          </cell>
          <cell r="U21">
            <v>373.42811428571429</v>
          </cell>
          <cell r="V21">
            <v>391.27484285714286</v>
          </cell>
          <cell r="W21">
            <v>409.12157142857143</v>
          </cell>
          <cell r="X21">
            <v>426.9683</v>
          </cell>
          <cell r="Y21">
            <v>444.81502857142857</v>
          </cell>
          <cell r="Z21">
            <v>462.66175714285714</v>
          </cell>
          <cell r="AA21">
            <v>480.50848571428571</v>
          </cell>
          <cell r="AB21">
            <v>498.35521428571428</v>
          </cell>
          <cell r="AC21">
            <v>516.20194285714285</v>
          </cell>
          <cell r="AD21">
            <v>534.04867142857142</v>
          </cell>
          <cell r="AE21">
            <v>551.8954</v>
          </cell>
          <cell r="AF21">
            <v>569.74212857142857</v>
          </cell>
          <cell r="AG21">
            <v>587.58885714285714</v>
          </cell>
          <cell r="AH21">
            <v>587.58885714285714</v>
          </cell>
          <cell r="AI21">
            <v>604.85988479262676</v>
          </cell>
          <cell r="AJ21">
            <v>622.13091244239638</v>
          </cell>
          <cell r="AK21">
            <v>639.401940092166</v>
          </cell>
          <cell r="AL21">
            <v>656.67296774193562</v>
          </cell>
          <cell r="AM21">
            <v>673.94399539170524</v>
          </cell>
          <cell r="AN21">
            <v>691.21502304147486</v>
          </cell>
          <cell r="AO21">
            <v>708.48605069124449</v>
          </cell>
          <cell r="AP21">
            <v>725.75707834101411</v>
          </cell>
          <cell r="AQ21">
            <v>743.02810599078373</v>
          </cell>
          <cell r="AR21">
            <v>760.29913364055335</v>
          </cell>
          <cell r="AS21">
            <v>777.57016129032297</v>
          </cell>
          <cell r="AT21">
            <v>794.84118894009259</v>
          </cell>
          <cell r="AU21">
            <v>812.11221658986221</v>
          </cell>
          <cell r="AV21">
            <v>829.38324423963184</v>
          </cell>
          <cell r="AW21">
            <v>846.65427188940146</v>
          </cell>
          <cell r="AX21">
            <v>863.92529953917108</v>
          </cell>
          <cell r="AY21">
            <v>881.1963271889407</v>
          </cell>
          <cell r="AZ21">
            <v>898.46735483871032</v>
          </cell>
          <cell r="BA21">
            <v>915.73838248847994</v>
          </cell>
          <cell r="BB21">
            <v>933.00941013824956</v>
          </cell>
          <cell r="BC21">
            <v>950.28043778801919</v>
          </cell>
          <cell r="BD21">
            <v>967.55146543778881</v>
          </cell>
          <cell r="BE21">
            <v>984.82249308755843</v>
          </cell>
          <cell r="BF21">
            <v>1002.093520737328</v>
          </cell>
          <cell r="BG21">
            <v>1019.3645483870977</v>
          </cell>
          <cell r="BH21">
            <v>1036.6355760368672</v>
          </cell>
          <cell r="BI21">
            <v>1053.9066036866368</v>
          </cell>
          <cell r="BJ21">
            <v>1071.1776313364064</v>
          </cell>
          <cell r="BK21">
            <v>1088.448658986176</v>
          </cell>
          <cell r="BL21">
            <v>1105.7196866359457</v>
          </cell>
          <cell r="BM21">
            <v>1122.9907142857153</v>
          </cell>
          <cell r="BN21">
            <v>1140.8374428571437</v>
          </cell>
          <cell r="BO21">
            <v>1158.6841714285724</v>
          </cell>
          <cell r="BP21">
            <v>1176.5309000000011</v>
          </cell>
          <cell r="BQ21">
            <v>1194.3776285714298</v>
          </cell>
          <cell r="BR21">
            <v>1212.2243571428585</v>
          </cell>
          <cell r="BS21">
            <v>1230.0710857142872</v>
          </cell>
          <cell r="BT21">
            <v>1247.9178142857158</v>
          </cell>
          <cell r="BU21">
            <v>1265.7645428571445</v>
          </cell>
          <cell r="BV21">
            <v>1283.6112714285732</v>
          </cell>
          <cell r="BW21">
            <v>1301.4580000000019</v>
          </cell>
          <cell r="BX21">
            <v>1319.3047285714306</v>
          </cell>
          <cell r="BY21">
            <v>1337.1514571428593</v>
          </cell>
          <cell r="BZ21">
            <v>1354.998185714288</v>
          </cell>
          <cell r="CA21">
            <v>1372.8449142857166</v>
          </cell>
          <cell r="CB21">
            <v>1390.6916428571453</v>
          </cell>
          <cell r="CC21">
            <v>1408.538371428574</v>
          </cell>
          <cell r="CD21">
            <v>1426.3851000000027</v>
          </cell>
          <cell r="CE21">
            <v>1444.2318285714314</v>
          </cell>
          <cell r="CF21">
            <v>1462.0785571428601</v>
          </cell>
          <cell r="CG21">
            <v>1479.9252857142887</v>
          </cell>
          <cell r="CH21">
            <v>1497.7720142857174</v>
          </cell>
          <cell r="CI21">
            <v>1515.6187428571461</v>
          </cell>
          <cell r="CJ21">
            <v>1533.4654714285748</v>
          </cell>
          <cell r="CK21">
            <v>1551.3122000000035</v>
          </cell>
          <cell r="CL21">
            <v>1569.1589285714322</v>
          </cell>
          <cell r="CM21">
            <v>1587.0056571428609</v>
          </cell>
          <cell r="CN21">
            <v>1604.8523857142895</v>
          </cell>
          <cell r="CO21">
            <v>1622.6991142857182</v>
          </cell>
          <cell r="CP21">
            <v>1640.5458428571469</v>
          </cell>
          <cell r="CQ21">
            <v>1658.3925714285756</v>
          </cell>
          <cell r="CR21">
            <v>1658.3925714285756</v>
          </cell>
          <cell r="CS21">
            <v>1675.6635990783452</v>
          </cell>
          <cell r="CT21">
            <v>1692.9346267281148</v>
          </cell>
          <cell r="CU21">
            <v>1710.2056543778845</v>
          </cell>
          <cell r="CV21">
            <v>1727.4766820276541</v>
          </cell>
          <cell r="CW21">
            <v>1744.7477096774237</v>
          </cell>
          <cell r="CX21">
            <v>1762.0187373271933</v>
          </cell>
          <cell r="CY21">
            <v>1779.2897649769629</v>
          </cell>
          <cell r="CZ21">
            <v>1796.5607926267326</v>
          </cell>
          <cell r="DA21">
            <v>1813.8318202765022</v>
          </cell>
          <cell r="DB21">
            <v>1831.1028479262718</v>
          </cell>
          <cell r="DC21">
            <v>1848.3738755760414</v>
          </cell>
          <cell r="DD21">
            <v>1865.644903225811</v>
          </cell>
          <cell r="DE21">
            <v>1882.9159308755807</v>
          </cell>
          <cell r="DF21">
            <v>1900.1869585253503</v>
          </cell>
          <cell r="DG21">
            <v>1917.4579861751199</v>
          </cell>
          <cell r="DH21">
            <v>1934.7290138248895</v>
          </cell>
          <cell r="DI21">
            <v>1952.0000414746592</v>
          </cell>
          <cell r="DJ21">
            <v>1969.2710691244288</v>
          </cell>
          <cell r="DK21">
            <v>1986.5420967741984</v>
          </cell>
          <cell r="DL21">
            <v>2003.813124423968</v>
          </cell>
          <cell r="DM21">
            <v>2021.0841520737376</v>
          </cell>
          <cell r="DN21">
            <v>2038.3551797235073</v>
          </cell>
          <cell r="DO21">
            <v>2055.6262073732769</v>
          </cell>
          <cell r="DP21">
            <v>2072.8972350230465</v>
          </cell>
          <cell r="DQ21">
            <v>2090.1682626728161</v>
          </cell>
          <cell r="DR21">
            <v>2107.4392903225857</v>
          </cell>
          <cell r="DS21">
            <v>2124.7103179723554</v>
          </cell>
          <cell r="DT21">
            <v>2141.981345622125</v>
          </cell>
          <cell r="DU21">
            <v>2159.2523732718946</v>
          </cell>
          <cell r="DV21">
            <v>2176.5234009216642</v>
          </cell>
          <cell r="DW21">
            <v>2193.7944285714339</v>
          </cell>
          <cell r="DX21">
            <v>2211.0654562212035</v>
          </cell>
          <cell r="DY21">
            <v>2228.3364838709731</v>
          </cell>
          <cell r="DZ21">
            <v>2245.6075115207427</v>
          </cell>
          <cell r="EA21">
            <v>2262.8785391705123</v>
          </cell>
          <cell r="EB21">
            <v>2280.149566820282</v>
          </cell>
          <cell r="EC21">
            <v>2297.4205944700516</v>
          </cell>
          <cell r="ED21">
            <v>2314.6916221198212</v>
          </cell>
          <cell r="EE21">
            <v>2331.9626497695908</v>
          </cell>
          <cell r="EF21">
            <v>2349.2336774193604</v>
          </cell>
          <cell r="EG21">
            <v>2366.5047050691301</v>
          </cell>
          <cell r="EH21">
            <v>2383.7757327188997</v>
          </cell>
          <cell r="EI21">
            <v>2401.0467603686693</v>
          </cell>
          <cell r="EJ21">
            <v>2418.3177880184389</v>
          </cell>
          <cell r="EK21">
            <v>2435.5888156682086</v>
          </cell>
          <cell r="EL21">
            <v>2452.8598433179782</v>
          </cell>
          <cell r="EM21">
            <v>2470.1308709677478</v>
          </cell>
          <cell r="EN21">
            <v>2487.4018986175174</v>
          </cell>
          <cell r="EO21">
            <v>2504.672926267287</v>
          </cell>
          <cell r="EP21">
            <v>2521.9439539170567</v>
          </cell>
          <cell r="EQ21">
            <v>2539.2149815668263</v>
          </cell>
          <cell r="ER21">
            <v>2556.4860092165959</v>
          </cell>
          <cell r="ES21">
            <v>2573.7570368663655</v>
          </cell>
          <cell r="ET21">
            <v>2591.0280645161351</v>
          </cell>
          <cell r="EU21">
            <v>2608.2990921659048</v>
          </cell>
          <cell r="EV21">
            <v>2625.5701198156744</v>
          </cell>
          <cell r="EW21">
            <v>2642.841147465444</v>
          </cell>
          <cell r="EX21">
            <v>2660.1121751152136</v>
          </cell>
          <cell r="EY21">
            <v>2677.3832027649833</v>
          </cell>
          <cell r="EZ21">
            <v>2694.6542304147529</v>
          </cell>
          <cell r="FA21">
            <v>2711.9252580645225</v>
          </cell>
          <cell r="FB21">
            <v>2729.1962857142921</v>
          </cell>
          <cell r="FC21">
            <v>2747.0430142857208</v>
          </cell>
          <cell r="FD21">
            <v>2764.8897428571495</v>
          </cell>
          <cell r="FE21">
            <v>2782.7364714285782</v>
          </cell>
          <cell r="FF21">
            <v>2800.5832000000069</v>
          </cell>
          <cell r="FG21">
            <v>2818.4299285714355</v>
          </cell>
          <cell r="FH21">
            <v>2836.2766571428642</v>
          </cell>
          <cell r="FI21">
            <v>2854.1233857142929</v>
          </cell>
          <cell r="FJ21">
            <v>2871.9701142857216</v>
          </cell>
          <cell r="FK21">
            <v>2889.8168428571503</v>
          </cell>
          <cell r="FL21">
            <v>2907.663571428579</v>
          </cell>
          <cell r="FM21">
            <v>2925.5103000000076</v>
          </cell>
          <cell r="FN21">
            <v>2943.3570285714363</v>
          </cell>
          <cell r="FO21">
            <v>2961.203757142865</v>
          </cell>
          <cell r="FP21">
            <v>2979.0504857142937</v>
          </cell>
          <cell r="FQ21">
            <v>2996.8972142857224</v>
          </cell>
          <cell r="FR21">
            <v>3014.7439428571511</v>
          </cell>
          <cell r="FS21">
            <v>3032.5906714285798</v>
          </cell>
          <cell r="FT21">
            <v>3050.4374000000084</v>
          </cell>
          <cell r="FU21">
            <v>3068.2841285714371</v>
          </cell>
          <cell r="FV21">
            <v>3086.1308571428658</v>
          </cell>
          <cell r="FW21">
            <v>3103.9775857142945</v>
          </cell>
          <cell r="FX21">
            <v>3121.8243142857232</v>
          </cell>
          <cell r="FY21">
            <v>3139.6710428571519</v>
          </cell>
          <cell r="FZ21">
            <v>3157.5177714285805</v>
          </cell>
          <cell r="GA21">
            <v>3175.3645000000092</v>
          </cell>
          <cell r="GB21">
            <v>3193.2112285714379</v>
          </cell>
          <cell r="GC21">
            <v>3211.0579571428666</v>
          </cell>
          <cell r="GD21">
            <v>3228.9046857142953</v>
          </cell>
          <cell r="GE21">
            <v>3246.751414285724</v>
          </cell>
          <cell r="GF21">
            <v>3264.5981428571527</v>
          </cell>
          <cell r="GG21">
            <v>3281.8691705069223</v>
          </cell>
          <cell r="GH21">
            <v>3299.1401981566919</v>
          </cell>
          <cell r="GI21">
            <v>3316.4112258064615</v>
          </cell>
          <cell r="GJ21">
            <v>3333.6822534562311</v>
          </cell>
          <cell r="GK21">
            <v>3350.9532811060008</v>
          </cell>
          <cell r="GL21">
            <v>3368.2243087557704</v>
          </cell>
          <cell r="GM21">
            <v>3385.49533640554</v>
          </cell>
          <cell r="GN21">
            <v>3402.7663640553096</v>
          </cell>
          <cell r="GO21">
            <v>3420.0373917050792</v>
          </cell>
          <cell r="GP21">
            <v>3437.3084193548489</v>
          </cell>
          <cell r="GQ21">
            <v>3454.5794470046185</v>
          </cell>
          <cell r="GR21">
            <v>3471.8504746543881</v>
          </cell>
          <cell r="GS21">
            <v>3489.1215023041577</v>
          </cell>
          <cell r="GT21">
            <v>3506.3925299539274</v>
          </cell>
          <cell r="GU21">
            <v>3523.663557603697</v>
          </cell>
          <cell r="GV21">
            <v>3540.9345852534666</v>
          </cell>
          <cell r="GW21">
            <v>3558.2056129032362</v>
          </cell>
          <cell r="GX21">
            <v>3575.4766405530058</v>
          </cell>
          <cell r="GY21">
            <v>3592.7476682027755</v>
          </cell>
          <cell r="GZ21">
            <v>3610.0186958525451</v>
          </cell>
          <cell r="HA21">
            <v>3627.2897235023147</v>
          </cell>
          <cell r="HB21">
            <v>3644.5607511520843</v>
          </cell>
          <cell r="HC21">
            <v>3661.8317788018539</v>
          </cell>
          <cell r="HD21">
            <v>3679.1028064516236</v>
          </cell>
          <cell r="HE21">
            <v>3696.3738341013932</v>
          </cell>
          <cell r="HF21">
            <v>3713.6448617511628</v>
          </cell>
          <cell r="HG21">
            <v>3730.9158894009324</v>
          </cell>
          <cell r="HH21">
            <v>3748.186917050702</v>
          </cell>
          <cell r="HI21">
            <v>3765.4579447004717</v>
          </cell>
          <cell r="HJ21">
            <v>3782.7289723502413</v>
          </cell>
          <cell r="HK21">
            <v>3800.0000000000109</v>
          </cell>
        </row>
        <row r="24">
          <cell r="AH24">
            <v>2774.2939999999999</v>
          </cell>
          <cell r="AI24">
            <v>2755.5259999999998</v>
          </cell>
          <cell r="AJ24">
            <v>2736.7579999999998</v>
          </cell>
          <cell r="AK24">
            <v>2717.99</v>
          </cell>
          <cell r="AL24">
            <v>2699.2219999999998</v>
          </cell>
          <cell r="AM24">
            <v>2680.4539999999997</v>
          </cell>
          <cell r="AN24">
            <v>2661.6859999999997</v>
          </cell>
          <cell r="AO24">
            <v>2642.9179999999997</v>
          </cell>
          <cell r="AP24">
            <v>2624.1499999999996</v>
          </cell>
          <cell r="AQ24">
            <v>2605.3819999999996</v>
          </cell>
          <cell r="AR24">
            <v>2586.6139999999996</v>
          </cell>
          <cell r="AS24">
            <v>2567.8459999999995</v>
          </cell>
          <cell r="AT24">
            <v>2549.0779999999995</v>
          </cell>
          <cell r="AU24">
            <v>2530.3099999999995</v>
          </cell>
          <cell r="AV24">
            <v>2511.5419999999995</v>
          </cell>
          <cell r="AW24">
            <v>2492.7739999999994</v>
          </cell>
          <cell r="AX24">
            <v>2474.0059999999994</v>
          </cell>
          <cell r="AY24">
            <v>2455.2379999999994</v>
          </cell>
          <cell r="AZ24">
            <v>2436.4699999999993</v>
          </cell>
          <cell r="BA24">
            <v>2417.7019999999993</v>
          </cell>
          <cell r="BB24">
            <v>2398.9339999999993</v>
          </cell>
          <cell r="BC24">
            <v>2380.1659999999993</v>
          </cell>
          <cell r="BD24">
            <v>2361.3979999999992</v>
          </cell>
          <cell r="BE24">
            <v>2342.6299999999992</v>
          </cell>
          <cell r="BF24">
            <v>2323.8619999999992</v>
          </cell>
          <cell r="BG24">
            <v>2305.0939999999991</v>
          </cell>
          <cell r="BH24">
            <v>2286.3259999999991</v>
          </cell>
          <cell r="BI24">
            <v>2267.5579999999991</v>
          </cell>
          <cell r="BJ24">
            <v>2248.7899999999991</v>
          </cell>
          <cell r="BK24">
            <v>2230.021999999999</v>
          </cell>
          <cell r="BL24">
            <v>2211.253999999999</v>
          </cell>
          <cell r="BM24">
            <v>2192.485999999999</v>
          </cell>
        </row>
        <row r="28">
          <cell r="D28">
            <v>-3.1696264364959803</v>
          </cell>
          <cell r="E28">
            <v>-3.1666898526706673</v>
          </cell>
          <cell r="F28">
            <v>-3.1713498292190376</v>
          </cell>
          <cell r="G28">
            <v>-3.1788828134822111</v>
          </cell>
          <cell r="H28">
            <v>-3.1847317206390624</v>
          </cell>
          <cell r="I28">
            <v>-3.180717901636311</v>
          </cell>
          <cell r="J28">
            <v>-3.1768287419953296</v>
          </cell>
          <cell r="K28">
            <v>-3.1707775469592234</v>
          </cell>
          <cell r="L28">
            <v>-3.1705548935048111</v>
          </cell>
          <cell r="M28">
            <v>-3.1696129206680825</v>
          </cell>
          <cell r="N28">
            <v>-3.1655394857478809</v>
          </cell>
          <cell r="O28">
            <v>-3.1602469218498648</v>
          </cell>
          <cell r="P28">
            <v>-3.1598622722492475</v>
          </cell>
          <cell r="Q28">
            <v>-3.1573980111621993</v>
          </cell>
          <cell r="R28">
            <v>-3.1559495529020047</v>
          </cell>
          <cell r="S28">
            <v>-3.1545438268087014</v>
          </cell>
          <cell r="T28">
            <v>-3.1529662437368811</v>
          </cell>
          <cell r="U28">
            <v>-3.1521534655102825</v>
          </cell>
          <cell r="V28">
            <v>-3.1480247479866508</v>
          </cell>
          <cell r="W28">
            <v>-3.1465229750428132</v>
          </cell>
          <cell r="X28">
            <v>-3.1465396532756893</v>
          </cell>
          <cell r="Y28">
            <v>-3.1512689638881071</v>
          </cell>
          <cell r="Z28">
            <v>-3.1490961021205939</v>
          </cell>
          <cell r="AA28">
            <v>-3.1510184937046466</v>
          </cell>
          <cell r="AB28">
            <v>-3.1508905317469806</v>
          </cell>
          <cell r="AC28">
            <v>-3.1493663071014892</v>
          </cell>
          <cell r="AD28">
            <v>-3.1490433451583879</v>
          </cell>
          <cell r="AE28">
            <v>-3.1435781250526404</v>
          </cell>
          <cell r="AF28">
            <v>-3.1456812526432962</v>
          </cell>
          <cell r="AG28">
            <v>-3.1381599084022618</v>
          </cell>
          <cell r="AH28">
            <v>-3.1381599084022618</v>
          </cell>
          <cell r="AI28">
            <v>0.4356665545087483</v>
          </cell>
          <cell r="AJ28">
            <v>0.4356665545087483</v>
          </cell>
          <cell r="AK28">
            <v>0.4356665545087483</v>
          </cell>
          <cell r="AL28">
            <v>0.4356665545087483</v>
          </cell>
          <cell r="AM28">
            <v>0.4356665545087483</v>
          </cell>
          <cell r="AN28">
            <v>0.4356665545087483</v>
          </cell>
          <cell r="AO28">
            <v>0.4356665545087483</v>
          </cell>
          <cell r="AP28">
            <v>0.4356665545087483</v>
          </cell>
          <cell r="AQ28">
            <v>0.4356665545087483</v>
          </cell>
          <cell r="AR28">
            <v>0.4356665545087483</v>
          </cell>
          <cell r="AS28">
            <v>0.4356665545087483</v>
          </cell>
          <cell r="AT28">
            <v>0.4356665545087483</v>
          </cell>
          <cell r="AU28">
            <v>0.4356665545087483</v>
          </cell>
          <cell r="AV28">
            <v>0.4356665545087483</v>
          </cell>
          <cell r="AW28">
            <v>0.4356665545087483</v>
          </cell>
          <cell r="AX28">
            <v>0.4356665545087483</v>
          </cell>
          <cell r="AY28">
            <v>0.4356665545087483</v>
          </cell>
          <cell r="AZ28">
            <v>0.4356665545087483</v>
          </cell>
          <cell r="BA28">
            <v>0.4356665545087483</v>
          </cell>
          <cell r="BB28">
            <v>0.4356665545087483</v>
          </cell>
          <cell r="BC28">
            <v>0.4356665545087483</v>
          </cell>
          <cell r="BD28">
            <v>0.4356665545087483</v>
          </cell>
          <cell r="BE28">
            <v>0.4356665545087483</v>
          </cell>
          <cell r="BF28">
            <v>0.4356665545087483</v>
          </cell>
          <cell r="BG28">
            <v>0.4356665545087483</v>
          </cell>
          <cell r="BH28">
            <v>0.4356665545087483</v>
          </cell>
          <cell r="BI28">
            <v>0.4356665545087483</v>
          </cell>
          <cell r="BJ28">
            <v>0.4356665545087483</v>
          </cell>
          <cell r="BK28">
            <v>0.4356665545087483</v>
          </cell>
          <cell r="BL28">
            <v>0.4356665545087483</v>
          </cell>
          <cell r="BM28">
            <v>0.4356665545087483</v>
          </cell>
          <cell r="BN28">
            <v>0.43662563044132086</v>
          </cell>
          <cell r="BO28">
            <v>0.43419845810402502</v>
          </cell>
          <cell r="BP28">
            <v>0.43456984937083853</v>
          </cell>
          <cell r="BQ28">
            <v>0.43806859151830313</v>
          </cell>
          <cell r="BR28">
            <v>0.43832384950673842</v>
          </cell>
          <cell r="BS28">
            <v>0.43857910749517376</v>
          </cell>
          <cell r="BT28">
            <v>0.43905009435102438</v>
          </cell>
          <cell r="BU28">
            <v>0.44267375225228667</v>
          </cell>
          <cell r="BV28">
            <v>0.44291116188368057</v>
          </cell>
          <cell r="BW28">
            <v>0.44347031442230928</v>
          </cell>
          <cell r="BX28">
            <v>0.4436315733934616</v>
          </cell>
          <cell r="BY28">
            <v>0.44379283236461387</v>
          </cell>
          <cell r="BZ28">
            <v>0.44395409133576619</v>
          </cell>
          <cell r="CA28">
            <v>0.4186282228860132</v>
          </cell>
          <cell r="CB28">
            <v>0.39988705778315237</v>
          </cell>
          <cell r="CC28">
            <v>0.38078790820584707</v>
          </cell>
          <cell r="CD28">
            <v>0.353935131414646</v>
          </cell>
          <cell r="CE28">
            <v>0.32708235462344493</v>
          </cell>
          <cell r="CF28">
            <v>0.30022957783224391</v>
          </cell>
          <cell r="CG28">
            <v>0.27337680104104284</v>
          </cell>
          <cell r="CH28">
            <v>0.25107919638671378</v>
          </cell>
          <cell r="CI28">
            <v>0.23536629507927684</v>
          </cell>
          <cell r="CJ28">
            <v>0.2162671455019716</v>
          </cell>
          <cell r="CK28">
            <v>0.18941436871077053</v>
          </cell>
          <cell r="CL28">
            <v>0.16262888667057887</v>
          </cell>
          <cell r="CM28">
            <v>0.13584340463038724</v>
          </cell>
          <cell r="CN28">
            <v>0.10905792259019559</v>
          </cell>
          <cell r="CO28">
            <v>8.6827612686875957E-2</v>
          </cell>
          <cell r="CP28">
            <v>7.1182006130448464E-2</v>
          </cell>
          <cell r="CQ28">
            <v>5.2150151304152639E-2</v>
          </cell>
          <cell r="CR28">
            <v>5.2150151304152639E-2</v>
          </cell>
          <cell r="CS28">
            <v>0.76529811574697171</v>
          </cell>
          <cell r="CT28">
            <v>0.76529811574697171</v>
          </cell>
          <cell r="CU28">
            <v>0.76529811574697171</v>
          </cell>
          <cell r="CV28">
            <v>0.76529811574697171</v>
          </cell>
          <cell r="CW28">
            <v>0.76529811574697171</v>
          </cell>
          <cell r="CX28">
            <v>0.76529811574697171</v>
          </cell>
          <cell r="CY28">
            <v>0.76529811574697171</v>
          </cell>
          <cell r="CZ28">
            <v>0.76529811574697171</v>
          </cell>
          <cell r="DA28">
            <v>0.76529811574697171</v>
          </cell>
          <cell r="DB28">
            <v>0.76529811574697171</v>
          </cell>
          <cell r="DC28">
            <v>0.76529811574697171</v>
          </cell>
          <cell r="DD28">
            <v>0.76529811574697171</v>
          </cell>
          <cell r="DE28">
            <v>0.76529811574697171</v>
          </cell>
          <cell r="DF28">
            <v>0.76529811574697171</v>
          </cell>
          <cell r="DG28">
            <v>0.76529811574697171</v>
          </cell>
          <cell r="DH28">
            <v>0.76529811574697171</v>
          </cell>
          <cell r="DI28">
            <v>0.76529811574697171</v>
          </cell>
          <cell r="DJ28">
            <v>0.76529811574697171</v>
          </cell>
          <cell r="DK28">
            <v>0.76529811574697171</v>
          </cell>
          <cell r="DL28">
            <v>0.76529811574697171</v>
          </cell>
          <cell r="DM28">
            <v>0.76529811574697171</v>
          </cell>
          <cell r="DN28">
            <v>0.76529811574697171</v>
          </cell>
          <cell r="DO28">
            <v>0.76529811574697171</v>
          </cell>
          <cell r="DP28">
            <v>0.76529811574697171</v>
          </cell>
          <cell r="DQ28">
            <v>0.76529811574697171</v>
          </cell>
          <cell r="DR28">
            <v>0.76529811574697171</v>
          </cell>
          <cell r="DS28">
            <v>0.76529811574697171</v>
          </cell>
          <cell r="DT28">
            <v>0.76529811574697171</v>
          </cell>
          <cell r="DU28">
            <v>0.76529811574697171</v>
          </cell>
          <cell r="DV28">
            <v>0.76529811574697171</v>
          </cell>
          <cell r="DW28">
            <v>0.76529811574697171</v>
          </cell>
          <cell r="DX28">
            <v>0.7757605488413285</v>
          </cell>
          <cell r="DY28">
            <v>0.79089415473482305</v>
          </cell>
          <cell r="DZ28">
            <v>0.80711196460543044</v>
          </cell>
          <cell r="EA28">
            <v>0.81388699861532154</v>
          </cell>
          <cell r="EB28">
            <v>0.81613855345976904</v>
          </cell>
          <cell r="EC28">
            <v>0.82508593602965397</v>
          </cell>
          <cell r="ED28">
            <v>0.82862612660654611</v>
          </cell>
          <cell r="EE28">
            <v>0.83209999446772132</v>
          </cell>
          <cell r="EF28">
            <v>0.8398259584896578</v>
          </cell>
          <cell r="EG28">
            <v>0.85309439964911982</v>
          </cell>
          <cell r="EH28">
            <v>0.8537896573339453</v>
          </cell>
          <cell r="EI28">
            <v>0.84942307784525162</v>
          </cell>
          <cell r="EJ28">
            <v>0.85226342971591207</v>
          </cell>
          <cell r="EK28">
            <v>0.85590868021717759</v>
          </cell>
          <cell r="EL28">
            <v>0.85955393071844322</v>
          </cell>
          <cell r="EM28">
            <v>0.86409143596889892</v>
          </cell>
          <cell r="EN28">
            <v>0.87035934838388873</v>
          </cell>
          <cell r="EO28">
            <v>0.87071745936615697</v>
          </cell>
          <cell r="EP28">
            <v>0.86332194313452937</v>
          </cell>
          <cell r="EQ28">
            <v>0.86365542666790407</v>
          </cell>
          <cell r="ER28">
            <v>0.86386273254313628</v>
          </cell>
          <cell r="ES28">
            <v>0.86490045564582474</v>
          </cell>
          <cell r="ET28">
            <v>0.87049335088538526</v>
          </cell>
          <cell r="EU28">
            <v>0.87704309211534648</v>
          </cell>
          <cell r="EV28">
            <v>0.87381358372954443</v>
          </cell>
          <cell r="EW28">
            <v>0.86619518568031761</v>
          </cell>
          <cell r="EX28">
            <v>0.86618109449515557</v>
          </cell>
          <cell r="EY28">
            <v>0.86610658490754944</v>
          </cell>
          <cell r="EZ28">
            <v>0.86603207531994331</v>
          </cell>
          <cell r="FA28">
            <v>0.87051273786920902</v>
          </cell>
          <cell r="FB28">
            <v>0.8770693554477359</v>
          </cell>
          <cell r="FC28">
            <v>0.84800687800131946</v>
          </cell>
          <cell r="FD28">
            <v>0.8111907733410072</v>
          </cell>
          <cell r="FE28">
            <v>0.77437466868069493</v>
          </cell>
          <cell r="FF28">
            <v>0.77933413602576629</v>
          </cell>
          <cell r="FG28">
            <v>0.78088714040431428</v>
          </cell>
          <cell r="FH28">
            <v>0.78730588219564257</v>
          </cell>
          <cell r="FI28">
            <v>0.79554083877538373</v>
          </cell>
          <cell r="FJ28">
            <v>0.7946160992639798</v>
          </cell>
          <cell r="FK28">
            <v>0.78593773253868016</v>
          </cell>
          <cell r="FL28">
            <v>0.78185228330787926</v>
          </cell>
          <cell r="FM28">
            <v>0.78348688791287924</v>
          </cell>
          <cell r="FN28">
            <v>0.7851214925178791</v>
          </cell>
          <cell r="FO28">
            <v>0.79635837558545786</v>
          </cell>
          <cell r="FP28">
            <v>0.81317054073478734</v>
          </cell>
          <cell r="FQ28">
            <v>0.81986698251330625</v>
          </cell>
          <cell r="FR28">
            <v>0.8221745346284004</v>
          </cell>
          <cell r="FS28">
            <v>0.83185513466163008</v>
          </cell>
          <cell r="FT28">
            <v>0.82478228468030013</v>
          </cell>
          <cell r="FU28">
            <v>0.82368053516536588</v>
          </cell>
          <cell r="FV28">
            <v>0.8271339577873037</v>
          </cell>
          <cell r="FW28">
            <v>0.83548971498089819</v>
          </cell>
          <cell r="FX28">
            <v>0.83372974880368222</v>
          </cell>
          <cell r="FY28">
            <v>0.82758089296304127</v>
          </cell>
          <cell r="FZ28">
            <v>0.87033204443248713</v>
          </cell>
          <cell r="GA28">
            <v>0.92735148850097326</v>
          </cell>
          <cell r="GB28">
            <v>0.97162621467332844</v>
          </cell>
          <cell r="GC28">
            <v>1.0102227043431913</v>
          </cell>
          <cell r="GD28">
            <v>1.0498409247827549</v>
          </cell>
          <cell r="GE28">
            <v>1.0736280412623052</v>
          </cell>
          <cell r="GF28">
            <v>1.0866332667325356</v>
          </cell>
          <cell r="GG28">
            <v>1.0979285050391991</v>
          </cell>
          <cell r="GH28">
            <v>0.90780245628897582</v>
          </cell>
          <cell r="GI28">
            <v>0.90466568642465939</v>
          </cell>
          <cell r="GJ28">
            <v>0.90212803415163401</v>
          </cell>
          <cell r="GK28">
            <v>0.91605208233991653</v>
          </cell>
          <cell r="GL28">
            <v>0.96733452433417966</v>
          </cell>
          <cell r="GM28">
            <v>1.0180770397101304</v>
          </cell>
          <cell r="GN28">
            <v>1.0619071122598032</v>
          </cell>
          <cell r="GO28">
            <v>1.1000675451291566</v>
          </cell>
          <cell r="GP28">
            <v>1.1181061280084552</v>
          </cell>
          <cell r="GQ28">
            <v>1.1312926153135796</v>
          </cell>
          <cell r="GR28">
            <v>1.154073013044872</v>
          </cell>
          <cell r="GS28">
            <v>1.1718966129085424</v>
          </cell>
          <cell r="GT28">
            <v>1.1889450390795255</v>
          </cell>
          <cell r="GU28">
            <v>1.2049020183865455</v>
          </cell>
          <cell r="GV28">
            <v>1.2526440360649007</v>
          </cell>
          <cell r="GW28">
            <v>1.3169595551763575</v>
          </cell>
          <cell r="GX28">
            <v>1.3779239048608691</v>
          </cell>
          <cell r="GY28">
            <v>1.4234487194678282</v>
          </cell>
          <cell r="GZ28">
            <v>1.461762813464748</v>
          </cell>
          <cell r="HA28">
            <v>1.4716994144504616</v>
          </cell>
          <cell r="HB28">
            <v>1.4738823882222798</v>
          </cell>
          <cell r="HC28">
            <v>1.4715508936226305</v>
          </cell>
          <cell r="HD28">
            <v>1.4675770866471562</v>
          </cell>
          <cell r="HE28">
            <v>1.4889937502141053</v>
          </cell>
          <cell r="HF28">
            <v>1.5595548244972564</v>
          </cell>
          <cell r="HG28">
            <v>1.6350582897514745</v>
          </cell>
          <cell r="HH28">
            <v>1.7071755067358241</v>
          </cell>
          <cell r="HI28">
            <v>1.7634637263851476</v>
          </cell>
          <cell r="HJ28">
            <v>1.8064612327101102</v>
          </cell>
          <cell r="HK28">
            <v>1.8408786582813716</v>
          </cell>
        </row>
        <row r="30">
          <cell r="D30">
            <v>835.54725714285712</v>
          </cell>
          <cell r="E30">
            <v>845.0585142857143</v>
          </cell>
          <cell r="F30">
            <v>854.56977142857147</v>
          </cell>
          <cell r="G30">
            <v>864.08102857142865</v>
          </cell>
          <cell r="H30">
            <v>873.59228571428582</v>
          </cell>
          <cell r="I30">
            <v>883.103542857143</v>
          </cell>
          <cell r="J30">
            <v>892.61480000000017</v>
          </cell>
          <cell r="K30">
            <v>902.12605714285735</v>
          </cell>
          <cell r="L30">
            <v>911.63731428571452</v>
          </cell>
          <cell r="M30">
            <v>921.1485714285717</v>
          </cell>
          <cell r="N30">
            <v>930.65982857142887</v>
          </cell>
          <cell r="O30">
            <v>940.17108571428605</v>
          </cell>
          <cell r="P30">
            <v>949.68234285714323</v>
          </cell>
          <cell r="Q30">
            <v>959.1936000000004</v>
          </cell>
          <cell r="R30">
            <v>968.70485714285758</v>
          </cell>
          <cell r="S30">
            <v>978.21611428571475</v>
          </cell>
          <cell r="T30">
            <v>987.72737142857193</v>
          </cell>
          <cell r="U30">
            <v>997.2386285714291</v>
          </cell>
          <cell r="V30">
            <v>1006.7498857142863</v>
          </cell>
          <cell r="W30">
            <v>1016.2611428571435</v>
          </cell>
          <cell r="X30">
            <v>1025.7724000000005</v>
          </cell>
          <cell r="Y30">
            <v>1035.2836571428577</v>
          </cell>
          <cell r="Z30">
            <v>1044.7949142857149</v>
          </cell>
          <cell r="AA30">
            <v>1054.306171428572</v>
          </cell>
          <cell r="AB30">
            <v>1063.8174285714292</v>
          </cell>
          <cell r="AC30">
            <v>1073.3286857142864</v>
          </cell>
          <cell r="AD30">
            <v>1082.8399428571436</v>
          </cell>
          <cell r="AE30">
            <v>1092.3512000000007</v>
          </cell>
          <cell r="AF30">
            <v>1101.8624571428579</v>
          </cell>
          <cell r="AG30">
            <v>1111.3737142857151</v>
          </cell>
          <cell r="AH30">
            <v>1111.3737142857151</v>
          </cell>
          <cell r="AI30">
            <v>1120.5781566820285</v>
          </cell>
          <cell r="AJ30">
            <v>1129.7825990783419</v>
          </cell>
          <cell r="AK30">
            <v>1138.9870414746554</v>
          </cell>
          <cell r="AL30">
            <v>1148.1914838709688</v>
          </cell>
          <cell r="AM30">
            <v>1157.3959262672822</v>
          </cell>
          <cell r="AN30">
            <v>1166.6003686635956</v>
          </cell>
          <cell r="AO30">
            <v>1175.8048110599091</v>
          </cell>
          <cell r="AP30">
            <v>1185.0092534562225</v>
          </cell>
          <cell r="AQ30">
            <v>1194.2136958525359</v>
          </cell>
          <cell r="AR30">
            <v>1203.4181382488493</v>
          </cell>
          <cell r="AS30">
            <v>1212.6225806451628</v>
          </cell>
          <cell r="AT30">
            <v>1221.8270230414762</v>
          </cell>
          <cell r="AU30">
            <v>1231.0314654377896</v>
          </cell>
          <cell r="AV30">
            <v>1240.235907834103</v>
          </cell>
          <cell r="AW30">
            <v>1249.4403502304165</v>
          </cell>
          <cell r="AX30">
            <v>1258.6447926267299</v>
          </cell>
          <cell r="AY30">
            <v>1267.8492350230433</v>
          </cell>
          <cell r="AZ30">
            <v>1277.0536774193567</v>
          </cell>
          <cell r="BA30">
            <v>1286.2581198156702</v>
          </cell>
          <cell r="BB30">
            <v>1295.4625622119836</v>
          </cell>
          <cell r="BC30">
            <v>1304.667004608297</v>
          </cell>
          <cell r="BD30">
            <v>1313.8714470046104</v>
          </cell>
          <cell r="BE30">
            <v>1323.0758894009239</v>
          </cell>
          <cell r="BF30">
            <v>1332.2803317972373</v>
          </cell>
          <cell r="BG30">
            <v>1341.4847741935507</v>
          </cell>
          <cell r="BH30">
            <v>1350.6892165898641</v>
          </cell>
          <cell r="BI30">
            <v>1359.8936589861776</v>
          </cell>
          <cell r="BJ30">
            <v>1369.098101382491</v>
          </cell>
          <cell r="BK30">
            <v>1378.3025437788044</v>
          </cell>
          <cell r="BL30">
            <v>1387.5069861751178</v>
          </cell>
          <cell r="BM30">
            <v>1396.7114285714313</v>
          </cell>
          <cell r="BN30">
            <v>1406.2226857142884</v>
          </cell>
          <cell r="BO30">
            <v>1415.7339428571456</v>
          </cell>
          <cell r="BP30">
            <v>1425.2452000000028</v>
          </cell>
          <cell r="BQ30">
            <v>1434.75645714286</v>
          </cell>
          <cell r="BR30">
            <v>1444.2677142857171</v>
          </cell>
          <cell r="BS30">
            <v>1453.7789714285743</v>
          </cell>
          <cell r="BT30">
            <v>1463.2902285714315</v>
          </cell>
          <cell r="BU30">
            <v>1472.8014857142887</v>
          </cell>
          <cell r="BV30">
            <v>1482.3127428571458</v>
          </cell>
          <cell r="BW30">
            <v>1491.824000000003</v>
          </cell>
          <cell r="BX30">
            <v>1501.3352571428602</v>
          </cell>
          <cell r="BY30">
            <v>1510.8465142857174</v>
          </cell>
          <cell r="BZ30">
            <v>1520.3577714285746</v>
          </cell>
          <cell r="CA30">
            <v>1529.8690285714317</v>
          </cell>
          <cell r="CB30">
            <v>1539.3802857142889</v>
          </cell>
          <cell r="CC30">
            <v>1548.8915428571461</v>
          </cell>
          <cell r="CD30">
            <v>1558.4028000000033</v>
          </cell>
          <cell r="CE30">
            <v>1567.9140571428604</v>
          </cell>
          <cell r="CF30">
            <v>1577.4253142857176</v>
          </cell>
          <cell r="CG30">
            <v>1586.9365714285748</v>
          </cell>
          <cell r="CH30">
            <v>1596.447828571432</v>
          </cell>
          <cell r="CI30">
            <v>1605.9590857142891</v>
          </cell>
          <cell r="CJ30">
            <v>1615.4703428571463</v>
          </cell>
          <cell r="CK30">
            <v>1624.9816000000035</v>
          </cell>
          <cell r="CL30">
            <v>1634.4928571428607</v>
          </cell>
          <cell r="CM30">
            <v>1644.0041142857178</v>
          </cell>
          <cell r="CN30">
            <v>1653.515371428575</v>
          </cell>
          <cell r="CO30">
            <v>1663.0266285714322</v>
          </cell>
          <cell r="CP30">
            <v>1672.5378857142894</v>
          </cell>
          <cell r="CQ30">
            <v>1682.0491428571465</v>
          </cell>
          <cell r="CR30">
            <v>1682.0491428571465</v>
          </cell>
          <cell r="CS30">
            <v>1691.25358525346</v>
          </cell>
          <cell r="CT30">
            <v>1700.4580276497734</v>
          </cell>
          <cell r="CU30">
            <v>1709.6624700460868</v>
          </cell>
          <cell r="CV30">
            <v>1718.8669124424002</v>
          </cell>
          <cell r="CW30">
            <v>1728.0713548387137</v>
          </cell>
          <cell r="CX30">
            <v>1737.2757972350271</v>
          </cell>
          <cell r="CY30">
            <v>1746.4802396313405</v>
          </cell>
          <cell r="CZ30">
            <v>1755.6846820276539</v>
          </cell>
          <cell r="DA30">
            <v>1764.8891244239674</v>
          </cell>
          <cell r="DB30">
            <v>1774.0935668202808</v>
          </cell>
          <cell r="DC30">
            <v>1783.2980092165942</v>
          </cell>
          <cell r="DD30">
            <v>1792.5024516129076</v>
          </cell>
          <cell r="DE30">
            <v>1801.7068940092211</v>
          </cell>
          <cell r="DF30">
            <v>1810.9113364055345</v>
          </cell>
          <cell r="DG30">
            <v>1820.1157788018479</v>
          </cell>
          <cell r="DH30">
            <v>1829.3202211981613</v>
          </cell>
          <cell r="DI30">
            <v>1838.5246635944748</v>
          </cell>
          <cell r="DJ30">
            <v>1847.7291059907882</v>
          </cell>
          <cell r="DK30">
            <v>1856.9335483871016</v>
          </cell>
          <cell r="DL30">
            <v>1866.137990783415</v>
          </cell>
          <cell r="DM30">
            <v>1875.3424331797285</v>
          </cell>
          <cell r="DN30">
            <v>1884.5468755760419</v>
          </cell>
          <cell r="DO30">
            <v>1893.7513179723553</v>
          </cell>
          <cell r="DP30">
            <v>1902.9557603686687</v>
          </cell>
          <cell r="DQ30">
            <v>1912.1602027649822</v>
          </cell>
          <cell r="DR30">
            <v>1921.3646451612956</v>
          </cell>
          <cell r="DS30">
            <v>1930.569087557609</v>
          </cell>
          <cell r="DT30">
            <v>1939.7735299539224</v>
          </cell>
          <cell r="DU30">
            <v>1948.9779723502359</v>
          </cell>
          <cell r="DV30">
            <v>1958.1824147465493</v>
          </cell>
          <cell r="DW30">
            <v>1967.3868571428627</v>
          </cell>
          <cell r="DX30">
            <v>1976.5912995391761</v>
          </cell>
          <cell r="DY30">
            <v>1985.7957419354896</v>
          </cell>
          <cell r="DZ30">
            <v>1995.000184331803</v>
          </cell>
          <cell r="EA30">
            <v>2004.2046267281164</v>
          </cell>
          <cell r="EB30">
            <v>2013.4090691244298</v>
          </cell>
          <cell r="EC30">
            <v>2022.6135115207433</v>
          </cell>
          <cell r="ED30">
            <v>2031.8179539170567</v>
          </cell>
          <cell r="EE30">
            <v>2041.0223963133701</v>
          </cell>
          <cell r="EF30">
            <v>2050.2268387096833</v>
          </cell>
          <cell r="EG30">
            <v>2059.4312811059967</v>
          </cell>
          <cell r="EH30">
            <v>2068.6357235023102</v>
          </cell>
          <cell r="EI30">
            <v>2077.8401658986236</v>
          </cell>
          <cell r="EJ30">
            <v>2087.044608294937</v>
          </cell>
          <cell r="EK30">
            <v>2096.2490506912504</v>
          </cell>
          <cell r="EL30">
            <v>2105.4534930875639</v>
          </cell>
          <cell r="EM30">
            <v>2114.6579354838773</v>
          </cell>
          <cell r="EN30">
            <v>2123.8623778801907</v>
          </cell>
          <cell r="EO30">
            <v>2133.0668202765041</v>
          </cell>
          <cell r="EP30">
            <v>2142.2712626728176</v>
          </cell>
          <cell r="EQ30">
            <v>2151.475705069131</v>
          </cell>
          <cell r="ER30">
            <v>2160.6801474654444</v>
          </cell>
          <cell r="ES30">
            <v>2169.8845898617578</v>
          </cell>
          <cell r="ET30">
            <v>2179.0890322580713</v>
          </cell>
          <cell r="EU30">
            <v>2188.2934746543847</v>
          </cell>
          <cell r="EV30">
            <v>2197.4979170506981</v>
          </cell>
          <cell r="EW30">
            <v>2206.7023594470115</v>
          </cell>
          <cell r="EX30">
            <v>2215.906801843325</v>
          </cell>
          <cell r="EY30">
            <v>2225.1112442396384</v>
          </cell>
          <cell r="EZ30">
            <v>2234.3156866359518</v>
          </cell>
          <cell r="FA30">
            <v>2243.5201290322652</v>
          </cell>
          <cell r="FB30">
            <v>2252.7245714285787</v>
          </cell>
          <cell r="FC30">
            <v>2262.2358285714358</v>
          </cell>
          <cell r="FD30">
            <v>2271.747085714293</v>
          </cell>
          <cell r="FE30">
            <v>2281.2583428571502</v>
          </cell>
          <cell r="FF30">
            <v>2290.7696000000074</v>
          </cell>
          <cell r="FG30">
            <v>2300.2808571428645</v>
          </cell>
          <cell r="FH30">
            <v>2309.7921142857217</v>
          </cell>
          <cell r="FI30">
            <v>2319.3033714285789</v>
          </cell>
          <cell r="FJ30">
            <v>2328.8146285714361</v>
          </cell>
          <cell r="FK30">
            <v>2338.3258857142932</v>
          </cell>
          <cell r="FL30">
            <v>2347.8371428571504</v>
          </cell>
          <cell r="FM30">
            <v>2357.3484000000076</v>
          </cell>
          <cell r="FN30">
            <v>2366.8596571428648</v>
          </cell>
          <cell r="FO30">
            <v>2376.3709142857219</v>
          </cell>
          <cell r="FP30">
            <v>2385.8821714285791</v>
          </cell>
          <cell r="FQ30">
            <v>2395.3934285714363</v>
          </cell>
          <cell r="FR30">
            <v>2404.9046857142935</v>
          </cell>
          <cell r="FS30">
            <v>2414.4159428571506</v>
          </cell>
          <cell r="FT30">
            <v>2423.9272000000078</v>
          </cell>
          <cell r="FU30">
            <v>2433.438457142865</v>
          </cell>
          <cell r="FV30">
            <v>2442.9497142857222</v>
          </cell>
          <cell r="FW30">
            <v>2452.4609714285793</v>
          </cell>
          <cell r="FX30">
            <v>2461.9722285714365</v>
          </cell>
          <cell r="FY30">
            <v>2471.4834857142937</v>
          </cell>
          <cell r="FZ30">
            <v>2480.9947428571509</v>
          </cell>
          <cell r="GA30">
            <v>2490.506000000008</v>
          </cell>
          <cell r="GB30">
            <v>2500.0172571428652</v>
          </cell>
          <cell r="GC30">
            <v>2509.5285142857224</v>
          </cell>
          <cell r="GD30">
            <v>2519.0397714285796</v>
          </cell>
          <cell r="GE30">
            <v>2528.5510285714367</v>
          </cell>
          <cell r="GF30">
            <v>2538.0622857142939</v>
          </cell>
          <cell r="GG30">
            <v>2547.2667281106073</v>
          </cell>
          <cell r="GH30">
            <v>2556.4711705069208</v>
          </cell>
          <cell r="GI30">
            <v>2565.6756129032342</v>
          </cell>
          <cell r="GJ30">
            <v>2574.8800552995476</v>
          </cell>
          <cell r="GK30">
            <v>2584.084497695861</v>
          </cell>
          <cell r="GL30">
            <v>2593.2889400921745</v>
          </cell>
          <cell r="GM30">
            <v>2602.4933824884879</v>
          </cell>
          <cell r="GN30">
            <v>2611.6978248848013</v>
          </cell>
          <cell r="GO30">
            <v>2620.9022672811147</v>
          </cell>
          <cell r="GP30">
            <v>2630.1067096774282</v>
          </cell>
          <cell r="GQ30">
            <v>2639.3111520737416</v>
          </cell>
          <cell r="GR30">
            <v>2648.515594470055</v>
          </cell>
          <cell r="GS30">
            <v>2657.7200368663684</v>
          </cell>
          <cell r="GT30">
            <v>2666.9244792626819</v>
          </cell>
          <cell r="GU30">
            <v>2676.1289216589953</v>
          </cell>
          <cell r="GV30">
            <v>2685.3333640553087</v>
          </cell>
          <cell r="GW30">
            <v>2694.5378064516221</v>
          </cell>
          <cell r="GX30">
            <v>2703.7422488479356</v>
          </cell>
          <cell r="GY30">
            <v>2712.946691244249</v>
          </cell>
          <cell r="GZ30">
            <v>2722.1511336405624</v>
          </cell>
          <cell r="HA30">
            <v>2731.3555760368758</v>
          </cell>
          <cell r="HB30">
            <v>2740.5600184331893</v>
          </cell>
          <cell r="HC30">
            <v>2749.7644608295027</v>
          </cell>
          <cell r="HD30">
            <v>2758.9689032258161</v>
          </cell>
          <cell r="HE30">
            <v>2768.1733456221295</v>
          </cell>
          <cell r="HF30">
            <v>2777.377788018443</v>
          </cell>
          <cell r="HG30">
            <v>2786.5822304147564</v>
          </cell>
          <cell r="HH30">
            <v>2795.7866728110698</v>
          </cell>
          <cell r="HI30">
            <v>2804.9911152073832</v>
          </cell>
          <cell r="HJ30">
            <v>2814.1955576036967</v>
          </cell>
          <cell r="HK30">
            <v>2823.4000000000101</v>
          </cell>
        </row>
        <row r="34">
          <cell r="D34">
            <v>0.2014608669578295</v>
          </cell>
          <cell r="E34">
            <v>0.20680177098465899</v>
          </cell>
          <cell r="F34">
            <v>0.20188861670961178</v>
          </cell>
          <cell r="G34">
            <v>0.19765313589763697</v>
          </cell>
          <cell r="H34">
            <v>0.19317665458613564</v>
          </cell>
          <cell r="I34">
            <v>0.19266769922466834</v>
          </cell>
          <cell r="J34">
            <v>0.19903207263032435</v>
          </cell>
          <cell r="K34">
            <v>0.21034463028255568</v>
          </cell>
          <cell r="L34">
            <v>0.21137862754276876</v>
          </cell>
          <cell r="M34">
            <v>0.21322184466599553</v>
          </cell>
          <cell r="N34">
            <v>0.21631902790878854</v>
          </cell>
          <cell r="O34">
            <v>0.21984380370003365</v>
          </cell>
          <cell r="P34">
            <v>0.22434228771045683</v>
          </cell>
          <cell r="Q34">
            <v>0.22880869021403066</v>
          </cell>
          <cell r="R34">
            <v>0.23096940778609767</v>
          </cell>
          <cell r="S34">
            <v>0.23311728289241124</v>
          </cell>
          <cell r="T34">
            <v>0.23748189180246229</v>
          </cell>
          <cell r="U34">
            <v>0.23930540482210236</v>
          </cell>
          <cell r="V34">
            <v>0.24231917469105752</v>
          </cell>
          <cell r="W34">
            <v>0.24595621281106972</v>
          </cell>
          <cell r="X34">
            <v>0.24802663380779424</v>
          </cell>
          <cell r="Y34">
            <v>0.23731075069492974</v>
          </cell>
          <cell r="Z34">
            <v>0.23169176963685978</v>
          </cell>
          <cell r="AA34">
            <v>0.23382079816783088</v>
          </cell>
          <cell r="AB34">
            <v>0.23231265127363759</v>
          </cell>
          <cell r="AC34">
            <v>0.23420010711917036</v>
          </cell>
          <cell r="AD34">
            <v>0.23966448907479898</v>
          </cell>
          <cell r="AE34">
            <v>0.24432952171535915</v>
          </cell>
          <cell r="AF34">
            <v>0.23746710093126178</v>
          </cell>
          <cell r="AG34">
            <v>0.24207641499597257</v>
          </cell>
          <cell r="AH34">
            <v>0.24207641499597257</v>
          </cell>
          <cell r="AI34">
            <v>0.35291866438356162</v>
          </cell>
          <cell r="AJ34">
            <v>0.35291866438356162</v>
          </cell>
          <cell r="AK34">
            <v>0.35291866438356162</v>
          </cell>
          <cell r="AL34">
            <v>0.35291866438356162</v>
          </cell>
          <cell r="AM34">
            <v>0.35291866438356162</v>
          </cell>
          <cell r="AN34">
            <v>0.35291866438356162</v>
          </cell>
          <cell r="AO34">
            <v>0.35291866438356162</v>
          </cell>
          <cell r="AP34">
            <v>0.35291866438356162</v>
          </cell>
          <cell r="AQ34">
            <v>0.35291866438356162</v>
          </cell>
          <cell r="AR34">
            <v>0.35291866438356162</v>
          </cell>
          <cell r="AS34">
            <v>0.35291866438356162</v>
          </cell>
          <cell r="AT34">
            <v>0.35291866438356162</v>
          </cell>
          <cell r="AU34">
            <v>0.35291866438356162</v>
          </cell>
          <cell r="AV34">
            <v>0.35291866438356162</v>
          </cell>
          <cell r="AW34">
            <v>0.35291866438356162</v>
          </cell>
          <cell r="AX34">
            <v>0.35291866438356162</v>
          </cell>
          <cell r="AY34">
            <v>0.35291866438356162</v>
          </cell>
          <cell r="AZ34">
            <v>0.35291866438356162</v>
          </cell>
          <cell r="BA34">
            <v>0.35291866438356162</v>
          </cell>
          <cell r="BB34">
            <v>0.35291866438356162</v>
          </cell>
          <cell r="BC34">
            <v>0.35291866438356162</v>
          </cell>
          <cell r="BD34">
            <v>0.35291866438356162</v>
          </cell>
          <cell r="BE34">
            <v>0.35291866438356162</v>
          </cell>
          <cell r="BF34">
            <v>0.35291866438356162</v>
          </cell>
          <cell r="BG34">
            <v>0.35291866438356162</v>
          </cell>
          <cell r="BH34">
            <v>0.35291866438356162</v>
          </cell>
          <cell r="BI34">
            <v>0.35291866438356162</v>
          </cell>
          <cell r="BJ34">
            <v>0.35291866438356162</v>
          </cell>
          <cell r="BK34">
            <v>0.35291866438356162</v>
          </cell>
          <cell r="BL34">
            <v>0.35291866438356162</v>
          </cell>
          <cell r="BM34">
            <v>0.35291866438356162</v>
          </cell>
          <cell r="BN34">
            <v>0.3561915261067613</v>
          </cell>
          <cell r="BO34">
            <v>0.35866503851489245</v>
          </cell>
          <cell r="BP34">
            <v>0.35882002352576337</v>
          </cell>
          <cell r="BQ34">
            <v>0.35929139253844822</v>
          </cell>
          <cell r="BR34">
            <v>0.36002132319496877</v>
          </cell>
          <cell r="BS34">
            <v>0.36158490953168559</v>
          </cell>
          <cell r="BT34">
            <v>0.36452539655333399</v>
          </cell>
          <cell r="BU34">
            <v>0.36907329795854399</v>
          </cell>
          <cell r="BV34">
            <v>0.37282185004868551</v>
          </cell>
          <cell r="BW34">
            <v>0.37425187474156674</v>
          </cell>
          <cell r="BX34">
            <v>0.3758668309412973</v>
          </cell>
          <cell r="BY34">
            <v>0.37748178714102787</v>
          </cell>
          <cell r="BZ34">
            <v>0.37926198306678582</v>
          </cell>
          <cell r="CA34">
            <v>0.38241907967747529</v>
          </cell>
          <cell r="CB34">
            <v>0.38727948108268534</v>
          </cell>
          <cell r="CC34">
            <v>0.39134053317282685</v>
          </cell>
          <cell r="CD34">
            <v>0.39308305786570807</v>
          </cell>
          <cell r="CE34">
            <v>0.39488893872297293</v>
          </cell>
          <cell r="CF34">
            <v>0.39669481958023772</v>
          </cell>
          <cell r="CG34">
            <v>0.39844933057448884</v>
          </cell>
          <cell r="CH34">
            <v>0.40158074225367146</v>
          </cell>
          <cell r="CI34">
            <v>0.40645312996025135</v>
          </cell>
          <cell r="CJ34">
            <v>0.41052616835176275</v>
          </cell>
          <cell r="CK34">
            <v>0.41228067934601387</v>
          </cell>
          <cell r="CL34">
            <v>0.41461224513478551</v>
          </cell>
          <cell r="CM34">
            <v>0.41669381092355717</v>
          </cell>
          <cell r="CN34">
            <v>0.41878051369863023</v>
          </cell>
          <cell r="CO34">
            <v>0.42224411715863475</v>
          </cell>
          <cell r="CP34">
            <v>0.42766958705699543</v>
          </cell>
          <cell r="CQ34">
            <v>0.43229570764028763</v>
          </cell>
          <cell r="CR34">
            <v>0.43229570764028763</v>
          </cell>
          <cell r="CS34">
            <v>0.59539297945205483</v>
          </cell>
          <cell r="CT34">
            <v>0.59539297945205483</v>
          </cell>
          <cell r="CU34">
            <v>0.59539297945205483</v>
          </cell>
          <cell r="CV34">
            <v>0.59539297945205483</v>
          </cell>
          <cell r="CW34">
            <v>0.59539297945205483</v>
          </cell>
          <cell r="CX34">
            <v>0.59539297945205483</v>
          </cell>
          <cell r="CY34">
            <v>0.59539297945205483</v>
          </cell>
          <cell r="CZ34">
            <v>0.59539297945205483</v>
          </cell>
          <cell r="DA34">
            <v>0.59539297945205483</v>
          </cell>
          <cell r="DB34">
            <v>0.59539297945205483</v>
          </cell>
          <cell r="DC34">
            <v>0.59539297945205483</v>
          </cell>
          <cell r="DD34">
            <v>0.59539297945205483</v>
          </cell>
          <cell r="DE34">
            <v>0.59539297945205483</v>
          </cell>
          <cell r="DF34">
            <v>0.59539297945205483</v>
          </cell>
          <cell r="DG34">
            <v>0.59539297945205483</v>
          </cell>
          <cell r="DH34">
            <v>0.59539297945205483</v>
          </cell>
          <cell r="DI34">
            <v>0.59539297945205483</v>
          </cell>
          <cell r="DJ34">
            <v>0.59539297945205483</v>
          </cell>
          <cell r="DK34">
            <v>0.59539297945205483</v>
          </cell>
          <cell r="DL34">
            <v>0.59539297945205483</v>
          </cell>
          <cell r="DM34">
            <v>0.59539297945205483</v>
          </cell>
          <cell r="DN34">
            <v>0.59539297945205483</v>
          </cell>
          <cell r="DO34">
            <v>0.59539297945205483</v>
          </cell>
          <cell r="DP34">
            <v>0.59539297945205483</v>
          </cell>
          <cell r="DQ34">
            <v>0.59539297945205483</v>
          </cell>
          <cell r="DR34">
            <v>0.59539297945205483</v>
          </cell>
          <cell r="DS34">
            <v>0.59539297945205483</v>
          </cell>
          <cell r="DT34">
            <v>0.59539297945205483</v>
          </cell>
          <cell r="DU34">
            <v>0.59539297945205483</v>
          </cell>
          <cell r="DV34">
            <v>0.59539297945205483</v>
          </cell>
          <cell r="DW34">
            <v>0.59539297945205483</v>
          </cell>
          <cell r="DX34">
            <v>0.59936102134491998</v>
          </cell>
          <cell r="DY34">
            <v>0.60470596392271669</v>
          </cell>
          <cell r="DZ34">
            <v>0.61019209727761403</v>
          </cell>
          <cell r="EA34">
            <v>0.61487888131744273</v>
          </cell>
          <cell r="EB34">
            <v>0.61724713796001118</v>
          </cell>
          <cell r="EC34">
            <v>0.61704690145189467</v>
          </cell>
          <cell r="ED34">
            <v>0.62018128766456349</v>
          </cell>
          <cell r="EE34">
            <v>0.62331567387723241</v>
          </cell>
          <cell r="EF34">
            <v>0.6278269607748328</v>
          </cell>
          <cell r="EG34">
            <v>0.63357936125301761</v>
          </cell>
          <cell r="EH34">
            <v>0.63853241241613412</v>
          </cell>
          <cell r="EI34">
            <v>0.64116693618199017</v>
          </cell>
          <cell r="EJ34">
            <v>0.64380145994784632</v>
          </cell>
          <cell r="EK34">
            <v>0.64779678822478004</v>
          </cell>
          <cell r="EL34">
            <v>0.65179211650171376</v>
          </cell>
          <cell r="EM34">
            <v>0.65608643450467496</v>
          </cell>
          <cell r="EN34">
            <v>0.66297789291859499</v>
          </cell>
          <cell r="EO34">
            <v>0.6690700020174466</v>
          </cell>
          <cell r="EP34">
            <v>0.67284358371903785</v>
          </cell>
          <cell r="EQ34">
            <v>0.6765632270644647</v>
          </cell>
          <cell r="ER34">
            <v>0.68028287040989155</v>
          </cell>
          <cell r="ES34">
            <v>0.68404360964572941</v>
          </cell>
          <cell r="ET34">
            <v>0.68918124956649873</v>
          </cell>
          <cell r="EU34">
            <v>0.69612750250096678</v>
          </cell>
          <cell r="EV34">
            <v>0.70227440612036629</v>
          </cell>
          <cell r="EW34">
            <v>0.70610278234250545</v>
          </cell>
          <cell r="EX34">
            <v>0.70993115856464473</v>
          </cell>
          <cell r="EY34">
            <v>0.713759534786784</v>
          </cell>
          <cell r="EZ34">
            <v>0.71758791100892327</v>
          </cell>
          <cell r="FA34">
            <v>0.72279318791599401</v>
          </cell>
          <cell r="FB34">
            <v>0.72973944085046194</v>
          </cell>
          <cell r="FC34">
            <v>0.7321348939089779</v>
          </cell>
          <cell r="FD34">
            <v>0.73221181957023362</v>
          </cell>
          <cell r="FE34">
            <v>0.73228874523148924</v>
          </cell>
          <cell r="FF34">
            <v>0.73298895856397783</v>
          </cell>
          <cell r="FG34">
            <v>0.73744062245734987</v>
          </cell>
          <cell r="FH34">
            <v>0.74297723498085899</v>
          </cell>
          <cell r="FI34">
            <v>0.75025482353176542</v>
          </cell>
          <cell r="FJ34">
            <v>0.75673306276760322</v>
          </cell>
          <cell r="FK34">
            <v>0.76089277460618077</v>
          </cell>
          <cell r="FL34">
            <v>0.76507817137626521</v>
          </cell>
          <cell r="FM34">
            <v>0.76926356814634966</v>
          </cell>
          <cell r="FN34">
            <v>0.77344896491643422</v>
          </cell>
          <cell r="FO34">
            <v>0.7782439945632309</v>
          </cell>
          <cell r="FP34">
            <v>0.78478000023742489</v>
          </cell>
          <cell r="FQ34">
            <v>0.79051665659655035</v>
          </cell>
          <cell r="FR34">
            <v>0.79393478555841568</v>
          </cell>
          <cell r="FS34">
            <v>0.7973529145202809</v>
          </cell>
          <cell r="FT34">
            <v>0.79733894223633106</v>
          </cell>
          <cell r="FU34">
            <v>0.80090176297901827</v>
          </cell>
          <cell r="FV34">
            <v>0.80507421659841771</v>
          </cell>
          <cell r="FW34">
            <v>0.81098764624521447</v>
          </cell>
          <cell r="FX34">
            <v>0.8161017265769428</v>
          </cell>
          <cell r="FY34">
            <v>0.81889727951141078</v>
          </cell>
          <cell r="FZ34">
            <v>0.82208495573355</v>
          </cell>
          <cell r="GA34">
            <v>0.83325874878953177</v>
          </cell>
          <cell r="GB34">
            <v>0.84377464829333992</v>
          </cell>
          <cell r="GC34">
            <v>0.85147666137773248</v>
          </cell>
          <cell r="GD34">
            <v>0.86105321213335806</v>
          </cell>
          <cell r="GE34">
            <v>0.86607896301303144</v>
          </cell>
          <cell r="GF34">
            <v>0.86801891868722558</v>
          </cell>
          <cell r="GG34">
            <v>0.86588895214728789</v>
          </cell>
          <cell r="GH34">
            <v>0.86785984917938686</v>
          </cell>
          <cell r="GI34">
            <v>0.86889218784937694</v>
          </cell>
          <cell r="GJ34">
            <v>0.86992452651936691</v>
          </cell>
          <cell r="GK34">
            <v>0.87156649806606934</v>
          </cell>
          <cell r="GL34">
            <v>0.87494944564016897</v>
          </cell>
          <cell r="GM34">
            <v>0.88378546150067283</v>
          </cell>
          <cell r="GN34">
            <v>0.88953568215569712</v>
          </cell>
          <cell r="GO34">
            <v>0.89535867678332404</v>
          </cell>
          <cell r="GP34">
            <v>0.89701339300996941</v>
          </cell>
          <cell r="GQ34">
            <v>0.89866810923661489</v>
          </cell>
          <cell r="GR34">
            <v>0.89974545519875782</v>
          </cell>
          <cell r="GS34">
            <v>0.90423108854869083</v>
          </cell>
          <cell r="GT34">
            <v>0.90625006122316265</v>
          </cell>
          <cell r="GU34">
            <v>0.90518323869215511</v>
          </cell>
          <cell r="GV34">
            <v>0.90828469456212912</v>
          </cell>
          <cell r="GW34">
            <v>0.91305346179249591</v>
          </cell>
          <cell r="GX34">
            <v>0.9178222290228627</v>
          </cell>
          <cell r="GY34">
            <v>0.92396789693816106</v>
          </cell>
          <cell r="GZ34">
            <v>0.92941996171224472</v>
          </cell>
          <cell r="HA34">
            <v>0.92990439877027808</v>
          </cell>
          <cell r="HB34">
            <v>0.92730304062283209</v>
          </cell>
          <cell r="HC34">
            <v>0.92470168247538609</v>
          </cell>
          <cell r="HD34">
            <v>0.92210032432794009</v>
          </cell>
          <cell r="HE34">
            <v>0.91873169837227497</v>
          </cell>
          <cell r="HF34">
            <v>0.92046307936929805</v>
          </cell>
          <cell r="HG34">
            <v>0.92688157556753248</v>
          </cell>
          <cell r="HH34">
            <v>0.93173345464247903</v>
          </cell>
          <cell r="HI34">
            <v>0.93426680632016534</v>
          </cell>
          <cell r="HJ34">
            <v>0.93680015799785166</v>
          </cell>
          <cell r="HK34">
            <v>0.93933350967553797</v>
          </cell>
        </row>
        <row r="36">
          <cell r="D36">
            <v>235.1758476190476</v>
          </cell>
          <cell r="E36">
            <v>239.35969523809521</v>
          </cell>
          <cell r="F36">
            <v>243.54354285714282</v>
          </cell>
          <cell r="G36">
            <v>247.72739047619044</v>
          </cell>
          <cell r="H36">
            <v>251.91123809523805</v>
          </cell>
          <cell r="I36">
            <v>256.09508571428569</v>
          </cell>
          <cell r="J36">
            <v>260.27893333333333</v>
          </cell>
          <cell r="K36">
            <v>264.46278095238097</v>
          </cell>
          <cell r="L36">
            <v>268.64662857142861</v>
          </cell>
          <cell r="M36">
            <v>272.83047619047625</v>
          </cell>
          <cell r="N36">
            <v>277.01432380952389</v>
          </cell>
          <cell r="O36">
            <v>281.19817142857153</v>
          </cell>
          <cell r="P36">
            <v>285.38201904761917</v>
          </cell>
          <cell r="Q36">
            <v>289.56586666666681</v>
          </cell>
          <cell r="R36">
            <v>293.74971428571445</v>
          </cell>
          <cell r="S36">
            <v>297.93356190476209</v>
          </cell>
          <cell r="T36">
            <v>302.11740952380973</v>
          </cell>
          <cell r="U36">
            <v>306.30125714285737</v>
          </cell>
          <cell r="V36">
            <v>310.48510476190501</v>
          </cell>
          <cell r="W36">
            <v>314.66895238095265</v>
          </cell>
          <cell r="X36">
            <v>318.85280000000029</v>
          </cell>
          <cell r="Y36">
            <v>323.03664761904793</v>
          </cell>
          <cell r="Z36">
            <v>327.22049523809557</v>
          </cell>
          <cell r="AA36">
            <v>331.40434285714321</v>
          </cell>
          <cell r="AB36">
            <v>335.58819047619085</v>
          </cell>
          <cell r="AC36">
            <v>339.77203809523849</v>
          </cell>
          <cell r="AD36">
            <v>343.95588571428613</v>
          </cell>
          <cell r="AE36">
            <v>348.13973333333377</v>
          </cell>
          <cell r="AF36">
            <v>352.32358095238141</v>
          </cell>
          <cell r="AG36">
            <v>356.50742857142905</v>
          </cell>
          <cell r="AH36">
            <v>360.69127619047669</v>
          </cell>
          <cell r="AI36">
            <v>364.74016098310341</v>
          </cell>
          <cell r="AJ36">
            <v>368.78904577573013</v>
          </cell>
          <cell r="AK36">
            <v>372.83793056835685</v>
          </cell>
          <cell r="AL36">
            <v>376.88681536098358</v>
          </cell>
          <cell r="AM36">
            <v>380.9357001536103</v>
          </cell>
          <cell r="AN36">
            <v>384.98458494623702</v>
          </cell>
          <cell r="AO36">
            <v>389.03346973886374</v>
          </cell>
          <cell r="AP36">
            <v>393.08235453149047</v>
          </cell>
          <cell r="AQ36">
            <v>397.13123932411719</v>
          </cell>
          <cell r="AR36">
            <v>401.18012411674391</v>
          </cell>
          <cell r="AS36">
            <v>405.22900890937063</v>
          </cell>
          <cell r="AT36">
            <v>409.27789370199736</v>
          </cell>
          <cell r="AU36">
            <v>413.32677849462408</v>
          </cell>
          <cell r="AV36">
            <v>417.3756632872508</v>
          </cell>
          <cell r="AW36">
            <v>421.42454807987752</v>
          </cell>
          <cell r="AX36">
            <v>425.47343287250425</v>
          </cell>
          <cell r="AY36">
            <v>429.52231766513097</v>
          </cell>
          <cell r="AZ36">
            <v>433.57120245775769</v>
          </cell>
          <cell r="BA36">
            <v>437.62008725038442</v>
          </cell>
          <cell r="BB36">
            <v>441.66897204301114</v>
          </cell>
          <cell r="BC36">
            <v>445.71785683563786</v>
          </cell>
          <cell r="BD36">
            <v>449.76674162826458</v>
          </cell>
          <cell r="BE36">
            <v>453.81562642089131</v>
          </cell>
          <cell r="BF36">
            <v>457.86451121351803</v>
          </cell>
          <cell r="BG36">
            <v>461.91339600614475</v>
          </cell>
          <cell r="BH36">
            <v>465.96228079877147</v>
          </cell>
          <cell r="BI36">
            <v>470.0111655913982</v>
          </cell>
          <cell r="BJ36">
            <v>474.06005038402492</v>
          </cell>
          <cell r="BK36">
            <v>478.10893517665164</v>
          </cell>
          <cell r="BL36">
            <v>482.15781996927836</v>
          </cell>
          <cell r="BM36">
            <v>486.20670476190509</v>
          </cell>
          <cell r="BN36">
            <v>490.39055238095273</v>
          </cell>
          <cell r="BO36">
            <v>494.57440000000037</v>
          </cell>
          <cell r="BP36">
            <v>498.75824761904801</v>
          </cell>
          <cell r="BQ36">
            <v>502.94209523809565</v>
          </cell>
          <cell r="BR36">
            <v>507.12594285714329</v>
          </cell>
          <cell r="BS36">
            <v>511.30979047619093</v>
          </cell>
          <cell r="BT36">
            <v>515.49363809523857</v>
          </cell>
          <cell r="BU36">
            <v>519.67748571428615</v>
          </cell>
          <cell r="BV36">
            <v>523.86133333333373</v>
          </cell>
          <cell r="BW36">
            <v>528.04518095238132</v>
          </cell>
          <cell r="BX36">
            <v>532.2290285714289</v>
          </cell>
          <cell r="BY36">
            <v>536.41287619047648</v>
          </cell>
          <cell r="BZ36">
            <v>540.59672380952406</v>
          </cell>
          <cell r="CA36">
            <v>544.78057142857165</v>
          </cell>
          <cell r="CB36">
            <v>548.96441904761923</v>
          </cell>
          <cell r="CC36">
            <v>553.14826666666681</v>
          </cell>
          <cell r="CD36">
            <v>557.3321142857144</v>
          </cell>
          <cell r="CE36">
            <v>561.51596190476198</v>
          </cell>
          <cell r="CF36">
            <v>565.69980952380956</v>
          </cell>
          <cell r="CG36">
            <v>569.88365714285715</v>
          </cell>
          <cell r="CH36">
            <v>574.06750476190473</v>
          </cell>
          <cell r="CI36">
            <v>578.25135238095231</v>
          </cell>
          <cell r="CJ36">
            <v>582.4351999999999</v>
          </cell>
          <cell r="CK36">
            <v>586.61904761904748</v>
          </cell>
          <cell r="CL36">
            <v>590.80289523809506</v>
          </cell>
          <cell r="CM36">
            <v>594.98674285714264</v>
          </cell>
          <cell r="CN36">
            <v>599.17059047619023</v>
          </cell>
          <cell r="CO36">
            <v>603.35443809523781</v>
          </cell>
          <cell r="CP36">
            <v>607.53828571428539</v>
          </cell>
          <cell r="CQ36">
            <v>611.72213333333298</v>
          </cell>
          <cell r="CR36">
            <v>615.90598095238056</v>
          </cell>
          <cell r="CS36">
            <v>619.95486574500728</v>
          </cell>
          <cell r="CT36">
            <v>624.00375053763401</v>
          </cell>
          <cell r="CU36">
            <v>628.05263533026073</v>
          </cell>
          <cell r="CV36">
            <v>632.10152012288745</v>
          </cell>
          <cell r="CW36">
            <v>636.15040491551417</v>
          </cell>
          <cell r="CX36">
            <v>640.1992897081409</v>
          </cell>
          <cell r="CY36">
            <v>644.24817450076762</v>
          </cell>
          <cell r="CZ36">
            <v>648.29705929339434</v>
          </cell>
          <cell r="DA36">
            <v>652.34594408602106</v>
          </cell>
          <cell r="DB36">
            <v>656.39482887864779</v>
          </cell>
          <cell r="DC36">
            <v>660.44371367127451</v>
          </cell>
          <cell r="DD36">
            <v>664.49259846390123</v>
          </cell>
          <cell r="DE36">
            <v>668.54148325652795</v>
          </cell>
          <cell r="DF36">
            <v>672.59036804915468</v>
          </cell>
          <cell r="DG36">
            <v>676.6392528417814</v>
          </cell>
          <cell r="DH36">
            <v>680.68813763440812</v>
          </cell>
          <cell r="DI36">
            <v>684.73702242703484</v>
          </cell>
          <cell r="DJ36">
            <v>688.78590721966157</v>
          </cell>
          <cell r="DK36">
            <v>692.83479201228829</v>
          </cell>
          <cell r="DL36">
            <v>696.88367680491501</v>
          </cell>
          <cell r="DM36">
            <v>700.93256159754173</v>
          </cell>
          <cell r="DN36">
            <v>704.98144639016846</v>
          </cell>
          <cell r="DO36">
            <v>709.03033118279518</v>
          </cell>
          <cell r="DP36">
            <v>713.0792159754219</v>
          </cell>
          <cell r="DQ36">
            <v>717.12810076804863</v>
          </cell>
          <cell r="DR36">
            <v>721.17698556067535</v>
          </cell>
          <cell r="DS36">
            <v>725.22587035330207</v>
          </cell>
          <cell r="DT36">
            <v>729.27475514592879</v>
          </cell>
          <cell r="DU36">
            <v>733.32363993855552</v>
          </cell>
          <cell r="DV36">
            <v>737.37252473118224</v>
          </cell>
          <cell r="DW36">
            <v>741.42140952380896</v>
          </cell>
          <cell r="DX36">
            <v>745.47029431643568</v>
          </cell>
          <cell r="DY36">
            <v>749.51917910906241</v>
          </cell>
          <cell r="DZ36">
            <v>753.56806390168913</v>
          </cell>
          <cell r="EA36">
            <v>757.61694869431585</v>
          </cell>
          <cell r="EB36">
            <v>761.66583348694257</v>
          </cell>
          <cell r="EC36">
            <v>765.7147182795693</v>
          </cell>
          <cell r="ED36">
            <v>769.76360307219602</v>
          </cell>
          <cell r="EE36">
            <v>773.81248786482274</v>
          </cell>
          <cell r="EF36">
            <v>777.86137265744946</v>
          </cell>
          <cell r="EG36">
            <v>781.91025745007619</v>
          </cell>
          <cell r="EH36">
            <v>785.95914224270291</v>
          </cell>
          <cell r="EI36">
            <v>790.00802703532963</v>
          </cell>
          <cell r="EJ36">
            <v>794.05691182795636</v>
          </cell>
          <cell r="EK36">
            <v>798.10579662058308</v>
          </cell>
          <cell r="EL36">
            <v>802.1546814132098</v>
          </cell>
          <cell r="EM36">
            <v>806.20356620583652</v>
          </cell>
          <cell r="EN36">
            <v>810.25245099846325</v>
          </cell>
          <cell r="EO36">
            <v>814.30133579108997</v>
          </cell>
          <cell r="EP36">
            <v>818.35022058371669</v>
          </cell>
          <cell r="EQ36">
            <v>822.39910537634341</v>
          </cell>
          <cell r="ER36">
            <v>826.44799016897014</v>
          </cell>
          <cell r="ES36">
            <v>830.49687496159686</v>
          </cell>
          <cell r="ET36">
            <v>834.54575975422358</v>
          </cell>
          <cell r="EU36">
            <v>838.5946445468503</v>
          </cell>
          <cell r="EV36">
            <v>842.64352933947703</v>
          </cell>
          <cell r="EW36">
            <v>846.69241413210375</v>
          </cell>
          <cell r="EX36">
            <v>850.74129892473047</v>
          </cell>
          <cell r="EY36">
            <v>854.79018371735719</v>
          </cell>
          <cell r="EZ36">
            <v>858.83906850998392</v>
          </cell>
          <cell r="FA36">
            <v>862.88795330261064</v>
          </cell>
          <cell r="FB36">
            <v>866.93683809523736</v>
          </cell>
          <cell r="FC36">
            <v>871.12068571428495</v>
          </cell>
          <cell r="FD36">
            <v>875.30453333333253</v>
          </cell>
          <cell r="FE36">
            <v>879.48838095238011</v>
          </cell>
          <cell r="FF36">
            <v>883.67222857142769</v>
          </cell>
          <cell r="FG36">
            <v>887.85607619047528</v>
          </cell>
          <cell r="FH36">
            <v>892.03992380952286</v>
          </cell>
          <cell r="FI36">
            <v>896.22377142857044</v>
          </cell>
          <cell r="FJ36">
            <v>900.40761904761803</v>
          </cell>
          <cell r="FK36">
            <v>904.59146666666561</v>
          </cell>
          <cell r="FL36">
            <v>908.77531428571319</v>
          </cell>
          <cell r="FM36">
            <v>912.95916190476078</v>
          </cell>
          <cell r="FN36">
            <v>917.14300952380836</v>
          </cell>
          <cell r="FO36">
            <v>921.32685714285594</v>
          </cell>
          <cell r="FP36">
            <v>925.51070476190353</v>
          </cell>
          <cell r="FQ36">
            <v>929.69455238095111</v>
          </cell>
          <cell r="FR36">
            <v>933.87839999999869</v>
          </cell>
          <cell r="FS36">
            <v>938.06224761904627</v>
          </cell>
          <cell r="FT36">
            <v>942.24609523809386</v>
          </cell>
          <cell r="FU36">
            <v>946.42994285714144</v>
          </cell>
          <cell r="FV36">
            <v>950.61379047618902</v>
          </cell>
          <cell r="FW36">
            <v>954.79763809523661</v>
          </cell>
          <cell r="FX36">
            <v>958.98148571428419</v>
          </cell>
          <cell r="FY36">
            <v>963.16533333333177</v>
          </cell>
          <cell r="FZ36">
            <v>967.34918095237936</v>
          </cell>
          <cell r="GA36">
            <v>971.53302857142694</v>
          </cell>
          <cell r="GB36">
            <v>975.71687619047452</v>
          </cell>
          <cell r="GC36">
            <v>979.90072380952211</v>
          </cell>
          <cell r="GD36">
            <v>984.08457142856969</v>
          </cell>
          <cell r="GE36">
            <v>988.26841904761727</v>
          </cell>
          <cell r="GF36">
            <v>992.45226666666485</v>
          </cell>
          <cell r="GG36">
            <v>996.50115145929158</v>
          </cell>
          <cell r="GH36">
            <v>1000.5500362519183</v>
          </cell>
          <cell r="GI36">
            <v>1004.598921044545</v>
          </cell>
          <cell r="GJ36">
            <v>1008.6478058371717</v>
          </cell>
          <cell r="GK36">
            <v>1012.6966906297985</v>
          </cell>
          <cell r="GL36">
            <v>1016.7455754224252</v>
          </cell>
          <cell r="GM36">
            <v>1020.7944602150519</v>
          </cell>
          <cell r="GN36">
            <v>1024.8433450076786</v>
          </cell>
          <cell r="GO36">
            <v>1028.8922298003054</v>
          </cell>
          <cell r="GP36">
            <v>1032.9411145929321</v>
          </cell>
          <cell r="GQ36">
            <v>1036.9899993855588</v>
          </cell>
          <cell r="GR36">
            <v>1041.0388841781855</v>
          </cell>
          <cell r="GS36">
            <v>1045.0877689708122</v>
          </cell>
          <cell r="GT36">
            <v>1049.136653763439</v>
          </cell>
          <cell r="GU36">
            <v>1053.1855385560657</v>
          </cell>
          <cell r="GV36">
            <v>1057.2344233486924</v>
          </cell>
          <cell r="GW36">
            <v>1061.2833081413191</v>
          </cell>
          <cell r="GX36">
            <v>1065.3321929339459</v>
          </cell>
          <cell r="GY36">
            <v>1069.3810777265726</v>
          </cell>
          <cell r="GZ36">
            <v>1073.4299625191993</v>
          </cell>
          <cell r="HA36">
            <v>1077.478847311826</v>
          </cell>
          <cell r="HB36">
            <v>1081.5277321044528</v>
          </cell>
          <cell r="HC36">
            <v>1085.5766168970795</v>
          </cell>
          <cell r="HD36">
            <v>1089.6255016897062</v>
          </cell>
          <cell r="HE36">
            <v>1093.6743864823329</v>
          </cell>
          <cell r="HF36">
            <v>1097.7232712749596</v>
          </cell>
          <cell r="HG36">
            <v>1101.7721560675864</v>
          </cell>
          <cell r="HH36">
            <v>1105.8210408602131</v>
          </cell>
          <cell r="HI36">
            <v>1109.8699256528398</v>
          </cell>
          <cell r="HJ36">
            <v>1113.9188104454665</v>
          </cell>
          <cell r="HK36">
            <v>1117.9676952380933</v>
          </cell>
        </row>
        <row r="46">
          <cell r="D46">
            <v>8.2221754567485705E-2</v>
          </cell>
          <cell r="E46">
            <v>8.482427201072909E-2</v>
          </cell>
          <cell r="F46">
            <v>8.7396432375788938E-2</v>
          </cell>
          <cell r="G46">
            <v>9.0838410245237797E-2</v>
          </cell>
          <cell r="H46">
            <v>9.5169530825927509E-2</v>
          </cell>
          <cell r="I46">
            <v>9.6838392077172569E-2</v>
          </cell>
          <cell r="J46">
            <v>0.10096620978780127</v>
          </cell>
          <cell r="K46">
            <v>0.10673552235011974</v>
          </cell>
          <cell r="L46">
            <v>0.10748972436183139</v>
          </cell>
          <cell r="M46">
            <v>0.1094138671268083</v>
          </cell>
          <cell r="N46">
            <v>0.11299509122570379</v>
          </cell>
          <cell r="O46">
            <v>0.11704116565407649</v>
          </cell>
          <cell r="P46">
            <v>0.12108591241917878</v>
          </cell>
          <cell r="Q46">
            <v>0.1270825074239669</v>
          </cell>
          <cell r="R46">
            <v>0.13218505618195581</v>
          </cell>
          <cell r="S46">
            <v>0.13728760493994469</v>
          </cell>
          <cell r="T46">
            <v>0.14265688275736271</v>
          </cell>
          <cell r="U46">
            <v>0.14802616057478071</v>
          </cell>
          <cell r="V46">
            <v>0.15436739694137372</v>
          </cell>
          <cell r="W46">
            <v>0.1573204944565037</v>
          </cell>
          <cell r="X46">
            <v>0.15731100801994599</v>
          </cell>
          <cell r="Y46">
            <v>0.15129723063820996</v>
          </cell>
          <cell r="Z46">
            <v>0.15074415616894632</v>
          </cell>
          <cell r="AA46">
            <v>0.15036594845938986</v>
          </cell>
          <cell r="AB46">
            <v>0.15007958413254552</v>
          </cell>
          <cell r="AC46">
            <v>0.15103788909831997</v>
          </cell>
          <cell r="AD46">
            <v>0.1542828398027313</v>
          </cell>
          <cell r="AE46">
            <v>0.15846542230743285</v>
          </cell>
          <cell r="AF46">
            <v>0.15718998458805497</v>
          </cell>
          <cell r="AG46">
            <v>0.15936141388905012</v>
          </cell>
          <cell r="AH46">
            <v>0.15936141388905012</v>
          </cell>
          <cell r="AI46">
            <v>0.15957416939635002</v>
          </cell>
          <cell r="AJ46">
            <v>0.15957416939635002</v>
          </cell>
          <cell r="AK46">
            <v>0.15957416939635002</v>
          </cell>
          <cell r="AL46">
            <v>0.15957416939635002</v>
          </cell>
          <cell r="AM46">
            <v>0.15957416939635002</v>
          </cell>
          <cell r="AN46">
            <v>0.15957416939635002</v>
          </cell>
          <cell r="AO46">
            <v>0.15957416939635002</v>
          </cell>
          <cell r="AP46">
            <v>0.15957416939635002</v>
          </cell>
          <cell r="AQ46">
            <v>0.15957416939635002</v>
          </cell>
          <cell r="AR46">
            <v>0.15957416939635002</v>
          </cell>
          <cell r="AS46">
            <v>0.15957416939635002</v>
          </cell>
          <cell r="AT46">
            <v>0.15957416939635002</v>
          </cell>
          <cell r="AU46">
            <v>0.15957416939635002</v>
          </cell>
          <cell r="AV46">
            <v>0.15957416939635002</v>
          </cell>
          <cell r="AW46">
            <v>0.15957416939635002</v>
          </cell>
          <cell r="AX46">
            <v>0.15957416939635002</v>
          </cell>
          <cell r="AY46">
            <v>0.15957416939635002</v>
          </cell>
          <cell r="AZ46">
            <v>0.15957416939635002</v>
          </cell>
          <cell r="BA46">
            <v>0.15957416939635002</v>
          </cell>
          <cell r="BB46">
            <v>0.15957416939635002</v>
          </cell>
          <cell r="BC46">
            <v>0.15957416939635002</v>
          </cell>
          <cell r="BD46">
            <v>0.15957416939635002</v>
          </cell>
          <cell r="BE46">
            <v>0.15957416939635002</v>
          </cell>
          <cell r="BF46">
            <v>0.15957416939635002</v>
          </cell>
          <cell r="BG46">
            <v>0.15957416939635002</v>
          </cell>
          <cell r="BH46">
            <v>0.15957416939635002</v>
          </cell>
          <cell r="BI46">
            <v>0.15957416939635002</v>
          </cell>
          <cell r="BJ46">
            <v>0.15957416939635002</v>
          </cell>
          <cell r="BK46">
            <v>0.15957416939635002</v>
          </cell>
          <cell r="BL46">
            <v>0.15957416939635002</v>
          </cell>
          <cell r="BM46">
            <v>0.15957416939635002</v>
          </cell>
          <cell r="BN46">
            <v>0.1650158037861047</v>
          </cell>
          <cell r="BO46">
            <v>0.16987374531705615</v>
          </cell>
          <cell r="BP46">
            <v>0.17282342416181279</v>
          </cell>
          <cell r="BQ46">
            <v>0.17714325535294395</v>
          </cell>
          <cell r="BR46">
            <v>0.18146308654407509</v>
          </cell>
          <cell r="BS46">
            <v>0.18578291773520622</v>
          </cell>
          <cell r="BT46">
            <v>0.19107470747551236</v>
          </cell>
          <cell r="BU46">
            <v>0.19788649421164153</v>
          </cell>
          <cell r="BV46">
            <v>0.20411458808896751</v>
          </cell>
          <cell r="BW46">
            <v>0.20843441928009868</v>
          </cell>
          <cell r="BX46">
            <v>0.21275425047122981</v>
          </cell>
          <cell r="BY46">
            <v>0.21707408166236095</v>
          </cell>
          <cell r="BZ46">
            <v>0.22139391285349211</v>
          </cell>
          <cell r="CA46">
            <v>0.2269898673106911</v>
          </cell>
          <cell r="CB46">
            <v>0.22864341738281804</v>
          </cell>
          <cell r="CC46">
            <v>0.2297132745961418</v>
          </cell>
          <cell r="CD46">
            <v>0.22887486912327074</v>
          </cell>
          <cell r="CE46">
            <v>0.2281721679087057</v>
          </cell>
          <cell r="CF46">
            <v>0.2274694666941407</v>
          </cell>
          <cell r="CG46">
            <v>0.22676676547957567</v>
          </cell>
          <cell r="CH46">
            <v>0.22703602281418561</v>
          </cell>
          <cell r="CI46">
            <v>0.22882527714461856</v>
          </cell>
          <cell r="CJ46">
            <v>0.23003083861624835</v>
          </cell>
          <cell r="CK46">
            <v>0.22932813740168334</v>
          </cell>
          <cell r="CL46">
            <v>0.22768954475052494</v>
          </cell>
          <cell r="CM46">
            <v>0.22605095209936654</v>
          </cell>
          <cell r="CN46">
            <v>0.2244591540200378</v>
          </cell>
          <cell r="CO46">
            <v>0.22383931448988409</v>
          </cell>
          <cell r="CP46">
            <v>0.22482838164202973</v>
          </cell>
          <cell r="CQ46">
            <v>0.22523375593537218</v>
          </cell>
          <cell r="CR46">
            <v>0.22523375593537218</v>
          </cell>
          <cell r="CS46">
            <v>0.36444080486663549</v>
          </cell>
          <cell r="CT46">
            <v>0.36444080486663549</v>
          </cell>
          <cell r="CU46">
            <v>0.36444080486663549</v>
          </cell>
          <cell r="CV46">
            <v>0.36444080486663549</v>
          </cell>
          <cell r="CW46">
            <v>0.36444080486663549</v>
          </cell>
          <cell r="CX46">
            <v>0.36444080486663549</v>
          </cell>
          <cell r="CY46">
            <v>0.36444080486663549</v>
          </cell>
          <cell r="CZ46">
            <v>0.36444080486663549</v>
          </cell>
          <cell r="DA46">
            <v>0.36444080486663549</v>
          </cell>
          <cell r="DB46">
            <v>0.36444080486663549</v>
          </cell>
          <cell r="DC46">
            <v>0.36444080486663549</v>
          </cell>
          <cell r="DD46">
            <v>0.36444080486663549</v>
          </cell>
          <cell r="DE46">
            <v>0.36444080486663549</v>
          </cell>
          <cell r="DF46">
            <v>0.36444080486663549</v>
          </cell>
          <cell r="DG46">
            <v>0.36444080486663549</v>
          </cell>
          <cell r="DH46">
            <v>0.36444080486663549</v>
          </cell>
          <cell r="DI46">
            <v>0.36444080486663549</v>
          </cell>
          <cell r="DJ46">
            <v>0.36444080486663549</v>
          </cell>
          <cell r="DK46">
            <v>0.36444080486663549</v>
          </cell>
          <cell r="DL46">
            <v>0.36444080486663549</v>
          </cell>
          <cell r="DM46">
            <v>0.36444080486663549</v>
          </cell>
          <cell r="DN46">
            <v>0.36444080486663549</v>
          </cell>
          <cell r="DO46">
            <v>0.36444080486663549</v>
          </cell>
          <cell r="DP46">
            <v>0.36444080486663549</v>
          </cell>
          <cell r="DQ46">
            <v>0.36444080486663549</v>
          </cell>
          <cell r="DR46">
            <v>0.36444080486663549</v>
          </cell>
          <cell r="DS46">
            <v>0.36444080486663549</v>
          </cell>
          <cell r="DT46">
            <v>0.36444080486663549</v>
          </cell>
          <cell r="DU46">
            <v>0.36444080486663549</v>
          </cell>
          <cell r="DV46">
            <v>0.36444080486663549</v>
          </cell>
          <cell r="DW46">
            <v>0.36444080486663549</v>
          </cell>
          <cell r="DX46">
            <v>0.37020052506177059</v>
          </cell>
          <cell r="DY46">
            <v>0.37698835729227631</v>
          </cell>
          <cell r="DZ46">
            <v>0.38529618651860503</v>
          </cell>
          <cell r="EA46">
            <v>0.39302032288613054</v>
          </cell>
          <cell r="EB46">
            <v>0.39602852225768115</v>
          </cell>
          <cell r="EC46">
            <v>0.39950466734752849</v>
          </cell>
          <cell r="ED46">
            <v>0.40532054102885923</v>
          </cell>
          <cell r="EE46">
            <v>0.4112842819155707</v>
          </cell>
          <cell r="EF46">
            <v>0.41821998135145722</v>
          </cell>
          <cell r="EG46">
            <v>0.42646173372908169</v>
          </cell>
          <cell r="EH46">
            <v>0.43271595609301294</v>
          </cell>
          <cell r="EI46">
            <v>0.43706191577074938</v>
          </cell>
          <cell r="EJ46">
            <v>0.44140787544848581</v>
          </cell>
          <cell r="EK46">
            <v>0.44573979675467335</v>
          </cell>
          <cell r="EL46">
            <v>0.45007171806086088</v>
          </cell>
          <cell r="EM46">
            <v>0.4553755979162234</v>
          </cell>
          <cell r="EN46">
            <v>0.46219947476740897</v>
          </cell>
          <cell r="EO46">
            <v>0.46843965875979127</v>
          </cell>
          <cell r="EP46">
            <v>0.4727715800659788</v>
          </cell>
          <cell r="EQ46">
            <v>0.47710350137216634</v>
          </cell>
          <cell r="ER46">
            <v>0.48168123074049418</v>
          </cell>
          <cell r="ES46">
            <v>0.48364155944714315</v>
          </cell>
          <cell r="ET46">
            <v>0.48657384670296705</v>
          </cell>
          <cell r="EU46">
            <v>0.49129286001404304</v>
          </cell>
          <cell r="EV46">
            <v>0.49425376416942352</v>
          </cell>
          <cell r="EW46">
            <v>0.49530640563860906</v>
          </cell>
          <cell r="EX46">
            <v>0.49635904710779466</v>
          </cell>
          <cell r="EY46">
            <v>0.49767570464372352</v>
          </cell>
          <cell r="EZ46">
            <v>0.49899236217965237</v>
          </cell>
          <cell r="FA46">
            <v>0.50128097826475626</v>
          </cell>
          <cell r="FB46">
            <v>0.5050895913456831</v>
          </cell>
          <cell r="FC46">
            <v>0.50941300048550475</v>
          </cell>
          <cell r="FD46">
            <v>0.51182814693913159</v>
          </cell>
          <cell r="FE46">
            <v>0.51424329339275843</v>
          </cell>
          <cell r="FF46">
            <v>0.51559152360866889</v>
          </cell>
          <cell r="FG46">
            <v>0.51693975382457935</v>
          </cell>
          <cell r="FH46">
            <v>0.51925994258966479</v>
          </cell>
          <cell r="FI46">
            <v>0.52310012835057329</v>
          </cell>
          <cell r="FJ46">
            <v>0.52635662125267857</v>
          </cell>
          <cell r="FK46">
            <v>0.52770485146858903</v>
          </cell>
          <cell r="FL46">
            <v>0.52898024966608748</v>
          </cell>
          <cell r="FM46">
            <v>0.53025564786358603</v>
          </cell>
          <cell r="FN46">
            <v>0.53153104606108459</v>
          </cell>
          <cell r="FO46">
            <v>0.53377840280775801</v>
          </cell>
          <cell r="FP46">
            <v>0.53754575655025461</v>
          </cell>
          <cell r="FQ46">
            <v>0.54072941743394787</v>
          </cell>
          <cell r="FR46">
            <v>0.54200481563144642</v>
          </cell>
          <cell r="FS46">
            <v>0.54328021382894498</v>
          </cell>
          <cell r="FT46">
            <v>0.544054910107866</v>
          </cell>
          <cell r="FU46">
            <v>0.54482960638678712</v>
          </cell>
          <cell r="FV46">
            <v>0.54657626121488312</v>
          </cell>
          <cell r="FW46">
            <v>0.54984291303880228</v>
          </cell>
          <cell r="FX46">
            <v>0.55252587200391812</v>
          </cell>
          <cell r="FY46">
            <v>0.55330056828283924</v>
          </cell>
          <cell r="FZ46">
            <v>0.55419922465709737</v>
          </cell>
          <cell r="GA46">
            <v>0.56239018687485043</v>
          </cell>
          <cell r="GB46">
            <v>0.57058114909260349</v>
          </cell>
          <cell r="GC46">
            <v>0.57572465284342289</v>
          </cell>
          <cell r="GD46">
            <v>0.58139126533805208</v>
          </cell>
          <cell r="GE46">
            <v>0.58647418497387804</v>
          </cell>
          <cell r="GF46">
            <v>0.58964884192350908</v>
          </cell>
          <cell r="GG46">
            <v>0.59155214315974147</v>
          </cell>
          <cell r="GH46">
            <v>0.59471967419416172</v>
          </cell>
          <cell r="GI46">
            <v>0.59760192251954025</v>
          </cell>
          <cell r="GJ46">
            <v>0.59936110112100671</v>
          </cell>
          <cell r="GK46">
            <v>0.60209223827164826</v>
          </cell>
          <cell r="GL46">
            <v>0.61401302094900001</v>
          </cell>
          <cell r="GM46">
            <v>0.62535011076754843</v>
          </cell>
          <cell r="GN46">
            <v>0.63477893789990214</v>
          </cell>
          <cell r="GO46">
            <v>0.6443033570564215</v>
          </cell>
          <cell r="GP46">
            <v>0.65100098349832769</v>
          </cell>
          <cell r="GQ46">
            <v>0.65682462571929057</v>
          </cell>
          <cell r="GR46">
            <v>0.66397287912257907</v>
          </cell>
          <cell r="GS46">
            <v>0.67264112952169064</v>
          </cell>
          <cell r="GT46">
            <v>0.6807256870619991</v>
          </cell>
          <cell r="GU46">
            <v>0.68783787335270585</v>
          </cell>
          <cell r="GV46">
            <v>0.69495005964341272</v>
          </cell>
          <cell r="GW46">
            <v>0.7060907669525297</v>
          </cell>
          <cell r="GX46">
            <v>0.71723147426164668</v>
          </cell>
          <cell r="GY46">
            <v>0.72934414011993864</v>
          </cell>
          <cell r="GZ46">
            <v>0.73751440159315862</v>
          </cell>
          <cell r="HA46">
            <v>0.74328016974727695</v>
          </cell>
          <cell r="HB46">
            <v>0.74713767521520047</v>
          </cell>
          <cell r="HC46">
            <v>0.7509951806831241</v>
          </cell>
          <cell r="HD46">
            <v>0.75485268615104772</v>
          </cell>
          <cell r="HE46">
            <v>0.75869198361436829</v>
          </cell>
          <cell r="HF46">
            <v>0.77171504970280946</v>
          </cell>
          <cell r="HG46">
            <v>0.78853411336244661</v>
          </cell>
          <cell r="HH46">
            <v>0.80476948416328065</v>
          </cell>
          <cell r="HI46">
            <v>0.81909659227791975</v>
          </cell>
          <cell r="HJ46">
            <v>0.83108397180107541</v>
          </cell>
          <cell r="HK46">
            <v>0.84085907876496857</v>
          </cell>
        </row>
        <row r="48">
          <cell r="D48">
            <v>16.923390476190477</v>
          </cell>
          <cell r="E48">
            <v>17.813780952380952</v>
          </cell>
          <cell r="F48">
            <v>18.704171428571428</v>
          </cell>
          <cell r="G48">
            <v>19.594561904761903</v>
          </cell>
          <cell r="H48">
            <v>20.484952380952379</v>
          </cell>
          <cell r="I48">
            <v>21.375342857142854</v>
          </cell>
          <cell r="J48">
            <v>22.26573333333333</v>
          </cell>
          <cell r="K48">
            <v>23.156123809523805</v>
          </cell>
          <cell r="L48">
            <v>24.046514285714281</v>
          </cell>
          <cell r="M48">
            <v>24.936904761904756</v>
          </cell>
          <cell r="N48">
            <v>25.827295238095232</v>
          </cell>
          <cell r="O48">
            <v>26.717685714285707</v>
          </cell>
          <cell r="P48">
            <v>27.608076190476183</v>
          </cell>
          <cell r="Q48">
            <v>28.498466666666658</v>
          </cell>
          <cell r="R48">
            <v>29.388857142857134</v>
          </cell>
          <cell r="S48">
            <v>30.279247619047609</v>
          </cell>
          <cell r="T48">
            <v>31.169638095238085</v>
          </cell>
          <cell r="U48">
            <v>32.06002857142856</v>
          </cell>
          <cell r="V48">
            <v>32.950419047619036</v>
          </cell>
          <cell r="W48">
            <v>33.840809523809511</v>
          </cell>
          <cell r="X48">
            <v>34.731199999999987</v>
          </cell>
          <cell r="Y48">
            <v>35.621590476190462</v>
          </cell>
          <cell r="Z48">
            <v>36.511980952380938</v>
          </cell>
          <cell r="AA48">
            <v>37.402371428571414</v>
          </cell>
          <cell r="AB48">
            <v>38.292761904761889</v>
          </cell>
          <cell r="AC48">
            <v>39.183152380952365</v>
          </cell>
          <cell r="AD48">
            <v>40.07354285714284</v>
          </cell>
          <cell r="AE48">
            <v>40.963933333333316</v>
          </cell>
          <cell r="AF48">
            <v>41.854323809523791</v>
          </cell>
          <cell r="AG48">
            <v>42.744714285714267</v>
          </cell>
          <cell r="AH48">
            <v>43.635104761904742</v>
          </cell>
          <cell r="AI48">
            <v>44.496772964669717</v>
          </cell>
          <cell r="AJ48">
            <v>45.358441167434691</v>
          </cell>
          <cell r="AK48">
            <v>46.220109370199665</v>
          </cell>
          <cell r="AL48">
            <v>47.08177757296464</v>
          </cell>
          <cell r="AM48">
            <v>47.943445775729614</v>
          </cell>
          <cell r="AN48">
            <v>48.805113978494589</v>
          </cell>
          <cell r="AO48">
            <v>49.666782181259563</v>
          </cell>
          <cell r="AP48">
            <v>50.528450384024538</v>
          </cell>
          <cell r="AQ48">
            <v>51.390118586789512</v>
          </cell>
          <cell r="AR48">
            <v>52.251786789554487</v>
          </cell>
          <cell r="AS48">
            <v>53.113454992319461</v>
          </cell>
          <cell r="AT48">
            <v>53.975123195084436</v>
          </cell>
          <cell r="AU48">
            <v>54.83679139784941</v>
          </cell>
          <cell r="AV48">
            <v>55.698459600614385</v>
          </cell>
          <cell r="AW48">
            <v>56.560127803379359</v>
          </cell>
          <cell r="AX48">
            <v>57.421796006144334</v>
          </cell>
          <cell r="AY48">
            <v>58.283464208909308</v>
          </cell>
          <cell r="AZ48">
            <v>59.145132411674282</v>
          </cell>
          <cell r="BA48">
            <v>60.006800614439257</v>
          </cell>
          <cell r="BB48">
            <v>60.868468817204231</v>
          </cell>
          <cell r="BC48">
            <v>61.730137019969206</v>
          </cell>
          <cell r="BD48">
            <v>62.59180522273418</v>
          </cell>
          <cell r="BE48">
            <v>63.453473425499155</v>
          </cell>
          <cell r="BF48">
            <v>64.315141628264129</v>
          </cell>
          <cell r="BG48">
            <v>65.176809831029104</v>
          </cell>
          <cell r="BH48">
            <v>66.038478033794078</v>
          </cell>
          <cell r="BI48">
            <v>66.900146236559053</v>
          </cell>
          <cell r="BJ48">
            <v>67.761814439324027</v>
          </cell>
          <cell r="BK48">
            <v>68.623482642089002</v>
          </cell>
          <cell r="BL48">
            <v>69.485150844853976</v>
          </cell>
          <cell r="BM48">
            <v>70.346819047618951</v>
          </cell>
          <cell r="BN48">
            <v>71.237209523809426</v>
          </cell>
          <cell r="BO48">
            <v>72.127599999999902</v>
          </cell>
          <cell r="BP48">
            <v>73.017990476190377</v>
          </cell>
          <cell r="BQ48">
            <v>73.908380952380853</v>
          </cell>
          <cell r="BR48">
            <v>74.798771428571328</v>
          </cell>
          <cell r="BS48">
            <v>75.689161904761804</v>
          </cell>
          <cell r="BT48">
            <v>76.579552380952279</v>
          </cell>
          <cell r="BU48">
            <v>77.469942857142755</v>
          </cell>
          <cell r="BV48">
            <v>78.36033333333323</v>
          </cell>
          <cell r="BW48">
            <v>79.250723809523706</v>
          </cell>
          <cell r="BX48">
            <v>80.141114285714181</v>
          </cell>
          <cell r="BY48">
            <v>81.031504761904657</v>
          </cell>
          <cell r="BZ48">
            <v>81.921895238095132</v>
          </cell>
          <cell r="CA48">
            <v>82.812285714285608</v>
          </cell>
          <cell r="CB48">
            <v>83.702676190476083</v>
          </cell>
          <cell r="CC48">
            <v>84.593066666666559</v>
          </cell>
          <cell r="CD48">
            <v>85.483457142857034</v>
          </cell>
          <cell r="CE48">
            <v>86.37384761904751</v>
          </cell>
          <cell r="CF48">
            <v>87.264238095237985</v>
          </cell>
          <cell r="CG48">
            <v>88.154628571428461</v>
          </cell>
          <cell r="CH48">
            <v>89.045019047618936</v>
          </cell>
          <cell r="CI48">
            <v>89.935409523809412</v>
          </cell>
          <cell r="CJ48">
            <v>90.825799999999887</v>
          </cell>
          <cell r="CK48">
            <v>91.716190476190363</v>
          </cell>
          <cell r="CL48">
            <v>92.606580952380838</v>
          </cell>
          <cell r="CM48">
            <v>93.496971428571314</v>
          </cell>
          <cell r="CN48">
            <v>94.387361904761789</v>
          </cell>
          <cell r="CO48">
            <v>95.277752380952265</v>
          </cell>
          <cell r="CP48">
            <v>96.16814285714274</v>
          </cell>
          <cell r="CQ48">
            <v>97.058533333333216</v>
          </cell>
          <cell r="CR48">
            <v>97.948923809523691</v>
          </cell>
          <cell r="CS48">
            <v>98.810592012288666</v>
          </cell>
          <cell r="CT48">
            <v>99.67226021505364</v>
          </cell>
          <cell r="CU48">
            <v>100.53392841781861</v>
          </cell>
          <cell r="CV48">
            <v>101.39559662058359</v>
          </cell>
          <cell r="CW48">
            <v>102.25726482334856</v>
          </cell>
          <cell r="CX48">
            <v>103.11893302611354</v>
          </cell>
          <cell r="CY48">
            <v>103.98060122887851</v>
          </cell>
          <cell r="CZ48">
            <v>104.84226943164349</v>
          </cell>
          <cell r="DA48">
            <v>105.70393763440846</v>
          </cell>
          <cell r="DB48">
            <v>106.56560583717344</v>
          </cell>
          <cell r="DC48">
            <v>107.42727403993841</v>
          </cell>
          <cell r="DD48">
            <v>108.28894224270338</v>
          </cell>
          <cell r="DE48">
            <v>109.15061044546836</v>
          </cell>
          <cell r="DF48">
            <v>110.01227864823333</v>
          </cell>
          <cell r="DG48">
            <v>110.87394685099831</v>
          </cell>
          <cell r="DH48">
            <v>111.73561505376328</v>
          </cell>
          <cell r="DI48">
            <v>112.59728325652826</v>
          </cell>
          <cell r="DJ48">
            <v>113.45895145929323</v>
          </cell>
          <cell r="DK48">
            <v>114.32061966205821</v>
          </cell>
          <cell r="DL48">
            <v>115.18228786482318</v>
          </cell>
          <cell r="DM48">
            <v>116.04395606758816</v>
          </cell>
          <cell r="DN48">
            <v>116.90562427035313</v>
          </cell>
          <cell r="DO48">
            <v>117.7672924731181</v>
          </cell>
          <cell r="DP48">
            <v>118.62896067588308</v>
          </cell>
          <cell r="DQ48">
            <v>119.49062887864805</v>
          </cell>
          <cell r="DR48">
            <v>120.35229708141303</v>
          </cell>
          <cell r="DS48">
            <v>121.213965284178</v>
          </cell>
          <cell r="DT48">
            <v>122.07563348694298</v>
          </cell>
          <cell r="DU48">
            <v>122.93730168970795</v>
          </cell>
          <cell r="DV48">
            <v>123.79896989247293</v>
          </cell>
          <cell r="DW48">
            <v>124.6606380952379</v>
          </cell>
          <cell r="DX48">
            <v>125.52230629800287</v>
          </cell>
          <cell r="DY48">
            <v>126.38397450076785</v>
          </cell>
          <cell r="DZ48">
            <v>127.24564270353282</v>
          </cell>
          <cell r="EA48">
            <v>128.10731090629781</v>
          </cell>
          <cell r="EB48">
            <v>128.96897910906279</v>
          </cell>
          <cell r="EC48">
            <v>129.83064731182776</v>
          </cell>
          <cell r="ED48">
            <v>130.69231551459274</v>
          </cell>
          <cell r="EE48">
            <v>131.55398371735771</v>
          </cell>
          <cell r="EF48">
            <v>132.41565192012268</v>
          </cell>
          <cell r="EG48">
            <v>133.27732012288766</v>
          </cell>
          <cell r="EH48">
            <v>134.13898832565263</v>
          </cell>
          <cell r="EI48">
            <v>135.00065652841761</v>
          </cell>
          <cell r="EJ48">
            <v>135.86232473118258</v>
          </cell>
          <cell r="EK48">
            <v>136.72399293394756</v>
          </cell>
          <cell r="EL48">
            <v>137.58566113671253</v>
          </cell>
          <cell r="EM48">
            <v>138.44732933947751</v>
          </cell>
          <cell r="EN48">
            <v>139.30899754224248</v>
          </cell>
          <cell r="EO48">
            <v>140.17066574500745</v>
          </cell>
          <cell r="EP48">
            <v>141.03233394777243</v>
          </cell>
          <cell r="EQ48">
            <v>141.8940021505374</v>
          </cell>
          <cell r="ER48">
            <v>142.75567035330238</v>
          </cell>
          <cell r="ES48">
            <v>143.61733855606735</v>
          </cell>
          <cell r="ET48">
            <v>144.47900675883233</v>
          </cell>
          <cell r="EU48">
            <v>145.3406749615973</v>
          </cell>
          <cell r="EV48">
            <v>146.20234316436228</v>
          </cell>
          <cell r="EW48">
            <v>147.06401136712725</v>
          </cell>
          <cell r="EX48">
            <v>147.92567956989222</v>
          </cell>
          <cell r="EY48">
            <v>148.7873477726572</v>
          </cell>
          <cell r="EZ48">
            <v>149.64901597542217</v>
          </cell>
          <cell r="FA48">
            <v>150.51068417818715</v>
          </cell>
          <cell r="FB48">
            <v>151.37235238095212</v>
          </cell>
          <cell r="FC48">
            <v>152.2627428571426</v>
          </cell>
          <cell r="FD48">
            <v>153.15313333333307</v>
          </cell>
          <cell r="FE48">
            <v>154.04352380952355</v>
          </cell>
          <cell r="FF48">
            <v>154.93391428571402</v>
          </cell>
          <cell r="FG48">
            <v>155.8243047619045</v>
          </cell>
          <cell r="FH48">
            <v>156.71469523809498</v>
          </cell>
          <cell r="FI48">
            <v>157.60508571428545</v>
          </cell>
          <cell r="FJ48">
            <v>158.49547619047593</v>
          </cell>
          <cell r="FK48">
            <v>159.3858666666664</v>
          </cell>
          <cell r="FL48">
            <v>160.27625714285688</v>
          </cell>
          <cell r="FM48">
            <v>161.16664761904735</v>
          </cell>
          <cell r="FN48">
            <v>162.05703809523783</v>
          </cell>
          <cell r="FO48">
            <v>162.9474285714283</v>
          </cell>
          <cell r="FP48">
            <v>163.83781904761878</v>
          </cell>
          <cell r="FQ48">
            <v>164.72820952380926</v>
          </cell>
          <cell r="FR48">
            <v>165.61859999999973</v>
          </cell>
          <cell r="FS48">
            <v>166.50899047619021</v>
          </cell>
          <cell r="FT48">
            <v>167.39938095238068</v>
          </cell>
          <cell r="FU48">
            <v>168.28977142857116</v>
          </cell>
          <cell r="FV48">
            <v>169.18016190476163</v>
          </cell>
          <cell r="FW48">
            <v>170.07055238095211</v>
          </cell>
          <cell r="FX48">
            <v>170.96094285714258</v>
          </cell>
          <cell r="FY48">
            <v>171.85133333333306</v>
          </cell>
          <cell r="FZ48">
            <v>172.74172380952353</v>
          </cell>
          <cell r="GA48">
            <v>173.63211428571401</v>
          </cell>
          <cell r="GB48">
            <v>174.52250476190449</v>
          </cell>
          <cell r="GC48">
            <v>175.41289523809496</v>
          </cell>
          <cell r="GD48">
            <v>176.30328571428544</v>
          </cell>
          <cell r="GE48">
            <v>177.19367619047591</v>
          </cell>
          <cell r="GF48">
            <v>178.08406666666639</v>
          </cell>
          <cell r="GG48">
            <v>178.94573486943136</v>
          </cell>
          <cell r="GH48">
            <v>179.80740307219634</v>
          </cell>
          <cell r="GI48">
            <v>180.66907127496131</v>
          </cell>
          <cell r="GJ48">
            <v>181.53073947772629</v>
          </cell>
          <cell r="GK48">
            <v>182.39240768049126</v>
          </cell>
          <cell r="GL48">
            <v>183.25407588325623</v>
          </cell>
          <cell r="GM48">
            <v>184.11574408602121</v>
          </cell>
          <cell r="GN48">
            <v>184.97741228878618</v>
          </cell>
          <cell r="GO48">
            <v>185.83908049155116</v>
          </cell>
          <cell r="GP48">
            <v>186.70074869431613</v>
          </cell>
          <cell r="GQ48">
            <v>187.56241689708111</v>
          </cell>
          <cell r="GR48">
            <v>188.42408509984608</v>
          </cell>
          <cell r="GS48">
            <v>189.28575330261106</v>
          </cell>
          <cell r="GT48">
            <v>190.14742150537603</v>
          </cell>
          <cell r="GU48">
            <v>191.009089708141</v>
          </cell>
          <cell r="GV48">
            <v>191.87075791090598</v>
          </cell>
          <cell r="GW48">
            <v>192.73242611367095</v>
          </cell>
          <cell r="GX48">
            <v>193.59409431643593</v>
          </cell>
          <cell r="GY48">
            <v>194.4557625192009</v>
          </cell>
          <cell r="GZ48">
            <v>195.31743072196588</v>
          </cell>
          <cell r="HA48">
            <v>196.17909892473085</v>
          </cell>
          <cell r="HB48">
            <v>197.04076712749583</v>
          </cell>
          <cell r="HC48">
            <v>197.9024353302608</v>
          </cell>
          <cell r="HD48">
            <v>198.76410353302578</v>
          </cell>
          <cell r="HE48">
            <v>199.62577173579075</v>
          </cell>
          <cell r="HF48">
            <v>200.48743993855572</v>
          </cell>
          <cell r="HG48">
            <v>201.3491081413207</v>
          </cell>
          <cell r="HH48">
            <v>202.21077634408567</v>
          </cell>
          <cell r="HI48">
            <v>203.07244454685065</v>
          </cell>
          <cell r="HJ48">
            <v>203.93411274961562</v>
          </cell>
          <cell r="HK48">
            <v>204.7957809523806</v>
          </cell>
        </row>
      </sheetData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>
        <row r="4">
          <cell r="D4">
            <v>0.36247751322751326</v>
          </cell>
        </row>
      </sheetData>
      <sheetData sheetId="30"/>
      <sheetData sheetId="3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Yield_curve"/>
      <sheetName val="FRWD VS INTERP"/>
      <sheetName val="Chart X Fwd vs Spot 27 year"/>
    </sheetNames>
    <sheetDataSet>
      <sheetData sheetId="0"/>
      <sheetData sheetId="1"/>
      <sheetData sheetId="2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"/>
      <sheetName val="Gen. Info."/>
      <sheetName val="Co. Info."/>
      <sheetName val="Mngrs &amp; Offcrs"/>
      <sheetName val="Directors"/>
      <sheetName val="Long Term Debt"/>
      <sheetName val="Dividends"/>
      <sheetName val="Plant in Ser"/>
      <sheetName val="Depr."/>
      <sheetName val="Inc Stmnt"/>
      <sheetName val="Taxes Other"/>
      <sheetName val="Balance Sheet"/>
      <sheetName val="Liability Ins"/>
      <sheetName val="Miles of Line"/>
      <sheetName val="Gas Purchased &amp; Sold"/>
      <sheetName val="Dedication Res."/>
      <sheetName val="Emer. Curt. &amp; IRP"/>
      <sheetName val="Imprt Chngs"/>
      <sheetName val="Plnt Add-Ret-17a"/>
      <sheetName val="Fin Chngs (pg 17b)"/>
      <sheetName val="Oath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a"/>
      <sheetName val="Moody's Bond Yield Data"/>
      <sheetName val="Discount Rate"/>
      <sheetName val="Discount Chart"/>
      <sheetName val="Prime Rate"/>
      <sheetName val="Prime Chart "/>
      <sheetName val="Inflation"/>
      <sheetName val="Inflation Chart"/>
      <sheetName val="Moody's"/>
      <sheetName val="30 Yr. Bonds"/>
      <sheetName val="Moody's T-Bond Chart"/>
      <sheetName val="Moody's Spread Chart"/>
      <sheetName val="Moody's Baa Bond Yields Chart"/>
      <sheetName val="Moody's_Bond_Yield_Data"/>
      <sheetName val="Discount_Rate"/>
      <sheetName val="Discount_Chart"/>
      <sheetName val="Prime_Rate"/>
      <sheetName val="Prime_Chart_"/>
      <sheetName val="Inflation_Chart"/>
      <sheetName val="30_Yr__Bonds"/>
      <sheetName val="Moody's_T-Bond_Chart"/>
      <sheetName val="Moody's_Spread_Chart"/>
      <sheetName val="Moody's_Baa_Bond_Yields_Chart"/>
    </sheetNames>
    <sheetDataSet>
      <sheetData sheetId="0">
        <row r="30">
          <cell r="B30" t="str">
            <v>82</v>
          </cell>
          <cell r="C30">
            <v>14.22</v>
          </cell>
          <cell r="E30">
            <v>16.73</v>
          </cell>
          <cell r="G30">
            <v>15.75</v>
          </cell>
          <cell r="K30">
            <v>12</v>
          </cell>
          <cell r="O30">
            <v>2.5099999999999998</v>
          </cell>
          <cell r="P30">
            <v>1.5206571858163132</v>
          </cell>
          <cell r="R30">
            <v>8.4</v>
          </cell>
        </row>
        <row r="31">
          <cell r="C31">
            <v>14.22</v>
          </cell>
          <cell r="E31">
            <v>16.72</v>
          </cell>
          <cell r="G31">
            <v>16.559999999999999</v>
          </cell>
          <cell r="K31">
            <v>12</v>
          </cell>
          <cell r="O31">
            <v>2.4999999999999982</v>
          </cell>
          <cell r="P31">
            <v>1.5206571858163132</v>
          </cell>
          <cell r="R31">
            <v>7.6</v>
          </cell>
        </row>
        <row r="32">
          <cell r="C32">
            <v>13.53</v>
          </cell>
          <cell r="E32">
            <v>16.07</v>
          </cell>
          <cell r="G32">
            <v>16.5</v>
          </cell>
          <cell r="K32">
            <v>12</v>
          </cell>
          <cell r="O32">
            <v>2.5400000000000009</v>
          </cell>
          <cell r="P32">
            <v>1.5206571858163132</v>
          </cell>
          <cell r="R32">
            <v>6.8</v>
          </cell>
        </row>
        <row r="33">
          <cell r="C33">
            <v>13.37</v>
          </cell>
          <cell r="E33">
            <v>15.82</v>
          </cell>
          <cell r="G33">
            <v>16.5</v>
          </cell>
          <cell r="K33">
            <v>12</v>
          </cell>
          <cell r="O33">
            <v>2.4500000000000011</v>
          </cell>
          <cell r="P33">
            <v>1.5206571858163132</v>
          </cell>
          <cell r="R33">
            <v>6.5</v>
          </cell>
        </row>
        <row r="34">
          <cell r="C34">
            <v>13.24</v>
          </cell>
          <cell r="E34">
            <v>15.6</v>
          </cell>
          <cell r="G34">
            <v>16.5</v>
          </cell>
          <cell r="K34">
            <v>12</v>
          </cell>
          <cell r="O34">
            <v>2.3599999999999994</v>
          </cell>
          <cell r="P34">
            <v>1.5206571858163132</v>
          </cell>
          <cell r="R34">
            <v>6.7</v>
          </cell>
        </row>
        <row r="35">
          <cell r="C35">
            <v>13.92</v>
          </cell>
          <cell r="E35">
            <v>16.18</v>
          </cell>
          <cell r="G35">
            <v>16.5</v>
          </cell>
          <cell r="K35">
            <v>12</v>
          </cell>
          <cell r="O35">
            <v>2.2599999999999998</v>
          </cell>
          <cell r="P35">
            <v>1.5206571858163132</v>
          </cell>
          <cell r="R35">
            <v>7.1</v>
          </cell>
        </row>
        <row r="36">
          <cell r="C36">
            <v>13.55</v>
          </cell>
          <cell r="E36">
            <v>16.04</v>
          </cell>
          <cell r="G36">
            <v>16.260000000000002</v>
          </cell>
          <cell r="K36">
            <v>11</v>
          </cell>
          <cell r="O36">
            <v>2.4899999999999984</v>
          </cell>
          <cell r="P36">
            <v>1.5206571858163132</v>
          </cell>
          <cell r="R36">
            <v>6.4</v>
          </cell>
        </row>
        <row r="37">
          <cell r="C37">
            <v>12.77</v>
          </cell>
          <cell r="E37">
            <v>15.22</v>
          </cell>
          <cell r="G37">
            <v>14.39</v>
          </cell>
          <cell r="K37">
            <v>10</v>
          </cell>
          <cell r="O37">
            <v>2.4500000000000011</v>
          </cell>
          <cell r="P37">
            <v>1.5206571858163132</v>
          </cell>
          <cell r="R37">
            <v>5.9</v>
          </cell>
        </row>
        <row r="38">
          <cell r="C38">
            <v>12.07</v>
          </cell>
          <cell r="E38">
            <v>14.56</v>
          </cell>
          <cell r="G38">
            <v>13.5</v>
          </cell>
          <cell r="K38">
            <v>9.5</v>
          </cell>
          <cell r="O38">
            <v>2.4900000000000002</v>
          </cell>
          <cell r="P38">
            <v>1.5206571858163132</v>
          </cell>
          <cell r="R38">
            <v>5</v>
          </cell>
        </row>
        <row r="39">
          <cell r="C39">
            <v>11.17</v>
          </cell>
          <cell r="E39">
            <v>13.88</v>
          </cell>
          <cell r="G39">
            <v>12.52</v>
          </cell>
          <cell r="K39">
            <v>9</v>
          </cell>
          <cell r="O39">
            <v>2.7100000000000009</v>
          </cell>
          <cell r="P39">
            <v>1.5206571858163132</v>
          </cell>
          <cell r="R39">
            <v>5.0999999999999996</v>
          </cell>
        </row>
        <row r="40">
          <cell r="C40">
            <v>10.54</v>
          </cell>
          <cell r="E40">
            <v>13.58</v>
          </cell>
          <cell r="G40">
            <v>11.85</v>
          </cell>
          <cell r="K40">
            <v>9</v>
          </cell>
          <cell r="O40">
            <v>3.0400000000000009</v>
          </cell>
          <cell r="P40">
            <v>1.5206571858163132</v>
          </cell>
          <cell r="R40">
            <v>4.5999999999999996</v>
          </cell>
        </row>
        <row r="41">
          <cell r="C41">
            <v>10.54</v>
          </cell>
          <cell r="E41">
            <v>13.55</v>
          </cell>
          <cell r="G41">
            <v>11.5</v>
          </cell>
          <cell r="K41">
            <v>8.5</v>
          </cell>
          <cell r="O41">
            <v>3.0100000000000016</v>
          </cell>
          <cell r="P41">
            <v>1.5206571858163132</v>
          </cell>
          <cell r="R41">
            <v>3.8</v>
          </cell>
        </row>
        <row r="42">
          <cell r="B42" t="str">
            <v>83</v>
          </cell>
          <cell r="C42">
            <v>10.63</v>
          </cell>
          <cell r="E42">
            <v>13.46</v>
          </cell>
          <cell r="G42">
            <v>11.16</v>
          </cell>
          <cell r="K42">
            <v>8.5</v>
          </cell>
          <cell r="O42">
            <v>2.83</v>
          </cell>
          <cell r="P42">
            <v>1.5206571858163132</v>
          </cell>
          <cell r="R42">
            <v>3.7</v>
          </cell>
        </row>
        <row r="43">
          <cell r="C43">
            <v>10.88</v>
          </cell>
          <cell r="E43">
            <v>13.6</v>
          </cell>
          <cell r="G43">
            <v>10.98</v>
          </cell>
          <cell r="K43">
            <v>8.5</v>
          </cell>
          <cell r="O43">
            <v>2.7199999999999989</v>
          </cell>
          <cell r="P43">
            <v>1.5206571858163132</v>
          </cell>
          <cell r="R43">
            <v>3.5</v>
          </cell>
        </row>
        <row r="44">
          <cell r="C44">
            <v>10.63</v>
          </cell>
          <cell r="E44">
            <v>13.28</v>
          </cell>
          <cell r="G44">
            <v>10.5</v>
          </cell>
          <cell r="K44">
            <v>8.5</v>
          </cell>
          <cell r="O44">
            <v>2.6499999999999986</v>
          </cell>
          <cell r="P44">
            <v>1.5206571858163132</v>
          </cell>
          <cell r="R44">
            <v>3.6</v>
          </cell>
        </row>
        <row r="45">
          <cell r="C45">
            <v>10.48</v>
          </cell>
          <cell r="E45">
            <v>13.03</v>
          </cell>
          <cell r="G45">
            <v>10.5</v>
          </cell>
          <cell r="K45">
            <v>8.5</v>
          </cell>
          <cell r="O45">
            <v>2.5499999999999989</v>
          </cell>
          <cell r="P45">
            <v>1.5206571858163132</v>
          </cell>
          <cell r="R45">
            <v>3.9</v>
          </cell>
        </row>
        <row r="46">
          <cell r="C46">
            <v>10.53</v>
          </cell>
          <cell r="E46">
            <v>13</v>
          </cell>
          <cell r="G46">
            <v>10.5</v>
          </cell>
          <cell r="K46">
            <v>8.5</v>
          </cell>
          <cell r="O46">
            <v>2.4700000000000006</v>
          </cell>
          <cell r="P46">
            <v>1.5206571858163132</v>
          </cell>
          <cell r="R46">
            <v>3.5</v>
          </cell>
        </row>
        <row r="47">
          <cell r="C47">
            <v>10.93</v>
          </cell>
          <cell r="E47">
            <v>13.17</v>
          </cell>
          <cell r="G47">
            <v>10.5</v>
          </cell>
          <cell r="K47">
            <v>8.5</v>
          </cell>
          <cell r="O47">
            <v>2.2400000000000002</v>
          </cell>
          <cell r="P47">
            <v>1.5206571858163132</v>
          </cell>
          <cell r="R47">
            <v>2.6</v>
          </cell>
        </row>
        <row r="48">
          <cell r="C48">
            <v>11.4</v>
          </cell>
          <cell r="E48">
            <v>13.28</v>
          </cell>
          <cell r="G48">
            <v>10.5</v>
          </cell>
          <cell r="K48">
            <v>8.5</v>
          </cell>
          <cell r="O48">
            <v>1.879999999999999</v>
          </cell>
          <cell r="P48">
            <v>1.5206571858163132</v>
          </cell>
          <cell r="R48">
            <v>2.5</v>
          </cell>
        </row>
        <row r="49">
          <cell r="C49">
            <v>11.82</v>
          </cell>
          <cell r="E49">
            <v>13.5</v>
          </cell>
          <cell r="G49">
            <v>10.89</v>
          </cell>
          <cell r="K49">
            <v>8.5</v>
          </cell>
          <cell r="O49">
            <v>1.6799999999999997</v>
          </cell>
          <cell r="P49">
            <v>1.5206571858163132</v>
          </cell>
          <cell r="R49">
            <v>2.6</v>
          </cell>
        </row>
        <row r="50">
          <cell r="C50">
            <v>11.63</v>
          </cell>
          <cell r="E50">
            <v>13.35</v>
          </cell>
          <cell r="G50">
            <v>11</v>
          </cell>
          <cell r="K50">
            <v>8.5</v>
          </cell>
          <cell r="O50">
            <v>1.7199999999999989</v>
          </cell>
          <cell r="P50">
            <v>1.5206571858163132</v>
          </cell>
          <cell r="R50">
            <v>2.9</v>
          </cell>
        </row>
        <row r="51">
          <cell r="C51">
            <v>11.58</v>
          </cell>
          <cell r="E51">
            <v>13.19</v>
          </cell>
          <cell r="G51">
            <v>11</v>
          </cell>
          <cell r="K51">
            <v>8.5</v>
          </cell>
          <cell r="O51">
            <v>1.6099999999999994</v>
          </cell>
          <cell r="P51">
            <v>1.5206571858163132</v>
          </cell>
          <cell r="R51">
            <v>2.9</v>
          </cell>
        </row>
        <row r="52">
          <cell r="C52">
            <v>11.75</v>
          </cell>
          <cell r="E52">
            <v>13.33</v>
          </cell>
          <cell r="G52">
            <v>11</v>
          </cell>
          <cell r="K52">
            <v>8.5</v>
          </cell>
          <cell r="O52">
            <v>1.58</v>
          </cell>
          <cell r="P52">
            <v>1.5206571858163132</v>
          </cell>
          <cell r="R52">
            <v>3.3</v>
          </cell>
        </row>
        <row r="53">
          <cell r="C53">
            <v>11.88</v>
          </cell>
          <cell r="E53">
            <v>13.48</v>
          </cell>
          <cell r="G53">
            <v>11</v>
          </cell>
          <cell r="K53">
            <v>8.5</v>
          </cell>
          <cell r="O53">
            <v>1.5999999999999996</v>
          </cell>
          <cell r="P53">
            <v>1.5206571858163132</v>
          </cell>
          <cell r="R53">
            <v>3.8</v>
          </cell>
        </row>
        <row r="54">
          <cell r="B54" t="str">
            <v>84</v>
          </cell>
          <cell r="C54">
            <v>11.75</v>
          </cell>
          <cell r="E54">
            <v>13.4</v>
          </cell>
          <cell r="G54">
            <v>11</v>
          </cell>
          <cell r="K54">
            <v>8.5</v>
          </cell>
          <cell r="O54">
            <v>1.6500000000000004</v>
          </cell>
          <cell r="P54">
            <v>1.5206571858163132</v>
          </cell>
          <cell r="R54">
            <v>4.2</v>
          </cell>
        </row>
        <row r="55">
          <cell r="C55">
            <v>11.95</v>
          </cell>
          <cell r="E55">
            <v>13.5</v>
          </cell>
          <cell r="G55">
            <v>11</v>
          </cell>
          <cell r="K55">
            <v>8.5</v>
          </cell>
          <cell r="O55">
            <v>1.5500000000000007</v>
          </cell>
          <cell r="P55">
            <v>1.5206571858163132</v>
          </cell>
          <cell r="R55">
            <v>4.5999999999999996</v>
          </cell>
        </row>
        <row r="56">
          <cell r="C56">
            <v>12.38</v>
          </cell>
          <cell r="E56">
            <v>14.03</v>
          </cell>
          <cell r="G56">
            <v>11.21</v>
          </cell>
          <cell r="K56">
            <v>8.5</v>
          </cell>
          <cell r="O56">
            <v>1.6499999999999986</v>
          </cell>
          <cell r="P56">
            <v>1.5206571858163132</v>
          </cell>
          <cell r="R56">
            <v>4.8</v>
          </cell>
        </row>
        <row r="57">
          <cell r="C57">
            <v>12.65</v>
          </cell>
          <cell r="E57">
            <v>14.3</v>
          </cell>
          <cell r="G57">
            <v>11.93</v>
          </cell>
          <cell r="K57">
            <v>9</v>
          </cell>
          <cell r="O57">
            <v>1.6500000000000004</v>
          </cell>
          <cell r="P57">
            <v>1.5206571858163132</v>
          </cell>
          <cell r="R57">
            <v>4.5999999999999996</v>
          </cell>
        </row>
        <row r="58">
          <cell r="C58">
            <v>13.43</v>
          </cell>
          <cell r="E58">
            <v>14.95</v>
          </cell>
          <cell r="G58">
            <v>12.39</v>
          </cell>
          <cell r="K58">
            <v>9</v>
          </cell>
          <cell r="O58">
            <v>1.5199999999999996</v>
          </cell>
          <cell r="P58">
            <v>1.5206571858163132</v>
          </cell>
          <cell r="R58">
            <v>4.2</v>
          </cell>
        </row>
        <row r="59">
          <cell r="C59">
            <v>13.44</v>
          </cell>
          <cell r="E59">
            <v>15.16</v>
          </cell>
          <cell r="G59">
            <v>12.6</v>
          </cell>
          <cell r="K59">
            <v>9</v>
          </cell>
          <cell r="O59">
            <v>1.7200000000000006</v>
          </cell>
          <cell r="P59">
            <v>1.5206571858163132</v>
          </cell>
          <cell r="R59">
            <v>4.2</v>
          </cell>
        </row>
        <row r="60">
          <cell r="C60">
            <v>13.21</v>
          </cell>
          <cell r="E60">
            <v>14.92</v>
          </cell>
          <cell r="G60">
            <v>13</v>
          </cell>
          <cell r="K60">
            <v>9</v>
          </cell>
          <cell r="O60">
            <v>1.7099999999999991</v>
          </cell>
          <cell r="P60">
            <v>1.5206571858163132</v>
          </cell>
          <cell r="R60">
            <v>4.2</v>
          </cell>
        </row>
        <row r="61">
          <cell r="C61">
            <v>12.54</v>
          </cell>
          <cell r="E61">
            <v>14.29</v>
          </cell>
          <cell r="G61">
            <v>13</v>
          </cell>
          <cell r="K61">
            <v>9</v>
          </cell>
          <cell r="O61">
            <v>1.75</v>
          </cell>
          <cell r="P61">
            <v>1.5206571858163132</v>
          </cell>
          <cell r="R61">
            <v>4.3</v>
          </cell>
        </row>
        <row r="62">
          <cell r="C62">
            <v>12.29</v>
          </cell>
          <cell r="E62">
            <v>14.04</v>
          </cell>
          <cell r="G62">
            <v>12.97</v>
          </cell>
          <cell r="K62">
            <v>9</v>
          </cell>
          <cell r="O62">
            <v>1.75</v>
          </cell>
          <cell r="P62">
            <v>1.5206571858163132</v>
          </cell>
          <cell r="R62">
            <v>4.3</v>
          </cell>
        </row>
        <row r="63">
          <cell r="C63">
            <v>11.98</v>
          </cell>
          <cell r="E63">
            <v>13.68</v>
          </cell>
          <cell r="G63">
            <v>12.58</v>
          </cell>
          <cell r="K63">
            <v>9</v>
          </cell>
          <cell r="O63">
            <v>1.6999999999999993</v>
          </cell>
          <cell r="P63">
            <v>1.5206571858163132</v>
          </cell>
          <cell r="R63">
            <v>4.3</v>
          </cell>
        </row>
        <row r="64">
          <cell r="C64">
            <v>11.56</v>
          </cell>
          <cell r="E64">
            <v>13.15</v>
          </cell>
          <cell r="G64">
            <v>11.77</v>
          </cell>
          <cell r="K64">
            <v>8.5</v>
          </cell>
          <cell r="O64">
            <v>1.5899999999999999</v>
          </cell>
          <cell r="P64">
            <v>1.5206571858163132</v>
          </cell>
          <cell r="R64">
            <v>4.0999999999999996</v>
          </cell>
        </row>
        <row r="65">
          <cell r="C65">
            <v>11.52</v>
          </cell>
          <cell r="E65">
            <v>12.96</v>
          </cell>
          <cell r="G65">
            <v>11.06</v>
          </cell>
          <cell r="K65">
            <v>8</v>
          </cell>
          <cell r="O65">
            <v>1.4400000000000013</v>
          </cell>
          <cell r="P65">
            <v>1.5206571858163132</v>
          </cell>
          <cell r="R65">
            <v>3.9</v>
          </cell>
        </row>
        <row r="66">
          <cell r="B66" t="str">
            <v>85</v>
          </cell>
          <cell r="C66">
            <v>11.45</v>
          </cell>
          <cell r="E66">
            <v>12.88</v>
          </cell>
          <cell r="G66">
            <v>10.61</v>
          </cell>
          <cell r="K66">
            <v>8</v>
          </cell>
          <cell r="O66">
            <v>1.4300000000000015</v>
          </cell>
          <cell r="P66">
            <v>1.5206571858163132</v>
          </cell>
          <cell r="R66">
            <v>3.5</v>
          </cell>
        </row>
        <row r="67">
          <cell r="C67">
            <v>11.47</v>
          </cell>
          <cell r="E67">
            <v>13</v>
          </cell>
          <cell r="G67">
            <v>10.5</v>
          </cell>
          <cell r="K67">
            <v>8</v>
          </cell>
          <cell r="O67">
            <v>1.5299999999999994</v>
          </cell>
          <cell r="P67">
            <v>1.5206571858163132</v>
          </cell>
          <cell r="R67">
            <v>3.5</v>
          </cell>
        </row>
        <row r="68">
          <cell r="C68">
            <v>11.81</v>
          </cell>
          <cell r="E68">
            <v>13.66</v>
          </cell>
          <cell r="G68">
            <v>10.5</v>
          </cell>
          <cell r="K68">
            <v>8</v>
          </cell>
          <cell r="O68">
            <v>1.8499999999999996</v>
          </cell>
          <cell r="P68">
            <v>1.5206571858163132</v>
          </cell>
          <cell r="R68">
            <v>3.7</v>
          </cell>
        </row>
        <row r="69">
          <cell r="C69">
            <v>11.47</v>
          </cell>
          <cell r="E69">
            <v>13.42</v>
          </cell>
          <cell r="G69">
            <v>10.5</v>
          </cell>
          <cell r="K69">
            <v>8</v>
          </cell>
          <cell r="O69">
            <v>1.9499999999999993</v>
          </cell>
          <cell r="P69">
            <v>1.5206571858163132</v>
          </cell>
          <cell r="R69">
            <v>3.7</v>
          </cell>
        </row>
        <row r="70">
          <cell r="C70">
            <v>11.05</v>
          </cell>
          <cell r="E70">
            <v>12.89</v>
          </cell>
          <cell r="G70">
            <v>10.31</v>
          </cell>
          <cell r="K70">
            <v>7.5</v>
          </cell>
          <cell r="O70">
            <v>1.8399999999999999</v>
          </cell>
          <cell r="P70">
            <v>1.5206571858163132</v>
          </cell>
          <cell r="R70">
            <v>3.8</v>
          </cell>
        </row>
        <row r="71">
          <cell r="C71">
            <v>10.44</v>
          </cell>
          <cell r="E71">
            <v>11.91</v>
          </cell>
          <cell r="G71">
            <v>9.7799999999999994</v>
          </cell>
          <cell r="K71">
            <v>7.5</v>
          </cell>
          <cell r="O71">
            <v>1.4700000000000006</v>
          </cell>
          <cell r="P71">
            <v>1.5206571858163132</v>
          </cell>
          <cell r="R71">
            <v>3.8</v>
          </cell>
        </row>
        <row r="72">
          <cell r="C72">
            <v>10.5</v>
          </cell>
          <cell r="E72">
            <v>11.88</v>
          </cell>
          <cell r="G72">
            <v>9.5</v>
          </cell>
          <cell r="K72">
            <v>7.5</v>
          </cell>
          <cell r="O72">
            <v>1.3800000000000008</v>
          </cell>
          <cell r="P72">
            <v>1.5206571858163132</v>
          </cell>
          <cell r="R72">
            <v>3.6</v>
          </cell>
        </row>
        <row r="73">
          <cell r="C73">
            <v>10.56</v>
          </cell>
          <cell r="E73">
            <v>11.93</v>
          </cell>
          <cell r="G73">
            <v>9.5</v>
          </cell>
          <cell r="K73">
            <v>7.5</v>
          </cell>
          <cell r="O73">
            <v>1.3699999999999992</v>
          </cell>
          <cell r="P73">
            <v>1.5206571858163132</v>
          </cell>
          <cell r="R73">
            <v>3.3</v>
          </cell>
        </row>
        <row r="74">
          <cell r="C74">
            <v>10.61</v>
          </cell>
          <cell r="E74">
            <v>11.95</v>
          </cell>
          <cell r="G74">
            <v>9.5</v>
          </cell>
          <cell r="K74">
            <v>7.5</v>
          </cell>
          <cell r="O74">
            <v>1.3399999999999999</v>
          </cell>
          <cell r="P74">
            <v>1.5206571858163132</v>
          </cell>
          <cell r="R74">
            <v>3.1</v>
          </cell>
        </row>
        <row r="75">
          <cell r="C75">
            <v>10.5</v>
          </cell>
          <cell r="E75">
            <v>11.84</v>
          </cell>
          <cell r="G75">
            <v>9.5</v>
          </cell>
          <cell r="K75">
            <v>7.5</v>
          </cell>
          <cell r="O75">
            <v>1.3399999999999999</v>
          </cell>
          <cell r="P75">
            <v>1.5206571858163132</v>
          </cell>
          <cell r="R75">
            <v>3.2</v>
          </cell>
        </row>
        <row r="76">
          <cell r="C76">
            <v>10.06</v>
          </cell>
          <cell r="E76">
            <v>11.33</v>
          </cell>
          <cell r="G76">
            <v>9.5</v>
          </cell>
          <cell r="K76">
            <v>7.5</v>
          </cell>
          <cell r="O76">
            <v>1.2699999999999996</v>
          </cell>
          <cell r="P76">
            <v>1.5206571858163132</v>
          </cell>
          <cell r="R76">
            <v>3.5</v>
          </cell>
        </row>
        <row r="77">
          <cell r="C77">
            <v>9.5399999999999991</v>
          </cell>
          <cell r="E77">
            <v>10.82</v>
          </cell>
          <cell r="G77">
            <v>9.5</v>
          </cell>
          <cell r="K77">
            <v>7.5</v>
          </cell>
          <cell r="O77">
            <v>1.2800000000000011</v>
          </cell>
          <cell r="P77">
            <v>1.5206571858163132</v>
          </cell>
          <cell r="R77">
            <v>3.8</v>
          </cell>
        </row>
        <row r="78">
          <cell r="B78" t="str">
            <v>86</v>
          </cell>
          <cell r="C78">
            <v>9.4</v>
          </cell>
          <cell r="E78">
            <v>10.66</v>
          </cell>
          <cell r="G78">
            <v>9.5</v>
          </cell>
          <cell r="K78">
            <v>7.5</v>
          </cell>
          <cell r="O78">
            <v>1.2599999999999998</v>
          </cell>
          <cell r="P78">
            <v>1.5206571858163132</v>
          </cell>
          <cell r="R78">
            <v>3.9</v>
          </cell>
        </row>
        <row r="79">
          <cell r="C79">
            <v>8.93</v>
          </cell>
          <cell r="E79">
            <v>10.16</v>
          </cell>
          <cell r="G79">
            <v>9.5</v>
          </cell>
          <cell r="K79">
            <v>7.5</v>
          </cell>
          <cell r="O79">
            <v>1.2300000000000004</v>
          </cell>
          <cell r="P79">
            <v>1.5206571858163132</v>
          </cell>
          <cell r="R79">
            <v>3.1</v>
          </cell>
        </row>
        <row r="80">
          <cell r="C80">
            <v>7.96</v>
          </cell>
          <cell r="E80">
            <v>9.33</v>
          </cell>
          <cell r="G80">
            <v>9.1</v>
          </cell>
          <cell r="K80">
            <v>7</v>
          </cell>
          <cell r="O80">
            <v>1.37</v>
          </cell>
          <cell r="P80">
            <v>1.5206571858163132</v>
          </cell>
          <cell r="R80">
            <v>2.2999999999999998</v>
          </cell>
        </row>
        <row r="81">
          <cell r="C81">
            <v>7.39</v>
          </cell>
          <cell r="E81">
            <v>9.02</v>
          </cell>
          <cell r="G81">
            <v>8.83</v>
          </cell>
          <cell r="K81">
            <v>6.5</v>
          </cell>
          <cell r="O81">
            <v>1.63</v>
          </cell>
          <cell r="P81">
            <v>1.5206571858163132</v>
          </cell>
          <cell r="R81">
            <v>1.6</v>
          </cell>
        </row>
        <row r="82">
          <cell r="C82">
            <v>7.52</v>
          </cell>
          <cell r="E82">
            <v>9.52</v>
          </cell>
          <cell r="G82">
            <v>8.5</v>
          </cell>
          <cell r="K82">
            <v>6.5</v>
          </cell>
          <cell r="O82">
            <v>2</v>
          </cell>
          <cell r="P82">
            <v>1.5206571858163132</v>
          </cell>
          <cell r="R82">
            <v>1.5</v>
          </cell>
        </row>
        <row r="83">
          <cell r="C83">
            <v>7.57</v>
          </cell>
          <cell r="E83">
            <v>9.51</v>
          </cell>
          <cell r="G83">
            <v>8.5</v>
          </cell>
          <cell r="K83">
            <v>6.5</v>
          </cell>
          <cell r="O83">
            <v>1.9399999999999995</v>
          </cell>
          <cell r="P83">
            <v>1.5206571858163132</v>
          </cell>
          <cell r="R83">
            <v>1.8</v>
          </cell>
        </row>
        <row r="84">
          <cell r="C84">
            <v>7.27</v>
          </cell>
          <cell r="E84">
            <v>9.19</v>
          </cell>
          <cell r="G84">
            <v>8.16</v>
          </cell>
          <cell r="K84">
            <v>6</v>
          </cell>
          <cell r="O84">
            <v>1.92</v>
          </cell>
          <cell r="P84">
            <v>1.5206571858163132</v>
          </cell>
          <cell r="R84">
            <v>1.6</v>
          </cell>
        </row>
        <row r="85">
          <cell r="C85">
            <v>7.33</v>
          </cell>
          <cell r="E85">
            <v>9.15</v>
          </cell>
          <cell r="G85">
            <v>7.9</v>
          </cell>
          <cell r="K85">
            <v>5.5</v>
          </cell>
          <cell r="O85">
            <v>1.8200000000000003</v>
          </cell>
          <cell r="P85">
            <v>1.5206571858163132</v>
          </cell>
          <cell r="R85">
            <v>1.6</v>
          </cell>
        </row>
        <row r="86">
          <cell r="C86">
            <v>7.62</v>
          </cell>
          <cell r="E86">
            <v>9.42</v>
          </cell>
          <cell r="G86">
            <v>7.5</v>
          </cell>
          <cell r="K86">
            <v>5.5</v>
          </cell>
          <cell r="O86">
            <v>1.7999999999999998</v>
          </cell>
          <cell r="P86">
            <v>1.5206571858163132</v>
          </cell>
          <cell r="R86">
            <v>1.8</v>
          </cell>
        </row>
        <row r="87">
          <cell r="C87">
            <v>7.7</v>
          </cell>
          <cell r="E87">
            <v>9.39</v>
          </cell>
          <cell r="G87">
            <v>7.5</v>
          </cell>
          <cell r="K87">
            <v>5.5</v>
          </cell>
          <cell r="O87">
            <v>1.6900000000000004</v>
          </cell>
          <cell r="P87">
            <v>1.5206571858163132</v>
          </cell>
          <cell r="R87">
            <v>1.5</v>
          </cell>
        </row>
        <row r="88">
          <cell r="C88">
            <v>7.52</v>
          </cell>
          <cell r="E88">
            <v>9.15</v>
          </cell>
          <cell r="G88">
            <v>7.5</v>
          </cell>
          <cell r="K88">
            <v>5.5</v>
          </cell>
          <cell r="O88">
            <v>1.6300000000000008</v>
          </cell>
          <cell r="P88">
            <v>1.5206571858163132</v>
          </cell>
          <cell r="R88">
            <v>1.3</v>
          </cell>
        </row>
        <row r="89">
          <cell r="C89">
            <v>7.37</v>
          </cell>
          <cell r="E89">
            <v>8.9600000000000009</v>
          </cell>
          <cell r="G89">
            <v>7.5</v>
          </cell>
          <cell r="K89">
            <v>5.5</v>
          </cell>
          <cell r="O89">
            <v>1.5900000000000007</v>
          </cell>
          <cell r="P89">
            <v>1.5206571858163132</v>
          </cell>
          <cell r="R89">
            <v>1.1000000000000001</v>
          </cell>
        </row>
        <row r="90">
          <cell r="B90">
            <v>87</v>
          </cell>
          <cell r="C90">
            <v>7.39</v>
          </cell>
          <cell r="E90">
            <v>8.77</v>
          </cell>
          <cell r="G90">
            <v>7.5</v>
          </cell>
          <cell r="K90">
            <v>5.5</v>
          </cell>
          <cell r="O90">
            <v>1.38</v>
          </cell>
          <cell r="P90">
            <v>1.5206571858163132</v>
          </cell>
          <cell r="R90">
            <v>1.5</v>
          </cell>
        </row>
        <row r="91">
          <cell r="C91">
            <v>7.54</v>
          </cell>
          <cell r="E91">
            <v>8.81</v>
          </cell>
          <cell r="G91">
            <v>7.5</v>
          </cell>
          <cell r="K91">
            <v>5.5</v>
          </cell>
          <cell r="O91">
            <v>1.2700000000000005</v>
          </cell>
          <cell r="P91">
            <v>1.5206571858163132</v>
          </cell>
          <cell r="R91">
            <v>2.1</v>
          </cell>
        </row>
        <row r="92">
          <cell r="C92">
            <v>7.55</v>
          </cell>
          <cell r="E92">
            <v>8.75</v>
          </cell>
          <cell r="G92">
            <v>7.5</v>
          </cell>
          <cell r="K92">
            <v>5.5</v>
          </cell>
          <cell r="O92">
            <v>1.2000000000000002</v>
          </cell>
          <cell r="P92">
            <v>1.5206571858163132</v>
          </cell>
          <cell r="R92">
            <v>3</v>
          </cell>
        </row>
        <row r="93">
          <cell r="C93">
            <v>8.25</v>
          </cell>
          <cell r="E93">
            <v>9.3000000000000007</v>
          </cell>
          <cell r="G93">
            <v>7.75</v>
          </cell>
          <cell r="K93">
            <v>5.5</v>
          </cell>
          <cell r="O93">
            <v>1.0500000000000007</v>
          </cell>
          <cell r="P93">
            <v>1.5206571858163132</v>
          </cell>
          <cell r="R93">
            <v>3.8</v>
          </cell>
        </row>
        <row r="94">
          <cell r="C94">
            <v>8.7799999999999994</v>
          </cell>
          <cell r="E94">
            <v>9.82</v>
          </cell>
          <cell r="G94">
            <v>8.14</v>
          </cell>
          <cell r="K94">
            <v>5.5</v>
          </cell>
          <cell r="O94">
            <v>1.0400000000000009</v>
          </cell>
          <cell r="P94">
            <v>1.5206571858163132</v>
          </cell>
          <cell r="R94">
            <v>3.9</v>
          </cell>
        </row>
        <row r="95">
          <cell r="C95">
            <v>8.57</v>
          </cell>
          <cell r="E95">
            <v>9.8699999999999992</v>
          </cell>
          <cell r="G95">
            <v>8.25</v>
          </cell>
          <cell r="K95">
            <v>5.5</v>
          </cell>
          <cell r="O95">
            <v>1.2999999999999989</v>
          </cell>
          <cell r="P95">
            <v>1.5206571858163132</v>
          </cell>
          <cell r="R95">
            <v>3.7</v>
          </cell>
        </row>
        <row r="96">
          <cell r="C96">
            <v>8.64</v>
          </cell>
          <cell r="E96">
            <v>10.01</v>
          </cell>
          <cell r="G96">
            <v>8.25</v>
          </cell>
          <cell r="K96">
            <v>5.5</v>
          </cell>
          <cell r="O96">
            <v>1.3699999999999992</v>
          </cell>
          <cell r="P96">
            <v>1.5206571858163132</v>
          </cell>
          <cell r="R96">
            <v>3.9</v>
          </cell>
        </row>
        <row r="97">
          <cell r="C97">
            <v>8.9700000000000006</v>
          </cell>
          <cell r="E97">
            <v>10.33</v>
          </cell>
          <cell r="G97">
            <v>8.25</v>
          </cell>
          <cell r="K97">
            <v>5.5</v>
          </cell>
          <cell r="O97">
            <v>1.3599999999999994</v>
          </cell>
          <cell r="P97">
            <v>1.5206571858163132</v>
          </cell>
          <cell r="R97">
            <v>4.3</v>
          </cell>
        </row>
        <row r="98">
          <cell r="C98">
            <v>9.59</v>
          </cell>
          <cell r="E98">
            <v>11</v>
          </cell>
          <cell r="G98">
            <v>8.6999999999999993</v>
          </cell>
          <cell r="K98">
            <v>6</v>
          </cell>
          <cell r="O98">
            <v>1.4100000000000001</v>
          </cell>
          <cell r="P98">
            <v>1.5206571858163132</v>
          </cell>
          <cell r="R98">
            <v>4.4000000000000004</v>
          </cell>
        </row>
        <row r="99">
          <cell r="C99">
            <v>9.61</v>
          </cell>
          <cell r="E99">
            <v>11.32</v>
          </cell>
          <cell r="G99">
            <v>9.07</v>
          </cell>
          <cell r="K99">
            <v>6</v>
          </cell>
          <cell r="O99">
            <v>1.7100000000000009</v>
          </cell>
          <cell r="P99">
            <v>1.5206571858163132</v>
          </cell>
          <cell r="R99">
            <v>4.5</v>
          </cell>
        </row>
        <row r="100">
          <cell r="C100">
            <v>8.9499999999999993</v>
          </cell>
          <cell r="E100">
            <v>10.82</v>
          </cell>
          <cell r="G100">
            <v>8.7799999999999994</v>
          </cell>
          <cell r="K100">
            <v>6</v>
          </cell>
          <cell r="O100">
            <v>1.870000000000001</v>
          </cell>
          <cell r="P100">
            <v>1.5206571858163132</v>
          </cell>
          <cell r="R100">
            <v>4.5</v>
          </cell>
        </row>
        <row r="101">
          <cell r="C101">
            <v>9.1199999999999992</v>
          </cell>
          <cell r="E101">
            <v>10.99</v>
          </cell>
          <cell r="G101">
            <v>8.75</v>
          </cell>
          <cell r="K101">
            <v>6</v>
          </cell>
          <cell r="O101">
            <v>1.870000000000001</v>
          </cell>
          <cell r="P101">
            <v>1.5206571858163132</v>
          </cell>
          <cell r="R101">
            <v>4.4000000000000004</v>
          </cell>
        </row>
        <row r="102">
          <cell r="B102" t="str">
            <v>88</v>
          </cell>
          <cell r="C102">
            <v>8.83</v>
          </cell>
          <cell r="E102">
            <v>10.75</v>
          </cell>
          <cell r="G102">
            <v>8.75</v>
          </cell>
          <cell r="K102">
            <v>6</v>
          </cell>
          <cell r="O102">
            <v>1.92</v>
          </cell>
          <cell r="P102">
            <v>1.5206571858163132</v>
          </cell>
          <cell r="R102">
            <v>4</v>
          </cell>
        </row>
        <row r="103">
          <cell r="C103">
            <v>8.43</v>
          </cell>
          <cell r="E103">
            <v>10.11</v>
          </cell>
          <cell r="G103">
            <v>8.51</v>
          </cell>
          <cell r="K103">
            <v>6</v>
          </cell>
          <cell r="O103">
            <v>1.6799999999999997</v>
          </cell>
          <cell r="P103">
            <v>1.5206571858163132</v>
          </cell>
          <cell r="R103">
            <v>3.9</v>
          </cell>
        </row>
        <row r="104">
          <cell r="C104">
            <v>8.6300000000000008</v>
          </cell>
          <cell r="E104">
            <v>10.11</v>
          </cell>
          <cell r="G104">
            <v>8.5</v>
          </cell>
          <cell r="K104">
            <v>6</v>
          </cell>
          <cell r="O104">
            <v>1.4799999999999986</v>
          </cell>
          <cell r="P104">
            <v>1.5206571858163132</v>
          </cell>
          <cell r="R104">
            <v>3.9</v>
          </cell>
        </row>
        <row r="105">
          <cell r="C105">
            <v>8.9499999999999993</v>
          </cell>
          <cell r="E105">
            <v>10.53</v>
          </cell>
          <cell r="G105">
            <v>8.5</v>
          </cell>
          <cell r="K105">
            <v>6</v>
          </cell>
          <cell r="O105">
            <v>1.58</v>
          </cell>
          <cell r="P105">
            <v>1.5206571858163132</v>
          </cell>
          <cell r="R105">
            <v>3.9</v>
          </cell>
        </row>
        <row r="106">
          <cell r="C106">
            <v>9.23</v>
          </cell>
          <cell r="E106">
            <v>10.75</v>
          </cell>
          <cell r="G106">
            <v>8.84</v>
          </cell>
          <cell r="K106">
            <v>6</v>
          </cell>
          <cell r="O106">
            <v>1.5199999999999996</v>
          </cell>
          <cell r="P106">
            <v>1.5206571858163132</v>
          </cell>
          <cell r="R106">
            <v>3.9</v>
          </cell>
        </row>
        <row r="107">
          <cell r="C107">
            <v>9</v>
          </cell>
          <cell r="E107">
            <v>10.71</v>
          </cell>
          <cell r="G107">
            <v>9</v>
          </cell>
          <cell r="K107">
            <v>6</v>
          </cell>
          <cell r="O107">
            <v>1.7100000000000009</v>
          </cell>
          <cell r="P107">
            <v>1.5206571858163132</v>
          </cell>
          <cell r="R107">
            <v>4</v>
          </cell>
        </row>
        <row r="108">
          <cell r="C108">
            <v>9.14</v>
          </cell>
          <cell r="E108">
            <v>10.96</v>
          </cell>
          <cell r="G108">
            <v>9.2899999999999991</v>
          </cell>
          <cell r="K108">
            <v>6</v>
          </cell>
          <cell r="O108">
            <v>1.8200000000000003</v>
          </cell>
          <cell r="P108">
            <v>1.5206571858163132</v>
          </cell>
          <cell r="R108">
            <v>4.0999999999999996</v>
          </cell>
        </row>
        <row r="109">
          <cell r="C109">
            <v>9.32</v>
          </cell>
          <cell r="E109">
            <v>11.09</v>
          </cell>
          <cell r="G109">
            <v>9.84</v>
          </cell>
          <cell r="K109">
            <v>6.5</v>
          </cell>
          <cell r="O109">
            <v>1.7699999999999996</v>
          </cell>
          <cell r="P109">
            <v>1.5206571858163132</v>
          </cell>
          <cell r="R109">
            <v>4</v>
          </cell>
        </row>
        <row r="110">
          <cell r="C110">
            <v>9.06</v>
          </cell>
          <cell r="E110">
            <v>10.56</v>
          </cell>
          <cell r="G110">
            <v>10</v>
          </cell>
          <cell r="K110">
            <v>6.5</v>
          </cell>
          <cell r="O110">
            <v>1.5</v>
          </cell>
          <cell r="P110">
            <v>1.5206571858163132</v>
          </cell>
          <cell r="R110">
            <v>4.2</v>
          </cell>
        </row>
        <row r="111">
          <cell r="C111">
            <v>8.89</v>
          </cell>
          <cell r="E111">
            <v>9.92</v>
          </cell>
          <cell r="G111">
            <v>10</v>
          </cell>
          <cell r="K111">
            <v>6.5</v>
          </cell>
          <cell r="O111">
            <v>1.0299999999999994</v>
          </cell>
          <cell r="P111">
            <v>1.5206571858163132</v>
          </cell>
          <cell r="R111">
            <v>4.2</v>
          </cell>
        </row>
        <row r="112">
          <cell r="C112">
            <v>9.02</v>
          </cell>
          <cell r="E112">
            <v>9.89</v>
          </cell>
          <cell r="G112">
            <v>10.050000000000001</v>
          </cell>
          <cell r="K112">
            <v>6.5</v>
          </cell>
          <cell r="O112">
            <v>0.87000000000000099</v>
          </cell>
          <cell r="P112">
            <v>1.5206571858163132</v>
          </cell>
          <cell r="R112">
            <v>4.2</v>
          </cell>
        </row>
        <row r="113">
          <cell r="C113">
            <v>9.01</v>
          </cell>
          <cell r="E113">
            <v>10.02</v>
          </cell>
          <cell r="G113">
            <v>10.5</v>
          </cell>
          <cell r="K113">
            <v>6.5</v>
          </cell>
          <cell r="O113">
            <v>1.0099999999999998</v>
          </cell>
          <cell r="P113">
            <v>1.5206571858163132</v>
          </cell>
          <cell r="R113">
            <v>4.4000000000000004</v>
          </cell>
        </row>
        <row r="114">
          <cell r="B114" t="str">
            <v>89</v>
          </cell>
          <cell r="C114">
            <v>8.93</v>
          </cell>
          <cell r="E114">
            <v>10.02</v>
          </cell>
          <cell r="G114">
            <v>10.5</v>
          </cell>
          <cell r="K114">
            <v>6.5</v>
          </cell>
          <cell r="O114">
            <v>1.0899999999999999</v>
          </cell>
          <cell r="P114">
            <v>1.5206571858163132</v>
          </cell>
          <cell r="R114">
            <v>4.7</v>
          </cell>
        </row>
        <row r="115">
          <cell r="C115">
            <v>9.01</v>
          </cell>
          <cell r="E115">
            <v>10.02</v>
          </cell>
          <cell r="G115">
            <v>10.93</v>
          </cell>
          <cell r="K115">
            <v>7</v>
          </cell>
          <cell r="O115">
            <v>1.0099999999999998</v>
          </cell>
          <cell r="P115">
            <v>1.5206571858163132</v>
          </cell>
          <cell r="R115">
            <v>4.8</v>
          </cell>
        </row>
        <row r="116">
          <cell r="C116">
            <v>9.17</v>
          </cell>
          <cell r="E116">
            <v>10.16</v>
          </cell>
          <cell r="G116">
            <v>11.5</v>
          </cell>
          <cell r="K116">
            <v>7</v>
          </cell>
          <cell r="O116">
            <v>0.99000000000000021</v>
          </cell>
          <cell r="P116">
            <v>1.5206571858163132</v>
          </cell>
          <cell r="R116">
            <v>5</v>
          </cell>
        </row>
        <row r="117">
          <cell r="C117">
            <v>9.0299999999999994</v>
          </cell>
          <cell r="E117">
            <v>10.14</v>
          </cell>
          <cell r="G117">
            <v>11.5</v>
          </cell>
          <cell r="K117">
            <v>7</v>
          </cell>
          <cell r="O117">
            <v>1.1100000000000012</v>
          </cell>
          <cell r="P117">
            <v>1.5206571858163132</v>
          </cell>
          <cell r="R117">
            <v>5.0999999999999996</v>
          </cell>
        </row>
        <row r="118">
          <cell r="C118">
            <v>8.83</v>
          </cell>
          <cell r="E118">
            <v>9.92</v>
          </cell>
          <cell r="G118">
            <v>11.5</v>
          </cell>
          <cell r="K118">
            <v>7</v>
          </cell>
          <cell r="O118">
            <v>1.0899999999999999</v>
          </cell>
          <cell r="P118">
            <v>1.5206571858163132</v>
          </cell>
          <cell r="R118">
            <v>5.4</v>
          </cell>
        </row>
        <row r="119">
          <cell r="C119">
            <v>8.27</v>
          </cell>
          <cell r="E119">
            <v>9.49</v>
          </cell>
          <cell r="G119">
            <v>11.07</v>
          </cell>
          <cell r="K119">
            <v>7</v>
          </cell>
          <cell r="O119">
            <v>1.2200000000000006</v>
          </cell>
          <cell r="P119">
            <v>1.5206571858163132</v>
          </cell>
          <cell r="R119">
            <v>5.2</v>
          </cell>
        </row>
        <row r="120">
          <cell r="C120">
            <v>8.08</v>
          </cell>
          <cell r="E120">
            <v>9.34</v>
          </cell>
          <cell r="G120">
            <v>10.98</v>
          </cell>
          <cell r="K120">
            <v>7</v>
          </cell>
          <cell r="O120">
            <v>1.2599999999999998</v>
          </cell>
          <cell r="P120">
            <v>1.5206571858163132</v>
          </cell>
          <cell r="R120">
            <v>5</v>
          </cell>
        </row>
        <row r="121">
          <cell r="C121">
            <v>8.1199999999999992</v>
          </cell>
          <cell r="E121">
            <v>9.3699999999999992</v>
          </cell>
          <cell r="G121">
            <v>10.5</v>
          </cell>
          <cell r="K121">
            <v>7</v>
          </cell>
          <cell r="O121">
            <v>1.25</v>
          </cell>
          <cell r="P121">
            <v>1.5206571858163132</v>
          </cell>
          <cell r="R121">
            <v>4.7</v>
          </cell>
        </row>
        <row r="122">
          <cell r="C122">
            <v>8.15</v>
          </cell>
          <cell r="E122">
            <v>9.43</v>
          </cell>
          <cell r="G122">
            <v>10.5</v>
          </cell>
          <cell r="K122">
            <v>7</v>
          </cell>
          <cell r="O122">
            <v>1.2799999999999994</v>
          </cell>
          <cell r="P122">
            <v>1.5206571858163132</v>
          </cell>
          <cell r="R122">
            <v>4.3</v>
          </cell>
        </row>
        <row r="123">
          <cell r="C123">
            <v>8</v>
          </cell>
          <cell r="E123">
            <v>9.3699999999999992</v>
          </cell>
          <cell r="G123">
            <v>10.5</v>
          </cell>
          <cell r="K123">
            <v>7</v>
          </cell>
          <cell r="O123">
            <v>1.3699999999999992</v>
          </cell>
          <cell r="P123">
            <v>1.5206571858163132</v>
          </cell>
          <cell r="R123">
            <v>4.5</v>
          </cell>
        </row>
        <row r="124">
          <cell r="C124">
            <v>7.9</v>
          </cell>
          <cell r="E124">
            <v>9.33</v>
          </cell>
          <cell r="G124">
            <v>10.5</v>
          </cell>
          <cell r="K124">
            <v>7</v>
          </cell>
          <cell r="O124">
            <v>1.4299999999999997</v>
          </cell>
          <cell r="P124">
            <v>1.5206571858163132</v>
          </cell>
          <cell r="R124">
            <v>4.7</v>
          </cell>
        </row>
        <row r="125">
          <cell r="C125">
            <v>7.9</v>
          </cell>
          <cell r="E125">
            <v>9.31</v>
          </cell>
          <cell r="G125">
            <v>10.5</v>
          </cell>
          <cell r="K125">
            <v>7</v>
          </cell>
          <cell r="O125">
            <v>1.4100000000000001</v>
          </cell>
          <cell r="P125">
            <v>1.5206571858163132</v>
          </cell>
          <cell r="R125">
            <v>4.5999999999999996</v>
          </cell>
        </row>
        <row r="126">
          <cell r="B126" t="str">
            <v>90</v>
          </cell>
          <cell r="C126">
            <v>8.26</v>
          </cell>
          <cell r="E126">
            <v>9.44</v>
          </cell>
          <cell r="G126">
            <v>10.11</v>
          </cell>
          <cell r="K126">
            <v>7</v>
          </cell>
          <cell r="O126">
            <v>1.1799999999999997</v>
          </cell>
          <cell r="P126">
            <v>1.5206571858163132</v>
          </cell>
          <cell r="R126">
            <v>5.2</v>
          </cell>
        </row>
        <row r="127">
          <cell r="C127">
            <v>8.5</v>
          </cell>
          <cell r="E127">
            <v>9.66</v>
          </cell>
          <cell r="G127">
            <v>10</v>
          </cell>
          <cell r="K127">
            <v>7</v>
          </cell>
          <cell r="O127">
            <v>1.1600000000000001</v>
          </cell>
          <cell r="P127">
            <v>1.5206571858163132</v>
          </cell>
          <cell r="R127">
            <v>5.3</v>
          </cell>
        </row>
        <row r="128">
          <cell r="C128">
            <v>8.56</v>
          </cell>
          <cell r="E128">
            <v>9.75</v>
          </cell>
          <cell r="G128">
            <v>10</v>
          </cell>
          <cell r="K128">
            <v>7</v>
          </cell>
          <cell r="O128">
            <v>1.1899999999999995</v>
          </cell>
          <cell r="P128">
            <v>1.5206571858163132</v>
          </cell>
          <cell r="R128">
            <v>5.2</v>
          </cell>
        </row>
        <row r="129">
          <cell r="C129">
            <v>8.76</v>
          </cell>
          <cell r="E129">
            <v>9.8699999999999992</v>
          </cell>
          <cell r="G129">
            <v>10</v>
          </cell>
          <cell r="K129">
            <v>7</v>
          </cell>
          <cell r="O129">
            <v>1.1099999999999994</v>
          </cell>
          <cell r="P129">
            <v>1.5206571858163132</v>
          </cell>
          <cell r="R129">
            <v>4.7</v>
          </cell>
        </row>
        <row r="130">
          <cell r="C130">
            <v>8.73</v>
          </cell>
          <cell r="E130">
            <v>9.89</v>
          </cell>
          <cell r="G130">
            <v>10</v>
          </cell>
          <cell r="K130">
            <v>7</v>
          </cell>
          <cell r="O130">
            <v>1.1600000000000001</v>
          </cell>
          <cell r="P130">
            <v>1.5206571858163132</v>
          </cell>
          <cell r="R130">
            <v>4.4000000000000004</v>
          </cell>
        </row>
        <row r="131">
          <cell r="C131">
            <v>8.4600000000000009</v>
          </cell>
          <cell r="E131">
            <v>9.69</v>
          </cell>
          <cell r="G131">
            <v>10</v>
          </cell>
          <cell r="K131">
            <v>7</v>
          </cell>
          <cell r="O131">
            <v>1.2299999999999986</v>
          </cell>
          <cell r="P131">
            <v>1.5206571858163132</v>
          </cell>
          <cell r="R131">
            <v>4.7</v>
          </cell>
        </row>
        <row r="132">
          <cell r="C132">
            <v>8.5</v>
          </cell>
          <cell r="E132">
            <v>9.66</v>
          </cell>
          <cell r="G132">
            <v>10</v>
          </cell>
          <cell r="K132">
            <v>7</v>
          </cell>
          <cell r="O132">
            <v>1.1600000000000001</v>
          </cell>
          <cell r="P132">
            <v>1.5206571858163132</v>
          </cell>
          <cell r="R132">
            <v>4.8</v>
          </cell>
        </row>
        <row r="133">
          <cell r="C133">
            <v>8.86</v>
          </cell>
          <cell r="E133">
            <v>9.84</v>
          </cell>
          <cell r="G133">
            <v>10</v>
          </cell>
          <cell r="K133">
            <v>7</v>
          </cell>
          <cell r="O133">
            <v>0.98000000000000043</v>
          </cell>
          <cell r="P133">
            <v>1.5206571858163132</v>
          </cell>
          <cell r="R133">
            <v>5.6</v>
          </cell>
        </row>
        <row r="134">
          <cell r="C134">
            <v>9.0299999999999994</v>
          </cell>
          <cell r="E134">
            <v>10.01</v>
          </cell>
          <cell r="G134">
            <v>10</v>
          </cell>
          <cell r="K134">
            <v>7</v>
          </cell>
          <cell r="O134">
            <v>0.98000000000000043</v>
          </cell>
          <cell r="P134">
            <v>1.5206571858163132</v>
          </cell>
          <cell r="R134">
            <v>6.2</v>
          </cell>
        </row>
        <row r="135">
          <cell r="C135">
            <v>8.86</v>
          </cell>
          <cell r="E135">
            <v>9.94</v>
          </cell>
          <cell r="G135">
            <v>10</v>
          </cell>
          <cell r="K135">
            <v>7</v>
          </cell>
          <cell r="O135">
            <v>1.08</v>
          </cell>
          <cell r="P135">
            <v>1.5206571858163132</v>
          </cell>
          <cell r="R135">
            <v>6.3</v>
          </cell>
        </row>
        <row r="136">
          <cell r="C136">
            <v>8.5399999999999991</v>
          </cell>
          <cell r="E136">
            <v>9.76</v>
          </cell>
          <cell r="G136">
            <v>10</v>
          </cell>
          <cell r="K136">
            <v>7</v>
          </cell>
          <cell r="O136">
            <v>1.2200000000000006</v>
          </cell>
          <cell r="P136">
            <v>1.5206571858163132</v>
          </cell>
          <cell r="R136">
            <v>6.3</v>
          </cell>
        </row>
        <row r="137">
          <cell r="C137">
            <v>8.24</v>
          </cell>
          <cell r="E137">
            <v>9.57</v>
          </cell>
          <cell r="G137">
            <v>10</v>
          </cell>
          <cell r="K137">
            <v>6.5</v>
          </cell>
          <cell r="O137">
            <v>1.33</v>
          </cell>
          <cell r="P137">
            <v>1.5206571858163132</v>
          </cell>
          <cell r="R137">
            <v>6.1</v>
          </cell>
        </row>
        <row r="138">
          <cell r="B138" t="str">
            <v>91</v>
          </cell>
          <cell r="C138">
            <v>8.27</v>
          </cell>
          <cell r="E138">
            <v>9.56</v>
          </cell>
          <cell r="G138">
            <v>9.52</v>
          </cell>
          <cell r="K138">
            <v>6.5</v>
          </cell>
          <cell r="O138">
            <v>1.2900000000000009</v>
          </cell>
          <cell r="P138">
            <v>1.5206571858163132</v>
          </cell>
          <cell r="R138">
            <v>5.7</v>
          </cell>
        </row>
        <row r="139">
          <cell r="C139">
            <v>8.0299999999999994</v>
          </cell>
          <cell r="E139">
            <v>9.31</v>
          </cell>
          <cell r="G139">
            <v>9.0500000000000007</v>
          </cell>
          <cell r="K139">
            <v>6</v>
          </cell>
          <cell r="O139">
            <v>1.2800000000000011</v>
          </cell>
          <cell r="P139">
            <v>1.5206571858163132</v>
          </cell>
          <cell r="R139">
            <v>5.3</v>
          </cell>
        </row>
        <row r="140">
          <cell r="C140">
            <v>8.2899999999999991</v>
          </cell>
          <cell r="E140">
            <v>9.39</v>
          </cell>
          <cell r="G140">
            <v>9</v>
          </cell>
          <cell r="K140">
            <v>6</v>
          </cell>
          <cell r="O140">
            <v>1.1000000000000014</v>
          </cell>
          <cell r="P140">
            <v>1.5206571858163132</v>
          </cell>
          <cell r="R140">
            <v>4.9000000000000004</v>
          </cell>
        </row>
        <row r="141">
          <cell r="C141">
            <v>8.2100000000000009</v>
          </cell>
          <cell r="E141">
            <v>9.3000000000000007</v>
          </cell>
          <cell r="G141">
            <v>9</v>
          </cell>
          <cell r="K141">
            <v>5.5</v>
          </cell>
          <cell r="O141">
            <v>1.0899999999999999</v>
          </cell>
          <cell r="P141">
            <v>1.5206571858163132</v>
          </cell>
          <cell r="R141">
            <v>4.9000000000000004</v>
          </cell>
        </row>
        <row r="142">
          <cell r="C142">
            <v>8.27</v>
          </cell>
          <cell r="E142">
            <v>9.2899999999999991</v>
          </cell>
          <cell r="G142">
            <v>8.5</v>
          </cell>
          <cell r="K142">
            <v>5.5</v>
          </cell>
          <cell r="O142">
            <v>1.0199999999999996</v>
          </cell>
          <cell r="P142">
            <v>1.5206571858163132</v>
          </cell>
          <cell r="R142">
            <v>5</v>
          </cell>
        </row>
        <row r="143">
          <cell r="C143">
            <v>8.4700000000000006</v>
          </cell>
          <cell r="E143">
            <v>9.44</v>
          </cell>
          <cell r="G143">
            <v>8.5</v>
          </cell>
          <cell r="K143">
            <v>5.5</v>
          </cell>
          <cell r="O143">
            <v>0.96999999999999886</v>
          </cell>
          <cell r="P143">
            <v>1.5206571858163132</v>
          </cell>
          <cell r="R143">
            <v>4.7</v>
          </cell>
        </row>
        <row r="144">
          <cell r="C144">
            <v>8.4499999999999993</v>
          </cell>
          <cell r="E144">
            <v>9.4</v>
          </cell>
          <cell r="G144">
            <v>8.5</v>
          </cell>
          <cell r="K144">
            <v>5.5</v>
          </cell>
          <cell r="O144">
            <v>0.95000000000000107</v>
          </cell>
          <cell r="P144">
            <v>1.5206571858163132</v>
          </cell>
          <cell r="R144">
            <v>4.4000000000000004</v>
          </cell>
        </row>
        <row r="145">
          <cell r="C145">
            <v>8.14</v>
          </cell>
          <cell r="E145">
            <v>9.16</v>
          </cell>
          <cell r="G145">
            <v>8.5</v>
          </cell>
          <cell r="K145">
            <v>5.5</v>
          </cell>
          <cell r="O145">
            <v>1.0199999999999996</v>
          </cell>
          <cell r="P145">
            <v>1.5206571858163132</v>
          </cell>
          <cell r="R145">
            <v>3.8</v>
          </cell>
        </row>
        <row r="146">
          <cell r="C146">
            <v>7.95</v>
          </cell>
          <cell r="E146">
            <v>9.0299999999999994</v>
          </cell>
          <cell r="G146">
            <v>8.1999999999999993</v>
          </cell>
          <cell r="K146">
            <v>5</v>
          </cell>
          <cell r="O146">
            <v>1.0799999999999992</v>
          </cell>
          <cell r="P146">
            <v>1.5206571858163132</v>
          </cell>
          <cell r="R146">
            <v>3.4</v>
          </cell>
        </row>
        <row r="147">
          <cell r="C147">
            <v>7.93</v>
          </cell>
          <cell r="E147">
            <v>8.99</v>
          </cell>
          <cell r="G147">
            <v>8</v>
          </cell>
          <cell r="K147">
            <v>5</v>
          </cell>
          <cell r="O147">
            <v>1.0600000000000005</v>
          </cell>
          <cell r="P147">
            <v>1.5206571858163132</v>
          </cell>
          <cell r="R147">
            <v>2.9</v>
          </cell>
        </row>
        <row r="148">
          <cell r="C148">
            <v>7.92</v>
          </cell>
          <cell r="E148">
            <v>8.93</v>
          </cell>
          <cell r="G148">
            <v>7.58</v>
          </cell>
          <cell r="K148">
            <v>5</v>
          </cell>
          <cell r="O148">
            <v>1.0099999999999998</v>
          </cell>
          <cell r="P148">
            <v>1.5206571858163132</v>
          </cell>
          <cell r="R148">
            <v>3</v>
          </cell>
        </row>
        <row r="149">
          <cell r="C149">
            <v>7.7</v>
          </cell>
          <cell r="E149">
            <v>8.76</v>
          </cell>
          <cell r="G149">
            <v>7.21</v>
          </cell>
          <cell r="K149">
            <v>4.5</v>
          </cell>
          <cell r="O149">
            <v>1.0599999999999996</v>
          </cell>
          <cell r="P149">
            <v>1.5206571858163132</v>
          </cell>
          <cell r="R149">
            <v>3.1</v>
          </cell>
        </row>
        <row r="150">
          <cell r="B150" t="str">
            <v>92</v>
          </cell>
          <cell r="C150">
            <v>7.58</v>
          </cell>
          <cell r="E150">
            <v>8.67</v>
          </cell>
          <cell r="G150">
            <v>6.5</v>
          </cell>
          <cell r="K150">
            <v>3.5</v>
          </cell>
          <cell r="O150">
            <v>1.0899999999999999</v>
          </cell>
          <cell r="P150">
            <v>1.5206571858163132</v>
          </cell>
          <cell r="R150">
            <v>2.6</v>
          </cell>
        </row>
        <row r="151">
          <cell r="C151">
            <v>7.85</v>
          </cell>
          <cell r="E151">
            <v>8.77</v>
          </cell>
          <cell r="G151">
            <v>6.5</v>
          </cell>
          <cell r="K151">
            <v>3.5</v>
          </cell>
          <cell r="O151">
            <v>0.91999999999999993</v>
          </cell>
          <cell r="P151">
            <v>1.5206571858163132</v>
          </cell>
          <cell r="R151">
            <v>2.8</v>
          </cell>
        </row>
        <row r="152">
          <cell r="C152">
            <v>7.97</v>
          </cell>
          <cell r="E152">
            <v>8.84</v>
          </cell>
          <cell r="G152">
            <v>6.5</v>
          </cell>
          <cell r="K152">
            <v>3.5</v>
          </cell>
          <cell r="O152">
            <v>0.87000000000000011</v>
          </cell>
          <cell r="P152">
            <v>1.5206571858163132</v>
          </cell>
          <cell r="R152">
            <v>3.2</v>
          </cell>
        </row>
        <row r="153">
          <cell r="C153">
            <v>7.96</v>
          </cell>
          <cell r="E153">
            <v>8.7899999999999991</v>
          </cell>
          <cell r="G153">
            <v>6.5</v>
          </cell>
          <cell r="K153">
            <v>3.5</v>
          </cell>
          <cell r="O153">
            <v>0.82999999999999918</v>
          </cell>
          <cell r="P153">
            <v>1.5206571858163132</v>
          </cell>
          <cell r="R153">
            <v>3.2</v>
          </cell>
        </row>
        <row r="154">
          <cell r="C154">
            <v>7.89</v>
          </cell>
          <cell r="E154">
            <v>8.7200000000000006</v>
          </cell>
          <cell r="G154">
            <v>6.5</v>
          </cell>
          <cell r="K154">
            <v>3.5</v>
          </cell>
          <cell r="O154">
            <v>0.83000000000000096</v>
          </cell>
          <cell r="P154">
            <v>1.5206571858163132</v>
          </cell>
          <cell r="R154">
            <v>3</v>
          </cell>
        </row>
        <row r="155">
          <cell r="C155">
            <v>7.84</v>
          </cell>
          <cell r="E155">
            <v>8.64</v>
          </cell>
          <cell r="G155">
            <v>6.5</v>
          </cell>
          <cell r="K155">
            <v>3.5</v>
          </cell>
          <cell r="O155">
            <v>0.80000000000000071</v>
          </cell>
          <cell r="P155">
            <v>1.5206571858163132</v>
          </cell>
          <cell r="R155">
            <v>3.1</v>
          </cell>
        </row>
        <row r="156">
          <cell r="C156">
            <v>7.6</v>
          </cell>
          <cell r="E156">
            <v>8.4600000000000009</v>
          </cell>
          <cell r="G156">
            <v>6.02</v>
          </cell>
          <cell r="K156">
            <v>3</v>
          </cell>
          <cell r="O156">
            <v>0.86000000000000121</v>
          </cell>
          <cell r="P156">
            <v>1.5206571858163132</v>
          </cell>
          <cell r="R156">
            <v>3.2</v>
          </cell>
        </row>
        <row r="157">
          <cell r="C157">
            <v>7.39</v>
          </cell>
          <cell r="E157">
            <v>8.34</v>
          </cell>
          <cell r="G157">
            <v>6</v>
          </cell>
          <cell r="K157">
            <v>3</v>
          </cell>
          <cell r="O157">
            <v>0.95000000000000018</v>
          </cell>
          <cell r="P157">
            <v>1.5206571858163132</v>
          </cell>
          <cell r="R157">
            <v>3.1</v>
          </cell>
        </row>
        <row r="158">
          <cell r="C158">
            <v>7.34</v>
          </cell>
          <cell r="E158">
            <v>8.32</v>
          </cell>
          <cell r="G158">
            <v>6</v>
          </cell>
          <cell r="K158">
            <v>3</v>
          </cell>
          <cell r="O158">
            <v>0.98000000000000043</v>
          </cell>
          <cell r="P158">
            <v>1.5206571858163132</v>
          </cell>
          <cell r="R158">
            <v>3</v>
          </cell>
        </row>
        <row r="159">
          <cell r="C159">
            <v>7.53</v>
          </cell>
          <cell r="E159">
            <v>8.44</v>
          </cell>
          <cell r="G159">
            <v>6</v>
          </cell>
          <cell r="K159">
            <v>3</v>
          </cell>
          <cell r="O159">
            <v>0.90999999999999925</v>
          </cell>
          <cell r="P159">
            <v>1.5206571858163132</v>
          </cell>
          <cell r="R159">
            <v>3.2</v>
          </cell>
        </row>
        <row r="160">
          <cell r="C160">
            <v>7.61</v>
          </cell>
          <cell r="E160">
            <v>8.5299999999999994</v>
          </cell>
          <cell r="G160">
            <v>6</v>
          </cell>
          <cell r="K160">
            <v>3</v>
          </cell>
          <cell r="O160">
            <v>0.91999999999999904</v>
          </cell>
          <cell r="P160">
            <v>1.5206571858163132</v>
          </cell>
          <cell r="R160">
            <v>3</v>
          </cell>
        </row>
        <row r="161">
          <cell r="C161">
            <v>7.44</v>
          </cell>
          <cell r="E161">
            <v>8.36</v>
          </cell>
          <cell r="G161">
            <v>6</v>
          </cell>
          <cell r="K161">
            <v>3</v>
          </cell>
          <cell r="O161">
            <v>0.91999999999999904</v>
          </cell>
          <cell r="P161">
            <v>1.5206571858163132</v>
          </cell>
          <cell r="R161">
            <v>2.9</v>
          </cell>
        </row>
        <row r="162">
          <cell r="B162" t="str">
            <v>93</v>
          </cell>
          <cell r="C162">
            <v>7.34</v>
          </cell>
          <cell r="E162">
            <v>8.23</v>
          </cell>
          <cell r="G162">
            <v>6</v>
          </cell>
          <cell r="K162">
            <v>3</v>
          </cell>
          <cell r="O162">
            <v>0.89000000000000057</v>
          </cell>
          <cell r="P162">
            <v>1.5206571858163132</v>
          </cell>
          <cell r="R162">
            <v>3.3</v>
          </cell>
        </row>
        <row r="163">
          <cell r="C163">
            <v>7.09</v>
          </cell>
          <cell r="E163">
            <v>8</v>
          </cell>
          <cell r="G163">
            <v>6</v>
          </cell>
          <cell r="K163">
            <v>3</v>
          </cell>
          <cell r="O163">
            <v>0.91000000000000014</v>
          </cell>
          <cell r="P163">
            <v>1.5206571858163132</v>
          </cell>
          <cell r="R163">
            <v>3.2</v>
          </cell>
        </row>
        <row r="164">
          <cell r="C164">
            <v>6.82</v>
          </cell>
          <cell r="E164">
            <v>7.85</v>
          </cell>
          <cell r="G164">
            <v>6</v>
          </cell>
          <cell r="K164">
            <v>3</v>
          </cell>
          <cell r="O164">
            <v>1.0299999999999994</v>
          </cell>
          <cell r="P164">
            <v>1.5206571858163132</v>
          </cell>
          <cell r="R164">
            <v>3.1</v>
          </cell>
        </row>
        <row r="165">
          <cell r="C165">
            <v>6.85</v>
          </cell>
          <cell r="E165">
            <v>7.76</v>
          </cell>
          <cell r="G165">
            <v>6</v>
          </cell>
          <cell r="K165">
            <v>3</v>
          </cell>
          <cell r="O165">
            <v>0.91000000000000014</v>
          </cell>
          <cell r="P165">
            <v>1.5206571858163132</v>
          </cell>
          <cell r="R165">
            <v>3.2</v>
          </cell>
        </row>
        <row r="166">
          <cell r="C166">
            <v>6.92</v>
          </cell>
          <cell r="E166">
            <v>7.78</v>
          </cell>
          <cell r="G166">
            <v>6</v>
          </cell>
          <cell r="K166">
            <v>3</v>
          </cell>
          <cell r="O166">
            <v>0.86000000000000032</v>
          </cell>
          <cell r="P166">
            <v>1.5206571858163132</v>
          </cell>
          <cell r="R166">
            <v>3.2</v>
          </cell>
        </row>
        <row r="167">
          <cell r="C167">
            <v>6.81</v>
          </cell>
          <cell r="E167">
            <v>7.68</v>
          </cell>
          <cell r="G167">
            <v>6</v>
          </cell>
          <cell r="K167">
            <v>3</v>
          </cell>
          <cell r="O167">
            <v>0.87000000000000011</v>
          </cell>
          <cell r="P167">
            <v>1.5206571858163132</v>
          </cell>
          <cell r="R167">
            <v>3</v>
          </cell>
        </row>
        <row r="168">
          <cell r="C168">
            <v>6.63</v>
          </cell>
          <cell r="E168">
            <v>7.53</v>
          </cell>
          <cell r="G168">
            <v>6</v>
          </cell>
          <cell r="K168">
            <v>3</v>
          </cell>
          <cell r="O168">
            <v>0.90000000000000036</v>
          </cell>
          <cell r="P168">
            <v>1.5206571858163132</v>
          </cell>
          <cell r="R168">
            <v>2.8</v>
          </cell>
        </row>
        <row r="169">
          <cell r="C169">
            <v>6.32</v>
          </cell>
          <cell r="E169">
            <v>7.21</v>
          </cell>
          <cell r="G169">
            <v>6</v>
          </cell>
          <cell r="K169">
            <v>3</v>
          </cell>
          <cell r="O169">
            <v>0.88999999999999968</v>
          </cell>
          <cell r="P169">
            <v>1.5206571858163132</v>
          </cell>
          <cell r="R169">
            <v>2.8</v>
          </cell>
        </row>
        <row r="170">
          <cell r="C170">
            <v>6</v>
          </cell>
          <cell r="E170">
            <v>7.01</v>
          </cell>
          <cell r="G170">
            <v>6</v>
          </cell>
          <cell r="K170">
            <v>3</v>
          </cell>
          <cell r="O170">
            <v>1.0099999999999998</v>
          </cell>
          <cell r="P170">
            <v>1.5206571858163132</v>
          </cell>
          <cell r="R170">
            <v>2.7</v>
          </cell>
        </row>
        <row r="171">
          <cell r="C171">
            <v>5.94</v>
          </cell>
          <cell r="E171">
            <v>6.99</v>
          </cell>
          <cell r="G171">
            <v>6</v>
          </cell>
          <cell r="K171">
            <v>3</v>
          </cell>
          <cell r="O171">
            <v>1.0499999999999998</v>
          </cell>
          <cell r="P171">
            <v>1.5206571858163132</v>
          </cell>
          <cell r="R171">
            <v>2.8</v>
          </cell>
        </row>
        <row r="172">
          <cell r="C172">
            <v>6.21</v>
          </cell>
          <cell r="E172">
            <v>7.3</v>
          </cell>
          <cell r="G172">
            <v>6</v>
          </cell>
          <cell r="K172">
            <v>3</v>
          </cell>
          <cell r="O172">
            <v>1.0899999999999999</v>
          </cell>
          <cell r="P172">
            <v>1.5206571858163132</v>
          </cell>
          <cell r="R172">
            <v>2.7</v>
          </cell>
        </row>
        <row r="173">
          <cell r="C173">
            <v>6.25</v>
          </cell>
          <cell r="E173">
            <v>7.33</v>
          </cell>
          <cell r="G173">
            <v>6</v>
          </cell>
          <cell r="K173">
            <v>3</v>
          </cell>
          <cell r="O173">
            <v>1.08</v>
          </cell>
          <cell r="P173">
            <v>1.5206571858163132</v>
          </cell>
          <cell r="R173">
            <v>2.7</v>
          </cell>
        </row>
        <row r="174">
          <cell r="B174" t="str">
            <v>94</v>
          </cell>
          <cell r="C174">
            <v>6.29</v>
          </cell>
          <cell r="E174">
            <v>7.31</v>
          </cell>
          <cell r="G174">
            <v>6</v>
          </cell>
          <cell r="K174">
            <v>3</v>
          </cell>
          <cell r="O174">
            <v>1.0199999999999996</v>
          </cell>
          <cell r="P174">
            <v>1.5206571858163132</v>
          </cell>
          <cell r="R174">
            <v>2.5</v>
          </cell>
        </row>
        <row r="175">
          <cell r="C175">
            <v>6.49</v>
          </cell>
          <cell r="E175">
            <v>7.44</v>
          </cell>
          <cell r="G175">
            <v>6</v>
          </cell>
          <cell r="K175">
            <v>3</v>
          </cell>
          <cell r="O175">
            <v>0.95000000000000018</v>
          </cell>
          <cell r="P175">
            <v>1.5206571858163132</v>
          </cell>
          <cell r="R175">
            <v>2.5</v>
          </cell>
        </row>
        <row r="176">
          <cell r="C176">
            <v>6.91</v>
          </cell>
          <cell r="E176">
            <v>7.83</v>
          </cell>
          <cell r="G176">
            <v>6.06</v>
          </cell>
          <cell r="K176">
            <v>3</v>
          </cell>
          <cell r="O176">
            <v>0.91999999999999993</v>
          </cell>
          <cell r="P176">
            <v>1.5206571858163132</v>
          </cell>
          <cell r="R176">
            <v>2.5</v>
          </cell>
        </row>
        <row r="177">
          <cell r="C177">
            <v>7.27</v>
          </cell>
          <cell r="E177">
            <v>8.1999999999999993</v>
          </cell>
          <cell r="G177">
            <v>6.45</v>
          </cell>
          <cell r="K177">
            <v>3</v>
          </cell>
          <cell r="O177">
            <v>0.92999999999999972</v>
          </cell>
          <cell r="P177">
            <v>1.5206571858163132</v>
          </cell>
          <cell r="R177">
            <v>2.4</v>
          </cell>
        </row>
        <row r="178">
          <cell r="C178">
            <v>7.41</v>
          </cell>
          <cell r="E178">
            <v>8.32</v>
          </cell>
          <cell r="G178">
            <v>6.99</v>
          </cell>
          <cell r="K178">
            <v>3</v>
          </cell>
          <cell r="O178">
            <v>0.91000000000000014</v>
          </cell>
          <cell r="P178">
            <v>1.5206571858163132</v>
          </cell>
          <cell r="R178">
            <v>2.2999999999999998</v>
          </cell>
        </row>
        <row r="179">
          <cell r="C179">
            <v>7.4</v>
          </cell>
          <cell r="E179">
            <v>8.31</v>
          </cell>
          <cell r="G179">
            <v>7.25</v>
          </cell>
          <cell r="K179">
            <v>3.5</v>
          </cell>
          <cell r="O179">
            <v>0.91000000000000014</v>
          </cell>
          <cell r="P179">
            <v>1.5206571858163132</v>
          </cell>
          <cell r="R179">
            <v>2.5</v>
          </cell>
        </row>
        <row r="180">
          <cell r="C180">
            <v>7.58</v>
          </cell>
          <cell r="E180">
            <v>8.4700000000000006</v>
          </cell>
          <cell r="G180">
            <v>7.25</v>
          </cell>
          <cell r="K180">
            <v>3.5</v>
          </cell>
          <cell r="O180">
            <v>0.89000000000000057</v>
          </cell>
          <cell r="P180">
            <v>1.5206571858163132</v>
          </cell>
          <cell r="R180">
            <v>2.9</v>
          </cell>
        </row>
        <row r="181">
          <cell r="C181">
            <v>7.49</v>
          </cell>
          <cell r="E181">
            <v>8.41</v>
          </cell>
          <cell r="G181">
            <v>7.51</v>
          </cell>
          <cell r="K181">
            <v>3.5</v>
          </cell>
          <cell r="O181">
            <v>0.91999999999999993</v>
          </cell>
          <cell r="P181">
            <v>1.5206571858163132</v>
          </cell>
          <cell r="R181">
            <v>3</v>
          </cell>
        </row>
        <row r="182">
          <cell r="C182">
            <v>7.71</v>
          </cell>
          <cell r="E182">
            <v>8.65</v>
          </cell>
          <cell r="G182">
            <v>7.75</v>
          </cell>
          <cell r="K182">
            <v>4</v>
          </cell>
          <cell r="O182">
            <v>0.94000000000000039</v>
          </cell>
          <cell r="P182">
            <v>1.5206571858163132</v>
          </cell>
          <cell r="R182">
            <v>2.6</v>
          </cell>
        </row>
        <row r="183">
          <cell r="C183">
            <v>7.94</v>
          </cell>
          <cell r="E183">
            <v>8.8800000000000008</v>
          </cell>
          <cell r="G183">
            <v>7.75</v>
          </cell>
          <cell r="K183">
            <v>4</v>
          </cell>
          <cell r="O183">
            <v>0.94000000000000039</v>
          </cell>
          <cell r="P183">
            <v>1.5206571858163132</v>
          </cell>
          <cell r="R183">
            <v>2.7</v>
          </cell>
        </row>
        <row r="184">
          <cell r="C184">
            <v>8.08</v>
          </cell>
          <cell r="E184">
            <v>9</v>
          </cell>
          <cell r="G184">
            <v>8.15</v>
          </cell>
          <cell r="K184">
            <v>4.75</v>
          </cell>
          <cell r="O184">
            <v>0.91999999999999993</v>
          </cell>
          <cell r="P184">
            <v>1.5206571858163132</v>
          </cell>
          <cell r="R184">
            <v>2.7</v>
          </cell>
        </row>
        <row r="185">
          <cell r="C185">
            <v>7.87</v>
          </cell>
          <cell r="E185">
            <v>8.7899999999999991</v>
          </cell>
          <cell r="G185">
            <v>8.5</v>
          </cell>
          <cell r="K185">
            <v>4.75</v>
          </cell>
          <cell r="O185">
            <v>0.91999999999999904</v>
          </cell>
          <cell r="P185">
            <v>1.5206571858163132</v>
          </cell>
          <cell r="R185">
            <v>2.8</v>
          </cell>
        </row>
        <row r="186">
          <cell r="B186" t="str">
            <v>95</v>
          </cell>
          <cell r="C186">
            <v>7.85</v>
          </cell>
          <cell r="E186">
            <v>8.77</v>
          </cell>
          <cell r="G186">
            <v>8.5</v>
          </cell>
          <cell r="K186">
            <v>4.75</v>
          </cell>
          <cell r="O186">
            <v>0.91999999999999993</v>
          </cell>
          <cell r="P186">
            <v>1.5206571858163132</v>
          </cell>
          <cell r="R186">
            <v>2.9</v>
          </cell>
        </row>
        <row r="187">
          <cell r="C187">
            <v>7.61</v>
          </cell>
          <cell r="E187">
            <v>8.56</v>
          </cell>
          <cell r="G187">
            <v>9</v>
          </cell>
          <cell r="K187">
            <v>5.25</v>
          </cell>
          <cell r="O187">
            <v>0.95000000000000018</v>
          </cell>
          <cell r="P187">
            <v>1.5206571858163132</v>
          </cell>
          <cell r="R187">
            <v>2.9</v>
          </cell>
        </row>
        <row r="188">
          <cell r="C188">
            <v>7.45</v>
          </cell>
          <cell r="E188">
            <v>8.41</v>
          </cell>
          <cell r="G188">
            <v>9</v>
          </cell>
          <cell r="K188">
            <v>5.25</v>
          </cell>
          <cell r="O188">
            <v>0.96</v>
          </cell>
          <cell r="P188">
            <v>1.5206571858163132</v>
          </cell>
          <cell r="R188">
            <v>3.1</v>
          </cell>
        </row>
        <row r="189">
          <cell r="C189">
            <v>7.36</v>
          </cell>
          <cell r="E189">
            <v>8.3000000000000007</v>
          </cell>
          <cell r="G189">
            <v>9</v>
          </cell>
          <cell r="K189">
            <v>5.25</v>
          </cell>
          <cell r="O189">
            <v>0.94000000000000039</v>
          </cell>
          <cell r="P189">
            <v>1.5206571858163132</v>
          </cell>
          <cell r="R189">
            <v>2.4</v>
          </cell>
        </row>
        <row r="190">
          <cell r="C190">
            <v>6.95</v>
          </cell>
          <cell r="E190">
            <v>7.93</v>
          </cell>
          <cell r="G190">
            <v>9</v>
          </cell>
          <cell r="K190">
            <v>5.25</v>
          </cell>
          <cell r="O190">
            <v>0.97999999999999954</v>
          </cell>
          <cell r="P190">
            <v>1.5206571858163132</v>
          </cell>
          <cell r="R190">
            <v>3.2</v>
          </cell>
        </row>
        <row r="191">
          <cell r="C191">
            <v>6.57</v>
          </cell>
          <cell r="E191">
            <v>7.62</v>
          </cell>
          <cell r="G191">
            <v>9</v>
          </cell>
          <cell r="K191">
            <v>5.25</v>
          </cell>
          <cell r="O191">
            <v>1.0499999999999998</v>
          </cell>
          <cell r="P191">
            <v>1.5206571858163132</v>
          </cell>
          <cell r="R191">
            <v>3</v>
          </cell>
        </row>
        <row r="192">
          <cell r="C192">
            <v>6.72</v>
          </cell>
          <cell r="E192">
            <v>7.73</v>
          </cell>
          <cell r="G192">
            <v>8.8000000000000007</v>
          </cell>
          <cell r="K192">
            <v>5.25</v>
          </cell>
          <cell r="O192">
            <v>1.0100000000000007</v>
          </cell>
          <cell r="P192">
            <v>1.5206571858163132</v>
          </cell>
          <cell r="R192">
            <v>2.8</v>
          </cell>
        </row>
        <row r="193">
          <cell r="C193">
            <v>6.86</v>
          </cell>
          <cell r="E193">
            <v>7.86</v>
          </cell>
          <cell r="G193">
            <v>8.75</v>
          </cell>
          <cell r="K193">
            <v>5.25</v>
          </cell>
          <cell r="O193">
            <v>1</v>
          </cell>
          <cell r="P193">
            <v>1.5206571858163132</v>
          </cell>
          <cell r="R193">
            <v>2.6</v>
          </cell>
        </row>
        <row r="194">
          <cell r="C194">
            <v>6.55</v>
          </cell>
          <cell r="E194">
            <v>7.62</v>
          </cell>
          <cell r="G194">
            <v>8.75</v>
          </cell>
          <cell r="K194">
            <v>5.25</v>
          </cell>
          <cell r="O194">
            <v>1.0700000000000003</v>
          </cell>
          <cell r="P194">
            <v>1.5206571858163132</v>
          </cell>
          <cell r="R194">
            <v>2.5</v>
          </cell>
        </row>
        <row r="195">
          <cell r="C195">
            <v>6.37</v>
          </cell>
          <cell r="E195">
            <v>7.46</v>
          </cell>
          <cell r="G195">
            <v>8.75</v>
          </cell>
          <cell r="K195">
            <v>5.25</v>
          </cell>
          <cell r="O195">
            <v>1.0899999999999999</v>
          </cell>
          <cell r="P195">
            <v>1.5206571858163132</v>
          </cell>
          <cell r="R195">
            <v>2.8</v>
          </cell>
        </row>
        <row r="196">
          <cell r="C196">
            <v>6.26</v>
          </cell>
          <cell r="E196">
            <v>7.4</v>
          </cell>
          <cell r="G196">
            <v>8.75</v>
          </cell>
          <cell r="K196">
            <v>5.25</v>
          </cell>
          <cell r="O196">
            <v>1.1400000000000006</v>
          </cell>
          <cell r="P196">
            <v>1.5206571858163132</v>
          </cell>
          <cell r="R196">
            <v>2.6</v>
          </cell>
        </row>
        <row r="197">
          <cell r="C197">
            <v>6.06</v>
          </cell>
          <cell r="E197">
            <v>7.21</v>
          </cell>
          <cell r="G197">
            <v>8.65</v>
          </cell>
          <cell r="K197">
            <v>5.25</v>
          </cell>
          <cell r="O197">
            <v>1.1500000000000004</v>
          </cell>
          <cell r="P197">
            <v>1.5206571858163132</v>
          </cell>
          <cell r="R197">
            <v>2.5</v>
          </cell>
        </row>
        <row r="198">
          <cell r="B198" t="str">
            <v>96</v>
          </cell>
          <cell r="C198">
            <v>6.05</v>
          </cell>
          <cell r="E198">
            <v>7.2</v>
          </cell>
          <cell r="G198">
            <v>8.5</v>
          </cell>
          <cell r="K198">
            <v>5.25</v>
          </cell>
          <cell r="O198">
            <v>1.1500000000000004</v>
          </cell>
          <cell r="P198">
            <v>1.5206571858163132</v>
          </cell>
          <cell r="R198">
            <v>2.7</v>
          </cell>
        </row>
        <row r="199">
          <cell r="C199">
            <v>6.24</v>
          </cell>
          <cell r="E199">
            <v>7.37</v>
          </cell>
          <cell r="G199">
            <v>8.25</v>
          </cell>
          <cell r="K199">
            <v>5</v>
          </cell>
          <cell r="O199">
            <v>1.1299999999999999</v>
          </cell>
          <cell r="P199">
            <v>1.5206571858163132</v>
          </cell>
          <cell r="R199">
            <v>2.7</v>
          </cell>
        </row>
        <row r="200">
          <cell r="C200">
            <v>6.6</v>
          </cell>
          <cell r="E200">
            <v>7.72</v>
          </cell>
          <cell r="G200">
            <v>8.25</v>
          </cell>
          <cell r="K200">
            <v>5</v>
          </cell>
          <cell r="O200">
            <v>1.1200000000000001</v>
          </cell>
          <cell r="P200">
            <v>1.5206571858163132</v>
          </cell>
          <cell r="R200">
            <v>2.8</v>
          </cell>
        </row>
        <row r="201">
          <cell r="C201">
            <v>6.79</v>
          </cell>
          <cell r="E201">
            <v>7.88</v>
          </cell>
          <cell r="G201">
            <v>8.25</v>
          </cell>
          <cell r="K201">
            <v>5</v>
          </cell>
          <cell r="O201">
            <v>1.0899999999999999</v>
          </cell>
          <cell r="P201">
            <v>1.5206571858163132</v>
          </cell>
          <cell r="R201">
            <v>2.9</v>
          </cell>
        </row>
        <row r="202">
          <cell r="C202">
            <v>6.93</v>
          </cell>
          <cell r="E202">
            <v>7.99</v>
          </cell>
          <cell r="G202">
            <v>8.25</v>
          </cell>
          <cell r="K202">
            <v>5</v>
          </cell>
          <cell r="O202">
            <v>1.0600000000000005</v>
          </cell>
          <cell r="P202">
            <v>1.5206571858163132</v>
          </cell>
          <cell r="R202">
            <v>2.9</v>
          </cell>
        </row>
        <row r="203">
          <cell r="C203">
            <v>7.06</v>
          </cell>
          <cell r="E203">
            <v>8.07</v>
          </cell>
          <cell r="G203">
            <v>8.25</v>
          </cell>
          <cell r="K203">
            <v>5</v>
          </cell>
          <cell r="O203">
            <v>1.0100000000000007</v>
          </cell>
          <cell r="P203">
            <v>1.5206571858163132</v>
          </cell>
          <cell r="R203">
            <v>2.8</v>
          </cell>
        </row>
        <row r="204">
          <cell r="C204">
            <v>7.03</v>
          </cell>
          <cell r="E204">
            <v>8.02</v>
          </cell>
          <cell r="G204">
            <v>8.25</v>
          </cell>
          <cell r="K204">
            <v>5</v>
          </cell>
          <cell r="O204">
            <v>0.98999999999999932</v>
          </cell>
          <cell r="P204">
            <v>1.5206571858163132</v>
          </cell>
          <cell r="R204">
            <v>3</v>
          </cell>
        </row>
        <row r="205">
          <cell r="C205">
            <v>6.84</v>
          </cell>
          <cell r="E205">
            <v>7.84</v>
          </cell>
          <cell r="G205">
            <v>8.25</v>
          </cell>
          <cell r="K205">
            <v>5</v>
          </cell>
          <cell r="O205">
            <v>1</v>
          </cell>
          <cell r="P205">
            <v>1.5206571858163132</v>
          </cell>
          <cell r="R205">
            <v>2.9</v>
          </cell>
        </row>
        <row r="206">
          <cell r="C206">
            <v>7.03</v>
          </cell>
          <cell r="E206">
            <v>8.01</v>
          </cell>
          <cell r="G206">
            <v>8.25</v>
          </cell>
          <cell r="K206">
            <v>5</v>
          </cell>
          <cell r="O206">
            <v>0.97999999999999954</v>
          </cell>
          <cell r="P206">
            <v>1.5206571858163132</v>
          </cell>
          <cell r="R206">
            <v>3</v>
          </cell>
        </row>
        <row r="207">
          <cell r="C207">
            <v>6.81</v>
          </cell>
          <cell r="E207">
            <v>7.76</v>
          </cell>
          <cell r="G207">
            <v>8.25</v>
          </cell>
          <cell r="K207">
            <v>5</v>
          </cell>
          <cell r="O207">
            <v>0.95000000000000018</v>
          </cell>
          <cell r="P207">
            <v>1.5206571858163132</v>
          </cell>
          <cell r="R207">
            <v>3</v>
          </cell>
        </row>
        <row r="208">
          <cell r="C208">
            <v>6.48</v>
          </cell>
          <cell r="E208">
            <v>7.48</v>
          </cell>
          <cell r="G208">
            <v>8.25</v>
          </cell>
          <cell r="K208">
            <v>5</v>
          </cell>
          <cell r="O208">
            <v>1</v>
          </cell>
          <cell r="P208">
            <v>1.5206571858163132</v>
          </cell>
          <cell r="R208">
            <v>3.3</v>
          </cell>
        </row>
        <row r="209">
          <cell r="C209">
            <v>6.55</v>
          </cell>
          <cell r="E209">
            <v>7.58</v>
          </cell>
          <cell r="G209">
            <v>8.25</v>
          </cell>
          <cell r="K209">
            <v>5</v>
          </cell>
          <cell r="O209">
            <v>1.0300000000000002</v>
          </cell>
          <cell r="P209">
            <v>1.5206571858163132</v>
          </cell>
          <cell r="R209">
            <v>3.3</v>
          </cell>
        </row>
        <row r="210">
          <cell r="B210" t="str">
            <v>97</v>
          </cell>
          <cell r="C210">
            <v>6.83</v>
          </cell>
          <cell r="E210">
            <v>7.79</v>
          </cell>
          <cell r="G210">
            <v>8.25</v>
          </cell>
          <cell r="K210">
            <v>5</v>
          </cell>
          <cell r="O210">
            <v>0.96</v>
          </cell>
          <cell r="P210">
            <v>1.5206571858163132</v>
          </cell>
          <cell r="R210">
            <v>3</v>
          </cell>
        </row>
        <row r="211">
          <cell r="C211">
            <v>6.69</v>
          </cell>
          <cell r="E211">
            <v>7.68</v>
          </cell>
          <cell r="G211">
            <v>8.25</v>
          </cell>
          <cell r="K211">
            <v>5</v>
          </cell>
          <cell r="O211">
            <v>0.98999999999999932</v>
          </cell>
          <cell r="P211">
            <v>1.5206571858163132</v>
          </cell>
          <cell r="R211">
            <v>3</v>
          </cell>
        </row>
        <row r="212">
          <cell r="C212">
            <v>6.93</v>
          </cell>
          <cell r="E212">
            <v>7.92</v>
          </cell>
          <cell r="G212">
            <v>8.3000000000000007</v>
          </cell>
          <cell r="K212">
            <v>5</v>
          </cell>
          <cell r="O212">
            <v>0.99000000000000021</v>
          </cell>
          <cell r="P212">
            <v>1.5206571858163132</v>
          </cell>
          <cell r="R212">
            <v>2.8</v>
          </cell>
        </row>
        <row r="213">
          <cell r="C213">
            <v>7.09</v>
          </cell>
          <cell r="E213">
            <v>8.08</v>
          </cell>
          <cell r="G213">
            <v>8.5</v>
          </cell>
          <cell r="K213">
            <v>5</v>
          </cell>
          <cell r="O213">
            <v>0.99000000000000021</v>
          </cell>
          <cell r="P213">
            <v>1.5206571858163132</v>
          </cell>
          <cell r="R213">
            <v>2.5</v>
          </cell>
        </row>
        <row r="214">
          <cell r="C214">
            <v>6.94</v>
          </cell>
          <cell r="E214">
            <v>7.94</v>
          </cell>
          <cell r="G214">
            <v>8.5</v>
          </cell>
          <cell r="K214">
            <v>5</v>
          </cell>
          <cell r="O214">
            <v>1</v>
          </cell>
          <cell r="P214">
            <v>1.5206571858163132</v>
          </cell>
          <cell r="R214">
            <v>2.2000000000000002</v>
          </cell>
        </row>
        <row r="215">
          <cell r="C215">
            <v>6.77</v>
          </cell>
          <cell r="E215">
            <v>7.77</v>
          </cell>
          <cell r="G215">
            <v>8.5</v>
          </cell>
          <cell r="K215">
            <v>5</v>
          </cell>
          <cell r="O215">
            <v>1</v>
          </cell>
          <cell r="P215">
            <v>1.5206571858163132</v>
          </cell>
          <cell r="R215">
            <v>2.2999999999999998</v>
          </cell>
        </row>
        <row r="216">
          <cell r="C216">
            <v>6.51</v>
          </cell>
          <cell r="E216">
            <v>7.52</v>
          </cell>
          <cell r="G216">
            <v>8.5</v>
          </cell>
          <cell r="K216">
            <v>5</v>
          </cell>
          <cell r="O216">
            <v>1.0099999999999998</v>
          </cell>
          <cell r="P216">
            <v>1.5206571858163132</v>
          </cell>
          <cell r="R216">
            <v>2.2000000000000002</v>
          </cell>
        </row>
        <row r="217">
          <cell r="C217">
            <v>6.58</v>
          </cell>
          <cell r="E217">
            <v>7.57</v>
          </cell>
          <cell r="G217">
            <v>8.5</v>
          </cell>
          <cell r="K217">
            <v>5</v>
          </cell>
          <cell r="O217">
            <v>0.99000000000000021</v>
          </cell>
          <cell r="P217">
            <v>1.5206571858163132</v>
          </cell>
          <cell r="R217">
            <v>2.2000000000000002</v>
          </cell>
        </row>
        <row r="218">
          <cell r="C218">
            <v>6.5</v>
          </cell>
          <cell r="E218">
            <v>7.5</v>
          </cell>
          <cell r="G218">
            <v>8.5</v>
          </cell>
          <cell r="K218">
            <v>5</v>
          </cell>
          <cell r="O218">
            <v>1</v>
          </cell>
          <cell r="P218">
            <v>1.5206571858163132</v>
          </cell>
          <cell r="R218">
            <v>2.2000000000000002</v>
          </cell>
        </row>
        <row r="219">
          <cell r="C219">
            <v>6.33</v>
          </cell>
          <cell r="E219">
            <v>7.37</v>
          </cell>
          <cell r="G219">
            <v>8.5</v>
          </cell>
          <cell r="K219">
            <v>5</v>
          </cell>
          <cell r="O219">
            <v>1.04</v>
          </cell>
          <cell r="P219">
            <v>1.5206571858163132</v>
          </cell>
          <cell r="R219">
            <v>2.1</v>
          </cell>
        </row>
        <row r="220">
          <cell r="C220">
            <v>6.11</v>
          </cell>
          <cell r="E220">
            <v>7.24</v>
          </cell>
          <cell r="G220">
            <v>8.5</v>
          </cell>
          <cell r="K220">
            <v>5</v>
          </cell>
          <cell r="O220">
            <v>1.1299999999999999</v>
          </cell>
          <cell r="P220">
            <v>1.5206571858163132</v>
          </cell>
          <cell r="R220">
            <v>1.8</v>
          </cell>
        </row>
        <row r="221">
          <cell r="C221">
            <v>5.99</v>
          </cell>
          <cell r="E221">
            <v>7.16</v>
          </cell>
          <cell r="G221">
            <v>8.5</v>
          </cell>
          <cell r="K221">
            <v>5</v>
          </cell>
          <cell r="O221">
            <v>1.17</v>
          </cell>
          <cell r="P221">
            <v>1.5206571858163132</v>
          </cell>
          <cell r="R221">
            <v>1.7</v>
          </cell>
        </row>
        <row r="222">
          <cell r="B222" t="str">
            <v>98</v>
          </cell>
          <cell r="C222">
            <v>5.81</v>
          </cell>
          <cell r="E222">
            <v>7.03</v>
          </cell>
          <cell r="G222">
            <v>8.5</v>
          </cell>
          <cell r="K222">
            <v>5</v>
          </cell>
          <cell r="O222">
            <v>1.2200000000000006</v>
          </cell>
          <cell r="P222">
            <v>1.5206571858163132</v>
          </cell>
          <cell r="R222">
            <v>1.6</v>
          </cell>
        </row>
        <row r="223">
          <cell r="C223">
            <v>5.89</v>
          </cell>
          <cell r="E223">
            <v>7.09</v>
          </cell>
          <cell r="G223">
            <v>8.5</v>
          </cell>
          <cell r="K223">
            <v>5</v>
          </cell>
          <cell r="O223">
            <v>1.2000000000000002</v>
          </cell>
          <cell r="P223">
            <v>1.5206571858163132</v>
          </cell>
          <cell r="R223">
            <v>1.4</v>
          </cell>
        </row>
        <row r="224">
          <cell r="C224">
            <v>5.95</v>
          </cell>
          <cell r="E224">
            <v>7.13</v>
          </cell>
          <cell r="G224">
            <v>8.5</v>
          </cell>
          <cell r="K224">
            <v>5</v>
          </cell>
          <cell r="O224">
            <v>1.1799999999999997</v>
          </cell>
          <cell r="P224">
            <v>1.5206571858163132</v>
          </cell>
          <cell r="R224">
            <v>1.4</v>
          </cell>
        </row>
        <row r="225">
          <cell r="C225">
            <v>5.92</v>
          </cell>
          <cell r="E225">
            <v>7.12</v>
          </cell>
          <cell r="G225">
            <v>8.5</v>
          </cell>
          <cell r="K225">
            <v>5</v>
          </cell>
          <cell r="O225">
            <v>1.2000000000000002</v>
          </cell>
          <cell r="P225">
            <v>1.5206571858163132</v>
          </cell>
          <cell r="R225">
            <v>1.4</v>
          </cell>
        </row>
        <row r="226">
          <cell r="C226">
            <v>5.93</v>
          </cell>
          <cell r="E226">
            <v>7.11</v>
          </cell>
          <cell r="G226">
            <v>8.5</v>
          </cell>
          <cell r="K226">
            <v>5</v>
          </cell>
          <cell r="O226">
            <v>1.1800000000000006</v>
          </cell>
          <cell r="P226">
            <v>1.5206571858163132</v>
          </cell>
          <cell r="R226">
            <v>1.7</v>
          </cell>
        </row>
        <row r="227">
          <cell r="C227">
            <v>5.7</v>
          </cell>
          <cell r="E227">
            <v>6.99</v>
          </cell>
          <cell r="G227">
            <v>8.5</v>
          </cell>
          <cell r="K227">
            <v>5</v>
          </cell>
          <cell r="P227">
            <v>1.5206571858163132</v>
          </cell>
          <cell r="R227">
            <v>1.7</v>
          </cell>
        </row>
        <row r="228">
          <cell r="C228">
            <v>5.68</v>
          </cell>
          <cell r="E228">
            <v>6.99</v>
          </cell>
          <cell r="G228">
            <v>8.5</v>
          </cell>
          <cell r="K228">
            <v>5</v>
          </cell>
          <cell r="P228">
            <v>1.5206571858163132</v>
          </cell>
          <cell r="R228">
            <v>1.7</v>
          </cell>
        </row>
        <row r="229">
          <cell r="C229">
            <v>5.54</v>
          </cell>
          <cell r="E229">
            <v>6.96</v>
          </cell>
          <cell r="G229">
            <v>8.5</v>
          </cell>
          <cell r="P229">
            <v>1.5206571858163132</v>
          </cell>
        </row>
        <row r="230">
          <cell r="C230">
            <v>5.2</v>
          </cell>
          <cell r="E230">
            <v>6.88</v>
          </cell>
        </row>
        <row r="231">
          <cell r="C231">
            <v>5.01</v>
          </cell>
          <cell r="E231">
            <v>6.88</v>
          </cell>
        </row>
        <row r="232">
          <cell r="C232">
            <v>5.25</v>
          </cell>
          <cell r="E232">
            <v>6.96</v>
          </cell>
        </row>
        <row r="233">
          <cell r="C233">
            <v>5.0599999999999996</v>
          </cell>
          <cell r="E233">
            <v>6.84</v>
          </cell>
        </row>
      </sheetData>
      <sheetData sheetId="1"/>
      <sheetData sheetId="2"/>
      <sheetData sheetId="3" refreshError="1"/>
      <sheetData sheetId="4"/>
      <sheetData sheetId="5" refreshError="1"/>
      <sheetData sheetId="6"/>
      <sheetData sheetId="7" refreshError="1"/>
      <sheetData sheetId="8"/>
      <sheetData sheetId="9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a"/>
      <sheetName val="Moody's Bond Yield Data"/>
      <sheetName val="Discount Rate"/>
      <sheetName val="Discount Chart"/>
      <sheetName val="Prime Rate"/>
      <sheetName val="Prime Chart "/>
      <sheetName val="Inflation"/>
      <sheetName val="Inflation Chart"/>
      <sheetName val="Moody's"/>
      <sheetName val="30 Yr. Bonds"/>
      <sheetName val="Moody's T-Bond Chart"/>
      <sheetName val="Moody's Spread Chart"/>
      <sheetName val="Moody's Baa Bond Yields Chart"/>
      <sheetName val="Moody's_Bond_Yield_Data"/>
      <sheetName val="Discount_Rate"/>
      <sheetName val="Discount_Chart"/>
      <sheetName val="Prime_Rate"/>
      <sheetName val="Prime_Chart_"/>
      <sheetName val="Inflation_Chart"/>
      <sheetName val="30_Yr__Bonds"/>
      <sheetName val="Moody's_T-Bond_Chart"/>
      <sheetName val="Moody's_Spread_Chart"/>
      <sheetName val="Moody's_Baa_Bond_Yields_Chart"/>
    </sheetNames>
    <sheetDataSet>
      <sheetData sheetId="0">
        <row r="30">
          <cell r="B30" t="str">
            <v>82</v>
          </cell>
          <cell r="C30">
            <v>14.22</v>
          </cell>
          <cell r="E30">
            <v>16.73</v>
          </cell>
          <cell r="G30">
            <v>15.75</v>
          </cell>
          <cell r="K30">
            <v>12</v>
          </cell>
          <cell r="O30">
            <v>2.5099999999999998</v>
          </cell>
          <cell r="P30">
            <v>1.5206571858163132</v>
          </cell>
          <cell r="R30">
            <v>8.4</v>
          </cell>
        </row>
        <row r="31">
          <cell r="C31">
            <v>14.22</v>
          </cell>
          <cell r="E31">
            <v>16.72</v>
          </cell>
          <cell r="G31">
            <v>16.559999999999999</v>
          </cell>
          <cell r="K31">
            <v>12</v>
          </cell>
          <cell r="O31">
            <v>2.4999999999999982</v>
          </cell>
          <cell r="P31">
            <v>1.5206571858163132</v>
          </cell>
          <cell r="R31">
            <v>7.6</v>
          </cell>
        </row>
        <row r="32">
          <cell r="C32">
            <v>13.53</v>
          </cell>
          <cell r="E32">
            <v>16.07</v>
          </cell>
          <cell r="G32">
            <v>16.5</v>
          </cell>
          <cell r="K32">
            <v>12</v>
          </cell>
          <cell r="O32">
            <v>2.5400000000000009</v>
          </cell>
          <cell r="P32">
            <v>1.5206571858163132</v>
          </cell>
          <cell r="R32">
            <v>6.8</v>
          </cell>
        </row>
        <row r="33">
          <cell r="C33">
            <v>13.37</v>
          </cell>
          <cell r="E33">
            <v>15.82</v>
          </cell>
          <cell r="G33">
            <v>16.5</v>
          </cell>
          <cell r="K33">
            <v>12</v>
          </cell>
          <cell r="O33">
            <v>2.4500000000000011</v>
          </cell>
          <cell r="P33">
            <v>1.5206571858163132</v>
          </cell>
          <cell r="R33">
            <v>6.5</v>
          </cell>
        </row>
        <row r="34">
          <cell r="C34">
            <v>13.24</v>
          </cell>
          <cell r="E34">
            <v>15.6</v>
          </cell>
          <cell r="G34">
            <v>16.5</v>
          </cell>
          <cell r="K34">
            <v>12</v>
          </cell>
          <cell r="O34">
            <v>2.3599999999999994</v>
          </cell>
          <cell r="P34">
            <v>1.5206571858163132</v>
          </cell>
          <cell r="R34">
            <v>6.7</v>
          </cell>
        </row>
        <row r="35">
          <cell r="C35">
            <v>13.92</v>
          </cell>
          <cell r="E35">
            <v>16.18</v>
          </cell>
          <cell r="G35">
            <v>16.5</v>
          </cell>
          <cell r="K35">
            <v>12</v>
          </cell>
          <cell r="O35">
            <v>2.2599999999999998</v>
          </cell>
          <cell r="P35">
            <v>1.5206571858163132</v>
          </cell>
          <cell r="R35">
            <v>7.1</v>
          </cell>
        </row>
        <row r="36">
          <cell r="C36">
            <v>13.55</v>
          </cell>
          <cell r="E36">
            <v>16.04</v>
          </cell>
          <cell r="G36">
            <v>16.260000000000002</v>
          </cell>
          <cell r="K36">
            <v>11</v>
          </cell>
          <cell r="O36">
            <v>2.4899999999999984</v>
          </cell>
          <cell r="P36">
            <v>1.5206571858163132</v>
          </cell>
          <cell r="R36">
            <v>6.4</v>
          </cell>
        </row>
        <row r="37">
          <cell r="C37">
            <v>12.77</v>
          </cell>
          <cell r="E37">
            <v>15.22</v>
          </cell>
          <cell r="G37">
            <v>14.39</v>
          </cell>
          <cell r="K37">
            <v>10</v>
          </cell>
          <cell r="O37">
            <v>2.4500000000000011</v>
          </cell>
          <cell r="P37">
            <v>1.5206571858163132</v>
          </cell>
          <cell r="R37">
            <v>5.9</v>
          </cell>
        </row>
        <row r="38">
          <cell r="C38">
            <v>12.07</v>
          </cell>
          <cell r="E38">
            <v>14.56</v>
          </cell>
          <cell r="G38">
            <v>13.5</v>
          </cell>
          <cell r="K38">
            <v>9.5</v>
          </cell>
          <cell r="O38">
            <v>2.4900000000000002</v>
          </cell>
          <cell r="P38">
            <v>1.5206571858163132</v>
          </cell>
          <cell r="R38">
            <v>5</v>
          </cell>
        </row>
        <row r="39">
          <cell r="C39">
            <v>11.17</v>
          </cell>
          <cell r="E39">
            <v>13.88</v>
          </cell>
          <cell r="G39">
            <v>12.52</v>
          </cell>
          <cell r="K39">
            <v>9</v>
          </cell>
          <cell r="O39">
            <v>2.7100000000000009</v>
          </cell>
          <cell r="P39">
            <v>1.5206571858163132</v>
          </cell>
          <cell r="R39">
            <v>5.0999999999999996</v>
          </cell>
        </row>
        <row r="40">
          <cell r="C40">
            <v>10.54</v>
          </cell>
          <cell r="E40">
            <v>13.58</v>
          </cell>
          <cell r="G40">
            <v>11.85</v>
          </cell>
          <cell r="K40">
            <v>9</v>
          </cell>
          <cell r="O40">
            <v>3.0400000000000009</v>
          </cell>
          <cell r="P40">
            <v>1.5206571858163132</v>
          </cell>
          <cell r="R40">
            <v>4.5999999999999996</v>
          </cell>
        </row>
        <row r="41">
          <cell r="C41">
            <v>10.54</v>
          </cell>
          <cell r="E41">
            <v>13.55</v>
          </cell>
          <cell r="G41">
            <v>11.5</v>
          </cell>
          <cell r="K41">
            <v>8.5</v>
          </cell>
          <cell r="O41">
            <v>3.0100000000000016</v>
          </cell>
          <cell r="P41">
            <v>1.5206571858163132</v>
          </cell>
          <cell r="R41">
            <v>3.8</v>
          </cell>
        </row>
        <row r="42">
          <cell r="B42" t="str">
            <v>83</v>
          </cell>
          <cell r="C42">
            <v>10.63</v>
          </cell>
          <cell r="E42">
            <v>13.46</v>
          </cell>
          <cell r="G42">
            <v>11.16</v>
          </cell>
          <cell r="K42">
            <v>8.5</v>
          </cell>
          <cell r="O42">
            <v>2.83</v>
          </cell>
          <cell r="P42">
            <v>1.5206571858163132</v>
          </cell>
          <cell r="R42">
            <v>3.7</v>
          </cell>
        </row>
        <row r="43">
          <cell r="C43">
            <v>10.88</v>
          </cell>
          <cell r="E43">
            <v>13.6</v>
          </cell>
          <cell r="G43">
            <v>10.98</v>
          </cell>
          <cell r="K43">
            <v>8.5</v>
          </cell>
          <cell r="O43">
            <v>2.7199999999999989</v>
          </cell>
          <cell r="P43">
            <v>1.5206571858163132</v>
          </cell>
          <cell r="R43">
            <v>3.5</v>
          </cell>
        </row>
        <row r="44">
          <cell r="C44">
            <v>10.63</v>
          </cell>
          <cell r="E44">
            <v>13.28</v>
          </cell>
          <cell r="G44">
            <v>10.5</v>
          </cell>
          <cell r="K44">
            <v>8.5</v>
          </cell>
          <cell r="O44">
            <v>2.6499999999999986</v>
          </cell>
          <cell r="P44">
            <v>1.5206571858163132</v>
          </cell>
          <cell r="R44">
            <v>3.6</v>
          </cell>
        </row>
        <row r="45">
          <cell r="C45">
            <v>10.48</v>
          </cell>
          <cell r="E45">
            <v>13.03</v>
          </cell>
          <cell r="G45">
            <v>10.5</v>
          </cell>
          <cell r="K45">
            <v>8.5</v>
          </cell>
          <cell r="O45">
            <v>2.5499999999999989</v>
          </cell>
          <cell r="P45">
            <v>1.5206571858163132</v>
          </cell>
          <cell r="R45">
            <v>3.9</v>
          </cell>
        </row>
        <row r="46">
          <cell r="C46">
            <v>10.53</v>
          </cell>
          <cell r="E46">
            <v>13</v>
          </cell>
          <cell r="G46">
            <v>10.5</v>
          </cell>
          <cell r="K46">
            <v>8.5</v>
          </cell>
          <cell r="O46">
            <v>2.4700000000000006</v>
          </cell>
          <cell r="P46">
            <v>1.5206571858163132</v>
          </cell>
          <cell r="R46">
            <v>3.5</v>
          </cell>
        </row>
        <row r="47">
          <cell r="C47">
            <v>10.93</v>
          </cell>
          <cell r="E47">
            <v>13.17</v>
          </cell>
          <cell r="G47">
            <v>10.5</v>
          </cell>
          <cell r="K47">
            <v>8.5</v>
          </cell>
          <cell r="O47">
            <v>2.2400000000000002</v>
          </cell>
          <cell r="P47">
            <v>1.5206571858163132</v>
          </cell>
          <cell r="R47">
            <v>2.6</v>
          </cell>
        </row>
        <row r="48">
          <cell r="C48">
            <v>11.4</v>
          </cell>
          <cell r="E48">
            <v>13.28</v>
          </cell>
          <cell r="G48">
            <v>10.5</v>
          </cell>
          <cell r="K48">
            <v>8.5</v>
          </cell>
          <cell r="O48">
            <v>1.879999999999999</v>
          </cell>
          <cell r="P48">
            <v>1.5206571858163132</v>
          </cell>
          <cell r="R48">
            <v>2.5</v>
          </cell>
        </row>
        <row r="49">
          <cell r="C49">
            <v>11.82</v>
          </cell>
          <cell r="E49">
            <v>13.5</v>
          </cell>
          <cell r="G49">
            <v>10.89</v>
          </cell>
          <cell r="K49">
            <v>8.5</v>
          </cell>
          <cell r="O49">
            <v>1.6799999999999997</v>
          </cell>
          <cell r="P49">
            <v>1.5206571858163132</v>
          </cell>
          <cell r="R49">
            <v>2.6</v>
          </cell>
        </row>
        <row r="50">
          <cell r="C50">
            <v>11.63</v>
          </cell>
          <cell r="E50">
            <v>13.35</v>
          </cell>
          <cell r="G50">
            <v>11</v>
          </cell>
          <cell r="K50">
            <v>8.5</v>
          </cell>
          <cell r="O50">
            <v>1.7199999999999989</v>
          </cell>
          <cell r="P50">
            <v>1.5206571858163132</v>
          </cell>
          <cell r="R50">
            <v>2.9</v>
          </cell>
        </row>
        <row r="51">
          <cell r="C51">
            <v>11.58</v>
          </cell>
          <cell r="E51">
            <v>13.19</v>
          </cell>
          <cell r="G51">
            <v>11</v>
          </cell>
          <cell r="K51">
            <v>8.5</v>
          </cell>
          <cell r="O51">
            <v>1.6099999999999994</v>
          </cell>
          <cell r="P51">
            <v>1.5206571858163132</v>
          </cell>
          <cell r="R51">
            <v>2.9</v>
          </cell>
        </row>
        <row r="52">
          <cell r="C52">
            <v>11.75</v>
          </cell>
          <cell r="E52">
            <v>13.33</v>
          </cell>
          <cell r="G52">
            <v>11</v>
          </cell>
          <cell r="K52">
            <v>8.5</v>
          </cell>
          <cell r="O52">
            <v>1.58</v>
          </cell>
          <cell r="P52">
            <v>1.5206571858163132</v>
          </cell>
          <cell r="R52">
            <v>3.3</v>
          </cell>
        </row>
        <row r="53">
          <cell r="C53">
            <v>11.88</v>
          </cell>
          <cell r="E53">
            <v>13.48</v>
          </cell>
          <cell r="G53">
            <v>11</v>
          </cell>
          <cell r="K53">
            <v>8.5</v>
          </cell>
          <cell r="O53">
            <v>1.5999999999999996</v>
          </cell>
          <cell r="P53">
            <v>1.5206571858163132</v>
          </cell>
          <cell r="R53">
            <v>3.8</v>
          </cell>
        </row>
        <row r="54">
          <cell r="B54" t="str">
            <v>84</v>
          </cell>
          <cell r="C54">
            <v>11.75</v>
          </cell>
          <cell r="E54">
            <v>13.4</v>
          </cell>
          <cell r="G54">
            <v>11</v>
          </cell>
          <cell r="K54">
            <v>8.5</v>
          </cell>
          <cell r="O54">
            <v>1.6500000000000004</v>
          </cell>
          <cell r="P54">
            <v>1.5206571858163132</v>
          </cell>
          <cell r="R54">
            <v>4.2</v>
          </cell>
        </row>
        <row r="55">
          <cell r="C55">
            <v>11.95</v>
          </cell>
          <cell r="E55">
            <v>13.5</v>
          </cell>
          <cell r="G55">
            <v>11</v>
          </cell>
          <cell r="K55">
            <v>8.5</v>
          </cell>
          <cell r="O55">
            <v>1.5500000000000007</v>
          </cell>
          <cell r="P55">
            <v>1.5206571858163132</v>
          </cell>
          <cell r="R55">
            <v>4.5999999999999996</v>
          </cell>
        </row>
        <row r="56">
          <cell r="C56">
            <v>12.38</v>
          </cell>
          <cell r="E56">
            <v>14.03</v>
          </cell>
          <cell r="G56">
            <v>11.21</v>
          </cell>
          <cell r="K56">
            <v>8.5</v>
          </cell>
          <cell r="O56">
            <v>1.6499999999999986</v>
          </cell>
          <cell r="P56">
            <v>1.5206571858163132</v>
          </cell>
          <cell r="R56">
            <v>4.8</v>
          </cell>
        </row>
        <row r="57">
          <cell r="C57">
            <v>12.65</v>
          </cell>
          <cell r="E57">
            <v>14.3</v>
          </cell>
          <cell r="G57">
            <v>11.93</v>
          </cell>
          <cell r="K57">
            <v>9</v>
          </cell>
          <cell r="O57">
            <v>1.6500000000000004</v>
          </cell>
          <cell r="P57">
            <v>1.5206571858163132</v>
          </cell>
          <cell r="R57">
            <v>4.5999999999999996</v>
          </cell>
        </row>
        <row r="58">
          <cell r="C58">
            <v>13.43</v>
          </cell>
          <cell r="E58">
            <v>14.95</v>
          </cell>
          <cell r="G58">
            <v>12.39</v>
          </cell>
          <cell r="K58">
            <v>9</v>
          </cell>
          <cell r="O58">
            <v>1.5199999999999996</v>
          </cell>
          <cell r="P58">
            <v>1.5206571858163132</v>
          </cell>
          <cell r="R58">
            <v>4.2</v>
          </cell>
        </row>
        <row r="59">
          <cell r="C59">
            <v>13.44</v>
          </cell>
          <cell r="E59">
            <v>15.16</v>
          </cell>
          <cell r="G59">
            <v>12.6</v>
          </cell>
          <cell r="K59">
            <v>9</v>
          </cell>
          <cell r="O59">
            <v>1.7200000000000006</v>
          </cell>
          <cell r="P59">
            <v>1.5206571858163132</v>
          </cell>
          <cell r="R59">
            <v>4.2</v>
          </cell>
        </row>
        <row r="60">
          <cell r="C60">
            <v>13.21</v>
          </cell>
          <cell r="E60">
            <v>14.92</v>
          </cell>
          <cell r="G60">
            <v>13</v>
          </cell>
          <cell r="K60">
            <v>9</v>
          </cell>
          <cell r="O60">
            <v>1.7099999999999991</v>
          </cell>
          <cell r="P60">
            <v>1.5206571858163132</v>
          </cell>
          <cell r="R60">
            <v>4.2</v>
          </cell>
        </row>
        <row r="61">
          <cell r="C61">
            <v>12.54</v>
          </cell>
          <cell r="E61">
            <v>14.29</v>
          </cell>
          <cell r="G61">
            <v>13</v>
          </cell>
          <cell r="K61">
            <v>9</v>
          </cell>
          <cell r="O61">
            <v>1.75</v>
          </cell>
          <cell r="P61">
            <v>1.5206571858163132</v>
          </cell>
          <cell r="R61">
            <v>4.3</v>
          </cell>
        </row>
        <row r="62">
          <cell r="C62">
            <v>12.29</v>
          </cell>
          <cell r="E62">
            <v>14.04</v>
          </cell>
          <cell r="G62">
            <v>12.97</v>
          </cell>
          <cell r="K62">
            <v>9</v>
          </cell>
          <cell r="O62">
            <v>1.75</v>
          </cell>
          <cell r="P62">
            <v>1.5206571858163132</v>
          </cell>
          <cell r="R62">
            <v>4.3</v>
          </cell>
        </row>
        <row r="63">
          <cell r="C63">
            <v>11.98</v>
          </cell>
          <cell r="E63">
            <v>13.68</v>
          </cell>
          <cell r="G63">
            <v>12.58</v>
          </cell>
          <cell r="K63">
            <v>9</v>
          </cell>
          <cell r="O63">
            <v>1.6999999999999993</v>
          </cell>
          <cell r="P63">
            <v>1.5206571858163132</v>
          </cell>
          <cell r="R63">
            <v>4.3</v>
          </cell>
        </row>
        <row r="64">
          <cell r="C64">
            <v>11.56</v>
          </cell>
          <cell r="E64">
            <v>13.15</v>
          </cell>
          <cell r="G64">
            <v>11.77</v>
          </cell>
          <cell r="K64">
            <v>8.5</v>
          </cell>
          <cell r="O64">
            <v>1.5899999999999999</v>
          </cell>
          <cell r="P64">
            <v>1.5206571858163132</v>
          </cell>
          <cell r="R64">
            <v>4.0999999999999996</v>
          </cell>
        </row>
        <row r="65">
          <cell r="C65">
            <v>11.52</v>
          </cell>
          <cell r="E65">
            <v>12.96</v>
          </cell>
          <cell r="G65">
            <v>11.06</v>
          </cell>
          <cell r="K65">
            <v>8</v>
          </cell>
          <cell r="O65">
            <v>1.4400000000000013</v>
          </cell>
          <cell r="P65">
            <v>1.5206571858163132</v>
          </cell>
          <cell r="R65">
            <v>3.9</v>
          </cell>
        </row>
        <row r="66">
          <cell r="B66" t="str">
            <v>85</v>
          </cell>
          <cell r="C66">
            <v>11.45</v>
          </cell>
          <cell r="E66">
            <v>12.88</v>
          </cell>
          <cell r="G66">
            <v>10.61</v>
          </cell>
          <cell r="K66">
            <v>8</v>
          </cell>
          <cell r="O66">
            <v>1.4300000000000015</v>
          </cell>
          <cell r="P66">
            <v>1.5206571858163132</v>
          </cell>
          <cell r="R66">
            <v>3.5</v>
          </cell>
        </row>
        <row r="67">
          <cell r="C67">
            <v>11.47</v>
          </cell>
          <cell r="E67">
            <v>13</v>
          </cell>
          <cell r="G67">
            <v>10.5</v>
          </cell>
          <cell r="K67">
            <v>8</v>
          </cell>
          <cell r="O67">
            <v>1.5299999999999994</v>
          </cell>
          <cell r="P67">
            <v>1.5206571858163132</v>
          </cell>
          <cell r="R67">
            <v>3.5</v>
          </cell>
        </row>
        <row r="68">
          <cell r="C68">
            <v>11.81</v>
          </cell>
          <cell r="E68">
            <v>13.66</v>
          </cell>
          <cell r="G68">
            <v>10.5</v>
          </cell>
          <cell r="K68">
            <v>8</v>
          </cell>
          <cell r="O68">
            <v>1.8499999999999996</v>
          </cell>
          <cell r="P68">
            <v>1.5206571858163132</v>
          </cell>
          <cell r="R68">
            <v>3.7</v>
          </cell>
        </row>
        <row r="69">
          <cell r="C69">
            <v>11.47</v>
          </cell>
          <cell r="E69">
            <v>13.42</v>
          </cell>
          <cell r="G69">
            <v>10.5</v>
          </cell>
          <cell r="K69">
            <v>8</v>
          </cell>
          <cell r="O69">
            <v>1.9499999999999993</v>
          </cell>
          <cell r="P69">
            <v>1.5206571858163132</v>
          </cell>
          <cell r="R69">
            <v>3.7</v>
          </cell>
        </row>
        <row r="70">
          <cell r="C70">
            <v>11.05</v>
          </cell>
          <cell r="E70">
            <v>12.89</v>
          </cell>
          <cell r="G70">
            <v>10.31</v>
          </cell>
          <cell r="K70">
            <v>7.5</v>
          </cell>
          <cell r="O70">
            <v>1.8399999999999999</v>
          </cell>
          <cell r="P70">
            <v>1.5206571858163132</v>
          </cell>
          <cell r="R70">
            <v>3.8</v>
          </cell>
        </row>
        <row r="71">
          <cell r="C71">
            <v>10.44</v>
          </cell>
          <cell r="E71">
            <v>11.91</v>
          </cell>
          <cell r="G71">
            <v>9.7799999999999994</v>
          </cell>
          <cell r="K71">
            <v>7.5</v>
          </cell>
          <cell r="O71">
            <v>1.4700000000000006</v>
          </cell>
          <cell r="P71">
            <v>1.5206571858163132</v>
          </cell>
          <cell r="R71">
            <v>3.8</v>
          </cell>
        </row>
        <row r="72">
          <cell r="C72">
            <v>10.5</v>
          </cell>
          <cell r="E72">
            <v>11.88</v>
          </cell>
          <cell r="G72">
            <v>9.5</v>
          </cell>
          <cell r="K72">
            <v>7.5</v>
          </cell>
          <cell r="O72">
            <v>1.3800000000000008</v>
          </cell>
          <cell r="P72">
            <v>1.5206571858163132</v>
          </cell>
          <cell r="R72">
            <v>3.6</v>
          </cell>
        </row>
        <row r="73">
          <cell r="C73">
            <v>10.56</v>
          </cell>
          <cell r="E73">
            <v>11.93</v>
          </cell>
          <cell r="G73">
            <v>9.5</v>
          </cell>
          <cell r="K73">
            <v>7.5</v>
          </cell>
          <cell r="O73">
            <v>1.3699999999999992</v>
          </cell>
          <cell r="P73">
            <v>1.5206571858163132</v>
          </cell>
          <cell r="R73">
            <v>3.3</v>
          </cell>
        </row>
        <row r="74">
          <cell r="C74">
            <v>10.61</v>
          </cell>
          <cell r="E74">
            <v>11.95</v>
          </cell>
          <cell r="G74">
            <v>9.5</v>
          </cell>
          <cell r="K74">
            <v>7.5</v>
          </cell>
          <cell r="O74">
            <v>1.3399999999999999</v>
          </cell>
          <cell r="P74">
            <v>1.5206571858163132</v>
          </cell>
          <cell r="R74">
            <v>3.1</v>
          </cell>
        </row>
        <row r="75">
          <cell r="C75">
            <v>10.5</v>
          </cell>
          <cell r="E75">
            <v>11.84</v>
          </cell>
          <cell r="G75">
            <v>9.5</v>
          </cell>
          <cell r="K75">
            <v>7.5</v>
          </cell>
          <cell r="O75">
            <v>1.3399999999999999</v>
          </cell>
          <cell r="P75">
            <v>1.5206571858163132</v>
          </cell>
          <cell r="R75">
            <v>3.2</v>
          </cell>
        </row>
        <row r="76">
          <cell r="C76">
            <v>10.06</v>
          </cell>
          <cell r="E76">
            <v>11.33</v>
          </cell>
          <cell r="G76">
            <v>9.5</v>
          </cell>
          <cell r="K76">
            <v>7.5</v>
          </cell>
          <cell r="O76">
            <v>1.2699999999999996</v>
          </cell>
          <cell r="P76">
            <v>1.5206571858163132</v>
          </cell>
          <cell r="R76">
            <v>3.5</v>
          </cell>
        </row>
        <row r="77">
          <cell r="C77">
            <v>9.5399999999999991</v>
          </cell>
          <cell r="E77">
            <v>10.82</v>
          </cell>
          <cell r="G77">
            <v>9.5</v>
          </cell>
          <cell r="K77">
            <v>7.5</v>
          </cell>
          <cell r="O77">
            <v>1.2800000000000011</v>
          </cell>
          <cell r="P77">
            <v>1.5206571858163132</v>
          </cell>
          <cell r="R77">
            <v>3.8</v>
          </cell>
        </row>
        <row r="78">
          <cell r="B78" t="str">
            <v>86</v>
          </cell>
          <cell r="C78">
            <v>9.4</v>
          </cell>
          <cell r="E78">
            <v>10.66</v>
          </cell>
          <cell r="G78">
            <v>9.5</v>
          </cell>
          <cell r="K78">
            <v>7.5</v>
          </cell>
          <cell r="O78">
            <v>1.2599999999999998</v>
          </cell>
          <cell r="P78">
            <v>1.5206571858163132</v>
          </cell>
          <cell r="R78">
            <v>3.9</v>
          </cell>
        </row>
        <row r="79">
          <cell r="C79">
            <v>8.93</v>
          </cell>
          <cell r="E79">
            <v>10.16</v>
          </cell>
          <cell r="G79">
            <v>9.5</v>
          </cell>
          <cell r="K79">
            <v>7.5</v>
          </cell>
          <cell r="O79">
            <v>1.2300000000000004</v>
          </cell>
          <cell r="P79">
            <v>1.5206571858163132</v>
          </cell>
          <cell r="R79">
            <v>3.1</v>
          </cell>
        </row>
        <row r="80">
          <cell r="C80">
            <v>7.96</v>
          </cell>
          <cell r="E80">
            <v>9.33</v>
          </cell>
          <cell r="G80">
            <v>9.1</v>
          </cell>
          <cell r="K80">
            <v>7</v>
          </cell>
          <cell r="O80">
            <v>1.37</v>
          </cell>
          <cell r="P80">
            <v>1.5206571858163132</v>
          </cell>
          <cell r="R80">
            <v>2.2999999999999998</v>
          </cell>
        </row>
        <row r="81">
          <cell r="C81">
            <v>7.39</v>
          </cell>
          <cell r="E81">
            <v>9.02</v>
          </cell>
          <cell r="G81">
            <v>8.83</v>
          </cell>
          <cell r="K81">
            <v>6.5</v>
          </cell>
          <cell r="O81">
            <v>1.63</v>
          </cell>
          <cell r="P81">
            <v>1.5206571858163132</v>
          </cell>
          <cell r="R81">
            <v>1.6</v>
          </cell>
        </row>
        <row r="82">
          <cell r="C82">
            <v>7.52</v>
          </cell>
          <cell r="E82">
            <v>9.52</v>
          </cell>
          <cell r="G82">
            <v>8.5</v>
          </cell>
          <cell r="K82">
            <v>6.5</v>
          </cell>
          <cell r="O82">
            <v>2</v>
          </cell>
          <cell r="P82">
            <v>1.5206571858163132</v>
          </cell>
          <cell r="R82">
            <v>1.5</v>
          </cell>
        </row>
        <row r="83">
          <cell r="C83">
            <v>7.57</v>
          </cell>
          <cell r="E83">
            <v>9.51</v>
          </cell>
          <cell r="G83">
            <v>8.5</v>
          </cell>
          <cell r="K83">
            <v>6.5</v>
          </cell>
          <cell r="O83">
            <v>1.9399999999999995</v>
          </cell>
          <cell r="P83">
            <v>1.5206571858163132</v>
          </cell>
          <cell r="R83">
            <v>1.8</v>
          </cell>
        </row>
        <row r="84">
          <cell r="C84">
            <v>7.27</v>
          </cell>
          <cell r="E84">
            <v>9.19</v>
          </cell>
          <cell r="G84">
            <v>8.16</v>
          </cell>
          <cell r="K84">
            <v>6</v>
          </cell>
          <cell r="O84">
            <v>1.92</v>
          </cell>
          <cell r="P84">
            <v>1.5206571858163132</v>
          </cell>
          <cell r="R84">
            <v>1.6</v>
          </cell>
        </row>
        <row r="85">
          <cell r="C85">
            <v>7.33</v>
          </cell>
          <cell r="E85">
            <v>9.15</v>
          </cell>
          <cell r="G85">
            <v>7.9</v>
          </cell>
          <cell r="K85">
            <v>5.5</v>
          </cell>
          <cell r="O85">
            <v>1.8200000000000003</v>
          </cell>
          <cell r="P85">
            <v>1.5206571858163132</v>
          </cell>
          <cell r="R85">
            <v>1.6</v>
          </cell>
        </row>
        <row r="86">
          <cell r="C86">
            <v>7.62</v>
          </cell>
          <cell r="E86">
            <v>9.42</v>
          </cell>
          <cell r="G86">
            <v>7.5</v>
          </cell>
          <cell r="K86">
            <v>5.5</v>
          </cell>
          <cell r="O86">
            <v>1.7999999999999998</v>
          </cell>
          <cell r="P86">
            <v>1.5206571858163132</v>
          </cell>
          <cell r="R86">
            <v>1.8</v>
          </cell>
        </row>
        <row r="87">
          <cell r="C87">
            <v>7.7</v>
          </cell>
          <cell r="E87">
            <v>9.39</v>
          </cell>
          <cell r="G87">
            <v>7.5</v>
          </cell>
          <cell r="K87">
            <v>5.5</v>
          </cell>
          <cell r="O87">
            <v>1.6900000000000004</v>
          </cell>
          <cell r="P87">
            <v>1.5206571858163132</v>
          </cell>
          <cell r="R87">
            <v>1.5</v>
          </cell>
        </row>
        <row r="88">
          <cell r="C88">
            <v>7.52</v>
          </cell>
          <cell r="E88">
            <v>9.15</v>
          </cell>
          <cell r="G88">
            <v>7.5</v>
          </cell>
          <cell r="K88">
            <v>5.5</v>
          </cell>
          <cell r="O88">
            <v>1.6300000000000008</v>
          </cell>
          <cell r="P88">
            <v>1.5206571858163132</v>
          </cell>
          <cell r="R88">
            <v>1.3</v>
          </cell>
        </row>
        <row r="89">
          <cell r="C89">
            <v>7.37</v>
          </cell>
          <cell r="E89">
            <v>8.9600000000000009</v>
          </cell>
          <cell r="G89">
            <v>7.5</v>
          </cell>
          <cell r="K89">
            <v>5.5</v>
          </cell>
          <cell r="O89">
            <v>1.5900000000000007</v>
          </cell>
          <cell r="P89">
            <v>1.5206571858163132</v>
          </cell>
          <cell r="R89">
            <v>1.1000000000000001</v>
          </cell>
        </row>
        <row r="90">
          <cell r="B90">
            <v>87</v>
          </cell>
          <cell r="C90">
            <v>7.39</v>
          </cell>
          <cell r="E90">
            <v>8.77</v>
          </cell>
          <cell r="G90">
            <v>7.5</v>
          </cell>
          <cell r="K90">
            <v>5.5</v>
          </cell>
          <cell r="O90">
            <v>1.38</v>
          </cell>
          <cell r="P90">
            <v>1.5206571858163132</v>
          </cell>
          <cell r="R90">
            <v>1.5</v>
          </cell>
        </row>
        <row r="91">
          <cell r="C91">
            <v>7.54</v>
          </cell>
          <cell r="E91">
            <v>8.81</v>
          </cell>
          <cell r="G91">
            <v>7.5</v>
          </cell>
          <cell r="K91">
            <v>5.5</v>
          </cell>
          <cell r="O91">
            <v>1.2700000000000005</v>
          </cell>
          <cell r="P91">
            <v>1.5206571858163132</v>
          </cell>
          <cell r="R91">
            <v>2.1</v>
          </cell>
        </row>
        <row r="92">
          <cell r="C92">
            <v>7.55</v>
          </cell>
          <cell r="E92">
            <v>8.75</v>
          </cell>
          <cell r="G92">
            <v>7.5</v>
          </cell>
          <cell r="K92">
            <v>5.5</v>
          </cell>
          <cell r="O92">
            <v>1.2000000000000002</v>
          </cell>
          <cell r="P92">
            <v>1.5206571858163132</v>
          </cell>
          <cell r="R92">
            <v>3</v>
          </cell>
        </row>
        <row r="93">
          <cell r="C93">
            <v>8.25</v>
          </cell>
          <cell r="E93">
            <v>9.3000000000000007</v>
          </cell>
          <cell r="G93">
            <v>7.75</v>
          </cell>
          <cell r="K93">
            <v>5.5</v>
          </cell>
          <cell r="O93">
            <v>1.0500000000000007</v>
          </cell>
          <cell r="P93">
            <v>1.5206571858163132</v>
          </cell>
          <cell r="R93">
            <v>3.8</v>
          </cell>
        </row>
        <row r="94">
          <cell r="C94">
            <v>8.7799999999999994</v>
          </cell>
          <cell r="E94">
            <v>9.82</v>
          </cell>
          <cell r="G94">
            <v>8.14</v>
          </cell>
          <cell r="K94">
            <v>5.5</v>
          </cell>
          <cell r="O94">
            <v>1.0400000000000009</v>
          </cell>
          <cell r="P94">
            <v>1.5206571858163132</v>
          </cell>
          <cell r="R94">
            <v>3.9</v>
          </cell>
        </row>
        <row r="95">
          <cell r="C95">
            <v>8.57</v>
          </cell>
          <cell r="E95">
            <v>9.8699999999999992</v>
          </cell>
          <cell r="G95">
            <v>8.25</v>
          </cell>
          <cell r="K95">
            <v>5.5</v>
          </cell>
          <cell r="O95">
            <v>1.2999999999999989</v>
          </cell>
          <cell r="P95">
            <v>1.5206571858163132</v>
          </cell>
          <cell r="R95">
            <v>3.7</v>
          </cell>
        </row>
        <row r="96">
          <cell r="C96">
            <v>8.64</v>
          </cell>
          <cell r="E96">
            <v>10.01</v>
          </cell>
          <cell r="G96">
            <v>8.25</v>
          </cell>
          <cell r="K96">
            <v>5.5</v>
          </cell>
          <cell r="O96">
            <v>1.3699999999999992</v>
          </cell>
          <cell r="P96">
            <v>1.5206571858163132</v>
          </cell>
          <cell r="R96">
            <v>3.9</v>
          </cell>
        </row>
        <row r="97">
          <cell r="C97">
            <v>8.9700000000000006</v>
          </cell>
          <cell r="E97">
            <v>10.33</v>
          </cell>
          <cell r="G97">
            <v>8.25</v>
          </cell>
          <cell r="K97">
            <v>5.5</v>
          </cell>
          <cell r="O97">
            <v>1.3599999999999994</v>
          </cell>
          <cell r="P97">
            <v>1.5206571858163132</v>
          </cell>
          <cell r="R97">
            <v>4.3</v>
          </cell>
        </row>
        <row r="98">
          <cell r="C98">
            <v>9.59</v>
          </cell>
          <cell r="E98">
            <v>11</v>
          </cell>
          <cell r="G98">
            <v>8.6999999999999993</v>
          </cell>
          <cell r="K98">
            <v>6</v>
          </cell>
          <cell r="O98">
            <v>1.4100000000000001</v>
          </cell>
          <cell r="P98">
            <v>1.5206571858163132</v>
          </cell>
          <cell r="R98">
            <v>4.4000000000000004</v>
          </cell>
        </row>
        <row r="99">
          <cell r="C99">
            <v>9.61</v>
          </cell>
          <cell r="E99">
            <v>11.32</v>
          </cell>
          <cell r="G99">
            <v>9.07</v>
          </cell>
          <cell r="K99">
            <v>6</v>
          </cell>
          <cell r="O99">
            <v>1.7100000000000009</v>
          </cell>
          <cell r="P99">
            <v>1.5206571858163132</v>
          </cell>
          <cell r="R99">
            <v>4.5</v>
          </cell>
        </row>
        <row r="100">
          <cell r="C100">
            <v>8.9499999999999993</v>
          </cell>
          <cell r="E100">
            <v>10.82</v>
          </cell>
          <cell r="G100">
            <v>8.7799999999999994</v>
          </cell>
          <cell r="K100">
            <v>6</v>
          </cell>
          <cell r="O100">
            <v>1.870000000000001</v>
          </cell>
          <cell r="P100">
            <v>1.5206571858163132</v>
          </cell>
          <cell r="R100">
            <v>4.5</v>
          </cell>
        </row>
        <row r="101">
          <cell r="C101">
            <v>9.1199999999999992</v>
          </cell>
          <cell r="E101">
            <v>10.99</v>
          </cell>
          <cell r="G101">
            <v>8.75</v>
          </cell>
          <cell r="K101">
            <v>6</v>
          </cell>
          <cell r="O101">
            <v>1.870000000000001</v>
          </cell>
          <cell r="P101">
            <v>1.5206571858163132</v>
          </cell>
          <cell r="R101">
            <v>4.4000000000000004</v>
          </cell>
        </row>
        <row r="102">
          <cell r="B102" t="str">
            <v>88</v>
          </cell>
          <cell r="C102">
            <v>8.83</v>
          </cell>
          <cell r="E102">
            <v>10.75</v>
          </cell>
          <cell r="G102">
            <v>8.75</v>
          </cell>
          <cell r="K102">
            <v>6</v>
          </cell>
          <cell r="O102">
            <v>1.92</v>
          </cell>
          <cell r="P102">
            <v>1.5206571858163132</v>
          </cell>
          <cell r="R102">
            <v>4</v>
          </cell>
        </row>
        <row r="103">
          <cell r="C103">
            <v>8.43</v>
          </cell>
          <cell r="E103">
            <v>10.11</v>
          </cell>
          <cell r="G103">
            <v>8.51</v>
          </cell>
          <cell r="K103">
            <v>6</v>
          </cell>
          <cell r="O103">
            <v>1.6799999999999997</v>
          </cell>
          <cell r="P103">
            <v>1.5206571858163132</v>
          </cell>
          <cell r="R103">
            <v>3.9</v>
          </cell>
        </row>
        <row r="104">
          <cell r="C104">
            <v>8.6300000000000008</v>
          </cell>
          <cell r="E104">
            <v>10.11</v>
          </cell>
          <cell r="G104">
            <v>8.5</v>
          </cell>
          <cell r="K104">
            <v>6</v>
          </cell>
          <cell r="O104">
            <v>1.4799999999999986</v>
          </cell>
          <cell r="P104">
            <v>1.5206571858163132</v>
          </cell>
          <cell r="R104">
            <v>3.9</v>
          </cell>
        </row>
        <row r="105">
          <cell r="C105">
            <v>8.9499999999999993</v>
          </cell>
          <cell r="E105">
            <v>10.53</v>
          </cell>
          <cell r="G105">
            <v>8.5</v>
          </cell>
          <cell r="K105">
            <v>6</v>
          </cell>
          <cell r="O105">
            <v>1.58</v>
          </cell>
          <cell r="P105">
            <v>1.5206571858163132</v>
          </cell>
          <cell r="R105">
            <v>3.9</v>
          </cell>
        </row>
        <row r="106">
          <cell r="C106">
            <v>9.23</v>
          </cell>
          <cell r="E106">
            <v>10.75</v>
          </cell>
          <cell r="G106">
            <v>8.84</v>
          </cell>
          <cell r="K106">
            <v>6</v>
          </cell>
          <cell r="O106">
            <v>1.5199999999999996</v>
          </cell>
          <cell r="P106">
            <v>1.5206571858163132</v>
          </cell>
          <cell r="R106">
            <v>3.9</v>
          </cell>
        </row>
        <row r="107">
          <cell r="C107">
            <v>9</v>
          </cell>
          <cell r="E107">
            <v>10.71</v>
          </cell>
          <cell r="G107">
            <v>9</v>
          </cell>
          <cell r="K107">
            <v>6</v>
          </cell>
          <cell r="O107">
            <v>1.7100000000000009</v>
          </cell>
          <cell r="P107">
            <v>1.5206571858163132</v>
          </cell>
          <cell r="R107">
            <v>4</v>
          </cell>
        </row>
        <row r="108">
          <cell r="C108">
            <v>9.14</v>
          </cell>
          <cell r="E108">
            <v>10.96</v>
          </cell>
          <cell r="G108">
            <v>9.2899999999999991</v>
          </cell>
          <cell r="K108">
            <v>6</v>
          </cell>
          <cell r="O108">
            <v>1.8200000000000003</v>
          </cell>
          <cell r="P108">
            <v>1.5206571858163132</v>
          </cell>
          <cell r="R108">
            <v>4.0999999999999996</v>
          </cell>
        </row>
        <row r="109">
          <cell r="C109">
            <v>9.32</v>
          </cell>
          <cell r="E109">
            <v>11.09</v>
          </cell>
          <cell r="G109">
            <v>9.84</v>
          </cell>
          <cell r="K109">
            <v>6.5</v>
          </cell>
          <cell r="O109">
            <v>1.7699999999999996</v>
          </cell>
          <cell r="P109">
            <v>1.5206571858163132</v>
          </cell>
          <cell r="R109">
            <v>4</v>
          </cell>
        </row>
        <row r="110">
          <cell r="C110">
            <v>9.06</v>
          </cell>
          <cell r="E110">
            <v>10.56</v>
          </cell>
          <cell r="G110">
            <v>10</v>
          </cell>
          <cell r="K110">
            <v>6.5</v>
          </cell>
          <cell r="O110">
            <v>1.5</v>
          </cell>
          <cell r="P110">
            <v>1.5206571858163132</v>
          </cell>
          <cell r="R110">
            <v>4.2</v>
          </cell>
        </row>
        <row r="111">
          <cell r="C111">
            <v>8.89</v>
          </cell>
          <cell r="E111">
            <v>9.92</v>
          </cell>
          <cell r="G111">
            <v>10</v>
          </cell>
          <cell r="K111">
            <v>6.5</v>
          </cell>
          <cell r="O111">
            <v>1.0299999999999994</v>
          </cell>
          <cell r="P111">
            <v>1.5206571858163132</v>
          </cell>
          <cell r="R111">
            <v>4.2</v>
          </cell>
        </row>
        <row r="112">
          <cell r="C112">
            <v>9.02</v>
          </cell>
          <cell r="E112">
            <v>9.89</v>
          </cell>
          <cell r="G112">
            <v>10.050000000000001</v>
          </cell>
          <cell r="K112">
            <v>6.5</v>
          </cell>
          <cell r="O112">
            <v>0.87000000000000099</v>
          </cell>
          <cell r="P112">
            <v>1.5206571858163132</v>
          </cell>
          <cell r="R112">
            <v>4.2</v>
          </cell>
        </row>
        <row r="113">
          <cell r="C113">
            <v>9.01</v>
          </cell>
          <cell r="E113">
            <v>10.02</v>
          </cell>
          <cell r="G113">
            <v>10.5</v>
          </cell>
          <cell r="K113">
            <v>6.5</v>
          </cell>
          <cell r="O113">
            <v>1.0099999999999998</v>
          </cell>
          <cell r="P113">
            <v>1.5206571858163132</v>
          </cell>
          <cell r="R113">
            <v>4.4000000000000004</v>
          </cell>
        </row>
        <row r="114">
          <cell r="B114" t="str">
            <v>89</v>
          </cell>
          <cell r="C114">
            <v>8.93</v>
          </cell>
          <cell r="E114">
            <v>10.02</v>
          </cell>
          <cell r="G114">
            <v>10.5</v>
          </cell>
          <cell r="K114">
            <v>6.5</v>
          </cell>
          <cell r="O114">
            <v>1.0899999999999999</v>
          </cell>
          <cell r="P114">
            <v>1.5206571858163132</v>
          </cell>
          <cell r="R114">
            <v>4.7</v>
          </cell>
        </row>
        <row r="115">
          <cell r="C115">
            <v>9.01</v>
          </cell>
          <cell r="E115">
            <v>10.02</v>
          </cell>
          <cell r="G115">
            <v>10.93</v>
          </cell>
          <cell r="K115">
            <v>7</v>
          </cell>
          <cell r="O115">
            <v>1.0099999999999998</v>
          </cell>
          <cell r="P115">
            <v>1.5206571858163132</v>
          </cell>
          <cell r="R115">
            <v>4.8</v>
          </cell>
        </row>
        <row r="116">
          <cell r="C116">
            <v>9.17</v>
          </cell>
          <cell r="E116">
            <v>10.16</v>
          </cell>
          <cell r="G116">
            <v>11.5</v>
          </cell>
          <cell r="K116">
            <v>7</v>
          </cell>
          <cell r="O116">
            <v>0.99000000000000021</v>
          </cell>
          <cell r="P116">
            <v>1.5206571858163132</v>
          </cell>
          <cell r="R116">
            <v>5</v>
          </cell>
        </row>
        <row r="117">
          <cell r="C117">
            <v>9.0299999999999994</v>
          </cell>
          <cell r="E117">
            <v>10.14</v>
          </cell>
          <cell r="G117">
            <v>11.5</v>
          </cell>
          <cell r="K117">
            <v>7</v>
          </cell>
          <cell r="O117">
            <v>1.1100000000000012</v>
          </cell>
          <cell r="P117">
            <v>1.5206571858163132</v>
          </cell>
          <cell r="R117">
            <v>5.0999999999999996</v>
          </cell>
        </row>
        <row r="118">
          <cell r="C118">
            <v>8.83</v>
          </cell>
          <cell r="E118">
            <v>9.92</v>
          </cell>
          <cell r="G118">
            <v>11.5</v>
          </cell>
          <cell r="K118">
            <v>7</v>
          </cell>
          <cell r="O118">
            <v>1.0899999999999999</v>
          </cell>
          <cell r="P118">
            <v>1.5206571858163132</v>
          </cell>
          <cell r="R118">
            <v>5.4</v>
          </cell>
        </row>
        <row r="119">
          <cell r="C119">
            <v>8.27</v>
          </cell>
          <cell r="E119">
            <v>9.49</v>
          </cell>
          <cell r="G119">
            <v>11.07</v>
          </cell>
          <cell r="K119">
            <v>7</v>
          </cell>
          <cell r="O119">
            <v>1.2200000000000006</v>
          </cell>
          <cell r="P119">
            <v>1.5206571858163132</v>
          </cell>
          <cell r="R119">
            <v>5.2</v>
          </cell>
        </row>
        <row r="120">
          <cell r="C120">
            <v>8.08</v>
          </cell>
          <cell r="E120">
            <v>9.34</v>
          </cell>
          <cell r="G120">
            <v>10.98</v>
          </cell>
          <cell r="K120">
            <v>7</v>
          </cell>
          <cell r="O120">
            <v>1.2599999999999998</v>
          </cell>
          <cell r="P120">
            <v>1.5206571858163132</v>
          </cell>
          <cell r="R120">
            <v>5</v>
          </cell>
        </row>
        <row r="121">
          <cell r="C121">
            <v>8.1199999999999992</v>
          </cell>
          <cell r="E121">
            <v>9.3699999999999992</v>
          </cell>
          <cell r="G121">
            <v>10.5</v>
          </cell>
          <cell r="K121">
            <v>7</v>
          </cell>
          <cell r="O121">
            <v>1.25</v>
          </cell>
          <cell r="P121">
            <v>1.5206571858163132</v>
          </cell>
          <cell r="R121">
            <v>4.7</v>
          </cell>
        </row>
        <row r="122">
          <cell r="C122">
            <v>8.15</v>
          </cell>
          <cell r="E122">
            <v>9.43</v>
          </cell>
          <cell r="G122">
            <v>10.5</v>
          </cell>
          <cell r="K122">
            <v>7</v>
          </cell>
          <cell r="O122">
            <v>1.2799999999999994</v>
          </cell>
          <cell r="P122">
            <v>1.5206571858163132</v>
          </cell>
          <cell r="R122">
            <v>4.3</v>
          </cell>
        </row>
        <row r="123">
          <cell r="C123">
            <v>8</v>
          </cell>
          <cell r="E123">
            <v>9.3699999999999992</v>
          </cell>
          <cell r="G123">
            <v>10.5</v>
          </cell>
          <cell r="K123">
            <v>7</v>
          </cell>
          <cell r="O123">
            <v>1.3699999999999992</v>
          </cell>
          <cell r="P123">
            <v>1.5206571858163132</v>
          </cell>
          <cell r="R123">
            <v>4.5</v>
          </cell>
        </row>
        <row r="124">
          <cell r="C124">
            <v>7.9</v>
          </cell>
          <cell r="E124">
            <v>9.33</v>
          </cell>
          <cell r="G124">
            <v>10.5</v>
          </cell>
          <cell r="K124">
            <v>7</v>
          </cell>
          <cell r="O124">
            <v>1.4299999999999997</v>
          </cell>
          <cell r="P124">
            <v>1.5206571858163132</v>
          </cell>
          <cell r="R124">
            <v>4.7</v>
          </cell>
        </row>
        <row r="125">
          <cell r="C125">
            <v>7.9</v>
          </cell>
          <cell r="E125">
            <v>9.31</v>
          </cell>
          <cell r="G125">
            <v>10.5</v>
          </cell>
          <cell r="K125">
            <v>7</v>
          </cell>
          <cell r="O125">
            <v>1.4100000000000001</v>
          </cell>
          <cell r="P125">
            <v>1.5206571858163132</v>
          </cell>
          <cell r="R125">
            <v>4.5999999999999996</v>
          </cell>
        </row>
        <row r="126">
          <cell r="B126" t="str">
            <v>90</v>
          </cell>
          <cell r="C126">
            <v>8.26</v>
          </cell>
          <cell r="E126">
            <v>9.44</v>
          </cell>
          <cell r="G126">
            <v>10.11</v>
          </cell>
          <cell r="K126">
            <v>7</v>
          </cell>
          <cell r="O126">
            <v>1.1799999999999997</v>
          </cell>
          <cell r="P126">
            <v>1.5206571858163132</v>
          </cell>
          <cell r="R126">
            <v>5.2</v>
          </cell>
        </row>
        <row r="127">
          <cell r="C127">
            <v>8.5</v>
          </cell>
          <cell r="E127">
            <v>9.66</v>
          </cell>
          <cell r="G127">
            <v>10</v>
          </cell>
          <cell r="K127">
            <v>7</v>
          </cell>
          <cell r="O127">
            <v>1.1600000000000001</v>
          </cell>
          <cell r="P127">
            <v>1.5206571858163132</v>
          </cell>
          <cell r="R127">
            <v>5.3</v>
          </cell>
        </row>
        <row r="128">
          <cell r="C128">
            <v>8.56</v>
          </cell>
          <cell r="E128">
            <v>9.75</v>
          </cell>
          <cell r="G128">
            <v>10</v>
          </cell>
          <cell r="K128">
            <v>7</v>
          </cell>
          <cell r="O128">
            <v>1.1899999999999995</v>
          </cell>
          <cell r="P128">
            <v>1.5206571858163132</v>
          </cell>
          <cell r="R128">
            <v>5.2</v>
          </cell>
        </row>
        <row r="129">
          <cell r="C129">
            <v>8.76</v>
          </cell>
          <cell r="E129">
            <v>9.8699999999999992</v>
          </cell>
          <cell r="G129">
            <v>10</v>
          </cell>
          <cell r="K129">
            <v>7</v>
          </cell>
          <cell r="O129">
            <v>1.1099999999999994</v>
          </cell>
          <cell r="P129">
            <v>1.5206571858163132</v>
          </cell>
          <cell r="R129">
            <v>4.7</v>
          </cell>
        </row>
        <row r="130">
          <cell r="C130">
            <v>8.73</v>
          </cell>
          <cell r="E130">
            <v>9.89</v>
          </cell>
          <cell r="G130">
            <v>10</v>
          </cell>
          <cell r="K130">
            <v>7</v>
          </cell>
          <cell r="O130">
            <v>1.1600000000000001</v>
          </cell>
          <cell r="P130">
            <v>1.5206571858163132</v>
          </cell>
          <cell r="R130">
            <v>4.4000000000000004</v>
          </cell>
        </row>
        <row r="131">
          <cell r="C131">
            <v>8.4600000000000009</v>
          </cell>
          <cell r="E131">
            <v>9.69</v>
          </cell>
          <cell r="G131">
            <v>10</v>
          </cell>
          <cell r="K131">
            <v>7</v>
          </cell>
          <cell r="O131">
            <v>1.2299999999999986</v>
          </cell>
          <cell r="P131">
            <v>1.5206571858163132</v>
          </cell>
          <cell r="R131">
            <v>4.7</v>
          </cell>
        </row>
        <row r="132">
          <cell r="C132">
            <v>8.5</v>
          </cell>
          <cell r="E132">
            <v>9.66</v>
          </cell>
          <cell r="G132">
            <v>10</v>
          </cell>
          <cell r="K132">
            <v>7</v>
          </cell>
          <cell r="O132">
            <v>1.1600000000000001</v>
          </cell>
          <cell r="P132">
            <v>1.5206571858163132</v>
          </cell>
          <cell r="R132">
            <v>4.8</v>
          </cell>
        </row>
        <row r="133">
          <cell r="C133">
            <v>8.86</v>
          </cell>
          <cell r="E133">
            <v>9.84</v>
          </cell>
          <cell r="G133">
            <v>10</v>
          </cell>
          <cell r="K133">
            <v>7</v>
          </cell>
          <cell r="O133">
            <v>0.98000000000000043</v>
          </cell>
          <cell r="P133">
            <v>1.5206571858163132</v>
          </cell>
          <cell r="R133">
            <v>5.6</v>
          </cell>
        </row>
        <row r="134">
          <cell r="C134">
            <v>9.0299999999999994</v>
          </cell>
          <cell r="E134">
            <v>10.01</v>
          </cell>
          <cell r="G134">
            <v>10</v>
          </cell>
          <cell r="K134">
            <v>7</v>
          </cell>
          <cell r="O134">
            <v>0.98000000000000043</v>
          </cell>
          <cell r="P134">
            <v>1.5206571858163132</v>
          </cell>
          <cell r="R134">
            <v>6.2</v>
          </cell>
        </row>
        <row r="135">
          <cell r="C135">
            <v>8.86</v>
          </cell>
          <cell r="E135">
            <v>9.94</v>
          </cell>
          <cell r="G135">
            <v>10</v>
          </cell>
          <cell r="K135">
            <v>7</v>
          </cell>
          <cell r="O135">
            <v>1.08</v>
          </cell>
          <cell r="P135">
            <v>1.5206571858163132</v>
          </cell>
          <cell r="R135">
            <v>6.3</v>
          </cell>
        </row>
        <row r="136">
          <cell r="C136">
            <v>8.5399999999999991</v>
          </cell>
          <cell r="E136">
            <v>9.76</v>
          </cell>
          <cell r="G136">
            <v>10</v>
          </cell>
          <cell r="K136">
            <v>7</v>
          </cell>
          <cell r="O136">
            <v>1.2200000000000006</v>
          </cell>
          <cell r="P136">
            <v>1.5206571858163132</v>
          </cell>
          <cell r="R136">
            <v>6.3</v>
          </cell>
        </row>
        <row r="137">
          <cell r="C137">
            <v>8.24</v>
          </cell>
          <cell r="E137">
            <v>9.57</v>
          </cell>
          <cell r="G137">
            <v>10</v>
          </cell>
          <cell r="K137">
            <v>6.5</v>
          </cell>
          <cell r="O137">
            <v>1.33</v>
          </cell>
          <cell r="P137">
            <v>1.5206571858163132</v>
          </cell>
          <cell r="R137">
            <v>6.1</v>
          </cell>
        </row>
        <row r="138">
          <cell r="B138" t="str">
            <v>91</v>
          </cell>
          <cell r="C138">
            <v>8.27</v>
          </cell>
          <cell r="E138">
            <v>9.56</v>
          </cell>
          <cell r="G138">
            <v>9.52</v>
          </cell>
          <cell r="K138">
            <v>6.5</v>
          </cell>
          <cell r="O138">
            <v>1.2900000000000009</v>
          </cell>
          <cell r="P138">
            <v>1.5206571858163132</v>
          </cell>
          <cell r="R138">
            <v>5.7</v>
          </cell>
        </row>
        <row r="139">
          <cell r="C139">
            <v>8.0299999999999994</v>
          </cell>
          <cell r="E139">
            <v>9.31</v>
          </cell>
          <cell r="G139">
            <v>9.0500000000000007</v>
          </cell>
          <cell r="K139">
            <v>6</v>
          </cell>
          <cell r="O139">
            <v>1.2800000000000011</v>
          </cell>
          <cell r="P139">
            <v>1.5206571858163132</v>
          </cell>
          <cell r="R139">
            <v>5.3</v>
          </cell>
        </row>
        <row r="140">
          <cell r="C140">
            <v>8.2899999999999991</v>
          </cell>
          <cell r="E140">
            <v>9.39</v>
          </cell>
          <cell r="G140">
            <v>9</v>
          </cell>
          <cell r="K140">
            <v>6</v>
          </cell>
          <cell r="O140">
            <v>1.1000000000000014</v>
          </cell>
          <cell r="P140">
            <v>1.5206571858163132</v>
          </cell>
          <cell r="R140">
            <v>4.9000000000000004</v>
          </cell>
        </row>
        <row r="141">
          <cell r="C141">
            <v>8.2100000000000009</v>
          </cell>
          <cell r="E141">
            <v>9.3000000000000007</v>
          </cell>
          <cell r="G141">
            <v>9</v>
          </cell>
          <cell r="K141">
            <v>5.5</v>
          </cell>
          <cell r="O141">
            <v>1.0899999999999999</v>
          </cell>
          <cell r="P141">
            <v>1.5206571858163132</v>
          </cell>
          <cell r="R141">
            <v>4.9000000000000004</v>
          </cell>
        </row>
        <row r="142">
          <cell r="C142">
            <v>8.27</v>
          </cell>
          <cell r="E142">
            <v>9.2899999999999991</v>
          </cell>
          <cell r="G142">
            <v>8.5</v>
          </cell>
          <cell r="K142">
            <v>5.5</v>
          </cell>
          <cell r="O142">
            <v>1.0199999999999996</v>
          </cell>
          <cell r="P142">
            <v>1.5206571858163132</v>
          </cell>
          <cell r="R142">
            <v>5</v>
          </cell>
        </row>
        <row r="143">
          <cell r="C143">
            <v>8.4700000000000006</v>
          </cell>
          <cell r="E143">
            <v>9.44</v>
          </cell>
          <cell r="G143">
            <v>8.5</v>
          </cell>
          <cell r="K143">
            <v>5.5</v>
          </cell>
          <cell r="O143">
            <v>0.96999999999999886</v>
          </cell>
          <cell r="P143">
            <v>1.5206571858163132</v>
          </cell>
          <cell r="R143">
            <v>4.7</v>
          </cell>
        </row>
        <row r="144">
          <cell r="C144">
            <v>8.4499999999999993</v>
          </cell>
          <cell r="E144">
            <v>9.4</v>
          </cell>
          <cell r="G144">
            <v>8.5</v>
          </cell>
          <cell r="K144">
            <v>5.5</v>
          </cell>
          <cell r="O144">
            <v>0.95000000000000107</v>
          </cell>
          <cell r="P144">
            <v>1.5206571858163132</v>
          </cell>
          <cell r="R144">
            <v>4.4000000000000004</v>
          </cell>
        </row>
        <row r="145">
          <cell r="C145">
            <v>8.14</v>
          </cell>
          <cell r="E145">
            <v>9.16</v>
          </cell>
          <cell r="G145">
            <v>8.5</v>
          </cell>
          <cell r="K145">
            <v>5.5</v>
          </cell>
          <cell r="O145">
            <v>1.0199999999999996</v>
          </cell>
          <cell r="P145">
            <v>1.5206571858163132</v>
          </cell>
          <cell r="R145">
            <v>3.8</v>
          </cell>
        </row>
        <row r="146">
          <cell r="C146">
            <v>7.95</v>
          </cell>
          <cell r="E146">
            <v>9.0299999999999994</v>
          </cell>
          <cell r="G146">
            <v>8.1999999999999993</v>
          </cell>
          <cell r="K146">
            <v>5</v>
          </cell>
          <cell r="O146">
            <v>1.0799999999999992</v>
          </cell>
          <cell r="P146">
            <v>1.5206571858163132</v>
          </cell>
          <cell r="R146">
            <v>3.4</v>
          </cell>
        </row>
        <row r="147">
          <cell r="C147">
            <v>7.93</v>
          </cell>
          <cell r="E147">
            <v>8.99</v>
          </cell>
          <cell r="G147">
            <v>8</v>
          </cell>
          <cell r="K147">
            <v>5</v>
          </cell>
          <cell r="O147">
            <v>1.0600000000000005</v>
          </cell>
          <cell r="P147">
            <v>1.5206571858163132</v>
          </cell>
          <cell r="R147">
            <v>2.9</v>
          </cell>
        </row>
        <row r="148">
          <cell r="C148">
            <v>7.92</v>
          </cell>
          <cell r="E148">
            <v>8.93</v>
          </cell>
          <cell r="G148">
            <v>7.58</v>
          </cell>
          <cell r="K148">
            <v>5</v>
          </cell>
          <cell r="O148">
            <v>1.0099999999999998</v>
          </cell>
          <cell r="P148">
            <v>1.5206571858163132</v>
          </cell>
          <cell r="R148">
            <v>3</v>
          </cell>
        </row>
        <row r="149">
          <cell r="C149">
            <v>7.7</v>
          </cell>
          <cell r="E149">
            <v>8.76</v>
          </cell>
          <cell r="G149">
            <v>7.21</v>
          </cell>
          <cell r="K149">
            <v>4.5</v>
          </cell>
          <cell r="O149">
            <v>1.0599999999999996</v>
          </cell>
          <cell r="P149">
            <v>1.5206571858163132</v>
          </cell>
          <cell r="R149">
            <v>3.1</v>
          </cell>
        </row>
        <row r="150">
          <cell r="B150" t="str">
            <v>92</v>
          </cell>
          <cell r="C150">
            <v>7.58</v>
          </cell>
          <cell r="E150">
            <v>8.67</v>
          </cell>
          <cell r="G150">
            <v>6.5</v>
          </cell>
          <cell r="K150">
            <v>3.5</v>
          </cell>
          <cell r="O150">
            <v>1.0899999999999999</v>
          </cell>
          <cell r="P150">
            <v>1.5206571858163132</v>
          </cell>
          <cell r="R150">
            <v>2.6</v>
          </cell>
        </row>
        <row r="151">
          <cell r="C151">
            <v>7.85</v>
          </cell>
          <cell r="E151">
            <v>8.77</v>
          </cell>
          <cell r="G151">
            <v>6.5</v>
          </cell>
          <cell r="K151">
            <v>3.5</v>
          </cell>
          <cell r="O151">
            <v>0.91999999999999993</v>
          </cell>
          <cell r="P151">
            <v>1.5206571858163132</v>
          </cell>
          <cell r="R151">
            <v>2.8</v>
          </cell>
        </row>
        <row r="152">
          <cell r="C152">
            <v>7.97</v>
          </cell>
          <cell r="E152">
            <v>8.84</v>
          </cell>
          <cell r="G152">
            <v>6.5</v>
          </cell>
          <cell r="K152">
            <v>3.5</v>
          </cell>
          <cell r="O152">
            <v>0.87000000000000011</v>
          </cell>
          <cell r="P152">
            <v>1.5206571858163132</v>
          </cell>
          <cell r="R152">
            <v>3.2</v>
          </cell>
        </row>
        <row r="153">
          <cell r="C153">
            <v>7.96</v>
          </cell>
          <cell r="E153">
            <v>8.7899999999999991</v>
          </cell>
          <cell r="G153">
            <v>6.5</v>
          </cell>
          <cell r="K153">
            <v>3.5</v>
          </cell>
          <cell r="O153">
            <v>0.82999999999999918</v>
          </cell>
          <cell r="P153">
            <v>1.5206571858163132</v>
          </cell>
          <cell r="R153">
            <v>3.2</v>
          </cell>
        </row>
        <row r="154">
          <cell r="C154">
            <v>7.89</v>
          </cell>
          <cell r="E154">
            <v>8.7200000000000006</v>
          </cell>
          <cell r="G154">
            <v>6.5</v>
          </cell>
          <cell r="K154">
            <v>3.5</v>
          </cell>
          <cell r="O154">
            <v>0.83000000000000096</v>
          </cell>
          <cell r="P154">
            <v>1.5206571858163132</v>
          </cell>
          <cell r="R154">
            <v>3</v>
          </cell>
        </row>
        <row r="155">
          <cell r="C155">
            <v>7.84</v>
          </cell>
          <cell r="E155">
            <v>8.64</v>
          </cell>
          <cell r="G155">
            <v>6.5</v>
          </cell>
          <cell r="K155">
            <v>3.5</v>
          </cell>
          <cell r="O155">
            <v>0.80000000000000071</v>
          </cell>
          <cell r="P155">
            <v>1.5206571858163132</v>
          </cell>
          <cell r="R155">
            <v>3.1</v>
          </cell>
        </row>
        <row r="156">
          <cell r="C156">
            <v>7.6</v>
          </cell>
          <cell r="E156">
            <v>8.4600000000000009</v>
          </cell>
          <cell r="G156">
            <v>6.02</v>
          </cell>
          <cell r="K156">
            <v>3</v>
          </cell>
          <cell r="O156">
            <v>0.86000000000000121</v>
          </cell>
          <cell r="P156">
            <v>1.5206571858163132</v>
          </cell>
          <cell r="R156">
            <v>3.2</v>
          </cell>
        </row>
        <row r="157">
          <cell r="C157">
            <v>7.39</v>
          </cell>
          <cell r="E157">
            <v>8.34</v>
          </cell>
          <cell r="G157">
            <v>6</v>
          </cell>
          <cell r="K157">
            <v>3</v>
          </cell>
          <cell r="O157">
            <v>0.95000000000000018</v>
          </cell>
          <cell r="P157">
            <v>1.5206571858163132</v>
          </cell>
          <cell r="R157">
            <v>3.1</v>
          </cell>
        </row>
        <row r="158">
          <cell r="C158">
            <v>7.34</v>
          </cell>
          <cell r="E158">
            <v>8.32</v>
          </cell>
          <cell r="G158">
            <v>6</v>
          </cell>
          <cell r="K158">
            <v>3</v>
          </cell>
          <cell r="O158">
            <v>0.98000000000000043</v>
          </cell>
          <cell r="P158">
            <v>1.5206571858163132</v>
          </cell>
          <cell r="R158">
            <v>3</v>
          </cell>
        </row>
        <row r="159">
          <cell r="C159">
            <v>7.53</v>
          </cell>
          <cell r="E159">
            <v>8.44</v>
          </cell>
          <cell r="G159">
            <v>6</v>
          </cell>
          <cell r="K159">
            <v>3</v>
          </cell>
          <cell r="O159">
            <v>0.90999999999999925</v>
          </cell>
          <cell r="P159">
            <v>1.5206571858163132</v>
          </cell>
          <cell r="R159">
            <v>3.2</v>
          </cell>
        </row>
        <row r="160">
          <cell r="C160">
            <v>7.61</v>
          </cell>
          <cell r="E160">
            <v>8.5299999999999994</v>
          </cell>
          <cell r="G160">
            <v>6</v>
          </cell>
          <cell r="K160">
            <v>3</v>
          </cell>
          <cell r="O160">
            <v>0.91999999999999904</v>
          </cell>
          <cell r="P160">
            <v>1.5206571858163132</v>
          </cell>
          <cell r="R160">
            <v>3</v>
          </cell>
        </row>
        <row r="161">
          <cell r="C161">
            <v>7.44</v>
          </cell>
          <cell r="E161">
            <v>8.36</v>
          </cell>
          <cell r="G161">
            <v>6</v>
          </cell>
          <cell r="K161">
            <v>3</v>
          </cell>
          <cell r="O161">
            <v>0.91999999999999904</v>
          </cell>
          <cell r="P161">
            <v>1.5206571858163132</v>
          </cell>
          <cell r="R161">
            <v>2.9</v>
          </cell>
        </row>
        <row r="162">
          <cell r="B162" t="str">
            <v>93</v>
          </cell>
          <cell r="C162">
            <v>7.34</v>
          </cell>
          <cell r="E162">
            <v>8.23</v>
          </cell>
          <cell r="G162">
            <v>6</v>
          </cell>
          <cell r="K162">
            <v>3</v>
          </cell>
          <cell r="O162">
            <v>0.89000000000000057</v>
          </cell>
          <cell r="P162">
            <v>1.5206571858163132</v>
          </cell>
          <cell r="R162">
            <v>3.3</v>
          </cell>
        </row>
        <row r="163">
          <cell r="C163">
            <v>7.09</v>
          </cell>
          <cell r="E163">
            <v>8</v>
          </cell>
          <cell r="G163">
            <v>6</v>
          </cell>
          <cell r="K163">
            <v>3</v>
          </cell>
          <cell r="O163">
            <v>0.91000000000000014</v>
          </cell>
          <cell r="P163">
            <v>1.5206571858163132</v>
          </cell>
          <cell r="R163">
            <v>3.2</v>
          </cell>
        </row>
        <row r="164">
          <cell r="C164">
            <v>6.82</v>
          </cell>
          <cell r="E164">
            <v>7.85</v>
          </cell>
          <cell r="G164">
            <v>6</v>
          </cell>
          <cell r="K164">
            <v>3</v>
          </cell>
          <cell r="O164">
            <v>1.0299999999999994</v>
          </cell>
          <cell r="P164">
            <v>1.5206571858163132</v>
          </cell>
          <cell r="R164">
            <v>3.1</v>
          </cell>
        </row>
        <row r="165">
          <cell r="C165">
            <v>6.85</v>
          </cell>
          <cell r="E165">
            <v>7.76</v>
          </cell>
          <cell r="G165">
            <v>6</v>
          </cell>
          <cell r="K165">
            <v>3</v>
          </cell>
          <cell r="O165">
            <v>0.91000000000000014</v>
          </cell>
          <cell r="P165">
            <v>1.5206571858163132</v>
          </cell>
          <cell r="R165">
            <v>3.2</v>
          </cell>
        </row>
        <row r="166">
          <cell r="C166">
            <v>6.92</v>
          </cell>
          <cell r="E166">
            <v>7.78</v>
          </cell>
          <cell r="G166">
            <v>6</v>
          </cell>
          <cell r="K166">
            <v>3</v>
          </cell>
          <cell r="O166">
            <v>0.86000000000000032</v>
          </cell>
          <cell r="P166">
            <v>1.5206571858163132</v>
          </cell>
          <cell r="R166">
            <v>3.2</v>
          </cell>
        </row>
        <row r="167">
          <cell r="C167">
            <v>6.81</v>
          </cell>
          <cell r="E167">
            <v>7.68</v>
          </cell>
          <cell r="G167">
            <v>6</v>
          </cell>
          <cell r="K167">
            <v>3</v>
          </cell>
          <cell r="O167">
            <v>0.87000000000000011</v>
          </cell>
          <cell r="P167">
            <v>1.5206571858163132</v>
          </cell>
          <cell r="R167">
            <v>3</v>
          </cell>
        </row>
        <row r="168">
          <cell r="C168">
            <v>6.63</v>
          </cell>
          <cell r="E168">
            <v>7.53</v>
          </cell>
          <cell r="G168">
            <v>6</v>
          </cell>
          <cell r="K168">
            <v>3</v>
          </cell>
          <cell r="O168">
            <v>0.90000000000000036</v>
          </cell>
          <cell r="P168">
            <v>1.5206571858163132</v>
          </cell>
          <cell r="R168">
            <v>2.8</v>
          </cell>
        </row>
        <row r="169">
          <cell r="C169">
            <v>6.32</v>
          </cell>
          <cell r="E169">
            <v>7.21</v>
          </cell>
          <cell r="G169">
            <v>6</v>
          </cell>
          <cell r="K169">
            <v>3</v>
          </cell>
          <cell r="O169">
            <v>0.88999999999999968</v>
          </cell>
          <cell r="P169">
            <v>1.5206571858163132</v>
          </cell>
          <cell r="R169">
            <v>2.8</v>
          </cell>
        </row>
        <row r="170">
          <cell r="C170">
            <v>6</v>
          </cell>
          <cell r="E170">
            <v>7.01</v>
          </cell>
          <cell r="G170">
            <v>6</v>
          </cell>
          <cell r="K170">
            <v>3</v>
          </cell>
          <cell r="O170">
            <v>1.0099999999999998</v>
          </cell>
          <cell r="P170">
            <v>1.5206571858163132</v>
          </cell>
          <cell r="R170">
            <v>2.7</v>
          </cell>
        </row>
        <row r="171">
          <cell r="C171">
            <v>5.94</v>
          </cell>
          <cell r="E171">
            <v>6.99</v>
          </cell>
          <cell r="G171">
            <v>6</v>
          </cell>
          <cell r="K171">
            <v>3</v>
          </cell>
          <cell r="O171">
            <v>1.0499999999999998</v>
          </cell>
          <cell r="P171">
            <v>1.5206571858163132</v>
          </cell>
          <cell r="R171">
            <v>2.8</v>
          </cell>
        </row>
        <row r="172">
          <cell r="C172">
            <v>6.21</v>
          </cell>
          <cell r="E172">
            <v>7.3</v>
          </cell>
          <cell r="G172">
            <v>6</v>
          </cell>
          <cell r="K172">
            <v>3</v>
          </cell>
          <cell r="O172">
            <v>1.0899999999999999</v>
          </cell>
          <cell r="P172">
            <v>1.5206571858163132</v>
          </cell>
          <cell r="R172">
            <v>2.7</v>
          </cell>
        </row>
        <row r="173">
          <cell r="C173">
            <v>6.25</v>
          </cell>
          <cell r="E173">
            <v>7.33</v>
          </cell>
          <cell r="G173">
            <v>6</v>
          </cell>
          <cell r="K173">
            <v>3</v>
          </cell>
          <cell r="O173">
            <v>1.08</v>
          </cell>
          <cell r="P173">
            <v>1.5206571858163132</v>
          </cell>
          <cell r="R173">
            <v>2.7</v>
          </cell>
        </row>
        <row r="174">
          <cell r="B174" t="str">
            <v>94</v>
          </cell>
          <cell r="C174">
            <v>6.29</v>
          </cell>
          <cell r="E174">
            <v>7.31</v>
          </cell>
          <cell r="G174">
            <v>6</v>
          </cell>
          <cell r="K174">
            <v>3</v>
          </cell>
          <cell r="O174">
            <v>1.0199999999999996</v>
          </cell>
          <cell r="P174">
            <v>1.5206571858163132</v>
          </cell>
          <cell r="R174">
            <v>2.5</v>
          </cell>
        </row>
        <row r="175">
          <cell r="C175">
            <v>6.49</v>
          </cell>
          <cell r="E175">
            <v>7.44</v>
          </cell>
          <cell r="G175">
            <v>6</v>
          </cell>
          <cell r="K175">
            <v>3</v>
          </cell>
          <cell r="O175">
            <v>0.95000000000000018</v>
          </cell>
          <cell r="P175">
            <v>1.5206571858163132</v>
          </cell>
          <cell r="R175">
            <v>2.5</v>
          </cell>
        </row>
        <row r="176">
          <cell r="C176">
            <v>6.91</v>
          </cell>
          <cell r="E176">
            <v>7.83</v>
          </cell>
          <cell r="G176">
            <v>6.06</v>
          </cell>
          <cell r="K176">
            <v>3</v>
          </cell>
          <cell r="O176">
            <v>0.91999999999999993</v>
          </cell>
          <cell r="P176">
            <v>1.5206571858163132</v>
          </cell>
          <cell r="R176">
            <v>2.5</v>
          </cell>
        </row>
        <row r="177">
          <cell r="C177">
            <v>7.27</v>
          </cell>
          <cell r="E177">
            <v>8.1999999999999993</v>
          </cell>
          <cell r="G177">
            <v>6.45</v>
          </cell>
          <cell r="K177">
            <v>3</v>
          </cell>
          <cell r="O177">
            <v>0.92999999999999972</v>
          </cell>
          <cell r="P177">
            <v>1.5206571858163132</v>
          </cell>
          <cell r="R177">
            <v>2.4</v>
          </cell>
        </row>
        <row r="178">
          <cell r="C178">
            <v>7.41</v>
          </cell>
          <cell r="E178">
            <v>8.32</v>
          </cell>
          <cell r="G178">
            <v>6.99</v>
          </cell>
          <cell r="K178">
            <v>3</v>
          </cell>
          <cell r="O178">
            <v>0.91000000000000014</v>
          </cell>
          <cell r="P178">
            <v>1.5206571858163132</v>
          </cell>
          <cell r="R178">
            <v>2.2999999999999998</v>
          </cell>
        </row>
        <row r="179">
          <cell r="C179">
            <v>7.4</v>
          </cell>
          <cell r="E179">
            <v>8.31</v>
          </cell>
          <cell r="G179">
            <v>7.25</v>
          </cell>
          <cell r="K179">
            <v>3.5</v>
          </cell>
          <cell r="O179">
            <v>0.91000000000000014</v>
          </cell>
          <cell r="P179">
            <v>1.5206571858163132</v>
          </cell>
          <cell r="R179">
            <v>2.5</v>
          </cell>
        </row>
        <row r="180">
          <cell r="C180">
            <v>7.58</v>
          </cell>
          <cell r="E180">
            <v>8.4700000000000006</v>
          </cell>
          <cell r="G180">
            <v>7.25</v>
          </cell>
          <cell r="K180">
            <v>3.5</v>
          </cell>
          <cell r="O180">
            <v>0.89000000000000057</v>
          </cell>
          <cell r="P180">
            <v>1.5206571858163132</v>
          </cell>
          <cell r="R180">
            <v>2.9</v>
          </cell>
        </row>
        <row r="181">
          <cell r="C181">
            <v>7.49</v>
          </cell>
          <cell r="E181">
            <v>8.41</v>
          </cell>
          <cell r="G181">
            <v>7.51</v>
          </cell>
          <cell r="K181">
            <v>3.5</v>
          </cell>
          <cell r="O181">
            <v>0.91999999999999993</v>
          </cell>
          <cell r="P181">
            <v>1.5206571858163132</v>
          </cell>
          <cell r="R181">
            <v>3</v>
          </cell>
        </row>
        <row r="182">
          <cell r="C182">
            <v>7.71</v>
          </cell>
          <cell r="E182">
            <v>8.65</v>
          </cell>
          <cell r="G182">
            <v>7.75</v>
          </cell>
          <cell r="K182">
            <v>4</v>
          </cell>
          <cell r="O182">
            <v>0.94000000000000039</v>
          </cell>
          <cell r="P182">
            <v>1.5206571858163132</v>
          </cell>
          <cell r="R182">
            <v>2.6</v>
          </cell>
        </row>
        <row r="183">
          <cell r="C183">
            <v>7.94</v>
          </cell>
          <cell r="E183">
            <v>8.8800000000000008</v>
          </cell>
          <cell r="G183">
            <v>7.75</v>
          </cell>
          <cell r="K183">
            <v>4</v>
          </cell>
          <cell r="O183">
            <v>0.94000000000000039</v>
          </cell>
          <cell r="P183">
            <v>1.5206571858163132</v>
          </cell>
          <cell r="R183">
            <v>2.7</v>
          </cell>
        </row>
        <row r="184">
          <cell r="C184">
            <v>8.08</v>
          </cell>
          <cell r="E184">
            <v>9</v>
          </cell>
          <cell r="G184">
            <v>8.15</v>
          </cell>
          <cell r="K184">
            <v>4.75</v>
          </cell>
          <cell r="O184">
            <v>0.91999999999999993</v>
          </cell>
          <cell r="P184">
            <v>1.5206571858163132</v>
          </cell>
          <cell r="R184">
            <v>2.7</v>
          </cell>
        </row>
        <row r="185">
          <cell r="C185">
            <v>7.87</v>
          </cell>
          <cell r="E185">
            <v>8.7899999999999991</v>
          </cell>
          <cell r="G185">
            <v>8.5</v>
          </cell>
          <cell r="K185">
            <v>4.75</v>
          </cell>
          <cell r="O185">
            <v>0.91999999999999904</v>
          </cell>
          <cell r="P185">
            <v>1.5206571858163132</v>
          </cell>
          <cell r="R185">
            <v>2.8</v>
          </cell>
        </row>
        <row r="186">
          <cell r="B186" t="str">
            <v>95</v>
          </cell>
          <cell r="C186">
            <v>7.85</v>
          </cell>
          <cell r="E186">
            <v>8.77</v>
          </cell>
          <cell r="G186">
            <v>8.5</v>
          </cell>
          <cell r="K186">
            <v>4.75</v>
          </cell>
          <cell r="O186">
            <v>0.91999999999999993</v>
          </cell>
          <cell r="P186">
            <v>1.5206571858163132</v>
          </cell>
          <cell r="R186">
            <v>2.9</v>
          </cell>
        </row>
        <row r="187">
          <cell r="C187">
            <v>7.61</v>
          </cell>
          <cell r="E187">
            <v>8.56</v>
          </cell>
          <cell r="G187">
            <v>9</v>
          </cell>
          <cell r="K187">
            <v>5.25</v>
          </cell>
          <cell r="O187">
            <v>0.95000000000000018</v>
          </cell>
          <cell r="P187">
            <v>1.5206571858163132</v>
          </cell>
          <cell r="R187">
            <v>2.9</v>
          </cell>
        </row>
        <row r="188">
          <cell r="C188">
            <v>7.45</v>
          </cell>
          <cell r="E188">
            <v>8.41</v>
          </cell>
          <cell r="G188">
            <v>9</v>
          </cell>
          <cell r="K188">
            <v>5.25</v>
          </cell>
          <cell r="O188">
            <v>0.96</v>
          </cell>
          <cell r="P188">
            <v>1.5206571858163132</v>
          </cell>
          <cell r="R188">
            <v>3.1</v>
          </cell>
        </row>
        <row r="189">
          <cell r="C189">
            <v>7.36</v>
          </cell>
          <cell r="E189">
            <v>8.3000000000000007</v>
          </cell>
          <cell r="G189">
            <v>9</v>
          </cell>
          <cell r="K189">
            <v>5.25</v>
          </cell>
          <cell r="O189">
            <v>0.94000000000000039</v>
          </cell>
          <cell r="P189">
            <v>1.5206571858163132</v>
          </cell>
          <cell r="R189">
            <v>2.4</v>
          </cell>
        </row>
        <row r="190">
          <cell r="C190">
            <v>6.95</v>
          </cell>
          <cell r="E190">
            <v>7.93</v>
          </cell>
          <cell r="G190">
            <v>9</v>
          </cell>
          <cell r="K190">
            <v>5.25</v>
          </cell>
          <cell r="O190">
            <v>0.97999999999999954</v>
          </cell>
          <cell r="P190">
            <v>1.5206571858163132</v>
          </cell>
          <cell r="R190">
            <v>3.2</v>
          </cell>
        </row>
        <row r="191">
          <cell r="C191">
            <v>6.57</v>
          </cell>
          <cell r="E191">
            <v>7.62</v>
          </cell>
          <cell r="G191">
            <v>9</v>
          </cell>
          <cell r="K191">
            <v>5.25</v>
          </cell>
          <cell r="O191">
            <v>1.0499999999999998</v>
          </cell>
          <cell r="P191">
            <v>1.5206571858163132</v>
          </cell>
          <cell r="R191">
            <v>3</v>
          </cell>
        </row>
        <row r="192">
          <cell r="C192">
            <v>6.72</v>
          </cell>
          <cell r="E192">
            <v>7.73</v>
          </cell>
          <cell r="G192">
            <v>8.8000000000000007</v>
          </cell>
          <cell r="K192">
            <v>5.25</v>
          </cell>
          <cell r="O192">
            <v>1.0100000000000007</v>
          </cell>
          <cell r="P192">
            <v>1.5206571858163132</v>
          </cell>
          <cell r="R192">
            <v>2.8</v>
          </cell>
        </row>
        <row r="193">
          <cell r="C193">
            <v>6.86</v>
          </cell>
          <cell r="E193">
            <v>7.86</v>
          </cell>
          <cell r="G193">
            <v>8.75</v>
          </cell>
          <cell r="K193">
            <v>5.25</v>
          </cell>
          <cell r="O193">
            <v>1</v>
          </cell>
          <cell r="P193">
            <v>1.5206571858163132</v>
          </cell>
          <cell r="R193">
            <v>2.6</v>
          </cell>
        </row>
        <row r="194">
          <cell r="C194">
            <v>6.55</v>
          </cell>
          <cell r="E194">
            <v>7.62</v>
          </cell>
          <cell r="G194">
            <v>8.75</v>
          </cell>
          <cell r="K194">
            <v>5.25</v>
          </cell>
          <cell r="O194">
            <v>1.0700000000000003</v>
          </cell>
          <cell r="P194">
            <v>1.5206571858163132</v>
          </cell>
          <cell r="R194">
            <v>2.5</v>
          </cell>
        </row>
        <row r="195">
          <cell r="C195">
            <v>6.37</v>
          </cell>
          <cell r="E195">
            <v>7.46</v>
          </cell>
          <cell r="G195">
            <v>8.75</v>
          </cell>
          <cell r="K195">
            <v>5.25</v>
          </cell>
          <cell r="O195">
            <v>1.0899999999999999</v>
          </cell>
          <cell r="P195">
            <v>1.5206571858163132</v>
          </cell>
          <cell r="R195">
            <v>2.8</v>
          </cell>
        </row>
        <row r="196">
          <cell r="C196">
            <v>6.26</v>
          </cell>
          <cell r="E196">
            <v>7.4</v>
          </cell>
          <cell r="G196">
            <v>8.75</v>
          </cell>
          <cell r="K196">
            <v>5.25</v>
          </cell>
          <cell r="O196">
            <v>1.1400000000000006</v>
          </cell>
          <cell r="P196">
            <v>1.5206571858163132</v>
          </cell>
          <cell r="R196">
            <v>2.6</v>
          </cell>
        </row>
        <row r="197">
          <cell r="C197">
            <v>6.06</v>
          </cell>
          <cell r="E197">
            <v>7.21</v>
          </cell>
          <cell r="G197">
            <v>8.65</v>
          </cell>
          <cell r="K197">
            <v>5.25</v>
          </cell>
          <cell r="O197">
            <v>1.1500000000000004</v>
          </cell>
          <cell r="P197">
            <v>1.5206571858163132</v>
          </cell>
          <cell r="R197">
            <v>2.5</v>
          </cell>
        </row>
        <row r="198">
          <cell r="B198" t="str">
            <v>96</v>
          </cell>
          <cell r="C198">
            <v>6.05</v>
          </cell>
          <cell r="E198">
            <v>7.2</v>
          </cell>
          <cell r="G198">
            <v>8.5</v>
          </cell>
          <cell r="K198">
            <v>5.25</v>
          </cell>
          <cell r="O198">
            <v>1.1500000000000004</v>
          </cell>
          <cell r="P198">
            <v>1.5206571858163132</v>
          </cell>
          <cell r="R198">
            <v>2.7</v>
          </cell>
        </row>
        <row r="199">
          <cell r="C199">
            <v>6.24</v>
          </cell>
          <cell r="E199">
            <v>7.37</v>
          </cell>
          <cell r="G199">
            <v>8.25</v>
          </cell>
          <cell r="K199">
            <v>5</v>
          </cell>
          <cell r="O199">
            <v>1.1299999999999999</v>
          </cell>
          <cell r="P199">
            <v>1.5206571858163132</v>
          </cell>
          <cell r="R199">
            <v>2.7</v>
          </cell>
        </row>
        <row r="200">
          <cell r="C200">
            <v>6.6</v>
          </cell>
          <cell r="E200">
            <v>7.72</v>
          </cell>
          <cell r="G200">
            <v>8.25</v>
          </cell>
          <cell r="K200">
            <v>5</v>
          </cell>
          <cell r="O200">
            <v>1.1200000000000001</v>
          </cell>
          <cell r="P200">
            <v>1.5206571858163132</v>
          </cell>
          <cell r="R200">
            <v>2.8</v>
          </cell>
        </row>
        <row r="201">
          <cell r="C201">
            <v>6.79</v>
          </cell>
          <cell r="E201">
            <v>7.88</v>
          </cell>
          <cell r="G201">
            <v>8.25</v>
          </cell>
          <cell r="K201">
            <v>5</v>
          </cell>
          <cell r="O201">
            <v>1.0899999999999999</v>
          </cell>
          <cell r="P201">
            <v>1.5206571858163132</v>
          </cell>
          <cell r="R201">
            <v>2.9</v>
          </cell>
        </row>
        <row r="202">
          <cell r="C202">
            <v>6.93</v>
          </cell>
          <cell r="E202">
            <v>7.99</v>
          </cell>
          <cell r="G202">
            <v>8.25</v>
          </cell>
          <cell r="K202">
            <v>5</v>
          </cell>
          <cell r="O202">
            <v>1.0600000000000005</v>
          </cell>
          <cell r="P202">
            <v>1.5206571858163132</v>
          </cell>
          <cell r="R202">
            <v>2.9</v>
          </cell>
        </row>
        <row r="203">
          <cell r="C203">
            <v>7.06</v>
          </cell>
          <cell r="E203">
            <v>8.07</v>
          </cell>
          <cell r="G203">
            <v>8.25</v>
          </cell>
          <cell r="K203">
            <v>5</v>
          </cell>
          <cell r="O203">
            <v>1.0100000000000007</v>
          </cell>
          <cell r="P203">
            <v>1.5206571858163132</v>
          </cell>
          <cell r="R203">
            <v>2.8</v>
          </cell>
        </row>
        <row r="204">
          <cell r="C204">
            <v>7.03</v>
          </cell>
          <cell r="E204">
            <v>8.02</v>
          </cell>
          <cell r="G204">
            <v>8.25</v>
          </cell>
          <cell r="K204">
            <v>5</v>
          </cell>
          <cell r="O204">
            <v>0.98999999999999932</v>
          </cell>
          <cell r="P204">
            <v>1.5206571858163132</v>
          </cell>
          <cell r="R204">
            <v>3</v>
          </cell>
        </row>
        <row r="205">
          <cell r="C205">
            <v>6.84</v>
          </cell>
          <cell r="E205">
            <v>7.84</v>
          </cell>
          <cell r="G205">
            <v>8.25</v>
          </cell>
          <cell r="K205">
            <v>5</v>
          </cell>
          <cell r="O205">
            <v>1</v>
          </cell>
          <cell r="P205">
            <v>1.5206571858163132</v>
          </cell>
          <cell r="R205">
            <v>2.9</v>
          </cell>
        </row>
        <row r="206">
          <cell r="C206">
            <v>7.03</v>
          </cell>
          <cell r="E206">
            <v>8.01</v>
          </cell>
          <cell r="G206">
            <v>8.25</v>
          </cell>
          <cell r="K206">
            <v>5</v>
          </cell>
          <cell r="O206">
            <v>0.97999999999999954</v>
          </cell>
          <cell r="P206">
            <v>1.5206571858163132</v>
          </cell>
          <cell r="R206">
            <v>3</v>
          </cell>
        </row>
        <row r="207">
          <cell r="C207">
            <v>6.81</v>
          </cell>
          <cell r="E207">
            <v>7.76</v>
          </cell>
          <cell r="G207">
            <v>8.25</v>
          </cell>
          <cell r="K207">
            <v>5</v>
          </cell>
          <cell r="O207">
            <v>0.95000000000000018</v>
          </cell>
          <cell r="P207">
            <v>1.5206571858163132</v>
          </cell>
          <cell r="R207">
            <v>3</v>
          </cell>
        </row>
        <row r="208">
          <cell r="C208">
            <v>6.48</v>
          </cell>
          <cell r="E208">
            <v>7.48</v>
          </cell>
          <cell r="G208">
            <v>8.25</v>
          </cell>
          <cell r="K208">
            <v>5</v>
          </cell>
          <cell r="O208">
            <v>1</v>
          </cell>
          <cell r="P208">
            <v>1.5206571858163132</v>
          </cell>
          <cell r="R208">
            <v>3.3</v>
          </cell>
        </row>
        <row r="209">
          <cell r="C209">
            <v>6.55</v>
          </cell>
          <cell r="E209">
            <v>7.58</v>
          </cell>
          <cell r="G209">
            <v>8.25</v>
          </cell>
          <cell r="K209">
            <v>5</v>
          </cell>
          <cell r="O209">
            <v>1.0300000000000002</v>
          </cell>
          <cell r="P209">
            <v>1.5206571858163132</v>
          </cell>
          <cell r="R209">
            <v>3.3</v>
          </cell>
        </row>
        <row r="210">
          <cell r="B210" t="str">
            <v>97</v>
          </cell>
          <cell r="C210">
            <v>6.83</v>
          </cell>
          <cell r="E210">
            <v>7.79</v>
          </cell>
          <cell r="G210">
            <v>8.25</v>
          </cell>
          <cell r="K210">
            <v>5</v>
          </cell>
          <cell r="O210">
            <v>0.96</v>
          </cell>
          <cell r="P210">
            <v>1.5206571858163132</v>
          </cell>
          <cell r="R210">
            <v>3</v>
          </cell>
        </row>
        <row r="211">
          <cell r="C211">
            <v>6.69</v>
          </cell>
          <cell r="E211">
            <v>7.68</v>
          </cell>
          <cell r="G211">
            <v>8.25</v>
          </cell>
          <cell r="K211">
            <v>5</v>
          </cell>
          <cell r="O211">
            <v>0.98999999999999932</v>
          </cell>
          <cell r="P211">
            <v>1.5206571858163132</v>
          </cell>
          <cell r="R211">
            <v>3</v>
          </cell>
        </row>
        <row r="212">
          <cell r="C212">
            <v>6.93</v>
          </cell>
          <cell r="E212">
            <v>7.92</v>
          </cell>
          <cell r="G212">
            <v>8.3000000000000007</v>
          </cell>
          <cell r="K212">
            <v>5</v>
          </cell>
          <cell r="O212">
            <v>0.99000000000000021</v>
          </cell>
          <cell r="P212">
            <v>1.5206571858163132</v>
          </cell>
          <cell r="R212">
            <v>2.8</v>
          </cell>
        </row>
        <row r="213">
          <cell r="C213">
            <v>7.09</v>
          </cell>
          <cell r="E213">
            <v>8.08</v>
          </cell>
          <cell r="G213">
            <v>8.5</v>
          </cell>
          <cell r="K213">
            <v>5</v>
          </cell>
          <cell r="O213">
            <v>0.99000000000000021</v>
          </cell>
          <cell r="P213">
            <v>1.5206571858163132</v>
          </cell>
          <cell r="R213">
            <v>2.5</v>
          </cell>
        </row>
        <row r="214">
          <cell r="C214">
            <v>6.94</v>
          </cell>
          <cell r="E214">
            <v>7.94</v>
          </cell>
          <cell r="G214">
            <v>8.5</v>
          </cell>
          <cell r="K214">
            <v>5</v>
          </cell>
          <cell r="O214">
            <v>1</v>
          </cell>
          <cell r="P214">
            <v>1.5206571858163132</v>
          </cell>
          <cell r="R214">
            <v>2.2000000000000002</v>
          </cell>
        </row>
        <row r="215">
          <cell r="C215">
            <v>6.77</v>
          </cell>
          <cell r="E215">
            <v>7.77</v>
          </cell>
          <cell r="G215">
            <v>8.5</v>
          </cell>
          <cell r="K215">
            <v>5</v>
          </cell>
          <cell r="O215">
            <v>1</v>
          </cell>
          <cell r="P215">
            <v>1.5206571858163132</v>
          </cell>
          <cell r="R215">
            <v>2.2999999999999998</v>
          </cell>
        </row>
        <row r="216">
          <cell r="C216">
            <v>6.51</v>
          </cell>
          <cell r="E216">
            <v>7.52</v>
          </cell>
          <cell r="G216">
            <v>8.5</v>
          </cell>
          <cell r="K216">
            <v>5</v>
          </cell>
          <cell r="O216">
            <v>1.0099999999999998</v>
          </cell>
          <cell r="P216">
            <v>1.5206571858163132</v>
          </cell>
          <cell r="R216">
            <v>2.2000000000000002</v>
          </cell>
        </row>
        <row r="217">
          <cell r="C217">
            <v>6.58</v>
          </cell>
          <cell r="E217">
            <v>7.57</v>
          </cell>
          <cell r="G217">
            <v>8.5</v>
          </cell>
          <cell r="K217">
            <v>5</v>
          </cell>
          <cell r="O217">
            <v>0.99000000000000021</v>
          </cell>
          <cell r="P217">
            <v>1.5206571858163132</v>
          </cell>
          <cell r="R217">
            <v>2.2000000000000002</v>
          </cell>
        </row>
        <row r="218">
          <cell r="C218">
            <v>6.5</v>
          </cell>
          <cell r="E218">
            <v>7.5</v>
          </cell>
          <cell r="G218">
            <v>8.5</v>
          </cell>
          <cell r="K218">
            <v>5</v>
          </cell>
          <cell r="O218">
            <v>1</v>
          </cell>
          <cell r="P218">
            <v>1.5206571858163132</v>
          </cell>
          <cell r="R218">
            <v>2.2000000000000002</v>
          </cell>
        </row>
        <row r="219">
          <cell r="C219">
            <v>6.33</v>
          </cell>
          <cell r="E219">
            <v>7.37</v>
          </cell>
          <cell r="G219">
            <v>8.5</v>
          </cell>
          <cell r="K219">
            <v>5</v>
          </cell>
          <cell r="O219">
            <v>1.04</v>
          </cell>
          <cell r="P219">
            <v>1.5206571858163132</v>
          </cell>
          <cell r="R219">
            <v>2.1</v>
          </cell>
        </row>
        <row r="220">
          <cell r="C220">
            <v>6.11</v>
          </cell>
          <cell r="E220">
            <v>7.24</v>
          </cell>
          <cell r="G220">
            <v>8.5</v>
          </cell>
          <cell r="K220">
            <v>5</v>
          </cell>
          <cell r="O220">
            <v>1.1299999999999999</v>
          </cell>
          <cell r="P220">
            <v>1.5206571858163132</v>
          </cell>
          <cell r="R220">
            <v>1.8</v>
          </cell>
        </row>
        <row r="221">
          <cell r="C221">
            <v>5.99</v>
          </cell>
          <cell r="E221">
            <v>7.16</v>
          </cell>
          <cell r="G221">
            <v>8.5</v>
          </cell>
          <cell r="K221">
            <v>5</v>
          </cell>
          <cell r="O221">
            <v>1.17</v>
          </cell>
          <cell r="P221">
            <v>1.5206571858163132</v>
          </cell>
          <cell r="R221">
            <v>1.7</v>
          </cell>
        </row>
        <row r="222">
          <cell r="B222" t="str">
            <v>98</v>
          </cell>
          <cell r="C222">
            <v>5.81</v>
          </cell>
          <cell r="E222">
            <v>7.03</v>
          </cell>
          <cell r="G222">
            <v>8.5</v>
          </cell>
          <cell r="K222">
            <v>5</v>
          </cell>
          <cell r="O222">
            <v>1.2200000000000006</v>
          </cell>
          <cell r="P222">
            <v>1.5206571858163132</v>
          </cell>
          <cell r="R222">
            <v>1.6</v>
          </cell>
        </row>
        <row r="223">
          <cell r="C223">
            <v>5.89</v>
          </cell>
          <cell r="E223">
            <v>7.09</v>
          </cell>
          <cell r="G223">
            <v>8.5</v>
          </cell>
          <cell r="K223">
            <v>5</v>
          </cell>
          <cell r="O223">
            <v>1.2000000000000002</v>
          </cell>
          <cell r="P223">
            <v>1.5206571858163132</v>
          </cell>
          <cell r="R223">
            <v>1.4</v>
          </cell>
        </row>
        <row r="224">
          <cell r="C224">
            <v>5.95</v>
          </cell>
          <cell r="E224">
            <v>7.13</v>
          </cell>
          <cell r="G224">
            <v>8.5</v>
          </cell>
          <cell r="K224">
            <v>5</v>
          </cell>
          <cell r="O224">
            <v>1.1799999999999997</v>
          </cell>
          <cell r="P224">
            <v>1.5206571858163132</v>
          </cell>
          <cell r="R224">
            <v>1.4</v>
          </cell>
        </row>
        <row r="225">
          <cell r="C225">
            <v>5.92</v>
          </cell>
          <cell r="E225">
            <v>7.12</v>
          </cell>
          <cell r="G225">
            <v>8.5</v>
          </cell>
          <cell r="K225">
            <v>5</v>
          </cell>
          <cell r="O225">
            <v>1.2000000000000002</v>
          </cell>
          <cell r="P225">
            <v>1.5206571858163132</v>
          </cell>
          <cell r="R225">
            <v>1.4</v>
          </cell>
        </row>
        <row r="226">
          <cell r="C226">
            <v>5.93</v>
          </cell>
          <cell r="E226">
            <v>7.11</v>
          </cell>
          <cell r="G226">
            <v>8.5</v>
          </cell>
          <cell r="K226">
            <v>5</v>
          </cell>
          <cell r="O226">
            <v>1.1800000000000006</v>
          </cell>
          <cell r="P226">
            <v>1.5206571858163132</v>
          </cell>
          <cell r="R226">
            <v>1.7</v>
          </cell>
        </row>
        <row r="227">
          <cell r="C227">
            <v>5.7</v>
          </cell>
          <cell r="E227">
            <v>6.99</v>
          </cell>
          <cell r="G227">
            <v>8.5</v>
          </cell>
          <cell r="K227">
            <v>5</v>
          </cell>
          <cell r="P227">
            <v>1.5206571858163132</v>
          </cell>
          <cell r="R227">
            <v>1.7</v>
          </cell>
        </row>
        <row r="228">
          <cell r="C228">
            <v>5.68</v>
          </cell>
          <cell r="E228">
            <v>6.99</v>
          </cell>
          <cell r="G228">
            <v>8.5</v>
          </cell>
          <cell r="K228">
            <v>5</v>
          </cell>
          <cell r="P228">
            <v>1.5206571858163132</v>
          </cell>
          <cell r="R228">
            <v>1.7</v>
          </cell>
        </row>
        <row r="229">
          <cell r="C229">
            <v>5.54</v>
          </cell>
          <cell r="E229">
            <v>6.96</v>
          </cell>
          <cell r="G229">
            <v>8.5</v>
          </cell>
          <cell r="P229">
            <v>1.5206571858163132</v>
          </cell>
        </row>
        <row r="230">
          <cell r="C230">
            <v>5.2</v>
          </cell>
          <cell r="E230">
            <v>6.88</v>
          </cell>
        </row>
        <row r="231">
          <cell r="C231">
            <v>5.01</v>
          </cell>
          <cell r="E231">
            <v>6.88</v>
          </cell>
        </row>
        <row r="232">
          <cell r="C232">
            <v>5.25</v>
          </cell>
          <cell r="E232">
            <v>6.96</v>
          </cell>
        </row>
        <row r="233">
          <cell r="C233">
            <v>5.0599999999999996</v>
          </cell>
          <cell r="E233">
            <v>6.84</v>
          </cell>
        </row>
      </sheetData>
      <sheetData sheetId="1"/>
      <sheetData sheetId="2"/>
      <sheetData sheetId="3" refreshError="1"/>
      <sheetData sheetId="4"/>
      <sheetData sheetId="5" refreshError="1"/>
      <sheetData sheetId="6"/>
      <sheetData sheetId="7" refreshError="1"/>
      <sheetData sheetId="8"/>
      <sheetData sheetId="9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a"/>
      <sheetName val="Average Spreads"/>
      <sheetName val="BondsOnline Data"/>
      <sheetName val="Moody's Bond Yield Data"/>
      <sheetName val="Discount Rate "/>
      <sheetName val="Chart1"/>
      <sheetName val="Prime Rate"/>
      <sheetName val="Chart2"/>
      <sheetName val="Inflation"/>
      <sheetName val="Chart3"/>
      <sheetName val="Utility Bonds"/>
      <sheetName val="30 Yr. Bonds"/>
      <sheetName val="Chart4"/>
      <sheetName val="Chart5"/>
      <sheetName val="Chart6"/>
      <sheetName val="Compatibility Report"/>
      <sheetName val="Sheet1"/>
      <sheetName val="Sheet2"/>
    </sheetNames>
    <sheetDataSet>
      <sheetData sheetId="0"/>
      <sheetData sheetId="1"/>
      <sheetData sheetId="2"/>
      <sheetData sheetId="3"/>
      <sheetData sheetId="4"/>
      <sheetData sheetId="5" refreshError="1"/>
      <sheetData sheetId="6"/>
      <sheetData sheetId="7" refreshError="1"/>
      <sheetData sheetId="8"/>
      <sheetData sheetId="9" refreshError="1"/>
      <sheetData sheetId="10"/>
      <sheetData sheetId="11"/>
      <sheetData sheetId="12" refreshError="1"/>
      <sheetData sheetId="13" refreshError="1"/>
      <sheetData sheetId="14" refreshError="1"/>
      <sheetData sheetId="15"/>
      <sheetData sheetId="16"/>
      <sheetData sheetId="17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tes"/>
      <sheetName val="Summary"/>
      <sheetName val="Revenue Comparison"/>
      <sheetName val="Earnings Comparison"/>
      <sheetName val="Check Earnings"/>
      <sheetName val="MIRR Comparisons"/>
      <sheetName val="MIRR Calculations"/>
      <sheetName val="MIRR SAW as Filed"/>
      <sheetName val="MIRR SAW wo IS &amp; SG"/>
      <sheetName val="(A) MIRR SAW - 36 Mos LM"/>
      <sheetName val="(A) wo IS &amp; SG - 36 Mos LM"/>
      <sheetName val="(B) MIRR PS - 5% &amp; 10%"/>
      <sheetName val="(B) MIRR PS - 5% &amp; 10% wo ISSG"/>
      <sheetName val="(C) MIRR PS - 8% &amp; 13%"/>
      <sheetName val="(C) MIRR PS - 8% &amp; 13% wo ISSG"/>
      <sheetName val="(D) MIRR PEC - 8% &amp; 13%"/>
      <sheetName val="(D) MIRR PEC - 8% &amp; 13% wo ISSG"/>
      <sheetName val="(E) MIRR PEC - 10% &amp; 15%"/>
      <sheetName val="(E) MIRR PEC - 10 &amp; 15% wo ISSG"/>
      <sheetName val="(F) MIRR Mod SAW - 60% &amp; 75%"/>
      <sheetName val="(F) MIRR MSAW - 60%&amp;75% wo ISSG"/>
      <sheetName val="(G) MIRR Mod SAW - 65% &amp; 80%"/>
      <sheetName val="(G) MIRR MSAW - 65%&amp;80% wo ISSG"/>
      <sheetName val="Input Data"/>
      <sheetName val="Inputs"/>
      <sheetName val="Avoided Costs by Vintage"/>
      <sheetName val="Stevie Ex 4"/>
      <sheetName val="Program Lives"/>
      <sheetName val="Cost of Capital"/>
      <sheetName val="PowerShare"/>
      <sheetName val="AC by Pgm by Vint"/>
      <sheetName val="Forecast Summary"/>
      <sheetName val="Fall 2008 Forecast"/>
      <sheetName val="Old Discount Rate"/>
      <sheetName val="36 Months Lost Margins"/>
      <sheetName val="Lost Margins - 3 Years"/>
      <sheetName val="As Filed Data"/>
      <sheetName val="SAW as Filed"/>
      <sheetName val="Ted's Exhibit"/>
      <sheetName val="PS 25Yr Level for Revenue"/>
      <sheetName val="As Filed Rider"/>
      <sheetName val="As Filed SAW"/>
      <sheetName val="(A) SAW with 36 Mos LM"/>
      <sheetName val="(B) &amp; (C) PS Model"/>
      <sheetName val="(B) PS Method"/>
      <sheetName val="(B) PS Method wo IS &amp; SG"/>
      <sheetName val="(C) PS Method"/>
      <sheetName val="25Yr PS Revenue"/>
      <sheetName val="25Yr PS Lost Margin Level"/>
      <sheetName val="25Yr PS Incentive Level"/>
      <sheetName val="25Yr Revenue Adj"/>
      <sheetName val="25Yr Incentive Adj"/>
      <sheetName val="As Filed PS"/>
      <sheetName val="(C) PS Method wo IS &amp; SG"/>
      <sheetName val="PS Method"/>
      <sheetName val="PS Sensitivity"/>
      <sheetName val="PS PowerShare"/>
      <sheetName val="PS PowerShare wo IS &amp; SG"/>
      <sheetName val="(D) &amp; (E) PEC Model"/>
      <sheetName val="(D) PEC Method"/>
      <sheetName val="(D) PEC Method wo IS &amp; SG"/>
      <sheetName val="(E) PEC Method"/>
      <sheetName val="(E) PEC Method wo IS &amp; SG"/>
      <sheetName val="(F) &amp; (G) Modified SAW"/>
      <sheetName val="Mod SAW without IS Scaled"/>
      <sheetName val="(F) Mod SAW"/>
      <sheetName val="Sum Mod SAW without IS &amp; SG"/>
      <sheetName val="Sum Mod SAW"/>
      <sheetName val="(F) Mod SAW wo IS &amp; SG"/>
      <sheetName val="(G) Mod SAW"/>
      <sheetName val="(G) Mod SAW wo IS &amp; SG"/>
      <sheetName val="Analysis"/>
      <sheetName val="Prove MIRR"/>
      <sheetName val="Sheet2 (4)"/>
      <sheetName val="Sheet2 (3)"/>
      <sheetName val="Sheet2 (2)"/>
      <sheetName val="Sheet2"/>
      <sheetName val="Sheet1"/>
      <sheetName val="Proof"/>
      <sheetName val="Vintage 1"/>
      <sheetName val="Sheet6"/>
      <sheetName val="A"/>
      <sheetName val="B"/>
      <sheetName val="C"/>
      <sheetName val="x"/>
      <sheetName val="Stevie Ex 4 wLM Sw"/>
      <sheetName val="data"/>
      <sheetName val="Lost Margins - 4 Years"/>
      <sheetName val="25Yr PS SAW Revenue"/>
      <sheetName val="Stevie Ex 4 (IS Removed)"/>
      <sheetName val="Save A Watt (IS removed)"/>
      <sheetName val="Save A Watt (as filed)"/>
      <sheetName val="Sales Forecast"/>
      <sheetName val="Spring 2007 Forecast"/>
      <sheetName val="New DR Calc"/>
      <sheetName val="Check DR Rev Calc"/>
      <sheetName val="North Carolina"/>
      <sheetName val="As Filed SAW for Mod Term"/>
      <sheetName val="Scaled Data"/>
      <sheetName val="Lost Margins - 3 Years Scaled"/>
      <sheetName val="Avoided Costs by Vintage Scaled"/>
      <sheetName val="Lost Margins - 3 Years - Carol"/>
      <sheetName val="Mod SAW Cap"/>
      <sheetName val="Prog Meth Sum"/>
      <sheetName val="PS Meth Sensitivity"/>
      <sheetName val="PS Meth Mod"/>
      <sheetName val="Progress Method"/>
      <sheetName val="PS 25Yr for 4 Years"/>
      <sheetName val="PS 25Yr Unlevel"/>
      <sheetName val="4Yr PS Revenue"/>
      <sheetName val="PS 4Yr Level for Revenue"/>
      <sheetName val="PS 4Yr Unlevel"/>
      <sheetName val="DSM in Current Rates"/>
      <sheetName val="PS High Level"/>
      <sheetName val="Indiana Proposal"/>
      <sheetName val="Calcs"/>
      <sheetName val="Sum 2 Rnd Old"/>
      <sheetName val="Sum 2 Old"/>
      <sheetName val="25Yr PS Incentive Unlevel"/>
      <sheetName val="Graph Data"/>
      <sheetName val="Revenue_Comparison"/>
      <sheetName val="Earnings_Comparison"/>
      <sheetName val="Check_Earnings"/>
      <sheetName val="MIRR_Comparisons"/>
      <sheetName val="MIRR_Calculations"/>
      <sheetName val="MIRR_SAW_as_Filed"/>
      <sheetName val="MIRR_SAW_wo_IS_&amp;_SG"/>
      <sheetName val="(A)_MIRR_SAW_-_36_Mos_LM"/>
      <sheetName val="(A)_wo_IS_&amp;_SG_-_36_Mos_LM"/>
      <sheetName val="(B)_MIRR_PS_-_5%_&amp;_10%"/>
      <sheetName val="(B)_MIRR_PS_-_5%_&amp;_10%_wo_ISSG"/>
      <sheetName val="(C)_MIRR_PS_-_8%_&amp;_13%"/>
      <sheetName val="(C)_MIRR_PS_-_8%_&amp;_13%_wo_ISSG"/>
      <sheetName val="(D)_MIRR_PEC_-_8%_&amp;_13%"/>
      <sheetName val="(D)_MIRR_PEC_-_8%_&amp;_13%_wo_ISSG"/>
      <sheetName val="(E)_MIRR_PEC_-_10%_&amp;_15%"/>
      <sheetName val="(E)_MIRR_PEC_-_10_&amp;_15%_wo_ISSG"/>
      <sheetName val="(F)_MIRR_Mod_SAW_-_60%_&amp;_75%"/>
      <sheetName val="(F)_MIRR_MSAW_-_60%&amp;75%_wo_ISSG"/>
      <sheetName val="(G)_MIRR_Mod_SAW_-_65%_&amp;_80%"/>
      <sheetName val="(G)_MIRR_MSAW_-_65%&amp;80%_wo_ISSG"/>
      <sheetName val="Input_Data"/>
      <sheetName val="Avoided_Costs_by_Vintage"/>
      <sheetName val="Stevie_Ex_4"/>
      <sheetName val="Program_Lives"/>
      <sheetName val="Cost_of_Capital"/>
      <sheetName val="AC_by_Pgm_by_Vint"/>
      <sheetName val="Forecast_Summary"/>
      <sheetName val="Fall_2008_Forecast"/>
      <sheetName val="Old_Discount_Rate"/>
      <sheetName val="36_Months_Lost_Margins"/>
      <sheetName val="Lost_Margins_-_3_Years"/>
      <sheetName val="As_Filed_Data"/>
      <sheetName val="SAW_as_Filed"/>
      <sheetName val="Ted's_Exhibit"/>
      <sheetName val="PS_25Yr_Level_for_Revenue"/>
      <sheetName val="As_Filed_Rider"/>
      <sheetName val="As_Filed_SAW"/>
      <sheetName val="(A)_SAW_with_36_Mos_LM"/>
      <sheetName val="(B)_&amp;_(C)_PS_Model"/>
      <sheetName val="(B)_PS_Method"/>
      <sheetName val="(B)_PS_Method_wo_IS_&amp;_SG"/>
      <sheetName val="(C)_PS_Method"/>
      <sheetName val="25Yr_PS_Revenue"/>
      <sheetName val="25Yr_PS_Lost_Margin_Level"/>
      <sheetName val="25Yr_PS_Incentive_Level"/>
      <sheetName val="25Yr_Revenue_Adj"/>
      <sheetName val="25Yr_Incentive_Adj"/>
      <sheetName val="As_Filed_PS"/>
      <sheetName val="(C)_PS_Method_wo_IS_&amp;_SG"/>
      <sheetName val="PS_Method"/>
      <sheetName val="PS_Sensitivity"/>
      <sheetName val="PS_PowerShare"/>
      <sheetName val="PS_PowerShare_wo_IS_&amp;_SG"/>
      <sheetName val="(D)_&amp;_(E)_PEC_Model"/>
      <sheetName val="(D)_PEC_Method"/>
      <sheetName val="(D)_PEC_Method_wo_IS_&amp;_SG"/>
      <sheetName val="(E)_PEC_Method"/>
      <sheetName val="(E)_PEC_Method_wo_IS_&amp;_SG"/>
      <sheetName val="(F)_&amp;_(G)_Modified_SAW"/>
      <sheetName val="Mod_SAW_without_IS_Scaled"/>
      <sheetName val="(F)_Mod_SAW"/>
      <sheetName val="Sum_Mod_SAW_without_IS_&amp;_SG"/>
      <sheetName val="Sum_Mod_SAW"/>
      <sheetName val="(F)_Mod_SAW_wo_IS_&amp;_SG"/>
      <sheetName val="(G)_Mod_SAW"/>
      <sheetName val="(G)_Mod_SAW_wo_IS_&amp;_SG"/>
      <sheetName val="Prove_MIRR"/>
      <sheetName val="Sheet2_(4)"/>
      <sheetName val="Sheet2_(3)"/>
      <sheetName val="Sheet2_(2)"/>
      <sheetName val="Vintage_1"/>
      <sheetName val="Stevie_Ex_4_wLM_Sw"/>
      <sheetName val="Lost_Margins_-_4_Years"/>
      <sheetName val="25Yr_PS_SAW_Revenue"/>
      <sheetName val="Stevie_Ex_4_(IS_Removed)"/>
      <sheetName val="Save_A_Watt_(IS_removed)"/>
      <sheetName val="Save_A_Watt_(as_filed)"/>
      <sheetName val="Sales_Forecast"/>
      <sheetName val="Spring_2007_Forecast"/>
      <sheetName val="New_DR_Calc"/>
      <sheetName val="Check_DR_Rev_Calc"/>
      <sheetName val="North_Carolina"/>
      <sheetName val="As_Filed_SAW_for_Mod_Term"/>
      <sheetName val="Scaled_Data"/>
      <sheetName val="Lost_Margins_-_3_Years_Scaled"/>
      <sheetName val="Avoided_Costs_by_Vintage_Scaled"/>
      <sheetName val="Lost_Margins_-_3_Years_-_Carol"/>
      <sheetName val="Mod_SAW_Cap"/>
      <sheetName val="Prog_Meth_Sum"/>
      <sheetName val="PS_Meth_Sensitivity"/>
      <sheetName val="PS_Meth_Mod"/>
      <sheetName val="Progress_Method"/>
      <sheetName val="PS_25Yr_for_4_Years"/>
      <sheetName val="PS_25Yr_Unlevel"/>
      <sheetName val="4Yr_PS_Revenue"/>
      <sheetName val="PS_4Yr_Level_for_Revenue"/>
      <sheetName val="PS_4Yr_Unlevel"/>
      <sheetName val="DSM_in_Current_Rates"/>
      <sheetName val="PS_High_Level"/>
      <sheetName val="Indiana_Proposal"/>
      <sheetName val="Sum_2_Rnd_Old"/>
      <sheetName val="Sum_2_Old"/>
      <sheetName val="25Yr_PS_Incentive_Unlevel"/>
      <sheetName val="Graph_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23">
          <cell r="B23">
            <v>7.4999999999999997E-2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>
        <row r="51">
          <cell r="E51">
            <v>2810350</v>
          </cell>
        </row>
      </sheetData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>
        <row r="4">
          <cell r="C4" t="str">
            <v>C:\Documents and Settings\RMujumd\My Documents\SAW Model\Carolinas\NC\NC v18 (05 09 08) (85%)\</v>
          </cell>
        </row>
      </sheetData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ld Link File"/>
      <sheetName val="DATABASE"/>
      <sheetName val="Sheet1"/>
      <sheetName val="Prior Period"/>
      <sheetName val="#REF"/>
      <sheetName val="CIAC Detail by Month"/>
      <sheetName val="METERS_&amp;_TRANSFORMERS"/>
      <sheetName val="JAN"/>
      <sheetName val="YTD"/>
      <sheetName val="APRIL"/>
      <sheetName val="FEDERAL"/>
      <sheetName val="purch software &lt;25k"/>
      <sheetName val="summary 98_1"/>
      <sheetName val="14802"/>
      <sheetName val="purch software expensed"/>
      <sheetName val="Headings"/>
      <sheetName val="Update Dates"/>
      <sheetName val="PARTNERSHIP RECAP"/>
      <sheetName val="Electric - FY1997"/>
      <sheetName val="Non-Statutory Deferred Taxes"/>
      <sheetName val="ADFIT Activity   {A}"/>
      <sheetName val="Adj. 2"/>
      <sheetName val="YE DEFN"/>
      <sheetName val="100144-Amor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NSP MN"/>
      <sheetName val="NSP WI"/>
      <sheetName val="PSCO"/>
      <sheetName val="SPS"/>
      <sheetName val="CHEY"/>
      <sheetName val="STD Forecast"/>
      <sheetName val="Commercial Paper"/>
      <sheetName val="Std Compar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pyright"/>
      <sheetName val="COST OF SERVICE"/>
      <sheetName val="SCH K-1"/>
      <sheetName val="FUNCTIONS"/>
      <sheetName val="UNBUNDLED"/>
      <sheetName val="SCH K-2.1"/>
      <sheetName val="SCH K-2.2"/>
      <sheetName val="SCH K-2.3"/>
      <sheetName val="SCH K-2.4"/>
      <sheetName val="SCH K-2.5"/>
      <sheetName val="SCH K-2.6"/>
      <sheetName val="SCH K-2.7"/>
      <sheetName val="SCH K-2.8"/>
      <sheetName val="SCH K-2.9"/>
      <sheetName val="SCH K-2.10"/>
      <sheetName val="SCH L-1"/>
      <sheetName val="SCH L-3"/>
      <sheetName val="SCH L-4"/>
      <sheetName val="COST OF CAPITAL (COC)"/>
      <sheetName val="O&amp;M EXPENSE (OM)"/>
      <sheetName val="MISC EXPENSES (ME)"/>
      <sheetName val="GROSS PLANT (GP)"/>
      <sheetName val="ACCUM DEPR (AD)"/>
      <sheetName val="DEPR EXP (DE)"/>
      <sheetName val="MISC RATE BASE (MRB)"/>
      <sheetName val="REG. ASSET &amp; LIAB"/>
      <sheetName val="SUB &amp; CCT LOADS (S&amp;CL)"/>
      <sheetName val="1CP A&amp;E (CAP1SY)"/>
      <sheetName val="12CP-4CP (CAP3SY)"/>
      <sheetName val="12CP-4CP (SPPCAP)"/>
      <sheetName val="NCP (CAP6OS)"/>
      <sheetName val="NCP (CAP7OS)"/>
      <sheetName val="ENERGY+LOSSES (ENR)"/>
      <sheetName val="SYS PEAK ADJ (SYSA)"/>
      <sheetName val="COINCIDENT PEAKS (CP)"/>
      <sheetName val="NON-COINCIDENT PEAKS (NCP)"/>
      <sheetName val="FUEL &amp; P.PWR"/>
      <sheetName val="CUS(X)OS"/>
      <sheetName val="CUS(X)AS"/>
      <sheetName val="REVENUES"/>
      <sheetName val="BADDEBT"/>
      <sheetName val="DEPOSITS"/>
      <sheetName val="PrtPgDialog"/>
      <sheetName val="PrtSumDialog"/>
      <sheetName val="UtilitiesDialog"/>
      <sheetName val="FCDialog"/>
      <sheetName val="FCPrintSche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rt Data"/>
      <sheetName val="Moody's Bond Yield Data"/>
      <sheetName val="Cover"/>
      <sheetName val="List"/>
      <sheetName val="Discount Rate"/>
      <sheetName val="Prime Rate"/>
      <sheetName val="Inflation"/>
      <sheetName val="Moody's"/>
      <sheetName val="30 Yr. Bonds"/>
      <sheetName val="Discount Chart"/>
      <sheetName val="Inflation Chart"/>
      <sheetName val="Moody's T-Bond Chart"/>
      <sheetName val="Moody's Spread Chart"/>
      <sheetName val="Moody's Baa Bond Yields Chart"/>
      <sheetName val="Econ Est &amp; Proj"/>
      <sheetName val="Hist. Cap Stru Atmos"/>
      <sheetName val="Ratios"/>
      <sheetName val="Cap. Struct."/>
      <sheetName val="LTD Rate"/>
      <sheetName val="STD Rate"/>
      <sheetName val="Comp. Co Criteria"/>
      <sheetName val="Ticker - Distr."/>
      <sheetName val="10-yr. Historical Growth"/>
      <sheetName val="5-yr. historical growth"/>
      <sheetName val="Avg 5-year and 10-year"/>
      <sheetName val="Comparable Projected Growth"/>
      <sheetName val="Comparable Stock Prices"/>
      <sheetName val="Comp DCF"/>
      <sheetName val="Comp CAPM"/>
      <sheetName val="Comp. Ratios"/>
      <sheetName val="RR"/>
      <sheetName val="WACC"/>
      <sheetName val="Chart_Data"/>
      <sheetName val="Moody's_Bond_Yield_Data"/>
      <sheetName val="Discount_Rate"/>
      <sheetName val="Prime_Rate"/>
      <sheetName val="30_Yr__Bonds"/>
      <sheetName val="Discount_Chart"/>
      <sheetName val="Inflation_Chart"/>
      <sheetName val="Moody's_T-Bond_Chart"/>
      <sheetName val="Moody's_Spread_Chart"/>
      <sheetName val="Moody's_Baa_Bond_Yields_Chart"/>
      <sheetName val="Econ_Est_&amp;_Proj"/>
      <sheetName val="Hist__Cap_Stru_Atmos"/>
      <sheetName val="Cap__Struct_"/>
      <sheetName val="LTD_Rate"/>
      <sheetName val="STD_Rate"/>
      <sheetName val="Comp__Co_Criteria"/>
      <sheetName val="Ticker_-_Distr_"/>
      <sheetName val="10-yr__Historical_Growth"/>
      <sheetName val="5-yr__historical_growth"/>
      <sheetName val="Avg_5-year_and_10-year"/>
      <sheetName val="Comparable_Projected_Growth"/>
      <sheetName val="Comparable_Stock_Prices"/>
      <sheetName val="Comp_DCF"/>
      <sheetName val="Comp_CAPM"/>
      <sheetName val="Comp__Ratios"/>
    </sheetNames>
    <sheetDataSet>
      <sheetData sheetId="0">
        <row r="30">
          <cell r="B30" t="str">
            <v>82</v>
          </cell>
          <cell r="C30">
            <v>14.22</v>
          </cell>
          <cell r="E30">
            <v>16.73</v>
          </cell>
          <cell r="I30">
            <v>8.4</v>
          </cell>
          <cell r="K30">
            <v>12</v>
          </cell>
          <cell r="O30">
            <v>2.5099999999999998</v>
          </cell>
          <cell r="P30">
            <v>1.5240553745928338</v>
          </cell>
        </row>
        <row r="31">
          <cell r="C31">
            <v>14.22</v>
          </cell>
          <cell r="E31">
            <v>16.72</v>
          </cell>
          <cell r="I31">
            <v>7.6</v>
          </cell>
          <cell r="K31">
            <v>12</v>
          </cell>
          <cell r="O31">
            <v>2.4999999999999982</v>
          </cell>
          <cell r="P31">
            <v>1.5240553745928338</v>
          </cell>
        </row>
        <row r="32">
          <cell r="C32">
            <v>13.53</v>
          </cell>
          <cell r="E32">
            <v>16.07</v>
          </cell>
          <cell r="I32">
            <v>6.8</v>
          </cell>
          <cell r="K32">
            <v>12</v>
          </cell>
          <cell r="O32">
            <v>2.5400000000000009</v>
          </cell>
          <cell r="P32">
            <v>1.5240553745928338</v>
          </cell>
        </row>
        <row r="33">
          <cell r="C33">
            <v>13.37</v>
          </cell>
          <cell r="E33">
            <v>15.82</v>
          </cell>
          <cell r="I33">
            <v>6.5</v>
          </cell>
          <cell r="K33">
            <v>12</v>
          </cell>
          <cell r="O33">
            <v>2.4500000000000011</v>
          </cell>
          <cell r="P33">
            <v>1.5240553745928338</v>
          </cell>
        </row>
        <row r="34">
          <cell r="C34">
            <v>13.24</v>
          </cell>
          <cell r="E34">
            <v>15.6</v>
          </cell>
          <cell r="I34">
            <v>6.7</v>
          </cell>
          <cell r="K34">
            <v>12</v>
          </cell>
          <cell r="O34">
            <v>2.3599999999999994</v>
          </cell>
          <cell r="P34">
            <v>1.5240553745928338</v>
          </cell>
        </row>
        <row r="35">
          <cell r="C35">
            <v>13.92</v>
          </cell>
          <cell r="E35">
            <v>16.18</v>
          </cell>
          <cell r="I35">
            <v>7.1</v>
          </cell>
          <cell r="K35">
            <v>12</v>
          </cell>
          <cell r="O35">
            <v>2.2599999999999998</v>
          </cell>
          <cell r="P35">
            <v>1.5240553745928338</v>
          </cell>
        </row>
        <row r="36">
          <cell r="C36">
            <v>13.55</v>
          </cell>
          <cell r="E36">
            <v>16.04</v>
          </cell>
          <cell r="I36">
            <v>6.4</v>
          </cell>
          <cell r="K36">
            <v>11</v>
          </cell>
          <cell r="O36">
            <v>2.4899999999999984</v>
          </cell>
          <cell r="P36">
            <v>1.5240553745928338</v>
          </cell>
        </row>
        <row r="37">
          <cell r="C37">
            <v>12.77</v>
          </cell>
          <cell r="E37">
            <v>15.22</v>
          </cell>
          <cell r="I37">
            <v>5.9</v>
          </cell>
          <cell r="K37">
            <v>10</v>
          </cell>
          <cell r="O37">
            <v>2.4500000000000011</v>
          </cell>
          <cell r="P37">
            <v>1.5240553745928338</v>
          </cell>
        </row>
        <row r="38">
          <cell r="C38">
            <v>12.07</v>
          </cell>
          <cell r="E38">
            <v>14.56</v>
          </cell>
          <cell r="I38">
            <v>5</v>
          </cell>
          <cell r="K38">
            <v>9.5</v>
          </cell>
          <cell r="O38">
            <v>2.4900000000000002</v>
          </cell>
          <cell r="P38">
            <v>1.5240553745928338</v>
          </cell>
        </row>
        <row r="39">
          <cell r="C39">
            <v>11.17</v>
          </cell>
          <cell r="E39">
            <v>13.88</v>
          </cell>
          <cell r="I39">
            <v>5.0999999999999996</v>
          </cell>
          <cell r="K39">
            <v>9</v>
          </cell>
          <cell r="O39">
            <v>2.7100000000000009</v>
          </cell>
          <cell r="P39">
            <v>1.5240553745928338</v>
          </cell>
        </row>
        <row r="40">
          <cell r="C40">
            <v>10.54</v>
          </cell>
          <cell r="E40">
            <v>13.58</v>
          </cell>
          <cell r="I40">
            <v>4.5999999999999996</v>
          </cell>
          <cell r="K40">
            <v>9</v>
          </cell>
          <cell r="O40">
            <v>3.0400000000000009</v>
          </cell>
          <cell r="P40">
            <v>1.5240553745928338</v>
          </cell>
        </row>
        <row r="41">
          <cell r="C41">
            <v>10.54</v>
          </cell>
          <cell r="E41">
            <v>13.55</v>
          </cell>
          <cell r="I41">
            <v>3.8</v>
          </cell>
          <cell r="K41">
            <v>8.5</v>
          </cell>
          <cell r="O41">
            <v>3.0100000000000016</v>
          </cell>
          <cell r="P41">
            <v>1.5240553745928338</v>
          </cell>
        </row>
        <row r="42">
          <cell r="B42" t="str">
            <v>83</v>
          </cell>
          <cell r="C42">
            <v>10.63</v>
          </cell>
          <cell r="E42">
            <v>13.46</v>
          </cell>
          <cell r="I42">
            <v>3.7</v>
          </cell>
          <cell r="K42">
            <v>8.5</v>
          </cell>
          <cell r="O42">
            <v>2.83</v>
          </cell>
          <cell r="P42">
            <v>1.5240553745928338</v>
          </cell>
        </row>
        <row r="43">
          <cell r="C43">
            <v>10.88</v>
          </cell>
          <cell r="E43">
            <v>13.6</v>
          </cell>
          <cell r="I43">
            <v>3.5</v>
          </cell>
          <cell r="K43">
            <v>8.5</v>
          </cell>
          <cell r="O43">
            <v>2.7199999999999989</v>
          </cell>
          <cell r="P43">
            <v>1.5240553745928338</v>
          </cell>
        </row>
        <row r="44">
          <cell r="C44">
            <v>10.63</v>
          </cell>
          <cell r="E44">
            <v>13.28</v>
          </cell>
          <cell r="I44">
            <v>3.6</v>
          </cell>
          <cell r="K44">
            <v>8.5</v>
          </cell>
          <cell r="O44">
            <v>2.6499999999999986</v>
          </cell>
          <cell r="P44">
            <v>1.5240553745928338</v>
          </cell>
        </row>
        <row r="45">
          <cell r="C45">
            <v>10.48</v>
          </cell>
          <cell r="E45">
            <v>13.03</v>
          </cell>
          <cell r="I45">
            <v>3.9</v>
          </cell>
          <cell r="K45">
            <v>8.5</v>
          </cell>
          <cell r="O45">
            <v>2.5499999999999989</v>
          </cell>
          <cell r="P45">
            <v>1.5240553745928338</v>
          </cell>
        </row>
        <row r="46">
          <cell r="C46">
            <v>10.53</v>
          </cell>
          <cell r="E46">
            <v>13</v>
          </cell>
          <cell r="I46">
            <v>3.5</v>
          </cell>
          <cell r="K46">
            <v>8.5</v>
          </cell>
          <cell r="O46">
            <v>2.4700000000000006</v>
          </cell>
          <cell r="P46">
            <v>1.5240553745928338</v>
          </cell>
        </row>
        <row r="47">
          <cell r="C47">
            <v>10.93</v>
          </cell>
          <cell r="E47">
            <v>13.17</v>
          </cell>
          <cell r="I47">
            <v>2.6</v>
          </cell>
          <cell r="K47">
            <v>8.5</v>
          </cell>
          <cell r="O47">
            <v>2.2400000000000002</v>
          </cell>
          <cell r="P47">
            <v>1.5240553745928338</v>
          </cell>
        </row>
        <row r="48">
          <cell r="C48">
            <v>11.4</v>
          </cell>
          <cell r="E48">
            <v>13.28</v>
          </cell>
          <cell r="I48">
            <v>2.5</v>
          </cell>
          <cell r="K48">
            <v>8.5</v>
          </cell>
          <cell r="O48">
            <v>1.879999999999999</v>
          </cell>
          <cell r="P48">
            <v>1.5240553745928338</v>
          </cell>
        </row>
        <row r="49">
          <cell r="C49">
            <v>11.82</v>
          </cell>
          <cell r="E49">
            <v>13.5</v>
          </cell>
          <cell r="I49">
            <v>2.6</v>
          </cell>
          <cell r="K49">
            <v>8.5</v>
          </cell>
          <cell r="O49">
            <v>1.6799999999999997</v>
          </cell>
          <cell r="P49">
            <v>1.5240553745928338</v>
          </cell>
        </row>
        <row r="50">
          <cell r="C50">
            <v>11.63</v>
          </cell>
          <cell r="E50">
            <v>13.35</v>
          </cell>
          <cell r="I50">
            <v>2.9</v>
          </cell>
          <cell r="K50">
            <v>8.5</v>
          </cell>
          <cell r="O50">
            <v>1.7199999999999989</v>
          </cell>
          <cell r="P50">
            <v>1.5240553745928338</v>
          </cell>
        </row>
        <row r="51">
          <cell r="C51">
            <v>11.58</v>
          </cell>
          <cell r="E51">
            <v>13.19</v>
          </cell>
          <cell r="I51">
            <v>2.9</v>
          </cell>
          <cell r="K51">
            <v>8.5</v>
          </cell>
          <cell r="O51">
            <v>1.6099999999999994</v>
          </cell>
          <cell r="P51">
            <v>1.5240553745928338</v>
          </cell>
        </row>
        <row r="52">
          <cell r="C52">
            <v>11.75</v>
          </cell>
          <cell r="E52">
            <v>13.33</v>
          </cell>
          <cell r="I52">
            <v>3.3</v>
          </cell>
          <cell r="K52">
            <v>8.5</v>
          </cell>
          <cell r="O52">
            <v>1.58</v>
          </cell>
          <cell r="P52">
            <v>1.5240553745928338</v>
          </cell>
        </row>
        <row r="53">
          <cell r="C53">
            <v>11.88</v>
          </cell>
          <cell r="E53">
            <v>13.48</v>
          </cell>
          <cell r="I53">
            <v>3.8</v>
          </cell>
          <cell r="K53">
            <v>8.5</v>
          </cell>
          <cell r="O53">
            <v>1.5999999999999996</v>
          </cell>
          <cell r="P53">
            <v>1.5240553745928338</v>
          </cell>
        </row>
        <row r="54">
          <cell r="B54" t="str">
            <v>84</v>
          </cell>
          <cell r="C54">
            <v>11.75</v>
          </cell>
          <cell r="E54">
            <v>13.4</v>
          </cell>
          <cell r="I54">
            <v>4.2</v>
          </cell>
          <cell r="K54">
            <v>8.5</v>
          </cell>
          <cell r="O54">
            <v>1.6500000000000004</v>
          </cell>
          <cell r="P54">
            <v>1.5240553745928338</v>
          </cell>
        </row>
        <row r="55">
          <cell r="C55">
            <v>11.95</v>
          </cell>
          <cell r="E55">
            <v>13.5</v>
          </cell>
          <cell r="I55">
            <v>4.5999999999999996</v>
          </cell>
          <cell r="K55">
            <v>8.5</v>
          </cell>
          <cell r="O55">
            <v>1.5500000000000007</v>
          </cell>
          <cell r="P55">
            <v>1.5240553745928338</v>
          </cell>
        </row>
        <row r="56">
          <cell r="C56">
            <v>12.38</v>
          </cell>
          <cell r="E56">
            <v>14.03</v>
          </cell>
          <cell r="I56">
            <v>4.8</v>
          </cell>
          <cell r="K56">
            <v>8.5</v>
          </cell>
          <cell r="O56">
            <v>1.6499999999999986</v>
          </cell>
          <cell r="P56">
            <v>1.5240553745928338</v>
          </cell>
        </row>
        <row r="57">
          <cell r="C57">
            <v>12.65</v>
          </cell>
          <cell r="E57">
            <v>14.3</v>
          </cell>
          <cell r="I57">
            <v>4.5999999999999996</v>
          </cell>
          <cell r="K57">
            <v>9</v>
          </cell>
          <cell r="O57">
            <v>1.6500000000000004</v>
          </cell>
          <cell r="P57">
            <v>1.5240553745928338</v>
          </cell>
        </row>
        <row r="58">
          <cell r="C58">
            <v>13.43</v>
          </cell>
          <cell r="E58">
            <v>14.95</v>
          </cell>
          <cell r="I58">
            <v>4.2</v>
          </cell>
          <cell r="K58">
            <v>9</v>
          </cell>
          <cell r="O58">
            <v>1.5199999999999996</v>
          </cell>
          <cell r="P58">
            <v>1.5240553745928338</v>
          </cell>
        </row>
        <row r="59">
          <cell r="C59">
            <v>13.44</v>
          </cell>
          <cell r="E59">
            <v>15.16</v>
          </cell>
          <cell r="I59">
            <v>4.2</v>
          </cell>
          <cell r="K59">
            <v>9</v>
          </cell>
          <cell r="O59">
            <v>1.7200000000000006</v>
          </cell>
          <cell r="P59">
            <v>1.5240553745928338</v>
          </cell>
        </row>
        <row r="60">
          <cell r="C60">
            <v>13.21</v>
          </cell>
          <cell r="E60">
            <v>14.92</v>
          </cell>
          <cell r="I60">
            <v>4.2</v>
          </cell>
          <cell r="K60">
            <v>9</v>
          </cell>
          <cell r="O60">
            <v>1.7099999999999991</v>
          </cell>
          <cell r="P60">
            <v>1.5240553745928338</v>
          </cell>
        </row>
        <row r="61">
          <cell r="C61">
            <v>12.54</v>
          </cell>
          <cell r="E61">
            <v>14.29</v>
          </cell>
          <cell r="I61">
            <v>4.3</v>
          </cell>
          <cell r="K61">
            <v>9</v>
          </cell>
          <cell r="O61">
            <v>1.75</v>
          </cell>
          <cell r="P61">
            <v>1.5240553745928338</v>
          </cell>
        </row>
        <row r="62">
          <cell r="C62">
            <v>12.29</v>
          </cell>
          <cell r="E62">
            <v>14.04</v>
          </cell>
          <cell r="I62">
            <v>4.3</v>
          </cell>
          <cell r="K62">
            <v>9</v>
          </cell>
          <cell r="O62">
            <v>1.75</v>
          </cell>
          <cell r="P62">
            <v>1.5240553745928338</v>
          </cell>
        </row>
        <row r="63">
          <cell r="C63">
            <v>11.98</v>
          </cell>
          <cell r="E63">
            <v>13.68</v>
          </cell>
          <cell r="I63">
            <v>4.3</v>
          </cell>
          <cell r="K63">
            <v>9</v>
          </cell>
          <cell r="O63">
            <v>1.6999999999999993</v>
          </cell>
          <cell r="P63">
            <v>1.5240553745928338</v>
          </cell>
        </row>
        <row r="64">
          <cell r="C64">
            <v>11.56</v>
          </cell>
          <cell r="E64">
            <v>13.15</v>
          </cell>
          <cell r="I64">
            <v>4.0999999999999996</v>
          </cell>
          <cell r="K64">
            <v>8.5</v>
          </cell>
          <cell r="O64">
            <v>1.5899999999999999</v>
          </cell>
          <cell r="P64">
            <v>1.5240553745928338</v>
          </cell>
        </row>
        <row r="65">
          <cell r="C65">
            <v>11.52</v>
          </cell>
          <cell r="E65">
            <v>12.96</v>
          </cell>
          <cell r="I65">
            <v>3.9</v>
          </cell>
          <cell r="K65">
            <v>8</v>
          </cell>
          <cell r="O65">
            <v>1.4400000000000013</v>
          </cell>
          <cell r="P65">
            <v>1.5240553745928338</v>
          </cell>
        </row>
        <row r="66">
          <cell r="B66" t="str">
            <v>85</v>
          </cell>
          <cell r="C66">
            <v>11.45</v>
          </cell>
          <cell r="E66">
            <v>12.88</v>
          </cell>
          <cell r="I66">
            <v>3.5</v>
          </cell>
          <cell r="K66">
            <v>8</v>
          </cell>
          <cell r="O66">
            <v>1.4300000000000015</v>
          </cell>
          <cell r="P66">
            <v>1.5240553745928338</v>
          </cell>
        </row>
        <row r="67">
          <cell r="C67">
            <v>11.47</v>
          </cell>
          <cell r="E67">
            <v>13</v>
          </cell>
          <cell r="I67">
            <v>3.5</v>
          </cell>
          <cell r="K67">
            <v>8</v>
          </cell>
          <cell r="O67">
            <v>1.5299999999999994</v>
          </cell>
          <cell r="P67">
            <v>1.5240553745928338</v>
          </cell>
        </row>
        <row r="68">
          <cell r="C68">
            <v>11.81</v>
          </cell>
          <cell r="E68">
            <v>13.66</v>
          </cell>
          <cell r="I68">
            <v>3.7</v>
          </cell>
          <cell r="K68">
            <v>8</v>
          </cell>
          <cell r="O68">
            <v>1.8499999999999996</v>
          </cell>
          <cell r="P68">
            <v>1.5240553745928338</v>
          </cell>
        </row>
        <row r="69">
          <cell r="C69">
            <v>11.47</v>
          </cell>
          <cell r="E69">
            <v>13.42</v>
          </cell>
          <cell r="I69">
            <v>3.7</v>
          </cell>
          <cell r="K69">
            <v>8</v>
          </cell>
          <cell r="O69">
            <v>1.9499999999999993</v>
          </cell>
          <cell r="P69">
            <v>1.5240553745928338</v>
          </cell>
        </row>
        <row r="70">
          <cell r="C70">
            <v>11.05</v>
          </cell>
          <cell r="E70">
            <v>12.89</v>
          </cell>
          <cell r="I70">
            <v>3.8</v>
          </cell>
          <cell r="K70">
            <v>7.5</v>
          </cell>
          <cell r="O70">
            <v>1.8399999999999999</v>
          </cell>
          <cell r="P70">
            <v>1.5240553745928338</v>
          </cell>
        </row>
        <row r="71">
          <cell r="C71">
            <v>10.44</v>
          </cell>
          <cell r="E71">
            <v>11.91</v>
          </cell>
          <cell r="I71">
            <v>3.8</v>
          </cell>
          <cell r="K71">
            <v>7.5</v>
          </cell>
          <cell r="O71">
            <v>1.4700000000000006</v>
          </cell>
          <cell r="P71">
            <v>1.5240553745928338</v>
          </cell>
        </row>
        <row r="72">
          <cell r="C72">
            <v>10.5</v>
          </cell>
          <cell r="E72">
            <v>11.88</v>
          </cell>
          <cell r="I72">
            <v>3.6</v>
          </cell>
          <cell r="K72">
            <v>7.5</v>
          </cell>
          <cell r="O72">
            <v>1.3800000000000008</v>
          </cell>
          <cell r="P72">
            <v>1.5240553745928338</v>
          </cell>
        </row>
        <row r="73">
          <cell r="C73">
            <v>10.56</v>
          </cell>
          <cell r="E73">
            <v>11.93</v>
          </cell>
          <cell r="I73">
            <v>3.3</v>
          </cell>
          <cell r="K73">
            <v>7.5</v>
          </cell>
          <cell r="O73">
            <v>1.3699999999999992</v>
          </cell>
          <cell r="P73">
            <v>1.5240553745928338</v>
          </cell>
        </row>
        <row r="74">
          <cell r="C74">
            <v>10.61</v>
          </cell>
          <cell r="E74">
            <v>11.95</v>
          </cell>
          <cell r="I74">
            <v>3.1</v>
          </cell>
          <cell r="K74">
            <v>7.5</v>
          </cell>
          <cell r="O74">
            <v>1.3399999999999999</v>
          </cell>
          <cell r="P74">
            <v>1.5240553745928338</v>
          </cell>
        </row>
        <row r="75">
          <cell r="C75">
            <v>10.5</v>
          </cell>
          <cell r="E75">
            <v>11.84</v>
          </cell>
          <cell r="I75">
            <v>3.2</v>
          </cell>
          <cell r="K75">
            <v>7.5</v>
          </cell>
          <cell r="O75">
            <v>1.3399999999999999</v>
          </cell>
          <cell r="P75">
            <v>1.5240553745928338</v>
          </cell>
        </row>
        <row r="76">
          <cell r="C76">
            <v>10.06</v>
          </cell>
          <cell r="E76">
            <v>11.33</v>
          </cell>
          <cell r="I76">
            <v>3.5</v>
          </cell>
          <cell r="K76">
            <v>7.5</v>
          </cell>
          <cell r="O76">
            <v>1.2699999999999996</v>
          </cell>
          <cell r="P76">
            <v>1.5240553745928338</v>
          </cell>
        </row>
        <row r="77">
          <cell r="C77">
            <v>9.5399999999999991</v>
          </cell>
          <cell r="E77">
            <v>10.82</v>
          </cell>
          <cell r="I77">
            <v>3.8</v>
          </cell>
          <cell r="K77">
            <v>7.5</v>
          </cell>
          <cell r="O77">
            <v>1.2800000000000011</v>
          </cell>
          <cell r="P77">
            <v>1.5240553745928338</v>
          </cell>
        </row>
        <row r="78">
          <cell r="B78" t="str">
            <v>86</v>
          </cell>
          <cell r="C78">
            <v>9.4</v>
          </cell>
          <cell r="E78">
            <v>10.66</v>
          </cell>
          <cell r="I78">
            <v>3.9</v>
          </cell>
          <cell r="K78">
            <v>7.5</v>
          </cell>
          <cell r="O78">
            <v>1.2599999999999998</v>
          </cell>
          <cell r="P78">
            <v>1.5240553745928338</v>
          </cell>
        </row>
        <row r="79">
          <cell r="C79">
            <v>8.93</v>
          </cell>
          <cell r="E79">
            <v>10.16</v>
          </cell>
          <cell r="I79">
            <v>3.1</v>
          </cell>
          <cell r="K79">
            <v>7.5</v>
          </cell>
          <cell r="O79">
            <v>1.2300000000000004</v>
          </cell>
          <cell r="P79">
            <v>1.5240553745928338</v>
          </cell>
        </row>
        <row r="80">
          <cell r="C80">
            <v>7.96</v>
          </cell>
          <cell r="E80">
            <v>9.33</v>
          </cell>
          <cell r="I80">
            <v>2.2999999999999998</v>
          </cell>
          <cell r="K80">
            <v>7</v>
          </cell>
          <cell r="O80">
            <v>1.37</v>
          </cell>
          <cell r="P80">
            <v>1.5240553745928338</v>
          </cell>
        </row>
        <row r="81">
          <cell r="C81">
            <v>7.39</v>
          </cell>
          <cell r="E81">
            <v>9.02</v>
          </cell>
          <cell r="I81">
            <v>1.6</v>
          </cell>
          <cell r="K81">
            <v>6.5</v>
          </cell>
          <cell r="O81">
            <v>1.63</v>
          </cell>
          <cell r="P81">
            <v>1.5240553745928338</v>
          </cell>
        </row>
        <row r="82">
          <cell r="C82">
            <v>7.52</v>
          </cell>
          <cell r="E82">
            <v>9.52</v>
          </cell>
          <cell r="I82">
            <v>1.5</v>
          </cell>
          <cell r="K82">
            <v>6.5</v>
          </cell>
          <cell r="O82">
            <v>2</v>
          </cell>
          <cell r="P82">
            <v>1.5240553745928338</v>
          </cell>
        </row>
        <row r="83">
          <cell r="C83">
            <v>7.57</v>
          </cell>
          <cell r="E83">
            <v>9.51</v>
          </cell>
          <cell r="I83">
            <v>1.8</v>
          </cell>
          <cell r="K83">
            <v>6.5</v>
          </cell>
          <cell r="O83">
            <v>1.9399999999999995</v>
          </cell>
          <cell r="P83">
            <v>1.5240553745928338</v>
          </cell>
        </row>
        <row r="84">
          <cell r="C84">
            <v>7.27</v>
          </cell>
          <cell r="E84">
            <v>9.19</v>
          </cell>
          <cell r="I84">
            <v>1.6</v>
          </cell>
          <cell r="K84">
            <v>6</v>
          </cell>
          <cell r="O84">
            <v>1.92</v>
          </cell>
          <cell r="P84">
            <v>1.5240553745928338</v>
          </cell>
        </row>
        <row r="85">
          <cell r="C85">
            <v>7.33</v>
          </cell>
          <cell r="E85">
            <v>9.15</v>
          </cell>
          <cell r="I85">
            <v>1.6</v>
          </cell>
          <cell r="K85">
            <v>5.5</v>
          </cell>
          <cell r="O85">
            <v>1.8200000000000003</v>
          </cell>
          <cell r="P85">
            <v>1.5240553745928338</v>
          </cell>
        </row>
        <row r="86">
          <cell r="C86">
            <v>7.62</v>
          </cell>
          <cell r="E86">
            <v>9.42</v>
          </cell>
          <cell r="I86">
            <v>1.8</v>
          </cell>
          <cell r="K86">
            <v>5.5</v>
          </cell>
          <cell r="O86">
            <v>1.7999999999999998</v>
          </cell>
          <cell r="P86">
            <v>1.5240553745928338</v>
          </cell>
        </row>
        <row r="87">
          <cell r="C87">
            <v>7.7</v>
          </cell>
          <cell r="E87">
            <v>9.39</v>
          </cell>
          <cell r="I87">
            <v>1.5</v>
          </cell>
          <cell r="K87">
            <v>5.5</v>
          </cell>
          <cell r="O87">
            <v>1.6900000000000004</v>
          </cell>
          <cell r="P87">
            <v>1.5240553745928338</v>
          </cell>
        </row>
        <row r="88">
          <cell r="C88">
            <v>7.52</v>
          </cell>
          <cell r="E88">
            <v>9.15</v>
          </cell>
          <cell r="I88">
            <v>1.3</v>
          </cell>
          <cell r="K88">
            <v>5.5</v>
          </cell>
          <cell r="O88">
            <v>1.6300000000000008</v>
          </cell>
          <cell r="P88">
            <v>1.5240553745928338</v>
          </cell>
        </row>
        <row r="89">
          <cell r="C89">
            <v>7.37</v>
          </cell>
          <cell r="E89">
            <v>8.9600000000000009</v>
          </cell>
          <cell r="I89">
            <v>1.1000000000000001</v>
          </cell>
          <cell r="K89">
            <v>5.5</v>
          </cell>
          <cell r="O89">
            <v>1.5900000000000007</v>
          </cell>
          <cell r="P89">
            <v>1.5240553745928338</v>
          </cell>
        </row>
        <row r="90">
          <cell r="B90">
            <v>87</v>
          </cell>
          <cell r="C90">
            <v>7.39</v>
          </cell>
          <cell r="E90">
            <v>8.77</v>
          </cell>
          <cell r="I90">
            <v>1.5</v>
          </cell>
          <cell r="K90">
            <v>5.5</v>
          </cell>
          <cell r="O90">
            <v>1.38</v>
          </cell>
          <cell r="P90">
            <v>1.5240553745928338</v>
          </cell>
        </row>
        <row r="91">
          <cell r="C91">
            <v>7.54</v>
          </cell>
          <cell r="E91">
            <v>8.81</v>
          </cell>
          <cell r="I91">
            <v>2.1</v>
          </cell>
          <cell r="K91">
            <v>5.5</v>
          </cell>
          <cell r="O91">
            <v>1.2700000000000005</v>
          </cell>
          <cell r="P91">
            <v>1.5240553745928338</v>
          </cell>
        </row>
        <row r="92">
          <cell r="C92">
            <v>7.55</v>
          </cell>
          <cell r="E92">
            <v>8.75</v>
          </cell>
          <cell r="I92">
            <v>3</v>
          </cell>
          <cell r="K92">
            <v>5.5</v>
          </cell>
          <cell r="O92">
            <v>1.2000000000000002</v>
          </cell>
          <cell r="P92">
            <v>1.5240553745928338</v>
          </cell>
        </row>
        <row r="93">
          <cell r="C93">
            <v>8.25</v>
          </cell>
          <cell r="E93">
            <v>9.3000000000000007</v>
          </cell>
          <cell r="I93">
            <v>3.8</v>
          </cell>
          <cell r="K93">
            <v>5.5</v>
          </cell>
          <cell r="O93">
            <v>1.0500000000000007</v>
          </cell>
          <cell r="P93">
            <v>1.5240553745928338</v>
          </cell>
        </row>
        <row r="94">
          <cell r="C94">
            <v>8.7799999999999994</v>
          </cell>
          <cell r="E94">
            <v>9.82</v>
          </cell>
          <cell r="I94">
            <v>3.9</v>
          </cell>
          <cell r="K94">
            <v>5.5</v>
          </cell>
          <cell r="O94">
            <v>1.0400000000000009</v>
          </cell>
          <cell r="P94">
            <v>1.5240553745928338</v>
          </cell>
        </row>
        <row r="95">
          <cell r="C95">
            <v>8.57</v>
          </cell>
          <cell r="E95">
            <v>9.8699999999999992</v>
          </cell>
          <cell r="I95">
            <v>3.7</v>
          </cell>
          <cell r="K95">
            <v>5.5</v>
          </cell>
          <cell r="O95">
            <v>1.2999999999999989</v>
          </cell>
          <cell r="P95">
            <v>1.5240553745928338</v>
          </cell>
        </row>
        <row r="96">
          <cell r="C96">
            <v>8.64</v>
          </cell>
          <cell r="E96">
            <v>10.01</v>
          </cell>
          <cell r="I96">
            <v>3.9</v>
          </cell>
          <cell r="K96">
            <v>5.5</v>
          </cell>
          <cell r="O96">
            <v>1.3699999999999992</v>
          </cell>
          <cell r="P96">
            <v>1.5240553745928338</v>
          </cell>
        </row>
        <row r="97">
          <cell r="C97">
            <v>8.9700000000000006</v>
          </cell>
          <cell r="E97">
            <v>10.33</v>
          </cell>
          <cell r="I97">
            <v>4.3</v>
          </cell>
          <cell r="K97">
            <v>5.5</v>
          </cell>
          <cell r="O97">
            <v>1.3599999999999994</v>
          </cell>
          <cell r="P97">
            <v>1.5240553745928338</v>
          </cell>
        </row>
        <row r="98">
          <cell r="C98">
            <v>9.59</v>
          </cell>
          <cell r="E98">
            <v>11</v>
          </cell>
          <cell r="I98">
            <v>4.4000000000000004</v>
          </cell>
          <cell r="K98">
            <v>6</v>
          </cell>
          <cell r="O98">
            <v>1.4100000000000001</v>
          </cell>
          <cell r="P98">
            <v>1.5240553745928338</v>
          </cell>
        </row>
        <row r="99">
          <cell r="C99">
            <v>9.61</v>
          </cell>
          <cell r="E99">
            <v>11.32</v>
          </cell>
          <cell r="I99">
            <v>4.5</v>
          </cell>
          <cell r="K99">
            <v>6</v>
          </cell>
          <cell r="O99">
            <v>1.7100000000000009</v>
          </cell>
          <cell r="P99">
            <v>1.5240553745928338</v>
          </cell>
        </row>
        <row r="100">
          <cell r="C100">
            <v>8.9499999999999993</v>
          </cell>
          <cell r="E100">
            <v>10.82</v>
          </cell>
          <cell r="I100">
            <v>4.5</v>
          </cell>
          <cell r="K100">
            <v>6</v>
          </cell>
          <cell r="O100">
            <v>1.870000000000001</v>
          </cell>
          <cell r="P100">
            <v>1.5240553745928338</v>
          </cell>
        </row>
        <row r="101">
          <cell r="C101">
            <v>9.1199999999999992</v>
          </cell>
          <cell r="E101">
            <v>10.99</v>
          </cell>
          <cell r="I101">
            <v>4.4000000000000004</v>
          </cell>
          <cell r="K101">
            <v>6</v>
          </cell>
          <cell r="O101">
            <v>1.870000000000001</v>
          </cell>
          <cell r="P101">
            <v>1.5240553745928338</v>
          </cell>
        </row>
        <row r="102">
          <cell r="B102" t="str">
            <v>88</v>
          </cell>
          <cell r="C102">
            <v>8.83</v>
          </cell>
          <cell r="E102">
            <v>10.75</v>
          </cell>
          <cell r="I102">
            <v>4</v>
          </cell>
          <cell r="K102">
            <v>6</v>
          </cell>
          <cell r="O102">
            <v>1.92</v>
          </cell>
          <cell r="P102">
            <v>1.5240553745928338</v>
          </cell>
        </row>
        <row r="103">
          <cell r="C103">
            <v>8.43</v>
          </cell>
          <cell r="E103">
            <v>10.11</v>
          </cell>
          <cell r="I103">
            <v>3.9</v>
          </cell>
          <cell r="K103">
            <v>6</v>
          </cell>
          <cell r="O103">
            <v>1.6799999999999997</v>
          </cell>
          <cell r="P103">
            <v>1.5240553745928338</v>
          </cell>
        </row>
        <row r="104">
          <cell r="C104">
            <v>8.6300000000000008</v>
          </cell>
          <cell r="E104">
            <v>10.11</v>
          </cell>
          <cell r="I104">
            <v>3.9</v>
          </cell>
          <cell r="K104">
            <v>6</v>
          </cell>
          <cell r="O104">
            <v>1.4799999999999986</v>
          </cell>
          <cell r="P104">
            <v>1.5240553745928338</v>
          </cell>
        </row>
        <row r="105">
          <cell r="C105">
            <v>8.9499999999999993</v>
          </cell>
          <cell r="E105">
            <v>10.53</v>
          </cell>
          <cell r="I105">
            <v>3.9</v>
          </cell>
          <cell r="K105">
            <v>6</v>
          </cell>
          <cell r="O105">
            <v>1.58</v>
          </cell>
          <cell r="P105">
            <v>1.5240553745928338</v>
          </cell>
        </row>
        <row r="106">
          <cell r="C106">
            <v>9.23</v>
          </cell>
          <cell r="E106">
            <v>10.75</v>
          </cell>
          <cell r="I106">
            <v>3.9</v>
          </cell>
          <cell r="K106">
            <v>6</v>
          </cell>
          <cell r="O106">
            <v>1.5199999999999996</v>
          </cell>
          <cell r="P106">
            <v>1.5240553745928338</v>
          </cell>
        </row>
        <row r="107">
          <cell r="C107">
            <v>9</v>
          </cell>
          <cell r="E107">
            <v>10.71</v>
          </cell>
          <cell r="I107">
            <v>4</v>
          </cell>
          <cell r="K107">
            <v>6</v>
          </cell>
          <cell r="O107">
            <v>1.7100000000000009</v>
          </cell>
          <cell r="P107">
            <v>1.5240553745928338</v>
          </cell>
        </row>
        <row r="108">
          <cell r="C108">
            <v>9.14</v>
          </cell>
          <cell r="E108">
            <v>10.96</v>
          </cell>
          <cell r="I108">
            <v>4.0999999999999996</v>
          </cell>
          <cell r="K108">
            <v>6</v>
          </cell>
          <cell r="O108">
            <v>1.8200000000000003</v>
          </cell>
          <cell r="P108">
            <v>1.5240553745928338</v>
          </cell>
        </row>
        <row r="109">
          <cell r="C109">
            <v>9.32</v>
          </cell>
          <cell r="E109">
            <v>11.09</v>
          </cell>
          <cell r="I109">
            <v>4</v>
          </cell>
          <cell r="K109">
            <v>6.5</v>
          </cell>
          <cell r="O109">
            <v>1.7699999999999996</v>
          </cell>
          <cell r="P109">
            <v>1.5240553745928338</v>
          </cell>
        </row>
        <row r="110">
          <cell r="C110">
            <v>9.06</v>
          </cell>
          <cell r="E110">
            <v>10.56</v>
          </cell>
          <cell r="I110">
            <v>4.2</v>
          </cell>
          <cell r="K110">
            <v>6.5</v>
          </cell>
          <cell r="O110">
            <v>1.5</v>
          </cell>
          <cell r="P110">
            <v>1.5240553745928338</v>
          </cell>
        </row>
        <row r="111">
          <cell r="C111">
            <v>8.89</v>
          </cell>
          <cell r="E111">
            <v>9.92</v>
          </cell>
          <cell r="I111">
            <v>4.2</v>
          </cell>
          <cell r="K111">
            <v>6.5</v>
          </cell>
          <cell r="O111">
            <v>1.0299999999999994</v>
          </cell>
          <cell r="P111">
            <v>1.5240553745928338</v>
          </cell>
        </row>
        <row r="112">
          <cell r="C112">
            <v>9.02</v>
          </cell>
          <cell r="E112">
            <v>9.89</v>
          </cell>
          <cell r="I112">
            <v>4.2</v>
          </cell>
          <cell r="K112">
            <v>6.5</v>
          </cell>
          <cell r="O112">
            <v>0.87000000000000099</v>
          </cell>
          <cell r="P112">
            <v>1.5240553745928338</v>
          </cell>
        </row>
        <row r="113">
          <cell r="C113">
            <v>9.01</v>
          </cell>
          <cell r="E113">
            <v>10.02</v>
          </cell>
          <cell r="I113">
            <v>4.4000000000000004</v>
          </cell>
          <cell r="K113">
            <v>6.5</v>
          </cell>
          <cell r="O113">
            <v>1.0099999999999998</v>
          </cell>
          <cell r="P113">
            <v>1.5240553745928338</v>
          </cell>
        </row>
        <row r="114">
          <cell r="B114" t="str">
            <v>89</v>
          </cell>
          <cell r="C114">
            <v>8.93</v>
          </cell>
          <cell r="E114">
            <v>10.02</v>
          </cell>
          <cell r="I114">
            <v>4.7</v>
          </cell>
          <cell r="K114">
            <v>6.5</v>
          </cell>
          <cell r="O114">
            <v>1.0899999999999999</v>
          </cell>
          <cell r="P114">
            <v>1.5240553745928338</v>
          </cell>
        </row>
        <row r="115">
          <cell r="C115">
            <v>9.01</v>
          </cell>
          <cell r="E115">
            <v>10.02</v>
          </cell>
          <cell r="I115">
            <v>4.8</v>
          </cell>
          <cell r="K115">
            <v>7</v>
          </cell>
          <cell r="O115">
            <v>1.0099999999999998</v>
          </cell>
          <cell r="P115">
            <v>1.5240553745928338</v>
          </cell>
        </row>
        <row r="116">
          <cell r="C116">
            <v>9.17</v>
          </cell>
          <cell r="E116">
            <v>10.16</v>
          </cell>
          <cell r="I116">
            <v>5</v>
          </cell>
          <cell r="K116">
            <v>7</v>
          </cell>
          <cell r="O116">
            <v>0.99000000000000021</v>
          </cell>
          <cell r="P116">
            <v>1.5240553745928338</v>
          </cell>
        </row>
        <row r="117">
          <cell r="C117">
            <v>9.0299999999999994</v>
          </cell>
          <cell r="E117">
            <v>10.14</v>
          </cell>
          <cell r="I117">
            <v>5.0999999999999996</v>
          </cell>
          <cell r="K117">
            <v>7</v>
          </cell>
          <cell r="O117">
            <v>1.1100000000000012</v>
          </cell>
          <cell r="P117">
            <v>1.5240553745928338</v>
          </cell>
        </row>
        <row r="118">
          <cell r="C118">
            <v>8.83</v>
          </cell>
          <cell r="E118">
            <v>9.92</v>
          </cell>
          <cell r="I118">
            <v>5.4</v>
          </cell>
          <cell r="K118">
            <v>7</v>
          </cell>
          <cell r="O118">
            <v>1.0899999999999999</v>
          </cell>
          <cell r="P118">
            <v>1.5240553745928338</v>
          </cell>
        </row>
        <row r="119">
          <cell r="C119">
            <v>8.27</v>
          </cell>
          <cell r="E119">
            <v>9.49</v>
          </cell>
          <cell r="I119">
            <v>5.2</v>
          </cell>
          <cell r="K119">
            <v>7</v>
          </cell>
          <cell r="O119">
            <v>1.2200000000000006</v>
          </cell>
          <cell r="P119">
            <v>1.5240553745928338</v>
          </cell>
        </row>
        <row r="120">
          <cell r="C120">
            <v>8.08</v>
          </cell>
          <cell r="E120">
            <v>9.34</v>
          </cell>
          <cell r="I120">
            <v>5</v>
          </cell>
          <cell r="K120">
            <v>7</v>
          </cell>
          <cell r="O120">
            <v>1.2599999999999998</v>
          </cell>
          <cell r="P120">
            <v>1.5240553745928338</v>
          </cell>
        </row>
        <row r="121">
          <cell r="C121">
            <v>8.1199999999999992</v>
          </cell>
          <cell r="E121">
            <v>9.3699999999999992</v>
          </cell>
          <cell r="I121">
            <v>4.7</v>
          </cell>
          <cell r="K121">
            <v>7</v>
          </cell>
          <cell r="O121">
            <v>1.25</v>
          </cell>
          <cell r="P121">
            <v>1.5240553745928338</v>
          </cell>
        </row>
        <row r="122">
          <cell r="C122">
            <v>8.15</v>
          </cell>
          <cell r="E122">
            <v>9.43</v>
          </cell>
          <cell r="I122">
            <v>4.3</v>
          </cell>
          <cell r="K122">
            <v>7</v>
          </cell>
          <cell r="O122">
            <v>1.2799999999999994</v>
          </cell>
          <cell r="P122">
            <v>1.5240553745928338</v>
          </cell>
        </row>
        <row r="123">
          <cell r="C123">
            <v>8</v>
          </cell>
          <cell r="E123">
            <v>9.3699999999999992</v>
          </cell>
          <cell r="I123">
            <v>4.5</v>
          </cell>
          <cell r="K123">
            <v>7</v>
          </cell>
          <cell r="O123">
            <v>1.3699999999999992</v>
          </cell>
          <cell r="P123">
            <v>1.5240553745928338</v>
          </cell>
        </row>
        <row r="124">
          <cell r="C124">
            <v>7.9</v>
          </cell>
          <cell r="E124">
            <v>9.33</v>
          </cell>
          <cell r="I124">
            <v>4.7</v>
          </cell>
          <cell r="K124">
            <v>7</v>
          </cell>
          <cell r="O124">
            <v>1.4299999999999997</v>
          </cell>
          <cell r="P124">
            <v>1.5240553745928338</v>
          </cell>
        </row>
        <row r="125">
          <cell r="C125">
            <v>7.9</v>
          </cell>
          <cell r="E125">
            <v>9.31</v>
          </cell>
          <cell r="I125">
            <v>4.5999999999999996</v>
          </cell>
          <cell r="K125">
            <v>7</v>
          </cell>
          <cell r="O125">
            <v>1.4100000000000001</v>
          </cell>
          <cell r="P125">
            <v>1.5240553745928338</v>
          </cell>
        </row>
        <row r="126">
          <cell r="B126" t="str">
            <v>90</v>
          </cell>
          <cell r="C126">
            <v>8.26</v>
          </cell>
          <cell r="E126">
            <v>9.44</v>
          </cell>
          <cell r="I126">
            <v>5.2</v>
          </cell>
          <cell r="K126">
            <v>7</v>
          </cell>
          <cell r="O126">
            <v>1.1799999999999997</v>
          </cell>
          <cell r="P126">
            <v>1.5240553745928338</v>
          </cell>
        </row>
        <row r="127">
          <cell r="C127">
            <v>8.5</v>
          </cell>
          <cell r="E127">
            <v>9.66</v>
          </cell>
          <cell r="I127">
            <v>5.3</v>
          </cell>
          <cell r="K127">
            <v>7</v>
          </cell>
          <cell r="O127">
            <v>1.1600000000000001</v>
          </cell>
          <cell r="P127">
            <v>1.5240553745928338</v>
          </cell>
        </row>
        <row r="128">
          <cell r="C128">
            <v>8.56</v>
          </cell>
          <cell r="E128">
            <v>9.75</v>
          </cell>
          <cell r="I128">
            <v>5.2</v>
          </cell>
          <cell r="K128">
            <v>7</v>
          </cell>
          <cell r="O128">
            <v>1.1899999999999995</v>
          </cell>
          <cell r="P128">
            <v>1.5240553745928338</v>
          </cell>
        </row>
        <row r="129">
          <cell r="C129">
            <v>8.76</v>
          </cell>
          <cell r="E129">
            <v>9.8699999999999992</v>
          </cell>
          <cell r="I129">
            <v>4.7</v>
          </cell>
          <cell r="K129">
            <v>7</v>
          </cell>
          <cell r="O129">
            <v>1.1099999999999994</v>
          </cell>
          <cell r="P129">
            <v>1.5240553745928338</v>
          </cell>
        </row>
        <row r="130">
          <cell r="C130">
            <v>8.73</v>
          </cell>
          <cell r="E130">
            <v>9.89</v>
          </cell>
          <cell r="I130">
            <v>4.4000000000000004</v>
          </cell>
          <cell r="K130">
            <v>7</v>
          </cell>
          <cell r="O130">
            <v>1.1600000000000001</v>
          </cell>
          <cell r="P130">
            <v>1.5240553745928338</v>
          </cell>
        </row>
        <row r="131">
          <cell r="C131">
            <v>8.4600000000000009</v>
          </cell>
          <cell r="E131">
            <v>9.69</v>
          </cell>
          <cell r="I131">
            <v>4.7</v>
          </cell>
          <cell r="K131">
            <v>7</v>
          </cell>
          <cell r="O131">
            <v>1.2299999999999986</v>
          </cell>
          <cell r="P131">
            <v>1.5240553745928338</v>
          </cell>
        </row>
        <row r="132">
          <cell r="C132">
            <v>8.5</v>
          </cell>
          <cell r="E132">
            <v>9.66</v>
          </cell>
          <cell r="I132">
            <v>4.8</v>
          </cell>
          <cell r="K132">
            <v>7</v>
          </cell>
          <cell r="O132">
            <v>1.1600000000000001</v>
          </cell>
          <cell r="P132">
            <v>1.5240553745928338</v>
          </cell>
        </row>
        <row r="133">
          <cell r="C133">
            <v>8.86</v>
          </cell>
          <cell r="E133">
            <v>9.84</v>
          </cell>
          <cell r="I133">
            <v>5.6</v>
          </cell>
          <cell r="K133">
            <v>7</v>
          </cell>
          <cell r="O133">
            <v>0.98000000000000043</v>
          </cell>
          <cell r="P133">
            <v>1.5240553745928338</v>
          </cell>
        </row>
        <row r="134">
          <cell r="C134">
            <v>9.0299999999999994</v>
          </cell>
          <cell r="E134">
            <v>10.01</v>
          </cell>
          <cell r="I134">
            <v>6.2</v>
          </cell>
          <cell r="K134">
            <v>7</v>
          </cell>
          <cell r="O134">
            <v>0.98000000000000043</v>
          </cell>
          <cell r="P134">
            <v>1.5240553745928338</v>
          </cell>
        </row>
        <row r="135">
          <cell r="C135">
            <v>8.86</v>
          </cell>
          <cell r="E135">
            <v>9.94</v>
          </cell>
          <cell r="I135">
            <v>6.3</v>
          </cell>
          <cell r="K135">
            <v>7</v>
          </cell>
          <cell r="O135">
            <v>1.08</v>
          </cell>
          <cell r="P135">
            <v>1.5240553745928338</v>
          </cell>
        </row>
        <row r="136">
          <cell r="C136">
            <v>8.5399999999999991</v>
          </cell>
          <cell r="E136">
            <v>9.76</v>
          </cell>
          <cell r="I136">
            <v>6.3</v>
          </cell>
          <cell r="K136">
            <v>7</v>
          </cell>
          <cell r="O136">
            <v>1.2200000000000006</v>
          </cell>
          <cell r="P136">
            <v>1.5240553745928338</v>
          </cell>
        </row>
        <row r="137">
          <cell r="C137">
            <v>8.24</v>
          </cell>
          <cell r="E137">
            <v>9.57</v>
          </cell>
          <cell r="I137">
            <v>6.1</v>
          </cell>
          <cell r="K137">
            <v>6.5</v>
          </cell>
          <cell r="O137">
            <v>1.33</v>
          </cell>
          <cell r="P137">
            <v>1.5240553745928338</v>
          </cell>
        </row>
        <row r="138">
          <cell r="B138" t="str">
            <v>91</v>
          </cell>
          <cell r="C138">
            <v>8.27</v>
          </cell>
          <cell r="E138">
            <v>9.56</v>
          </cell>
          <cell r="I138">
            <v>5.7</v>
          </cell>
          <cell r="K138">
            <v>6.5</v>
          </cell>
          <cell r="O138">
            <v>1.2900000000000009</v>
          </cell>
          <cell r="P138">
            <v>1.5240553745928338</v>
          </cell>
        </row>
        <row r="139">
          <cell r="C139">
            <v>8.0299999999999994</v>
          </cell>
          <cell r="E139">
            <v>9.31</v>
          </cell>
          <cell r="I139">
            <v>5.3</v>
          </cell>
          <cell r="K139">
            <v>6</v>
          </cell>
          <cell r="O139">
            <v>1.2800000000000011</v>
          </cell>
          <cell r="P139">
            <v>1.5240553745928338</v>
          </cell>
        </row>
        <row r="140">
          <cell r="C140">
            <v>8.2899999999999991</v>
          </cell>
          <cell r="E140">
            <v>9.39</v>
          </cell>
          <cell r="I140">
            <v>4.9000000000000004</v>
          </cell>
          <cell r="K140">
            <v>6</v>
          </cell>
          <cell r="O140">
            <v>1.1000000000000014</v>
          </cell>
          <cell r="P140">
            <v>1.5240553745928338</v>
          </cell>
        </row>
        <row r="141">
          <cell r="C141">
            <v>8.2100000000000009</v>
          </cell>
          <cell r="E141">
            <v>9.3000000000000007</v>
          </cell>
          <cell r="I141">
            <v>4.9000000000000004</v>
          </cell>
          <cell r="K141">
            <v>5.5</v>
          </cell>
          <cell r="O141">
            <v>1.0899999999999999</v>
          </cell>
          <cell r="P141">
            <v>1.5240553745928338</v>
          </cell>
        </row>
        <row r="142">
          <cell r="C142">
            <v>8.27</v>
          </cell>
          <cell r="E142">
            <v>9.2899999999999991</v>
          </cell>
          <cell r="I142">
            <v>5</v>
          </cell>
          <cell r="K142">
            <v>5.5</v>
          </cell>
          <cell r="O142">
            <v>1.0199999999999996</v>
          </cell>
          <cell r="P142">
            <v>1.5240553745928338</v>
          </cell>
        </row>
        <row r="143">
          <cell r="C143">
            <v>8.4700000000000006</v>
          </cell>
          <cell r="E143">
            <v>9.44</v>
          </cell>
          <cell r="I143">
            <v>4.7</v>
          </cell>
          <cell r="K143">
            <v>5.5</v>
          </cell>
          <cell r="O143">
            <v>0.96999999999999886</v>
          </cell>
          <cell r="P143">
            <v>1.5240553745928338</v>
          </cell>
        </row>
        <row r="144">
          <cell r="C144">
            <v>8.4499999999999993</v>
          </cell>
          <cell r="E144">
            <v>9.4</v>
          </cell>
          <cell r="I144">
            <v>4.4000000000000004</v>
          </cell>
          <cell r="K144">
            <v>5.5</v>
          </cell>
          <cell r="O144">
            <v>0.95000000000000107</v>
          </cell>
          <cell r="P144">
            <v>1.5240553745928338</v>
          </cell>
        </row>
        <row r="145">
          <cell r="C145">
            <v>8.14</v>
          </cell>
          <cell r="E145">
            <v>9.16</v>
          </cell>
          <cell r="I145">
            <v>3.8</v>
          </cell>
          <cell r="K145">
            <v>5.5</v>
          </cell>
          <cell r="O145">
            <v>1.0199999999999996</v>
          </cell>
          <cell r="P145">
            <v>1.5240553745928338</v>
          </cell>
        </row>
        <row r="146">
          <cell r="C146">
            <v>7.95</v>
          </cell>
          <cell r="E146">
            <v>9.0299999999999994</v>
          </cell>
          <cell r="I146">
            <v>3.4</v>
          </cell>
          <cell r="K146">
            <v>5</v>
          </cell>
          <cell r="O146">
            <v>1.0799999999999992</v>
          </cell>
          <cell r="P146">
            <v>1.5240553745928338</v>
          </cell>
        </row>
        <row r="147">
          <cell r="C147">
            <v>7.93</v>
          </cell>
          <cell r="E147">
            <v>8.99</v>
          </cell>
          <cell r="I147">
            <v>2.9</v>
          </cell>
          <cell r="K147">
            <v>5</v>
          </cell>
          <cell r="O147">
            <v>1.0600000000000005</v>
          </cell>
          <cell r="P147">
            <v>1.5240553745928338</v>
          </cell>
        </row>
        <row r="148">
          <cell r="C148">
            <v>7.92</v>
          </cell>
          <cell r="E148">
            <v>8.93</v>
          </cell>
          <cell r="I148">
            <v>3</v>
          </cell>
          <cell r="K148">
            <v>5</v>
          </cell>
          <cell r="O148">
            <v>1.0099999999999998</v>
          </cell>
          <cell r="P148">
            <v>1.5240553745928338</v>
          </cell>
        </row>
        <row r="149">
          <cell r="C149">
            <v>7.7</v>
          </cell>
          <cell r="E149">
            <v>8.76</v>
          </cell>
          <cell r="I149">
            <v>3.1</v>
          </cell>
          <cell r="K149">
            <v>4.5</v>
          </cell>
          <cell r="O149">
            <v>1.0599999999999996</v>
          </cell>
          <cell r="P149">
            <v>1.5240553745928338</v>
          </cell>
        </row>
        <row r="150">
          <cell r="B150" t="str">
            <v>92</v>
          </cell>
          <cell r="C150">
            <v>7.58</v>
          </cell>
          <cell r="E150">
            <v>8.67</v>
          </cell>
          <cell r="I150">
            <v>2.6</v>
          </cell>
          <cell r="K150">
            <v>3.5</v>
          </cell>
          <cell r="O150">
            <v>1.0899999999999999</v>
          </cell>
          <cell r="P150">
            <v>1.5240553745928338</v>
          </cell>
        </row>
        <row r="151">
          <cell r="C151">
            <v>7.85</v>
          </cell>
          <cell r="E151">
            <v>8.77</v>
          </cell>
          <cell r="I151">
            <v>2.8</v>
          </cell>
          <cell r="K151">
            <v>3.5</v>
          </cell>
          <cell r="O151">
            <v>0.91999999999999993</v>
          </cell>
          <cell r="P151">
            <v>1.5240553745928338</v>
          </cell>
        </row>
        <row r="152">
          <cell r="C152">
            <v>7.97</v>
          </cell>
          <cell r="E152">
            <v>8.84</v>
          </cell>
          <cell r="I152">
            <v>3.2</v>
          </cell>
          <cell r="K152">
            <v>3.5</v>
          </cell>
          <cell r="O152">
            <v>0.87000000000000011</v>
          </cell>
          <cell r="P152">
            <v>1.5240553745928338</v>
          </cell>
        </row>
        <row r="153">
          <cell r="C153">
            <v>7.96</v>
          </cell>
          <cell r="E153">
            <v>8.7899999999999991</v>
          </cell>
          <cell r="I153">
            <v>3.2</v>
          </cell>
          <cell r="K153">
            <v>3.5</v>
          </cell>
          <cell r="O153">
            <v>0.82999999999999918</v>
          </cell>
          <cell r="P153">
            <v>1.5240553745928338</v>
          </cell>
        </row>
        <row r="154">
          <cell r="C154">
            <v>7.89</v>
          </cell>
          <cell r="E154">
            <v>8.7200000000000006</v>
          </cell>
          <cell r="I154">
            <v>3</v>
          </cell>
          <cell r="K154">
            <v>3.5</v>
          </cell>
          <cell r="O154">
            <v>0.83000000000000096</v>
          </cell>
          <cell r="P154">
            <v>1.5240553745928338</v>
          </cell>
        </row>
        <row r="155">
          <cell r="C155">
            <v>7.84</v>
          </cell>
          <cell r="E155">
            <v>8.64</v>
          </cell>
          <cell r="I155">
            <v>3.1</v>
          </cell>
          <cell r="K155">
            <v>3.5</v>
          </cell>
          <cell r="O155">
            <v>0.80000000000000071</v>
          </cell>
          <cell r="P155">
            <v>1.5240553745928338</v>
          </cell>
        </row>
        <row r="156">
          <cell r="C156">
            <v>7.6</v>
          </cell>
          <cell r="E156">
            <v>8.4600000000000009</v>
          </cell>
          <cell r="I156">
            <v>3.2</v>
          </cell>
          <cell r="K156">
            <v>3</v>
          </cell>
          <cell r="O156">
            <v>0.86000000000000121</v>
          </cell>
          <cell r="P156">
            <v>1.5240553745928338</v>
          </cell>
        </row>
        <row r="157">
          <cell r="C157">
            <v>7.39</v>
          </cell>
          <cell r="E157">
            <v>8.34</v>
          </cell>
          <cell r="I157">
            <v>3.1</v>
          </cell>
          <cell r="K157">
            <v>3</v>
          </cell>
          <cell r="O157">
            <v>0.95000000000000018</v>
          </cell>
          <cell r="P157">
            <v>1.5240553745928338</v>
          </cell>
        </row>
        <row r="158">
          <cell r="C158">
            <v>7.34</v>
          </cell>
          <cell r="E158">
            <v>8.32</v>
          </cell>
          <cell r="I158">
            <v>3</v>
          </cell>
          <cell r="K158">
            <v>3</v>
          </cell>
          <cell r="O158">
            <v>0.98000000000000043</v>
          </cell>
          <cell r="P158">
            <v>1.5240553745928338</v>
          </cell>
        </row>
        <row r="159">
          <cell r="C159">
            <v>7.53</v>
          </cell>
          <cell r="E159">
            <v>8.44</v>
          </cell>
          <cell r="I159">
            <v>3.2</v>
          </cell>
          <cell r="K159">
            <v>3</v>
          </cell>
          <cell r="O159">
            <v>0.90999999999999925</v>
          </cell>
          <cell r="P159">
            <v>1.5240553745928338</v>
          </cell>
        </row>
        <row r="160">
          <cell r="C160">
            <v>7.61</v>
          </cell>
          <cell r="E160">
            <v>8.5299999999999994</v>
          </cell>
          <cell r="I160">
            <v>3</v>
          </cell>
          <cell r="K160">
            <v>3</v>
          </cell>
          <cell r="O160">
            <v>0.91999999999999904</v>
          </cell>
          <cell r="P160">
            <v>1.5240553745928338</v>
          </cell>
        </row>
        <row r="161">
          <cell r="C161">
            <v>7.44</v>
          </cell>
          <cell r="E161">
            <v>8.36</v>
          </cell>
          <cell r="I161">
            <v>2.9</v>
          </cell>
          <cell r="K161">
            <v>3</v>
          </cell>
          <cell r="O161">
            <v>0.91999999999999904</v>
          </cell>
          <cell r="P161">
            <v>1.5240553745928338</v>
          </cell>
        </row>
        <row r="162">
          <cell r="B162" t="str">
            <v>93</v>
          </cell>
          <cell r="C162">
            <v>7.34</v>
          </cell>
          <cell r="E162">
            <v>8.23</v>
          </cell>
          <cell r="I162">
            <v>3.3</v>
          </cell>
          <cell r="K162">
            <v>3</v>
          </cell>
          <cell r="O162">
            <v>0.89000000000000057</v>
          </cell>
          <cell r="P162">
            <v>1.5240553745928338</v>
          </cell>
        </row>
        <row r="163">
          <cell r="C163">
            <v>7.09</v>
          </cell>
          <cell r="E163">
            <v>8</v>
          </cell>
          <cell r="I163">
            <v>3.2</v>
          </cell>
          <cell r="K163">
            <v>3</v>
          </cell>
          <cell r="O163">
            <v>0.91000000000000014</v>
          </cell>
          <cell r="P163">
            <v>1.5240553745928338</v>
          </cell>
        </row>
        <row r="164">
          <cell r="C164">
            <v>6.82</v>
          </cell>
          <cell r="E164">
            <v>7.85</v>
          </cell>
          <cell r="I164">
            <v>3.1</v>
          </cell>
          <cell r="K164">
            <v>3</v>
          </cell>
          <cell r="O164">
            <v>1.0299999999999994</v>
          </cell>
          <cell r="P164">
            <v>1.5240553745928338</v>
          </cell>
        </row>
        <row r="165">
          <cell r="C165">
            <v>6.85</v>
          </cell>
          <cell r="E165">
            <v>7.76</v>
          </cell>
          <cell r="I165">
            <v>3.2</v>
          </cell>
          <cell r="K165">
            <v>3</v>
          </cell>
          <cell r="O165">
            <v>0.91000000000000014</v>
          </cell>
          <cell r="P165">
            <v>1.5240553745928338</v>
          </cell>
        </row>
        <row r="166">
          <cell r="C166">
            <v>6.92</v>
          </cell>
          <cell r="E166">
            <v>7.78</v>
          </cell>
          <cell r="I166">
            <v>3.2</v>
          </cell>
          <cell r="K166">
            <v>3</v>
          </cell>
          <cell r="O166">
            <v>0.86000000000000032</v>
          </cell>
          <cell r="P166">
            <v>1.5240553745928338</v>
          </cell>
        </row>
        <row r="167">
          <cell r="C167">
            <v>6.81</v>
          </cell>
          <cell r="E167">
            <v>7.68</v>
          </cell>
          <cell r="I167">
            <v>3</v>
          </cell>
          <cell r="K167">
            <v>3</v>
          </cell>
          <cell r="O167">
            <v>0.87000000000000011</v>
          </cell>
          <cell r="P167">
            <v>1.5240553745928338</v>
          </cell>
        </row>
        <row r="168">
          <cell r="C168">
            <v>6.63</v>
          </cell>
          <cell r="E168">
            <v>7.53</v>
          </cell>
          <cell r="I168">
            <v>2.8</v>
          </cell>
          <cell r="K168">
            <v>3</v>
          </cell>
          <cell r="O168">
            <v>0.90000000000000036</v>
          </cell>
          <cell r="P168">
            <v>1.5240553745928338</v>
          </cell>
        </row>
        <row r="169">
          <cell r="C169">
            <v>6.32</v>
          </cell>
          <cell r="E169">
            <v>7.21</v>
          </cell>
          <cell r="I169">
            <v>2.8</v>
          </cell>
          <cell r="K169">
            <v>3</v>
          </cell>
          <cell r="O169">
            <v>0.88999999999999968</v>
          </cell>
          <cell r="P169">
            <v>1.5240553745928338</v>
          </cell>
        </row>
        <row r="170">
          <cell r="C170">
            <v>6</v>
          </cell>
          <cell r="E170">
            <v>7.01</v>
          </cell>
          <cell r="I170">
            <v>2.7</v>
          </cell>
          <cell r="K170">
            <v>3</v>
          </cell>
          <cell r="O170">
            <v>1.0099999999999998</v>
          </cell>
          <cell r="P170">
            <v>1.5240553745928338</v>
          </cell>
        </row>
        <row r="171">
          <cell r="C171">
            <v>5.94</v>
          </cell>
          <cell r="E171">
            <v>6.99</v>
          </cell>
          <cell r="I171">
            <v>2.8</v>
          </cell>
          <cell r="K171">
            <v>3</v>
          </cell>
          <cell r="O171">
            <v>1.0499999999999998</v>
          </cell>
          <cell r="P171">
            <v>1.5240553745928338</v>
          </cell>
        </row>
        <row r="172">
          <cell r="C172">
            <v>6.21</v>
          </cell>
          <cell r="E172">
            <v>7.3</v>
          </cell>
          <cell r="I172">
            <v>2.7</v>
          </cell>
          <cell r="K172">
            <v>3</v>
          </cell>
          <cell r="O172">
            <v>1.0899999999999999</v>
          </cell>
          <cell r="P172">
            <v>1.5240553745928338</v>
          </cell>
        </row>
        <row r="173">
          <cell r="C173">
            <v>6.25</v>
          </cell>
          <cell r="E173">
            <v>7.33</v>
          </cell>
          <cell r="I173">
            <v>2.7</v>
          </cell>
          <cell r="K173">
            <v>3</v>
          </cell>
          <cell r="O173">
            <v>1.08</v>
          </cell>
          <cell r="P173">
            <v>1.5240553745928338</v>
          </cell>
        </row>
        <row r="174">
          <cell r="B174" t="str">
            <v>94</v>
          </cell>
          <cell r="C174">
            <v>6.29</v>
          </cell>
          <cell r="E174">
            <v>7.31</v>
          </cell>
          <cell r="I174">
            <v>2.5</v>
          </cell>
          <cell r="K174">
            <v>3</v>
          </cell>
          <cell r="O174">
            <v>1.0199999999999996</v>
          </cell>
          <cell r="P174">
            <v>1.5240553745928338</v>
          </cell>
        </row>
        <row r="175">
          <cell r="C175">
            <v>6.49</v>
          </cell>
          <cell r="E175">
            <v>7.44</v>
          </cell>
          <cell r="I175">
            <v>2.5</v>
          </cell>
          <cell r="K175">
            <v>3</v>
          </cell>
          <cell r="O175">
            <v>0.95000000000000018</v>
          </cell>
          <cell r="P175">
            <v>1.5240553745928338</v>
          </cell>
        </row>
        <row r="176">
          <cell r="C176">
            <v>6.91</v>
          </cell>
          <cell r="E176">
            <v>7.83</v>
          </cell>
          <cell r="I176">
            <v>2.5</v>
          </cell>
          <cell r="K176">
            <v>3</v>
          </cell>
          <cell r="O176">
            <v>0.91999999999999993</v>
          </cell>
          <cell r="P176">
            <v>1.5240553745928338</v>
          </cell>
        </row>
        <row r="177">
          <cell r="C177">
            <v>7.27</v>
          </cell>
          <cell r="E177">
            <v>8.1999999999999993</v>
          </cell>
          <cell r="I177">
            <v>2.4</v>
          </cell>
          <cell r="K177">
            <v>3</v>
          </cell>
          <cell r="O177">
            <v>0.92999999999999972</v>
          </cell>
          <cell r="P177">
            <v>1.5240553745928338</v>
          </cell>
        </row>
        <row r="178">
          <cell r="C178">
            <v>7.41</v>
          </cell>
          <cell r="E178">
            <v>8.32</v>
          </cell>
          <cell r="I178">
            <v>2.2999999999999998</v>
          </cell>
          <cell r="K178">
            <v>3</v>
          </cell>
          <cell r="O178">
            <v>0.91000000000000014</v>
          </cell>
          <cell r="P178">
            <v>1.5240553745928338</v>
          </cell>
        </row>
        <row r="179">
          <cell r="C179">
            <v>7.4</v>
          </cell>
          <cell r="E179">
            <v>8.31</v>
          </cell>
          <cell r="I179">
            <v>2.5</v>
          </cell>
          <cell r="K179">
            <v>3.5</v>
          </cell>
          <cell r="O179">
            <v>0.91000000000000014</v>
          </cell>
          <cell r="P179">
            <v>1.5240553745928338</v>
          </cell>
        </row>
        <row r="180">
          <cell r="C180">
            <v>7.58</v>
          </cell>
          <cell r="E180">
            <v>8.4700000000000006</v>
          </cell>
          <cell r="I180">
            <v>2.9</v>
          </cell>
          <cell r="K180">
            <v>3.5</v>
          </cell>
          <cell r="O180">
            <v>0.89000000000000057</v>
          </cell>
          <cell r="P180">
            <v>1.5240553745928338</v>
          </cell>
        </row>
        <row r="181">
          <cell r="C181">
            <v>7.49</v>
          </cell>
          <cell r="E181">
            <v>8.41</v>
          </cell>
          <cell r="I181">
            <v>3</v>
          </cell>
          <cell r="K181">
            <v>3.5</v>
          </cell>
          <cell r="O181">
            <v>0.91999999999999993</v>
          </cell>
          <cell r="P181">
            <v>1.5240553745928338</v>
          </cell>
        </row>
        <row r="182">
          <cell r="C182">
            <v>7.71</v>
          </cell>
          <cell r="E182">
            <v>8.65</v>
          </cell>
          <cell r="I182">
            <v>2.6</v>
          </cell>
          <cell r="K182">
            <v>4</v>
          </cell>
          <cell r="O182">
            <v>0.94000000000000039</v>
          </cell>
          <cell r="P182">
            <v>1.5240553745928338</v>
          </cell>
        </row>
        <row r="183">
          <cell r="C183">
            <v>7.94</v>
          </cell>
          <cell r="E183">
            <v>8.8800000000000008</v>
          </cell>
          <cell r="I183">
            <v>2.7</v>
          </cell>
          <cell r="K183">
            <v>4</v>
          </cell>
          <cell r="O183">
            <v>0.94000000000000039</v>
          </cell>
          <cell r="P183">
            <v>1.5240553745928338</v>
          </cell>
        </row>
        <row r="184">
          <cell r="C184">
            <v>8.08</v>
          </cell>
          <cell r="E184">
            <v>9</v>
          </cell>
          <cell r="I184">
            <v>2.7</v>
          </cell>
          <cell r="K184">
            <v>4.75</v>
          </cell>
          <cell r="O184">
            <v>0.91999999999999993</v>
          </cell>
          <cell r="P184">
            <v>1.5240553745928338</v>
          </cell>
        </row>
        <row r="185">
          <cell r="C185">
            <v>7.87</v>
          </cell>
          <cell r="E185">
            <v>8.7899999999999991</v>
          </cell>
          <cell r="I185">
            <v>2.8</v>
          </cell>
          <cell r="K185">
            <v>4.75</v>
          </cell>
          <cell r="O185">
            <v>0.91999999999999904</v>
          </cell>
          <cell r="P185">
            <v>1.5240553745928338</v>
          </cell>
        </row>
        <row r="186">
          <cell r="B186" t="str">
            <v>95</v>
          </cell>
          <cell r="C186">
            <v>7.85</v>
          </cell>
          <cell r="E186">
            <v>8.77</v>
          </cell>
          <cell r="I186">
            <v>2.9</v>
          </cell>
          <cell r="K186">
            <v>4.75</v>
          </cell>
          <cell r="O186">
            <v>0.91999999999999993</v>
          </cell>
          <cell r="P186">
            <v>1.5240553745928338</v>
          </cell>
        </row>
        <row r="187">
          <cell r="C187">
            <v>7.61</v>
          </cell>
          <cell r="E187">
            <v>8.56</v>
          </cell>
          <cell r="I187">
            <v>2.9</v>
          </cell>
          <cell r="K187">
            <v>5.25</v>
          </cell>
          <cell r="O187">
            <v>0.95000000000000018</v>
          </cell>
          <cell r="P187">
            <v>1.5240553745928338</v>
          </cell>
        </row>
        <row r="188">
          <cell r="C188">
            <v>7.45</v>
          </cell>
          <cell r="E188">
            <v>8.41</v>
          </cell>
          <cell r="I188">
            <v>3.1</v>
          </cell>
          <cell r="K188">
            <v>5.25</v>
          </cell>
          <cell r="O188">
            <v>0.96</v>
          </cell>
          <cell r="P188">
            <v>1.5240553745928338</v>
          </cell>
        </row>
        <row r="189">
          <cell r="C189">
            <v>7.36</v>
          </cell>
          <cell r="E189">
            <v>8.3000000000000007</v>
          </cell>
          <cell r="I189">
            <v>2.4</v>
          </cell>
          <cell r="K189">
            <v>5.25</v>
          </cell>
          <cell r="O189">
            <v>0.94000000000000039</v>
          </cell>
          <cell r="P189">
            <v>1.5240553745928338</v>
          </cell>
        </row>
        <row r="190">
          <cell r="C190">
            <v>6.95</v>
          </cell>
          <cell r="E190">
            <v>7.93</v>
          </cell>
          <cell r="I190">
            <v>3.2</v>
          </cell>
          <cell r="K190">
            <v>5.25</v>
          </cell>
          <cell r="O190">
            <v>0.97999999999999954</v>
          </cell>
          <cell r="P190">
            <v>1.5240553745928338</v>
          </cell>
        </row>
        <row r="191">
          <cell r="C191">
            <v>6.57</v>
          </cell>
          <cell r="E191">
            <v>7.62</v>
          </cell>
          <cell r="I191">
            <v>3</v>
          </cell>
          <cell r="K191">
            <v>5.25</v>
          </cell>
          <cell r="O191">
            <v>1.0499999999999998</v>
          </cell>
          <cell r="P191">
            <v>1.5240553745928338</v>
          </cell>
        </row>
        <row r="192">
          <cell r="C192">
            <v>6.72</v>
          </cell>
          <cell r="E192">
            <v>7.73</v>
          </cell>
          <cell r="I192">
            <v>2.8</v>
          </cell>
          <cell r="K192">
            <v>5.25</v>
          </cell>
          <cell r="O192">
            <v>1.0100000000000007</v>
          </cell>
          <cell r="P192">
            <v>1.5240553745928338</v>
          </cell>
        </row>
        <row r="193">
          <cell r="C193">
            <v>6.86</v>
          </cell>
          <cell r="E193">
            <v>7.86</v>
          </cell>
          <cell r="I193">
            <v>2.6</v>
          </cell>
          <cell r="K193">
            <v>5.25</v>
          </cell>
          <cell r="O193">
            <v>1</v>
          </cell>
          <cell r="P193">
            <v>1.5240553745928338</v>
          </cell>
        </row>
        <row r="194">
          <cell r="C194">
            <v>6.55</v>
          </cell>
          <cell r="E194">
            <v>7.62</v>
          </cell>
          <cell r="I194">
            <v>2.5</v>
          </cell>
          <cell r="K194">
            <v>5.25</v>
          </cell>
          <cell r="O194">
            <v>1.0700000000000003</v>
          </cell>
          <cell r="P194">
            <v>1.5240553745928338</v>
          </cell>
        </row>
        <row r="195">
          <cell r="C195">
            <v>6.37</v>
          </cell>
          <cell r="E195">
            <v>7.46</v>
          </cell>
          <cell r="I195">
            <v>2.8</v>
          </cell>
          <cell r="K195">
            <v>5.25</v>
          </cell>
          <cell r="O195">
            <v>1.0899999999999999</v>
          </cell>
          <cell r="P195">
            <v>1.5240553745928338</v>
          </cell>
        </row>
        <row r="196">
          <cell r="C196">
            <v>6.26</v>
          </cell>
          <cell r="E196">
            <v>7.4</v>
          </cell>
          <cell r="I196">
            <v>2.6</v>
          </cell>
          <cell r="K196">
            <v>5.25</v>
          </cell>
          <cell r="O196">
            <v>1.1400000000000006</v>
          </cell>
          <cell r="P196">
            <v>1.5240553745928338</v>
          </cell>
        </row>
        <row r="197">
          <cell r="C197">
            <v>6.06</v>
          </cell>
          <cell r="E197">
            <v>7.21</v>
          </cell>
          <cell r="I197">
            <v>2.5</v>
          </cell>
          <cell r="K197">
            <v>5.25</v>
          </cell>
          <cell r="O197">
            <v>1.1500000000000004</v>
          </cell>
          <cell r="P197">
            <v>1.5240553745928338</v>
          </cell>
        </row>
        <row r="198">
          <cell r="B198" t="str">
            <v>96</v>
          </cell>
          <cell r="C198">
            <v>6.05</v>
          </cell>
          <cell r="E198">
            <v>7.2</v>
          </cell>
          <cell r="I198">
            <v>2.7</v>
          </cell>
          <cell r="K198">
            <v>5.25</v>
          </cell>
          <cell r="O198">
            <v>1.1500000000000004</v>
          </cell>
          <cell r="P198">
            <v>1.5240553745928338</v>
          </cell>
        </row>
        <row r="199">
          <cell r="C199">
            <v>6.24</v>
          </cell>
          <cell r="E199">
            <v>7.37</v>
          </cell>
          <cell r="I199">
            <v>2.7</v>
          </cell>
          <cell r="K199">
            <v>5</v>
          </cell>
          <cell r="O199">
            <v>1.1299999999999999</v>
          </cell>
          <cell r="P199">
            <v>1.5240553745928338</v>
          </cell>
        </row>
        <row r="200">
          <cell r="C200">
            <v>6.6</v>
          </cell>
          <cell r="E200">
            <v>7.72</v>
          </cell>
          <cell r="I200">
            <v>2.8</v>
          </cell>
          <cell r="K200">
            <v>5</v>
          </cell>
          <cell r="O200">
            <v>1.1200000000000001</v>
          </cell>
          <cell r="P200">
            <v>1.5240553745928338</v>
          </cell>
        </row>
        <row r="201">
          <cell r="C201">
            <v>6.79</v>
          </cell>
          <cell r="E201">
            <v>7.88</v>
          </cell>
          <cell r="I201">
            <v>2.9</v>
          </cell>
          <cell r="K201">
            <v>5</v>
          </cell>
          <cell r="O201">
            <v>1.0899999999999999</v>
          </cell>
          <cell r="P201">
            <v>1.5240553745928338</v>
          </cell>
        </row>
        <row r="202">
          <cell r="C202">
            <v>6.93</v>
          </cell>
          <cell r="E202">
            <v>7.99</v>
          </cell>
          <cell r="I202">
            <v>2.9</v>
          </cell>
          <cell r="K202">
            <v>5</v>
          </cell>
          <cell r="O202">
            <v>1.0600000000000005</v>
          </cell>
          <cell r="P202">
            <v>1.5240553745928338</v>
          </cell>
        </row>
        <row r="203">
          <cell r="C203">
            <v>7.06</v>
          </cell>
          <cell r="E203">
            <v>8.07</v>
          </cell>
          <cell r="I203">
            <v>2.8</v>
          </cell>
          <cell r="K203">
            <v>5</v>
          </cell>
          <cell r="O203">
            <v>1.0100000000000007</v>
          </cell>
          <cell r="P203">
            <v>1.5240553745928338</v>
          </cell>
        </row>
        <row r="204">
          <cell r="C204">
            <v>7.03</v>
          </cell>
          <cell r="E204">
            <v>8.02</v>
          </cell>
          <cell r="I204">
            <v>3</v>
          </cell>
          <cell r="K204">
            <v>5</v>
          </cell>
          <cell r="O204">
            <v>0.98999999999999932</v>
          </cell>
          <cell r="P204">
            <v>1.5240553745928338</v>
          </cell>
        </row>
        <row r="205">
          <cell r="C205">
            <v>6.84</v>
          </cell>
          <cell r="E205">
            <v>7.84</v>
          </cell>
          <cell r="I205">
            <v>2.9</v>
          </cell>
          <cell r="K205">
            <v>5</v>
          </cell>
          <cell r="O205">
            <v>1</v>
          </cell>
          <cell r="P205">
            <v>1.5240553745928338</v>
          </cell>
        </row>
        <row r="206">
          <cell r="C206">
            <v>7.03</v>
          </cell>
          <cell r="E206">
            <v>8.01</v>
          </cell>
          <cell r="I206">
            <v>3</v>
          </cell>
          <cell r="K206">
            <v>5</v>
          </cell>
          <cell r="O206">
            <v>0.97999999999999954</v>
          </cell>
          <cell r="P206">
            <v>1.5240553745928338</v>
          </cell>
        </row>
        <row r="207">
          <cell r="C207">
            <v>6.81</v>
          </cell>
          <cell r="E207">
            <v>7.76</v>
          </cell>
          <cell r="I207">
            <v>3</v>
          </cell>
          <cell r="K207">
            <v>5</v>
          </cell>
          <cell r="O207">
            <v>0.95000000000000018</v>
          </cell>
          <cell r="P207">
            <v>1.5240553745928338</v>
          </cell>
        </row>
        <row r="208">
          <cell r="C208">
            <v>6.48</v>
          </cell>
          <cell r="E208">
            <v>7.48</v>
          </cell>
          <cell r="I208">
            <v>3.3</v>
          </cell>
          <cell r="K208">
            <v>5</v>
          </cell>
          <cell r="O208">
            <v>1</v>
          </cell>
          <cell r="P208">
            <v>1.5240553745928338</v>
          </cell>
        </row>
        <row r="209">
          <cell r="C209">
            <v>6.55</v>
          </cell>
          <cell r="E209">
            <v>7.58</v>
          </cell>
          <cell r="I209">
            <v>3.3</v>
          </cell>
          <cell r="K209">
            <v>5</v>
          </cell>
          <cell r="O209">
            <v>1.0300000000000002</v>
          </cell>
          <cell r="P209">
            <v>1.5240553745928338</v>
          </cell>
        </row>
        <row r="210">
          <cell r="B210" t="str">
            <v>97</v>
          </cell>
          <cell r="C210">
            <v>6.83</v>
          </cell>
          <cell r="E210">
            <v>7.79</v>
          </cell>
          <cell r="I210">
            <v>3</v>
          </cell>
          <cell r="K210">
            <v>5</v>
          </cell>
          <cell r="O210">
            <v>0.96</v>
          </cell>
          <cell r="P210">
            <v>1.5240553745928338</v>
          </cell>
        </row>
        <row r="211">
          <cell r="C211">
            <v>6.69</v>
          </cell>
          <cell r="E211">
            <v>7.68</v>
          </cell>
          <cell r="I211">
            <v>3</v>
          </cell>
          <cell r="K211">
            <v>5</v>
          </cell>
          <cell r="O211">
            <v>0.98999999999999932</v>
          </cell>
          <cell r="P211">
            <v>1.5240553745928338</v>
          </cell>
        </row>
        <row r="212">
          <cell r="C212">
            <v>6.93</v>
          </cell>
          <cell r="E212">
            <v>7.92</v>
          </cell>
          <cell r="I212">
            <v>2.8</v>
          </cell>
          <cell r="K212">
            <v>5</v>
          </cell>
          <cell r="O212">
            <v>0.99000000000000021</v>
          </cell>
          <cell r="P212">
            <v>1.5240553745928338</v>
          </cell>
        </row>
        <row r="213">
          <cell r="C213">
            <v>7.09</v>
          </cell>
          <cell r="E213">
            <v>8.08</v>
          </cell>
          <cell r="I213">
            <v>2.5</v>
          </cell>
          <cell r="K213">
            <v>5</v>
          </cell>
          <cell r="O213">
            <v>0.99000000000000021</v>
          </cell>
          <cell r="P213">
            <v>1.5240553745928338</v>
          </cell>
        </row>
        <row r="214">
          <cell r="C214">
            <v>6.94</v>
          </cell>
          <cell r="E214">
            <v>7.94</v>
          </cell>
          <cell r="I214">
            <v>2.2000000000000002</v>
          </cell>
          <cell r="K214">
            <v>5</v>
          </cell>
          <cell r="O214">
            <v>1</v>
          </cell>
          <cell r="P214">
            <v>1.5240553745928338</v>
          </cell>
        </row>
        <row r="215">
          <cell r="C215">
            <v>6.77</v>
          </cell>
          <cell r="E215">
            <v>7.77</v>
          </cell>
          <cell r="I215">
            <v>2.2999999999999998</v>
          </cell>
          <cell r="K215">
            <v>5</v>
          </cell>
          <cell r="O215">
            <v>1</v>
          </cell>
          <cell r="P215">
            <v>1.5240553745928338</v>
          </cell>
        </row>
        <row r="216">
          <cell r="C216">
            <v>6.51</v>
          </cell>
          <cell r="E216">
            <v>7.52</v>
          </cell>
          <cell r="I216">
            <v>2.2000000000000002</v>
          </cell>
          <cell r="K216">
            <v>5</v>
          </cell>
          <cell r="O216">
            <v>1.0099999999999998</v>
          </cell>
          <cell r="P216">
            <v>1.5240553745928338</v>
          </cell>
        </row>
        <row r="217">
          <cell r="C217">
            <v>6.58</v>
          </cell>
          <cell r="E217">
            <v>7.57</v>
          </cell>
          <cell r="I217">
            <v>2.2000000000000002</v>
          </cell>
          <cell r="K217">
            <v>5</v>
          </cell>
          <cell r="O217">
            <v>0.99000000000000021</v>
          </cell>
          <cell r="P217">
            <v>1.5240553745928338</v>
          </cell>
        </row>
        <row r="218">
          <cell r="C218">
            <v>6.5</v>
          </cell>
          <cell r="E218">
            <v>7.5</v>
          </cell>
          <cell r="I218">
            <v>2.2000000000000002</v>
          </cell>
          <cell r="K218">
            <v>5</v>
          </cell>
          <cell r="O218">
            <v>1</v>
          </cell>
          <cell r="P218">
            <v>1.5240553745928338</v>
          </cell>
        </row>
        <row r="219">
          <cell r="C219">
            <v>6.33</v>
          </cell>
          <cell r="E219">
            <v>7.37</v>
          </cell>
          <cell r="I219">
            <v>2.1</v>
          </cell>
          <cell r="K219">
            <v>5</v>
          </cell>
          <cell r="O219">
            <v>1.04</v>
          </cell>
          <cell r="P219">
            <v>1.5240553745928338</v>
          </cell>
        </row>
        <row r="220">
          <cell r="C220">
            <v>6.11</v>
          </cell>
          <cell r="E220">
            <v>7.24</v>
          </cell>
          <cell r="I220">
            <v>1.8</v>
          </cell>
          <cell r="K220">
            <v>5</v>
          </cell>
          <cell r="O220">
            <v>1.1299999999999999</v>
          </cell>
          <cell r="P220">
            <v>1.5240553745928338</v>
          </cell>
        </row>
        <row r="221">
          <cell r="C221">
            <v>5.99</v>
          </cell>
          <cell r="E221">
            <v>7.16</v>
          </cell>
          <cell r="I221">
            <v>1.7</v>
          </cell>
          <cell r="K221">
            <v>5</v>
          </cell>
          <cell r="O221">
            <v>1.17</v>
          </cell>
          <cell r="P221">
            <v>1.5240553745928338</v>
          </cell>
        </row>
        <row r="222">
          <cell r="B222" t="str">
            <v>98</v>
          </cell>
          <cell r="C222">
            <v>5.81</v>
          </cell>
          <cell r="E222">
            <v>7.03</v>
          </cell>
          <cell r="I222">
            <v>1.6</v>
          </cell>
          <cell r="K222">
            <v>5</v>
          </cell>
          <cell r="O222">
            <v>1.2200000000000006</v>
          </cell>
          <cell r="P222">
            <v>1.5240553745928338</v>
          </cell>
        </row>
        <row r="223">
          <cell r="C223">
            <v>5.89</v>
          </cell>
          <cell r="E223">
            <v>7.09</v>
          </cell>
          <cell r="I223">
            <v>1.4</v>
          </cell>
          <cell r="K223">
            <v>5</v>
          </cell>
          <cell r="O223">
            <v>1.2000000000000002</v>
          </cell>
          <cell r="P223">
            <v>1.5240553745928338</v>
          </cell>
        </row>
        <row r="224">
          <cell r="C224">
            <v>5.95</v>
          </cell>
          <cell r="E224">
            <v>7.13</v>
          </cell>
          <cell r="I224">
            <v>1.4</v>
          </cell>
          <cell r="K224">
            <v>5</v>
          </cell>
          <cell r="O224">
            <v>1.1799999999999997</v>
          </cell>
          <cell r="P224">
            <v>1.5240553745928338</v>
          </cell>
        </row>
        <row r="225">
          <cell r="C225">
            <v>5.92</v>
          </cell>
          <cell r="E225">
            <v>7.12</v>
          </cell>
          <cell r="I225">
            <v>1.4</v>
          </cell>
          <cell r="K225">
            <v>5</v>
          </cell>
          <cell r="O225">
            <v>1.2000000000000002</v>
          </cell>
          <cell r="P225">
            <v>1.5240553745928338</v>
          </cell>
        </row>
        <row r="226">
          <cell r="C226">
            <v>5.93</v>
          </cell>
          <cell r="E226">
            <v>7.11</v>
          </cell>
          <cell r="I226">
            <v>1.7</v>
          </cell>
          <cell r="K226">
            <v>5</v>
          </cell>
          <cell r="O226">
            <v>1.1800000000000006</v>
          </cell>
          <cell r="P226">
            <v>1.5240553745928338</v>
          </cell>
        </row>
        <row r="227">
          <cell r="C227">
            <v>5.7</v>
          </cell>
          <cell r="E227">
            <v>6.99</v>
          </cell>
          <cell r="I227">
            <v>1.7</v>
          </cell>
          <cell r="K227">
            <v>5</v>
          </cell>
          <cell r="P227">
            <v>1.5240553745928338</v>
          </cell>
        </row>
        <row r="228">
          <cell r="C228">
            <v>5.68</v>
          </cell>
          <cell r="E228">
            <v>6.99</v>
          </cell>
          <cell r="I228">
            <v>1.7</v>
          </cell>
          <cell r="K228">
            <v>5</v>
          </cell>
          <cell r="P228">
            <v>1.5240553745928338</v>
          </cell>
        </row>
        <row r="229">
          <cell r="C229">
            <v>5.54</v>
          </cell>
          <cell r="E229">
            <v>6.96</v>
          </cell>
          <cell r="P229">
            <v>1.5240553745928338</v>
          </cell>
        </row>
        <row r="230">
          <cell r="C230">
            <v>5.2</v>
          </cell>
          <cell r="E230">
            <v>6.88</v>
          </cell>
        </row>
        <row r="231">
          <cell r="C231">
            <v>5.01</v>
          </cell>
          <cell r="E231">
            <v>6.88</v>
          </cell>
        </row>
        <row r="232">
          <cell r="C232">
            <v>5.25</v>
          </cell>
          <cell r="E232">
            <v>6.96</v>
          </cell>
        </row>
        <row r="233">
          <cell r="C233">
            <v>5.0599999999999996</v>
          </cell>
          <cell r="E233">
            <v>6.84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>
        <row r="30">
          <cell r="B30" t="str">
            <v>82</v>
          </cell>
        </row>
      </sheetData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pCache"/>
      <sheetName val="BneWorkBookProperties"/>
      <sheetName val="BneLog"/>
      <sheetName val="G"/>
      <sheetName val="Sheet1 (2)"/>
      <sheetName val="with formulas"/>
      <sheetName val="Oct 14 Swaps"/>
      <sheetName val="Jun 17 Swaps"/>
      <sheetName val="T Lock"/>
    </sheetNames>
    <sheetDataSet>
      <sheetData sheetId="0">
        <row r="1">
          <cell r="A1" t="str">
            <v>No</v>
          </cell>
        </row>
        <row r="2">
          <cell r="A2" t="str">
            <v>Yes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__snloffice"/>
      <sheetName val="Inputs"/>
      <sheetName val="Instructions"/>
      <sheetName val="Log"/>
      <sheetName val="Business Segment Electric"/>
      <sheetName val="Business Segment Gas"/>
      <sheetName val="2_Step_DCF"/>
      <sheetName val="Dividend_Yields_1"/>
      <sheetName val="Dividend_Yields_2"/>
      <sheetName val="Dividend_Data"/>
      <sheetName val="FERC_Policy_Growth"/>
      <sheetName val="Growth_Rate_Forecasts"/>
      <sheetName val="Company_Data"/>
      <sheetName val="GDP Growth"/>
      <sheetName val="CAPM_1"/>
      <sheetName val="CAPM_2"/>
      <sheetName val="S&amp;P_500"/>
      <sheetName val="Expected_Earnings"/>
      <sheetName val="Risk_Premium"/>
      <sheetName val="Risk_Premium_Download"/>
      <sheetName val="Dividend_Download"/>
      <sheetName val="Pricing_Data"/>
      <sheetName val="Pricing_Download"/>
      <sheetName val="S&amp;P_500_Download"/>
      <sheetName val="Credit_Rating"/>
      <sheetName val="Credit_Rating_Download"/>
      <sheetName val="Beta_Download"/>
      <sheetName val="Beta"/>
      <sheetName val="SNL Data"/>
      <sheetName val="Risk_Premium_Price"/>
      <sheetName val="Risk_Premium_Price_Download"/>
      <sheetName val="Screenin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ents"/>
      <sheetName val="Boiler diagram"/>
      <sheetName val="Turbine Cycle"/>
      <sheetName val="Unit Performance"/>
      <sheetName val="Steam Turbine"/>
      <sheetName val="N2calcs"/>
      <sheetName val="Condensate"/>
      <sheetName val="Feedwater"/>
      <sheetName val="Condenser"/>
      <sheetName val="Boiler"/>
      <sheetName val="Pulverizers"/>
      <sheetName val="Input Template"/>
      <sheetName val="DCS Input Data"/>
      <sheetName val="Other Input Data"/>
      <sheetName val="Flow Calcs"/>
      <sheetName val="Derived &amp; Overwrite Data"/>
      <sheetName val="Macros"/>
      <sheetName val="Boiler_diagram"/>
      <sheetName val="Turbine_Cycle"/>
      <sheetName val="Unit_Performance"/>
      <sheetName val="Steam_Turbine"/>
      <sheetName val="Input_Template"/>
      <sheetName val="DCS_Input_Data"/>
      <sheetName val="Other_Input_Data"/>
      <sheetName val="Flow_Calcs"/>
      <sheetName val="Derived_&amp;_Overwrite_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4">
          <cell r="G4" t="str">
            <v>=PHDGetData("192.168.32.16", C4, 'DCS Input Data'!$E$1, 'DCS Input Data'!$E$2, "", "Average", "OVERALL REDUCTION", 0, "Before", UNI_RET_TAG+UNI_RET_DESC+UNI_RET_UNIT+UNI_RET_TIME+UNI_RET_VALUE+UNI_RET_CONF, UNI_NOTHING)</v>
          </cell>
          <cell r="H4" t="str">
            <v>INWG</v>
          </cell>
          <cell r="I4" t="str">
            <v>WEST WALL FURNACE PRESS</v>
          </cell>
          <cell r="J4" t="str">
            <v>Average</v>
          </cell>
          <cell r="K4">
            <v>38906.708333333336</v>
          </cell>
          <cell r="L4">
            <v>-0.99725507570637595</v>
          </cell>
          <cell r="M4">
            <v>100</v>
          </cell>
        </row>
        <row r="5">
          <cell r="G5" t="str">
            <v>=PHDGetData("192.168.32.16", C5, 'DCS Input Data'!$E$1, 'DCS Input Data'!$E$2, "", "Average", "OVERALL REDUCTION", 0, "Before", UNI_RET_TAG+UNI_RET_DESC+UNI_RET_UNIT+UNI_RET_TIME+UNI_RET_VALUE+UNI_RET_CONF, UNI_NOTHING)</v>
          </cell>
          <cell r="H5" t="str">
            <v>INWG</v>
          </cell>
          <cell r="I5" t="str">
            <v>NORTH WALL FURNACE PRESS</v>
          </cell>
          <cell r="J5" t="str">
            <v>Average</v>
          </cell>
          <cell r="K5">
            <v>38906.708333333336</v>
          </cell>
          <cell r="L5">
            <v>-1.02364278766844</v>
          </cell>
          <cell r="M5">
            <v>100</v>
          </cell>
        </row>
        <row r="6">
          <cell r="G6" t="str">
            <v>=PHDGetData("192.168.32.16", C6, 'DCS Input Data'!$E$1, 'DCS Input Data'!$E$2, "", "Average", "OVERALL REDUCTION", 0, "Before", UNI_RET_TAG+UNI_RET_DESC+UNI_RET_UNIT+UNI_RET_TIME+UNI_RET_VALUE+UNI_RET_CONF, UNI_NOTHING)</v>
          </cell>
          <cell r="H6" t="str">
            <v>INWG</v>
          </cell>
          <cell r="I6" t="str">
            <v>EAST WALL FURNACE PRESS</v>
          </cell>
          <cell r="J6" t="str">
            <v>Average</v>
          </cell>
          <cell r="K6">
            <v>38906.708333333336</v>
          </cell>
          <cell r="L6">
            <v>-0.96745171141293318</v>
          </cell>
          <cell r="M6">
            <v>100</v>
          </cell>
        </row>
        <row r="7">
          <cell r="G7" t="str">
            <v>=PHDGetData("192.168.32.16", C7, 'DCS Input Data'!$E$1, 'DCS Input Data'!$E$2, "", "Average", "OVERALL REDUCTION", 0, "Before", UNI_RET_TAG+UNI_RET_DESC+UNI_RET_UNIT+UNI_RET_TIME+UNI_RET_VALUE+UNI_RET_CONF, UNI_NOTHING)</v>
          </cell>
          <cell r="H7" t="str">
            <v>DEGF</v>
          </cell>
          <cell r="I7" t="str">
            <v>OUTSIDE AIR TEMPERATURE</v>
          </cell>
          <cell r="J7" t="str">
            <v>Average</v>
          </cell>
          <cell r="K7">
            <v>38906.708333333336</v>
          </cell>
          <cell r="L7">
            <v>83.403022766113281</v>
          </cell>
          <cell r="M7">
            <v>100</v>
          </cell>
        </row>
        <row r="8">
          <cell r="G8" t="str">
            <v>=PHDGetData("192.168.32.16", C8, 'DCS Input Data'!$E$1, 'DCS Input Data'!$E$2, "", "Average", "OVERALL REDUCTION", 0, "Before", UNI_RET_TAG+UNI_RET_DESC+UNI_RET_UNIT+UNI_RET_TIME+UNI_RET_VALUE+UNI_RET_CONF, UNI_NOTHING)</v>
          </cell>
          <cell r="H8" t="str">
            <v>INHG</v>
          </cell>
          <cell r="I8" t="str">
            <v>BAROMETRIC PRESSURE</v>
          </cell>
          <cell r="J8" t="str">
            <v>Average</v>
          </cell>
          <cell r="K8">
            <v>38906.708333333336</v>
          </cell>
          <cell r="L8">
            <v>29.748920440673828</v>
          </cell>
          <cell r="M8">
            <v>0</v>
          </cell>
        </row>
        <row r="9">
          <cell r="G9" t="str">
            <v>=PHDGetData("192.168.32.16", C9, 'DCS Input Data'!$E$1, 'DCS Input Data'!$E$2, "", "Average", "OVERALL REDUCTION", 0, "Before", UNI_RET_TAG+UNI_RET_DESC+UNI_RET_UNIT+UNI_RET_TIME+UNI_RET_VALUE+UNI_RET_CONF, UNI_NOTHING)</v>
          </cell>
          <cell r="H9" t="str">
            <v>INWG</v>
          </cell>
          <cell r="I9" t="str">
            <v>FDF3A DISCHARGE AIR PRES</v>
          </cell>
          <cell r="J9" t="str">
            <v>Average</v>
          </cell>
          <cell r="K9">
            <v>38906.708333333336</v>
          </cell>
          <cell r="L9">
            <v>14.806483777364095</v>
          </cell>
          <cell r="M9">
            <v>100</v>
          </cell>
        </row>
        <row r="10">
          <cell r="G10" t="str">
            <v>=PHDGetData("192.168.32.16", C10, 'DCS Input Data'!$E$1, 'DCS Input Data'!$E$2, "", "Average", "OVERALL REDUCTION", 0, "Before", UNI_RET_TAG+UNI_RET_DESC+UNI_RET_UNIT+UNI_RET_TIME+UNI_RET_VALUE+UNI_RET_CONF, UNI_NOTHING)</v>
          </cell>
          <cell r="H10" t="str">
            <v>INWG</v>
          </cell>
          <cell r="I10" t="str">
            <v>FDF3B DISCHARGE AIR PRES</v>
          </cell>
          <cell r="J10" t="str">
            <v>Average</v>
          </cell>
          <cell r="K10">
            <v>38906.708333333336</v>
          </cell>
          <cell r="L10">
            <v>16.163140646616618</v>
          </cell>
          <cell r="M10">
            <v>100</v>
          </cell>
        </row>
        <row r="11">
          <cell r="G11" t="str">
            <v>=PHDGetData("192.168.32.16", C11, 'DCS Input Data'!$E$1, 'DCS Input Data'!$E$2, "", "Average", "OVERALL REDUCTION", 0, "Before", UNI_RET_TAG+UNI_RET_DESC+UNI_RET_UNIT+UNI_RET_TIME+UNI_RET_VALUE+UNI_RET_CONF, UNI_NOTHING)</v>
          </cell>
          <cell r="H11" t="str">
            <v>DEGF</v>
          </cell>
          <cell r="I11" t="str">
            <v>AIRHTR 3A IN AIR TEMP</v>
          </cell>
          <cell r="J11" t="str">
            <v>Average</v>
          </cell>
          <cell r="K11">
            <v>38906.708333333336</v>
          </cell>
          <cell r="L11">
            <v>153.42111358642578</v>
          </cell>
          <cell r="M11">
            <v>100</v>
          </cell>
        </row>
        <row r="12">
          <cell r="G12" t="str">
            <v>=PHDGetData("192.168.32.16", C12, 'DCS Input Data'!$E$1, 'DCS Input Data'!$E$2, "", "Average", "OVERALL REDUCTION", 0, "Before", UNI_RET_TAG+UNI_RET_DESC+UNI_RET_UNIT+UNI_RET_TIME+UNI_RET_VALUE+UNI_RET_CONF, UNI_NOTHING)</v>
          </cell>
          <cell r="H12" t="str">
            <v>DEGF</v>
          </cell>
          <cell r="I12" t="str">
            <v>AIRHTR 3B IN AIR TEMP</v>
          </cell>
          <cell r="J12" t="str">
            <v>Average</v>
          </cell>
          <cell r="K12">
            <v>38906.708333333336</v>
          </cell>
          <cell r="L12">
            <v>135.09381052652995</v>
          </cell>
          <cell r="M12">
            <v>100</v>
          </cell>
        </row>
        <row r="13">
          <cell r="G13" t="str">
            <v>=PHDGetData("192.168.32.16", C13, 'DCS Input Data'!$E$1, 'DCS Input Data'!$E$2, "", "Average", "OVERALL REDUCTION", 0, "Before", UNI_RET_TAG+UNI_RET_DESC+UNI_RET_UNIT+UNI_RET_TIME+UNI_RET_VALUE+UNI_RET_CONF, UNI_NOTHING)</v>
          </cell>
          <cell r="H13" t="str">
            <v>INWG</v>
          </cell>
          <cell r="I13" t="str">
            <v>AIR PRHTR 3A INL AIR PRS</v>
          </cell>
          <cell r="J13" t="str">
            <v>Average</v>
          </cell>
          <cell r="K13">
            <v>38906.708333333336</v>
          </cell>
          <cell r="L13">
            <v>12.675439929962158</v>
          </cell>
          <cell r="M13">
            <v>100</v>
          </cell>
        </row>
        <row r="14">
          <cell r="G14" t="str">
            <v>=PHDGetData("192.168.32.16", C14, 'DCS Input Data'!$E$1, 'DCS Input Data'!$E$2, "", "Average", "OVERALL REDUCTION", 0, "Before", UNI_RET_TAG+UNI_RET_DESC+UNI_RET_UNIT+UNI_RET_TIME+UNI_RET_VALUE+UNI_RET_CONF, UNI_NOTHING)</v>
          </cell>
          <cell r="H14" t="str">
            <v>INWG</v>
          </cell>
          <cell r="I14" t="str">
            <v>AIR PRHTR 3B INL AIR PRS</v>
          </cell>
          <cell r="J14" t="str">
            <v>Average</v>
          </cell>
          <cell r="K14">
            <v>38906.708333333336</v>
          </cell>
          <cell r="L14">
            <v>11.591273260116576</v>
          </cell>
          <cell r="M14">
            <v>100</v>
          </cell>
        </row>
        <row r="15">
          <cell r="G15" t="str">
            <v>=PHDGetData("192.168.32.16", C15, 'DCS Input Data'!$E$1, 'DCS Input Data'!$E$2, "", "Average", "OVERALL REDUCTION", 0, "Before", UNI_RET_TAG+UNI_RET_DESC+UNI_RET_UNIT+UNI_RET_TIME+UNI_RET_VALUE+UNI_RET_CONF, UNI_NOTHING)</v>
          </cell>
          <cell r="H15" t="str">
            <v>DEGF</v>
          </cell>
          <cell r="I15" t="str">
            <v>WINDBOX AIR TEMPERATURE</v>
          </cell>
          <cell r="J15" t="str">
            <v>Average</v>
          </cell>
          <cell r="K15">
            <v>38906.708333333336</v>
          </cell>
          <cell r="L15">
            <v>553.41475423177087</v>
          </cell>
          <cell r="M15">
            <v>100</v>
          </cell>
        </row>
        <row r="16">
          <cell r="G16" t="str">
            <v>=PHDGetData("192.168.32.16", C16, 'DCS Input Data'!$E$1, 'DCS Input Data'!$E$2, "", "Average", "OVERALL REDUCTION", 0, "Before", UNI_RET_TAG+UNI_RET_DESC+UNI_RET_UNIT+UNI_RET_TIME+UNI_RET_VALUE+UNI_RET_CONF, UNI_NOTHING)</v>
          </cell>
          <cell r="H16" t="str">
            <v>DEGF</v>
          </cell>
          <cell r="I16" t="str">
            <v>WINDBOX AIR TEMPERATURE</v>
          </cell>
          <cell r="J16" t="str">
            <v>Average</v>
          </cell>
          <cell r="K16">
            <v>38906.708333333336</v>
          </cell>
          <cell r="L16">
            <v>553.41475423177087</v>
          </cell>
          <cell r="M16">
            <v>100</v>
          </cell>
        </row>
        <row r="17">
          <cell r="G17" t="str">
            <v>=PHDGetData("192.168.32.16", C17, 'DCS Input Data'!$E$1, 'DCS Input Data'!$E$2, "", "Average", "OVERALL REDUCTION", 0, "Before", UNI_RET_TAG+UNI_RET_DESC+UNI_RET_UNIT+UNI_RET_TIME+UNI_RET_VALUE+UNI_RET_CONF, UNI_NOTHING)</v>
          </cell>
          <cell r="H17" t="str">
            <v>INWG</v>
          </cell>
          <cell r="I17" t="str">
            <v>WINDBOX AIR PRESSURE</v>
          </cell>
          <cell r="J17" t="str">
            <v>Average</v>
          </cell>
          <cell r="K17">
            <v>38906.708333333336</v>
          </cell>
          <cell r="L17">
            <v>4.7926596959431969</v>
          </cell>
          <cell r="M17">
            <v>100</v>
          </cell>
        </row>
        <row r="18">
          <cell r="G18" t="str">
            <v>=PHDGetData("192.168.32.16", C18, 'DCS Input Data'!$E$1, 'DCS Input Data'!$E$2, "", "Average", "OVERALL REDUCTION", 0, "Before", UNI_RET_TAG+UNI_RET_DESC+UNI_RET_UNIT+UNI_RET_TIME+UNI_RET_VALUE+UNI_RET_CONF, UNI_NOTHING)</v>
          </cell>
          <cell r="H18" t="str">
            <v>INWG</v>
          </cell>
          <cell r="I18" t="str">
            <v>WINDBOX AIR PRESSURE</v>
          </cell>
          <cell r="J18" t="str">
            <v>Average</v>
          </cell>
          <cell r="K18">
            <v>38906.708333333336</v>
          </cell>
          <cell r="L18">
            <v>4.7926596959431969</v>
          </cell>
          <cell r="M18">
            <v>100</v>
          </cell>
        </row>
        <row r="19">
          <cell r="G19" t="str">
            <v>=PHDGetData("192.168.32.16", C19, 'DCS Input Data'!$E$1, 'DCS Input Data'!$E$2, "", "Average", "OVERALL REDUCTION", 0, "Before", UNI_RET_TAG+UNI_RET_DESC+UNI_RET_UNIT+UNI_RET_TIME+UNI_RET_VALUE+UNI_RET_CONF, UNI_NOTHING)</v>
          </cell>
          <cell r="H19" t="str">
            <v>INWG</v>
          </cell>
          <cell r="I19" t="str">
            <v>REHEATER OUT FLUGAS PRES</v>
          </cell>
          <cell r="J19" t="str">
            <v>Average</v>
          </cell>
          <cell r="K19">
            <v>38906.708333333336</v>
          </cell>
          <cell r="L19">
            <v>-2.6296175161997479</v>
          </cell>
          <cell r="M19">
            <v>100</v>
          </cell>
        </row>
        <row r="20">
          <cell r="G20" t="str">
            <v>=PHDGetData("192.168.32.16", C20, 'DCS Input Data'!$E$1, 'DCS Input Data'!$E$2, "", "Average", "OVERALL REDUCTION", 0, "Before", UNI_RET_TAG+UNI_RET_DESC+UNI_RET_UNIT+UNI_RET_TIME+UNI_RET_VALUE+UNI_RET_CONF, UNI_NOTHING)</v>
          </cell>
          <cell r="H20" t="str">
            <v>INWG</v>
          </cell>
          <cell r="I20" t="str">
            <v>PSH OUTLET FLUGAS PRESS</v>
          </cell>
          <cell r="J20" t="str">
            <v>Average</v>
          </cell>
          <cell r="K20">
            <v>38906.708333333336</v>
          </cell>
          <cell r="L20">
            <v>-5.0025520801544188</v>
          </cell>
          <cell r="M20">
            <v>100</v>
          </cell>
        </row>
        <row r="21">
          <cell r="G21" t="str">
            <v>=PHDGetData("192.168.32.16", C21, 'DCS Input Data'!$E$1, 'DCS Input Data'!$E$2, "", "Average", "OVERALL REDUCTION", 0, "Before", UNI_RET_TAG+UNI_RET_DESC+UNI_RET_UNIT+UNI_RET_TIME+UNI_RET_VALUE+UNI_RET_CONF, UNI_NOTHING)</v>
          </cell>
          <cell r="H21" t="str">
            <v>DEGF</v>
          </cell>
          <cell r="I21" t="str">
            <v>GAS TEMP TO HEATER 3A</v>
          </cell>
          <cell r="J21" t="str">
            <v>Average</v>
          </cell>
          <cell r="K21">
            <v>38906.708333333336</v>
          </cell>
          <cell r="L21">
            <v>493.22729226006402</v>
          </cell>
          <cell r="M21">
            <v>100</v>
          </cell>
        </row>
        <row r="22">
          <cell r="G22" t="str">
            <v>=PHDGetData("192.168.32.16", C22, 'DCS Input Data'!$E$1, 'DCS Input Data'!$E$2, "", "Average", "OVERALL REDUCTION", 0, "Before", UNI_RET_TAG+UNI_RET_DESC+UNI_RET_UNIT+UNI_RET_TIME+UNI_RET_VALUE+UNI_RET_CONF, UNI_NOTHING)</v>
          </cell>
          <cell r="H22" t="str">
            <v>DEGF</v>
          </cell>
          <cell r="I22" t="str">
            <v>GAS TEMP TO HEATER 3A</v>
          </cell>
          <cell r="J22" t="str">
            <v>Average</v>
          </cell>
          <cell r="K22">
            <v>38906.708333333336</v>
          </cell>
          <cell r="L22">
            <v>634.86115188598637</v>
          </cell>
          <cell r="M22">
            <v>100</v>
          </cell>
        </row>
        <row r="23">
          <cell r="G23" t="str">
            <v>=PHDGetData("192.168.32.16", C23, 'DCS Input Data'!$E$1, 'DCS Input Data'!$E$2, "", "Average", "OVERALL REDUCTION", 0, "Before", UNI_RET_TAG+UNI_RET_DESC+UNI_RET_UNIT+UNI_RET_TIME+UNI_RET_VALUE+UNI_RET_CONF, UNI_NOTHING)</v>
          </cell>
          <cell r="H23" t="str">
            <v>DEGF</v>
          </cell>
          <cell r="I23" t="str">
            <v>GAS TEMP TO HEATER 3A</v>
          </cell>
          <cell r="J23" t="str">
            <v>Average</v>
          </cell>
          <cell r="K23">
            <v>38906.708333333336</v>
          </cell>
          <cell r="L23">
            <v>631.56646728515625</v>
          </cell>
          <cell r="M23">
            <v>0</v>
          </cell>
        </row>
        <row r="24">
          <cell r="G24" t="str">
            <v>=PHDGetData("192.168.32.16", C24, 'DCS Input Data'!$E$1, 'DCS Input Data'!$E$2, "", "Average", "OVERALL REDUCTION", 0, "Before", UNI_RET_TAG+UNI_RET_DESC+UNI_RET_UNIT+UNI_RET_TIME+UNI_RET_VALUE+UNI_RET_CONF, UNI_NOTHING)</v>
          </cell>
          <cell r="H24" t="str">
            <v>DEGF</v>
          </cell>
          <cell r="I24" t="str">
            <v>GAS TEMP TO HEATER 3B</v>
          </cell>
          <cell r="J24" t="str">
            <v>Average</v>
          </cell>
          <cell r="K24">
            <v>38906.708333333336</v>
          </cell>
          <cell r="L24">
            <v>630.2879638671875</v>
          </cell>
          <cell r="M24">
            <v>0</v>
          </cell>
        </row>
        <row r="25">
          <cell r="G25" t="str">
            <v>=PHDGetData("192.168.32.16", C25, 'DCS Input Data'!$E$1, 'DCS Input Data'!$E$2, "", "Average", "OVERALL REDUCTION", 0, "Before", UNI_RET_TAG+UNI_RET_DESC+UNI_RET_UNIT+UNI_RET_TIME+UNI_RET_VALUE+UNI_RET_CONF, UNI_NOTHING)</v>
          </cell>
          <cell r="H25" t="str">
            <v>DEGF</v>
          </cell>
          <cell r="I25" t="str">
            <v>GAS TEMP TO HEATER 3B</v>
          </cell>
          <cell r="J25" t="str">
            <v>Average</v>
          </cell>
          <cell r="K25">
            <v>38906.708333333336</v>
          </cell>
          <cell r="L25">
            <v>626.08676147460938</v>
          </cell>
          <cell r="M25">
            <v>0</v>
          </cell>
        </row>
        <row r="26">
          <cell r="G26" t="str">
            <v>=PHDGetData("192.168.32.16", C26, 'DCS Input Data'!$E$1, 'DCS Input Data'!$E$2, "", "Average", "OVERALL REDUCTION", 0, "Before", UNI_RET_TAG+UNI_RET_DESC+UNI_RET_UNIT+UNI_RET_TIME+UNI_RET_VALUE+UNI_RET_CONF, UNI_NOTHING)</v>
          </cell>
          <cell r="H26" t="str">
            <v>DEGF</v>
          </cell>
          <cell r="I26" t="str">
            <v>GAS TEMP TO HEATER 3B</v>
          </cell>
          <cell r="J26" t="str">
            <v>Average</v>
          </cell>
          <cell r="K26">
            <v>38906.708333333336</v>
          </cell>
          <cell r="L26">
            <v>630.99860790676541</v>
          </cell>
          <cell r="M26">
            <v>100</v>
          </cell>
        </row>
        <row r="27">
          <cell r="G27" t="str">
            <v>=PHDGetData("192.168.32.16", C27, 'DCS Input Data'!$E$1, 'DCS Input Data'!$E$2, "", "Average", "OVERALL REDUCTION", 0, "Before", UNI_RET_TAG+UNI_RET_DESC+UNI_RET_UNIT+UNI_RET_TIME+UNI_RET_VALUE+UNI_RET_CONF, UNI_NOTHING)</v>
          </cell>
          <cell r="H27" t="str">
            <v>DEGF</v>
          </cell>
          <cell r="I27" t="str">
            <v>GAS TEMP TO HEATER 3B</v>
          </cell>
          <cell r="J27" t="str">
            <v>Average</v>
          </cell>
          <cell r="K27">
            <v>38906.708333333336</v>
          </cell>
          <cell r="L27">
            <v>634.14891815185547</v>
          </cell>
          <cell r="M27">
            <v>100</v>
          </cell>
        </row>
        <row r="28">
          <cell r="G28" t="str">
            <v>=PHDGetData("192.168.32.16", C28, 'DCS Input Data'!$E$1, 'DCS Input Data'!$E$2, "", "Average", "OVERALL REDUCTION", 0, "Before", UNI_RET_TAG+UNI_RET_DESC+UNI_RET_UNIT+UNI_RET_TIME+UNI_RET_VALUE+UNI_RET_CONF, UNI_NOTHING)</v>
          </cell>
          <cell r="H28" t="str">
            <v>DEGF</v>
          </cell>
          <cell r="I28" t="str">
            <v>GAS TEMP TO HEATER 3B</v>
          </cell>
          <cell r="J28" t="str">
            <v>Average</v>
          </cell>
          <cell r="K28">
            <v>38906.708333333336</v>
          </cell>
          <cell r="L28">
            <v>630.61977767944336</v>
          </cell>
          <cell r="M28">
            <v>100</v>
          </cell>
        </row>
        <row r="29">
          <cell r="G29" t="str">
            <v>=PHDGetData("192.168.32.16", C29, 'DCS Input Data'!$E$1, 'DCS Input Data'!$E$2, "", "Average", "OVERALL REDUCTION", 0, "Before", UNI_RET_TAG+UNI_RET_DESC+UNI_RET_UNIT+UNI_RET_TIME+UNI_RET_VALUE+UNI_RET_CONF, UNI_NOTHING)</v>
          </cell>
          <cell r="H29" t="str">
            <v>INWG</v>
          </cell>
          <cell r="I29" t="str">
            <v>AIR PRHT 3B IN FLUGAS PR</v>
          </cell>
          <cell r="J29" t="str">
            <v>Average</v>
          </cell>
          <cell r="K29">
            <v>38906.708333333336</v>
          </cell>
          <cell r="L29">
            <v>17.935299587249755</v>
          </cell>
          <cell r="M29">
            <v>100</v>
          </cell>
        </row>
        <row r="30">
          <cell r="G30" t="str">
            <v>=PHDGetData("192.168.32.16", C30, 'DCS Input Data'!$E$1, 'DCS Input Data'!$E$2, "", "Average", "OVERALL REDUCTION", 0, "Before", UNI_RET_TAG+UNI_RET_DESC+UNI_RET_UNIT+UNI_RET_TIME+UNI_RET_VALUE+UNI_RET_CONF, UNI_NOTHING)</v>
          </cell>
          <cell r="H30" t="str">
            <v>INWG</v>
          </cell>
          <cell r="I30" t="str">
            <v>AIR PRHT 3B IN FLUGAS PR</v>
          </cell>
          <cell r="J30" t="str">
            <v>Average</v>
          </cell>
          <cell r="K30">
            <v>38906.708333333336</v>
          </cell>
          <cell r="L30">
            <v>18.165007527669271</v>
          </cell>
          <cell r="M30">
            <v>100</v>
          </cell>
        </row>
        <row r="31">
          <cell r="G31" t="str">
            <v>=PHDGetData("192.168.32.16", C31, 'DCS Input Data'!$E$1, 'DCS Input Data'!$E$2, "", "Average", "OVERALL REDUCTION", 0, "Before", UNI_RET_TAG+UNI_RET_DESC+UNI_RET_UNIT+UNI_RET_TIME+UNI_RET_VALUE+UNI_RET_CONF, UNI_NOTHING)</v>
          </cell>
          <cell r="H31" t="str">
            <v>DEGF</v>
          </cell>
          <cell r="I31" t="str">
            <v>AIRHTR 3A OT FLUGAS TEMP</v>
          </cell>
          <cell r="J31" t="str">
            <v>Average</v>
          </cell>
          <cell r="K31">
            <v>38906.708333333336</v>
          </cell>
          <cell r="L31">
            <v>306.41910807291669</v>
          </cell>
          <cell r="M31">
            <v>100</v>
          </cell>
        </row>
        <row r="32">
          <cell r="G32" t="str">
            <v>=PHDGetData("192.168.32.16", C32, 'DCS Input Data'!$E$1, 'DCS Input Data'!$E$2, "", "Average", "OVERALL REDUCTION", 0, "Before", UNI_RET_TAG+UNI_RET_DESC+UNI_RET_UNIT+UNI_RET_TIME+UNI_RET_VALUE+UNI_RET_CONF, UNI_NOTHING)</v>
          </cell>
          <cell r="H32" t="str">
            <v>DEGF</v>
          </cell>
          <cell r="I32" t="str">
            <v>AIRHTR 3B OT FLUGAS TEMP</v>
          </cell>
          <cell r="J32" t="str">
            <v>Average</v>
          </cell>
          <cell r="K32">
            <v>38906.708333333336</v>
          </cell>
          <cell r="L32">
            <v>324.7740427652995</v>
          </cell>
          <cell r="M32">
            <v>100</v>
          </cell>
        </row>
        <row r="33">
          <cell r="G33" t="str">
            <v>=PHDGetData("192.168.32.16", C33, 'DCS Input Data'!$E$1, 'DCS Input Data'!$E$2, "", "Average", "OVERALL REDUCTION", 0, "Before", UNI_RET_TAG+UNI_RET_DESC+UNI_RET_UNIT+UNI_RET_TIME+UNI_RET_VALUE+UNI_RET_CONF, UNI_NOTHING)</v>
          </cell>
          <cell r="H33" t="str">
            <v>INWG</v>
          </cell>
          <cell r="I33" t="str">
            <v>AIR PRHT 3A OT FLUGAS PR</v>
          </cell>
          <cell r="J33" t="str">
            <v>Average</v>
          </cell>
          <cell r="K33">
            <v>38906.708333333336</v>
          </cell>
          <cell r="L33">
            <v>26.869386831919353</v>
          </cell>
          <cell r="M33">
            <v>100</v>
          </cell>
        </row>
        <row r="34">
          <cell r="G34" t="str">
            <v>=PHDGetData("192.168.32.16", C34, 'DCS Input Data'!$E$1, 'DCS Input Data'!$E$2, "", "Average", "OVERALL REDUCTION", 0, "Before", UNI_RET_TAG+UNI_RET_DESC+UNI_RET_UNIT+UNI_RET_TIME+UNI_RET_VALUE+UNI_RET_CONF, UNI_NOTHING)</v>
          </cell>
          <cell r="H34" t="str">
            <v>INWG</v>
          </cell>
          <cell r="I34" t="str">
            <v>AIR HTR 3B OUT FLUE GAS</v>
          </cell>
          <cell r="J34" t="str">
            <v>Average</v>
          </cell>
          <cell r="K34">
            <v>38906.708333333336</v>
          </cell>
          <cell r="L34">
            <v>28.401844120025636</v>
          </cell>
          <cell r="M34">
            <v>100</v>
          </cell>
        </row>
        <row r="35">
          <cell r="G35" t="str">
            <v>=PHDGetData("192.168.32.16", C35, 'DCS Input Data'!$E$1, 'DCS Input Data'!$E$2, "", "Average", "OVERALL REDUCTION", 0, "Before", UNI_RET_TAG+UNI_RET_DESC+UNI_RET_UNIT+UNI_RET_TIME+UNI_RET_VALUE+UNI_RET_CONF, UNI_NOTHING)</v>
          </cell>
          <cell r="H35" t="str">
            <v>DEGF</v>
          </cell>
          <cell r="I35" t="str">
            <v>COND PUMP 3A SUCT TEMP</v>
          </cell>
          <cell r="J35" t="str">
            <v>Average</v>
          </cell>
          <cell r="K35">
            <v>38906.708333333336</v>
          </cell>
          <cell r="L35">
            <v>122.45210647583008</v>
          </cell>
          <cell r="M35">
            <v>100</v>
          </cell>
        </row>
        <row r="36">
          <cell r="G36" t="str">
            <v>=PHDGetData("192.168.32.16", C36, 'DCS Input Data'!$E$1, 'DCS Input Data'!$E$2, "", "Average", "OVERALL REDUCTION", 0, "Before", UNI_RET_TAG+UNI_RET_DESC+UNI_RET_UNIT+UNI_RET_TIME+UNI_RET_VALUE+UNI_RET_CONF, UNI_NOTHING)</v>
          </cell>
          <cell r="H36" t="str">
            <v>DEGF</v>
          </cell>
          <cell r="I36" t="str">
            <v>COND PUMP 3B SUCT TEMP</v>
          </cell>
          <cell r="J36" t="str">
            <v>Average</v>
          </cell>
          <cell r="K36">
            <v>38906.708333333336</v>
          </cell>
          <cell r="L36">
            <v>122.33963012695313</v>
          </cell>
          <cell r="M36">
            <v>100</v>
          </cell>
        </row>
        <row r="37">
          <cell r="G37" t="str">
            <v>=PHDGetData("192.168.32.16", C37, 'DCS Input Data'!$E$1, 'DCS Input Data'!$E$2, "", "Average", "OVERALL REDUCTION", 0, "Before", UNI_RET_TAG+UNI_RET_DESC+UNI_RET_UNIT+UNI_RET_TIME+UNI_RET_VALUE+UNI_RET_CONF, UNI_NOTHING)</v>
          </cell>
          <cell r="H37" t="str">
            <v>PSIG</v>
          </cell>
          <cell r="I37" t="str">
            <v>CONDENSATE HEADER PRESS</v>
          </cell>
          <cell r="J37" t="str">
            <v>Average</v>
          </cell>
          <cell r="K37">
            <v>38906.708333333336</v>
          </cell>
          <cell r="L37">
            <v>355.62936808268228</v>
          </cell>
          <cell r="M37">
            <v>100</v>
          </cell>
        </row>
        <row r="38">
          <cell r="G38" t="str">
            <v>=PHDGetData("192.168.32.16", C38, 'DCS Input Data'!$E$1, 'DCS Input Data'!$E$2, "", "Average", "OVERALL REDUCTION", 0, "Before", UNI_RET_TAG+UNI_RET_DESC+UNI_RET_UNIT+UNI_RET_TIME+UNI_RET_VALUE+UNI_RET_CONF, UNI_NOTHING)</v>
          </cell>
          <cell r="H38" t="str">
            <v>DEGF</v>
          </cell>
          <cell r="I38" t="str">
            <v>FWHTR 36 COND IN TEMP</v>
          </cell>
          <cell r="J38" t="str">
            <v>Average</v>
          </cell>
          <cell r="K38">
            <v>38906.708333333336</v>
          </cell>
          <cell r="L38">
            <v>124.36077880859375</v>
          </cell>
          <cell r="M38">
            <v>100</v>
          </cell>
        </row>
        <row r="39">
          <cell r="G39" t="str">
            <v>=PHDGetData("192.168.32.16", C39, 'DCS Input Data'!$E$1, 'DCS Input Data'!$E$2, "", "Average", "OVERALL REDUCTION", 0, "Before", UNI_RET_TAG+UNI_RET_DESC+UNI_RET_UNIT+UNI_RET_TIME+UNI_RET_VALUE+UNI_RET_CONF, UNI_NOTHING)</v>
          </cell>
          <cell r="H39" t="str">
            <v>DEGF</v>
          </cell>
          <cell r="I39" t="str">
            <v>FWHTR 35 COND IN TEMP</v>
          </cell>
          <cell r="J39" t="str">
            <v>Average</v>
          </cell>
          <cell r="K39">
            <v>38906.708333333336</v>
          </cell>
          <cell r="L39">
            <v>177.51473185221354</v>
          </cell>
          <cell r="M39">
            <v>100</v>
          </cell>
        </row>
        <row r="40">
          <cell r="G40" t="str">
            <v>=PHDGetData("192.168.32.16", C40, 'DCS Input Data'!$E$1, 'DCS Input Data'!$E$2, "", "Average", "OVERALL REDUCTION", 0, "Before", UNI_RET_TAG+UNI_RET_DESC+UNI_RET_UNIT+UNI_RET_TIME+UNI_RET_VALUE+UNI_RET_CONF, UNI_NOTHING)</v>
          </cell>
          <cell r="H40" t="str">
            <v>DEGF</v>
          </cell>
          <cell r="I40" t="str">
            <v>FWHTR 34 COND IN TEMP</v>
          </cell>
          <cell r="J40" t="str">
            <v>Average</v>
          </cell>
          <cell r="K40">
            <v>38906.708333333336</v>
          </cell>
          <cell r="L40">
            <v>242.40965627034504</v>
          </cell>
          <cell r="M40">
            <v>100</v>
          </cell>
        </row>
        <row r="41">
          <cell r="G41" t="str">
            <v>=PHDGetData("192.168.32.16", C41, 'DCS Input Data'!$E$1, 'DCS Input Data'!$E$2, "", "Average", "OVERALL REDUCTION", 0, "Before", UNI_RET_TAG+UNI_RET_DESC+UNI_RET_UNIT+UNI_RET_TIME+UNI_RET_VALUE+UNI_RET_CONF, UNI_NOTHING)</v>
          </cell>
          <cell r="H41" t="str">
            <v>DEGF</v>
          </cell>
          <cell r="I41" t="str">
            <v>DEAREATOR COND IN TEMP</v>
          </cell>
          <cell r="J41" t="str">
            <v>Average</v>
          </cell>
          <cell r="K41">
            <v>38906.708333333336</v>
          </cell>
          <cell r="L41">
            <v>299.61233673095705</v>
          </cell>
          <cell r="M41">
            <v>100</v>
          </cell>
        </row>
        <row r="42">
          <cell r="G42" t="str">
            <v>=PHDGetData("192.168.32.16", C42, 'DCS Input Data'!$E$1, 'DCS Input Data'!$E$2, "", "Average", "OVERALL REDUCTION", 0, "Before", UNI_RET_TAG+UNI_RET_DESC+UNI_RET_UNIT+UNI_RET_TIME+UNI_RET_VALUE+UNI_RET_CONF, UNI_NOTHING)</v>
          </cell>
          <cell r="H42" t="str">
            <v>DEGF</v>
          </cell>
          <cell r="I42" t="str">
            <v>DEA OUTLET WATER TEMP</v>
          </cell>
          <cell r="J42" t="str">
            <v>Average</v>
          </cell>
          <cell r="K42">
            <v>38906.708333333336</v>
          </cell>
          <cell r="L42">
            <v>376.0406463623047</v>
          </cell>
          <cell r="M42">
            <v>100</v>
          </cell>
        </row>
        <row r="43">
          <cell r="G43" t="str">
            <v>=PHDGetData("192.168.32.16", C43, 'DCS Input Data'!$E$1, 'DCS Input Data'!$E$2, "", "Average", "OVERALL REDUCTION", 0, "Before", UNI_RET_TAG+UNI_RET_DESC+UNI_RET_UNIT+UNI_RET_TIME+UNI_RET_VALUE+UNI_RET_CONF, UNI_NOTHING)</v>
          </cell>
          <cell r="H43" t="str">
            <v>KPPH</v>
          </cell>
          <cell r="I43" t="str">
            <v>WATER TO DEAREATOR FLOW</v>
          </cell>
          <cell r="J43" t="str">
            <v>Average</v>
          </cell>
          <cell r="K43">
            <v>38906.708333333336</v>
          </cell>
          <cell r="L43">
            <v>1738.2004007975261</v>
          </cell>
          <cell r="M43">
            <v>100</v>
          </cell>
        </row>
        <row r="45">
          <cell r="G45" t="str">
            <v>=PHDGetData("192.168.32.16", C45, 'DCS Input Data'!$E$1, 'DCS Input Data'!$E$2, "", "Average", "OVERALL REDUCTION", 0, "Before", UNI_RET_TAG+UNI_RET_DESC+UNI_RET_UNIT+UNI_RET_TIME+UNI_RET_VALUE+UNI_RET_CONF, UNI_NOTHING)</v>
          </cell>
          <cell r="H45" t="str">
            <v>DEGF</v>
          </cell>
          <cell r="I45" t="str">
            <v>BFP3 DISCHARGE FW TEMP</v>
          </cell>
          <cell r="J45" t="str">
            <v>Average</v>
          </cell>
          <cell r="K45">
            <v>38906.708333333336</v>
          </cell>
          <cell r="L45">
            <v>383.11655324300131</v>
          </cell>
          <cell r="M45">
            <v>100</v>
          </cell>
        </row>
        <row r="46">
          <cell r="G46" t="str">
            <v>=PHDGetData("192.168.32.16", C46, 'DCS Input Data'!$E$1, 'DCS Input Data'!$E$2, "", "Average", "OVERALL REDUCTION", 0, "Before", UNI_RET_TAG+UNI_RET_DESC+UNI_RET_UNIT+UNI_RET_TIME+UNI_RET_VALUE+UNI_RET_CONF, UNI_NOTHING)</v>
          </cell>
          <cell r="H46" t="str">
            <v>DEGF</v>
          </cell>
          <cell r="I46" t="str">
            <v>FWHTR 32 FEEDWTR IN TEMP</v>
          </cell>
          <cell r="J46" t="str">
            <v>Average</v>
          </cell>
          <cell r="K46">
            <v>38906.708333333336</v>
          </cell>
          <cell r="L46">
            <v>383.65053812662762</v>
          </cell>
          <cell r="M46">
            <v>100</v>
          </cell>
        </row>
        <row r="47">
          <cell r="G47" t="str">
            <v>=PHDGetData("192.168.32.16", C47, 'DCS Input Data'!$E$1, 'DCS Input Data'!$E$2, "", "Average", "OVERALL REDUCTION", 0, "Before", UNI_RET_TAG+UNI_RET_DESC+UNI_RET_UNIT+UNI_RET_TIME+UNI_RET_VALUE+UNI_RET_CONF, UNI_NOTHING)</v>
          </cell>
          <cell r="H47" t="str">
            <v>DEGF</v>
          </cell>
          <cell r="I47" t="str">
            <v>FWHTR 31 FEEDWTR IN TEMP</v>
          </cell>
          <cell r="J47" t="str">
            <v>Average</v>
          </cell>
          <cell r="K47">
            <v>38906.708333333336</v>
          </cell>
          <cell r="L47">
            <v>408.49393717447919</v>
          </cell>
          <cell r="M47">
            <v>100</v>
          </cell>
        </row>
        <row r="48">
          <cell r="G48" t="str">
            <v>=PHDGetData("192.168.32.16", C48, 'DCS Input Data'!$E$1, 'DCS Input Data'!$E$2, "", "Average", "OVERALL REDUCTION", 0, "Before", UNI_RET_TAG+UNI_RET_DESC+UNI_RET_UNIT+UNI_RET_TIME+UNI_RET_VALUE+UNI_RET_CONF, UNI_NOTHING)</v>
          </cell>
          <cell r="H48" t="str">
            <v>DEGF</v>
          </cell>
          <cell r="I48" t="str">
            <v>FWHTR 31 OUTLET FW TEMP</v>
          </cell>
          <cell r="J48" t="str">
            <v>Average</v>
          </cell>
          <cell r="K48">
            <v>38906.708333333336</v>
          </cell>
          <cell r="L48">
            <v>467.27963155110677</v>
          </cell>
          <cell r="M48">
            <v>100</v>
          </cell>
        </row>
        <row r="49">
          <cell r="G49" t="str">
            <v>=PHDGetData("192.168.32.16", C49, 'DCS Input Data'!$E$1, 'DCS Input Data'!$E$2, "", "Average", "OVERALL REDUCTION", 0, "Before", UNI_RET_TAG+UNI_RET_DESC+UNI_RET_UNIT+UNI_RET_TIME+UNI_RET_VALUE+UNI_RET_CONF, UNI_NOTHING)</v>
          </cell>
          <cell r="H49" t="str">
            <v>DEGF</v>
          </cell>
          <cell r="I49" t="str">
            <v>ECON FEEDWATER IN TEMP</v>
          </cell>
          <cell r="J49" t="str">
            <v>Average</v>
          </cell>
          <cell r="K49">
            <v>38906.708333333336</v>
          </cell>
          <cell r="L49">
            <v>460.05247141520181</v>
          </cell>
          <cell r="M49">
            <v>100</v>
          </cell>
        </row>
        <row r="50">
          <cell r="G50" t="str">
            <v>=PHDGetData("192.168.32.16", C50, 'DCS Input Data'!$E$1, 'DCS Input Data'!$E$2, "", "Average", "OVERALL REDUCTION", 0, "Before", UNI_RET_TAG+UNI_RET_DESC+UNI_RET_UNIT+UNI_RET_TIME+UNI_RET_VALUE+UNI_RET_CONF, UNI_NOTHING)</v>
          </cell>
          <cell r="H50" t="str">
            <v>DEGF</v>
          </cell>
          <cell r="I50" t="str">
            <v>ECON FW EAST OUT TEMP</v>
          </cell>
          <cell r="J50" t="str">
            <v>Average</v>
          </cell>
          <cell r="K50">
            <v>38906.708333333336</v>
          </cell>
          <cell r="L50">
            <v>527.09891866048179</v>
          </cell>
          <cell r="M50">
            <v>100</v>
          </cell>
        </row>
        <row r="51">
          <cell r="G51" t="str">
            <v>=PHDGetData("192.168.32.16", C51, 'DCS Input Data'!$E$1, 'DCS Input Data'!$E$2, "", "Average", "OVERALL REDUCTION", 0, "Before", UNI_RET_TAG+UNI_RET_DESC+UNI_RET_UNIT+UNI_RET_TIME+UNI_RET_VALUE+UNI_RET_CONF, UNI_NOTHING)</v>
          </cell>
          <cell r="H51" t="str">
            <v>DEGF</v>
          </cell>
          <cell r="I51" t="str">
            <v>ECON FW WEST OUT TEMP</v>
          </cell>
          <cell r="J51" t="str">
            <v>Average</v>
          </cell>
          <cell r="K51">
            <v>38906.708333333336</v>
          </cell>
          <cell r="L51">
            <v>512.24968109130862</v>
          </cell>
          <cell r="M51">
            <v>100</v>
          </cell>
        </row>
        <row r="52">
          <cell r="G52" t="str">
            <v>=PHDGetData("192.168.32.16", C52, 'DCS Input Data'!$E$1, 'DCS Input Data'!$E$2, "", "Average", "OVERALL REDUCTION", 0, "Before", UNI_RET_TAG+UNI_RET_DESC+UNI_RET_UNIT+UNI_RET_TIME+UNI_RET_VALUE+UNI_RET_CONF, UNI_NOTHING)</v>
          </cell>
          <cell r="H52" t="str">
            <v>PSIG</v>
          </cell>
          <cell r="I52" t="str">
            <v>BFP DISCHARGE PRESSURE</v>
          </cell>
          <cell r="J52" t="str">
            <v>Average</v>
          </cell>
          <cell r="K52">
            <v>38906.708333333336</v>
          </cell>
          <cell r="L52">
            <v>2291.588651529948</v>
          </cell>
          <cell r="M52">
            <v>100</v>
          </cell>
        </row>
        <row r="53">
          <cell r="G53" t="str">
            <v>=PHDGetData("192.168.32.16", C53, 'DCS Input Data'!$E$1, 'DCS Input Data'!$E$2, "", "Average", "OVERALL REDUCTION", 0, "Before", UNI_RET_TAG+UNI_RET_DESC+UNI_RET_UNIT+UNI_RET_TIME+UNI_RET_VALUE+UNI_RET_CONF, UNI_NOTHING)</v>
          </cell>
          <cell r="H53" t="str">
            <v>PSIG</v>
          </cell>
          <cell r="I53" t="str">
            <v>ECON INLET FW PRESSURE</v>
          </cell>
          <cell r="J53" t="str">
            <v>Average</v>
          </cell>
          <cell r="K53">
            <v>38906.708333333336</v>
          </cell>
          <cell r="L53">
            <v>2212.6755696614582</v>
          </cell>
          <cell r="M53">
            <v>100</v>
          </cell>
        </row>
        <row r="54">
          <cell r="G54" t="str">
            <v>=PHDGetData("192.168.32.16", C54, 'DCS Input Data'!$E$1, 'DCS Input Data'!$E$2, "", "Average", "OVERALL REDUCTION", 0, "Before", UNI_RET_TAG+UNI_RET_DESC+UNI_RET_UNIT+UNI_RET_TIME+UNI_RET_VALUE+UNI_RET_CONF, UNI_NOTHING)</v>
          </cell>
          <cell r="H54" t="str">
            <v>KPPH</v>
          </cell>
          <cell r="I54" t="str">
            <v>FEEDWATER FLOW XMTR B</v>
          </cell>
          <cell r="J54" t="str">
            <v>Average</v>
          </cell>
          <cell r="K54">
            <v>38906.708333333336</v>
          </cell>
          <cell r="L54">
            <v>1965.1762430826823</v>
          </cell>
          <cell r="M54">
            <v>100</v>
          </cell>
        </row>
        <row r="55">
          <cell r="G55" t="str">
            <v>=PHDGetData("192.168.32.16", C55, 'DCS Input Data'!$E$1, 'DCS Input Data'!$E$2, "", "Average", "OVERALL REDUCTION", 0, "Before", UNI_RET_TAG+UNI_RET_DESC+UNI_RET_UNIT+UNI_RET_TIME+UNI_RET_VALUE+UNI_RET_CONF, UNI_NOTHING)</v>
          </cell>
          <cell r="H55" t="str">
            <v>INHG</v>
          </cell>
          <cell r="I55" t="str">
            <v>CONDENSER BACKPRESSURE</v>
          </cell>
          <cell r="J55" t="str">
            <v>Average</v>
          </cell>
          <cell r="K55">
            <v>38906.708333333336</v>
          </cell>
          <cell r="L55">
            <v>3.3569846153259277</v>
          </cell>
          <cell r="M55">
            <v>100</v>
          </cell>
        </row>
        <row r="56">
          <cell r="G56" t="str">
            <v>=PHDGetData("192.168.32.16", C56, 'DCS Input Data'!$E$1, 'DCS Input Data'!$E$2, "", "Average", "OVERALL REDUCTION", 0, "Before", UNI_RET_TAG+UNI_RET_DESC+UNI_RET_UNIT+UNI_RET_TIME+UNI_RET_VALUE+UNI_RET_CONF, UNI_NOTHING)</v>
          </cell>
          <cell r="H56" t="str">
            <v>MW</v>
          </cell>
          <cell r="I56" t="str">
            <v>GEN GROSS MW</v>
          </cell>
          <cell r="J56" t="str">
            <v>Average</v>
          </cell>
          <cell r="K56">
            <v>38906.708333333336</v>
          </cell>
          <cell r="L56">
            <v>284.99747645060222</v>
          </cell>
          <cell r="M56">
            <v>100</v>
          </cell>
        </row>
        <row r="57">
          <cell r="G57" t="str">
            <v>=PHDGetData("192.168.32.16", C57, 'DCS Input Data'!$E$1, 'DCS Input Data'!$E$2, "", "Average", "OVERALL REDUCTION", 0, "Before", UNI_RET_TAG+UNI_RET_DESC+UNI_RET_UNIT+UNI_RET_TIME+UNI_RET_VALUE+UNI_RET_CONF, UNI_NOTHING)</v>
          </cell>
          <cell r="H57" t="str">
            <v>MVAR</v>
          </cell>
          <cell r="I57" t="str">
            <v>GENERATOR MEGAVARS</v>
          </cell>
          <cell r="J57" t="str">
            <v>Average</v>
          </cell>
          <cell r="K57">
            <v>38906.708333333336</v>
          </cell>
          <cell r="L57">
            <v>86.843930816650385</v>
          </cell>
          <cell r="M57">
            <v>100</v>
          </cell>
        </row>
        <row r="58">
          <cell r="G58" t="str">
            <v>=PHDGetData("192.168.32.16", C58, 'DCS Input Data'!$E$1, 'DCS Input Data'!$E$2, "", "Average", "OVERALL REDUCTION", 0, "Before", UNI_RET_TAG+UNI_RET_DESC+UNI_RET_UNIT+UNI_RET_TIME+UNI_RET_VALUE+UNI_RET_CONF, UNI_NOTHING)</v>
          </cell>
          <cell r="H58" t="str">
            <v>MW</v>
          </cell>
          <cell r="I58" t="str">
            <v>UNIT AUX. XFMR MEGAWATTS</v>
          </cell>
          <cell r="J58" t="str">
            <v>Average</v>
          </cell>
          <cell r="K58">
            <v>38906.708333333336</v>
          </cell>
          <cell r="L58">
            <v>9.6129369735717773</v>
          </cell>
          <cell r="M58">
            <v>100</v>
          </cell>
        </row>
        <row r="59">
          <cell r="G59" t="str">
            <v>=PHDGetData("192.168.32.16", C59, 'DCS Input Data'!$E$1, 'DCS Input Data'!$E$2, "", "Average", "OVERALL REDUCTION", 0, "Before", UNI_RET_TAG+UNI_RET_DESC+UNI_RET_UNIT+UNI_RET_TIME+UNI_RET_VALUE+UNI_RET_CONF, UNI_NOTHING)</v>
          </cell>
          <cell r="H59" t="str">
            <v>MW</v>
          </cell>
          <cell r="I59" t="str">
            <v>R.S. XFMR MEGAWATTS</v>
          </cell>
          <cell r="J59" t="str">
            <v>Average</v>
          </cell>
          <cell r="K59">
            <v>38906.708333333336</v>
          </cell>
          <cell r="L59">
            <v>0.15234375</v>
          </cell>
          <cell r="M59">
            <v>100</v>
          </cell>
        </row>
        <row r="60">
          <cell r="G60" t="str">
            <v>=PHDGetData("192.168.32.16", C60, 'DCS Input Data'!$E$1, 'DCS Input Data'!$E$2, "", "Average", "OVERALL REDUCTION", 0, "Before", UNI_RET_TAG+UNI_RET_DESC+UNI_RET_UNIT+UNI_RET_TIME+UNI_RET_VALUE+UNI_RET_CONF, UNI_NOTHING)</v>
          </cell>
          <cell r="H60" t="str">
            <v>DEGF</v>
          </cell>
          <cell r="I60" t="str">
            <v>PULV 3A COAL-AIR TEMP</v>
          </cell>
          <cell r="J60" t="str">
            <v>Average</v>
          </cell>
          <cell r="K60">
            <v>38906.708333333336</v>
          </cell>
          <cell r="L60">
            <v>144.98988444010416</v>
          </cell>
          <cell r="M60">
            <v>100</v>
          </cell>
        </row>
        <row r="61">
          <cell r="G61" t="str">
            <v>=PHDGetData("192.168.32.16", C61, 'DCS Input Data'!$E$1, 'DCS Input Data'!$E$2, "", "Average", "OVERALL REDUCTION", 0, "Before", UNI_RET_TAG+UNI_RET_DESC+UNI_RET_UNIT+UNI_RET_TIME+UNI_RET_VALUE+UNI_RET_CONF, UNI_NOTHING)</v>
          </cell>
          <cell r="H61" t="str">
            <v>DEGF</v>
          </cell>
          <cell r="I61" t="str">
            <v>PULV 3B COAL-AIR TEMP</v>
          </cell>
          <cell r="J61" t="str">
            <v>Average</v>
          </cell>
          <cell r="K61">
            <v>38906.708333333336</v>
          </cell>
          <cell r="L61">
            <v>145.00868326822916</v>
          </cell>
          <cell r="M61">
            <v>100</v>
          </cell>
        </row>
        <row r="62">
          <cell r="G62" t="str">
            <v>=PHDGetData("192.168.32.16", C62, 'DCS Input Data'!$E$1, 'DCS Input Data'!$E$2, "", "Average", "OVERALL REDUCTION", 0, "Before", UNI_RET_TAG+UNI_RET_DESC+UNI_RET_UNIT+UNI_RET_TIME+UNI_RET_VALUE+UNI_RET_CONF, UNI_NOTHING)</v>
          </cell>
          <cell r="H62" t="str">
            <v>DEGF</v>
          </cell>
          <cell r="I62" t="str">
            <v>PULV 3C COAL-AIR TEMP</v>
          </cell>
          <cell r="J62" t="str">
            <v>Average</v>
          </cell>
          <cell r="K62">
            <v>38906.708333333336</v>
          </cell>
          <cell r="L62">
            <v>144.98954925537109</v>
          </cell>
          <cell r="M62">
            <v>100</v>
          </cell>
        </row>
        <row r="63">
          <cell r="G63" t="str">
            <v>=PHDGetData("192.168.32.16", C63, 'DCS Input Data'!$E$1, 'DCS Input Data'!$E$2, "", "Average", "OVERALL REDUCTION", 0, "Before", UNI_RET_TAG+UNI_RET_DESC+UNI_RET_UNIT+UNI_RET_TIME+UNI_RET_VALUE+UNI_RET_CONF, UNI_NOTHING)</v>
          </cell>
          <cell r="H63" t="str">
            <v>DEGF</v>
          </cell>
          <cell r="I63" t="str">
            <v>PULV 3D COAL-AIR TEMP</v>
          </cell>
          <cell r="J63" t="str">
            <v>Average</v>
          </cell>
          <cell r="K63">
            <v>38906.708333333336</v>
          </cell>
          <cell r="L63">
            <v>144.95888773600259</v>
          </cell>
          <cell r="M63">
            <v>100</v>
          </cell>
        </row>
        <row r="64">
          <cell r="G64" t="str">
            <v>=PHDGetData("192.168.32.16", C64, 'DCS Input Data'!$E$1, 'DCS Input Data'!$E$2, "", "Average", "OVERALL REDUCTION", 0, "Before", UNI_RET_TAG+UNI_RET_DESC+UNI_RET_UNIT+UNI_RET_TIME+UNI_RET_VALUE+UNI_RET_CONF, UNI_NOTHING)</v>
          </cell>
          <cell r="H64" t="str">
            <v>DEGF</v>
          </cell>
          <cell r="I64" t="str">
            <v>PULV 3E COAL-AIR TEMP</v>
          </cell>
          <cell r="J64" t="str">
            <v>Average</v>
          </cell>
          <cell r="K64">
            <v>38906.708333333336</v>
          </cell>
          <cell r="L64">
            <v>144.93505401611327</v>
          </cell>
          <cell r="M64">
            <v>100</v>
          </cell>
        </row>
        <row r="65">
          <cell r="G65" t="str">
            <v>=PHDGetData("192.168.32.16", C65, 'DCS Input Data'!$E$1, 'DCS Input Data'!$E$2, "", "Average", "OVERALL REDUCTION", 0, "Before", UNI_RET_TAG+UNI_RET_DESC+UNI_RET_UNIT+UNI_RET_TIME+UNI_RET_VALUE+UNI_RET_CONF, UNI_NOTHING)</v>
          </cell>
          <cell r="H65" t="str">
            <v>DEGF</v>
          </cell>
          <cell r="I65" t="str">
            <v>PULV 3F COAL-AIR TEMP</v>
          </cell>
          <cell r="J65" t="str">
            <v>Average</v>
          </cell>
          <cell r="K65">
            <v>38906.708333333336</v>
          </cell>
          <cell r="L65">
            <v>145.03139979044596</v>
          </cell>
          <cell r="M65">
            <v>100</v>
          </cell>
        </row>
        <row r="66">
          <cell r="G66" t="str">
            <v>=PHDGetData("192.168.32.16", C66, 'DCS Input Data'!$E$1, 'DCS Input Data'!$E$2, "", "Average", "OVERALL REDUCTION", 0, "Before", UNI_RET_TAG+UNI_RET_DESC+UNI_RET_UNIT+UNI_RET_TIME+UNI_RET_VALUE+UNI_RET_CONF, UNI_NOTHING)</v>
          </cell>
          <cell r="H66" t="str">
            <v>INWG</v>
          </cell>
          <cell r="I66" t="str">
            <v>PA 3A DIFFERENTIAL PRESS</v>
          </cell>
          <cell r="J66" t="str">
            <v>Average</v>
          </cell>
          <cell r="K66">
            <v>38906.708333333336</v>
          </cell>
          <cell r="L66">
            <v>3.3180253065956964</v>
          </cell>
          <cell r="M66">
            <v>100</v>
          </cell>
        </row>
        <row r="67">
          <cell r="G67" t="str">
            <v>=PHDGetData("192.168.32.16", C67, 'DCS Input Data'!$E$1, 'DCS Input Data'!$E$2, "", "Average", "OVERALL REDUCTION", 0, "Before", UNI_RET_TAG+UNI_RET_DESC+UNI_RET_UNIT+UNI_RET_TIME+UNI_RET_VALUE+UNI_RET_CONF, UNI_NOTHING)</v>
          </cell>
          <cell r="H67" t="str">
            <v>INWG</v>
          </cell>
          <cell r="I67" t="str">
            <v>PA 3B DIFFERENTIAL PRESS</v>
          </cell>
          <cell r="J67" t="str">
            <v>Average</v>
          </cell>
          <cell r="K67">
            <v>38906.708333333336</v>
          </cell>
          <cell r="L67">
            <v>3.8710552112923726</v>
          </cell>
          <cell r="M67">
            <v>100</v>
          </cell>
        </row>
        <row r="68">
          <cell r="G68" t="str">
            <v>=PHDGetData("192.168.32.16", C68, 'DCS Input Data'!$E$1, 'DCS Input Data'!$E$2, "", "Average", "OVERALL REDUCTION", 0, "Before", UNI_RET_TAG+UNI_RET_DESC+UNI_RET_UNIT+UNI_RET_TIME+UNI_RET_VALUE+UNI_RET_CONF, UNI_NOTHING)</v>
          </cell>
          <cell r="H68" t="str">
            <v>INWG</v>
          </cell>
          <cell r="I68" t="str">
            <v>PA 3C DIFFERENTIAL PRESS</v>
          </cell>
          <cell r="J68" t="str">
            <v>Average</v>
          </cell>
          <cell r="K68">
            <v>38906.708333333336</v>
          </cell>
          <cell r="L68">
            <v>3.4785076389047833</v>
          </cell>
          <cell r="M68">
            <v>100</v>
          </cell>
        </row>
        <row r="69">
          <cell r="G69" t="str">
            <v>=PHDGetData("192.168.32.16", C69, 'DCS Input Data'!$E$1, 'DCS Input Data'!$E$2, "", "Average", "OVERALL REDUCTION", 0, "Before", UNI_RET_TAG+UNI_RET_DESC+UNI_RET_UNIT+UNI_RET_TIME+UNI_RET_VALUE+UNI_RET_CONF, UNI_NOTHING)</v>
          </cell>
          <cell r="H69" t="str">
            <v>INWG</v>
          </cell>
          <cell r="I69" t="str">
            <v>PA 3D DIFFERENTIAL PRESS</v>
          </cell>
          <cell r="J69" t="str">
            <v>Average</v>
          </cell>
          <cell r="K69">
            <v>38906.708333333336</v>
          </cell>
          <cell r="L69">
            <v>3.3232305966483224</v>
          </cell>
          <cell r="M69">
            <v>100</v>
          </cell>
        </row>
        <row r="70">
          <cell r="G70" t="str">
            <v>=PHDGetData("192.168.32.16", C70, 'DCS Input Data'!$E$1, 'DCS Input Data'!$E$2, "", "Average", "OVERALL REDUCTION", 0, "Before", UNI_RET_TAG+UNI_RET_DESC+UNI_RET_UNIT+UNI_RET_TIME+UNI_RET_VALUE+UNI_RET_CONF, UNI_NOTHING)</v>
          </cell>
          <cell r="H70" t="str">
            <v>INWG</v>
          </cell>
          <cell r="I70" t="str">
            <v>PA 3E DIFFERENTIAL PRESS</v>
          </cell>
          <cell r="J70" t="str">
            <v>Average</v>
          </cell>
          <cell r="K70">
            <v>38906.708333333336</v>
          </cell>
          <cell r="L70">
            <v>3.4321974341736898</v>
          </cell>
          <cell r="M70">
            <v>100</v>
          </cell>
        </row>
        <row r="71">
          <cell r="G71" t="str">
            <v>=PHDGetData("192.168.32.16", C71, 'DCS Input Data'!$E$1, 'DCS Input Data'!$E$2, "", "Average", "OVERALL REDUCTION", 0, "Before", UNI_RET_TAG+UNI_RET_DESC+UNI_RET_UNIT+UNI_RET_TIME+UNI_RET_VALUE+UNI_RET_CONF, UNI_NOTHING)</v>
          </cell>
          <cell r="H71" t="str">
            <v>INWG</v>
          </cell>
          <cell r="I71" t="str">
            <v>PA 3F DIFFERENTIAL PRESS</v>
          </cell>
          <cell r="J71" t="str">
            <v>Average</v>
          </cell>
          <cell r="K71">
            <v>38906.708333333336</v>
          </cell>
          <cell r="L71">
            <v>2.9299862276845507</v>
          </cell>
          <cell r="M71">
            <v>100</v>
          </cell>
        </row>
        <row r="72">
          <cell r="G72" t="str">
            <v>=PHDGetData("192.168.32.16", C72, 'DCS Input Data'!$E$1, 'DCS Input Data'!$E$2, "", "Average", "OVERALL REDUCTION", 0, "Before", UNI_RET_TAG+UNI_RET_DESC+UNI_RET_UNIT+UNI_RET_TIME+UNI_RET_VALUE+UNI_RET_CONF, UNI_NOTHING)</v>
          </cell>
          <cell r="H72" t="str">
            <v>INWG</v>
          </cell>
          <cell r="I72" t="str">
            <v>PULV3A DIFFERENTIAL PRES</v>
          </cell>
          <cell r="J72" t="str">
            <v>Average</v>
          </cell>
          <cell r="K72">
            <v>38906.708333333336</v>
          </cell>
          <cell r="L72">
            <v>16.416795333226521</v>
          </cell>
          <cell r="M72">
            <v>100</v>
          </cell>
        </row>
        <row r="73">
          <cell r="G73" t="str">
            <v>=PHDGetData("192.168.32.16", C73, 'DCS Input Data'!$E$1, 'DCS Input Data'!$E$2, "", "Average", "OVERALL REDUCTION", 0, "Before", UNI_RET_TAG+UNI_RET_DESC+UNI_RET_UNIT+UNI_RET_TIME+UNI_RET_VALUE+UNI_RET_CONF, UNI_NOTHING)</v>
          </cell>
          <cell r="H73" t="str">
            <v>INWG</v>
          </cell>
          <cell r="I73" t="str">
            <v>PULV3B DIFFERENTIAL PRES</v>
          </cell>
          <cell r="J73" t="str">
            <v>Average</v>
          </cell>
          <cell r="K73">
            <v>38906.708333333336</v>
          </cell>
          <cell r="L73">
            <v>14.571684659851922</v>
          </cell>
          <cell r="M73">
            <v>100</v>
          </cell>
        </row>
        <row r="74">
          <cell r="G74" t="str">
            <v>=PHDGetData("192.168.32.16", C74, 'DCS Input Data'!$E$1, 'DCS Input Data'!$E$2, "", "Average", "OVERALL REDUCTION", 0, "Before", UNI_RET_TAG+UNI_RET_DESC+UNI_RET_UNIT+UNI_RET_TIME+UNI_RET_VALUE+UNI_RET_CONF, UNI_NOTHING)</v>
          </cell>
          <cell r="H74" t="str">
            <v>INWG</v>
          </cell>
          <cell r="I74" t="str">
            <v>PULV3C DIFFERENTIAL PRES</v>
          </cell>
          <cell r="J74" t="str">
            <v>Average</v>
          </cell>
          <cell r="K74">
            <v>38906.708333333336</v>
          </cell>
          <cell r="L74">
            <v>16.595012377103171</v>
          </cell>
          <cell r="M74">
            <v>100</v>
          </cell>
        </row>
        <row r="75">
          <cell r="G75" t="str">
            <v>=PHDGetData("192.168.32.16", C75, 'DCS Input Data'!$E$1, 'DCS Input Data'!$E$2, "", "Average", "OVERALL REDUCTION", 0, "Before", UNI_RET_TAG+UNI_RET_DESC+UNI_RET_UNIT+UNI_RET_TIME+UNI_RET_VALUE+UNI_RET_CONF, UNI_NOTHING)</v>
          </cell>
          <cell r="H75" t="str">
            <v>INWG</v>
          </cell>
          <cell r="I75" t="str">
            <v>PULV3D DIFFERENTIAL PRES</v>
          </cell>
          <cell r="J75" t="str">
            <v>Average</v>
          </cell>
          <cell r="K75">
            <v>38906.708333333336</v>
          </cell>
          <cell r="L75">
            <v>18.168851028548346</v>
          </cell>
          <cell r="M75">
            <v>100</v>
          </cell>
        </row>
        <row r="76">
          <cell r="G76" t="str">
            <v>=PHDGetData("192.168.32.16", C76, 'DCS Input Data'!$E$1, 'DCS Input Data'!$E$2, "", "Average", "OVERALL REDUCTION", 0, "Before", UNI_RET_TAG+UNI_RET_DESC+UNI_RET_UNIT+UNI_RET_TIME+UNI_RET_VALUE+UNI_RET_CONF, UNI_NOTHING)</v>
          </cell>
          <cell r="H76" t="str">
            <v>INWG</v>
          </cell>
          <cell r="I76" t="str">
            <v>PULV3E DIFFERENTIAL PRES</v>
          </cell>
          <cell r="J76" t="str">
            <v>Average</v>
          </cell>
          <cell r="K76">
            <v>38906.708333333336</v>
          </cell>
          <cell r="L76">
            <v>16.136294860310024</v>
          </cell>
          <cell r="M76">
            <v>100</v>
          </cell>
        </row>
        <row r="77">
          <cell r="G77" t="str">
            <v>=PHDGetData("192.168.32.16", C77, 'DCS Input Data'!$E$1, 'DCS Input Data'!$E$2, "", "Average", "OVERALL REDUCTION", 0, "Before", UNI_RET_TAG+UNI_RET_DESC+UNI_RET_UNIT+UNI_RET_TIME+UNI_RET_VALUE+UNI_RET_CONF, UNI_NOTHING)</v>
          </cell>
          <cell r="H77" t="str">
            <v>INWG</v>
          </cell>
          <cell r="I77" t="str">
            <v>PULV3F DIFFERENTIAL PRES</v>
          </cell>
          <cell r="J77" t="str">
            <v>Average</v>
          </cell>
          <cell r="K77">
            <v>38906.708333333336</v>
          </cell>
          <cell r="L77">
            <v>15.985525180763668</v>
          </cell>
          <cell r="M77">
            <v>100</v>
          </cell>
        </row>
        <row r="78">
          <cell r="G78" t="str">
            <v>=PHDGetData("192.168.32.16", C78, 'DCS Input Data'!$E$1, 'DCS Input Data'!$E$2, "", "Average", "OVERALL REDUCTION", 0, "Before", UNI_RET_TAG+UNI_RET_DESC+UNI_RET_UNIT+UNI_RET_TIME+UNI_RET_VALUE+UNI_RET_CONF, UNI_NOTHING)</v>
          </cell>
          <cell r="H78" t="str">
            <v>INWG</v>
          </cell>
          <cell r="I78" t="str">
            <v>PULV 3A DISCHARGE PRESS</v>
          </cell>
          <cell r="J78" t="str">
            <v>Average</v>
          </cell>
          <cell r="K78">
            <v>38906.708333333336</v>
          </cell>
          <cell r="L78">
            <v>19.128575715488857</v>
          </cell>
          <cell r="M78">
            <v>100</v>
          </cell>
        </row>
        <row r="79">
          <cell r="G79" t="str">
            <v>=PHDGetData("192.168.32.16", C79, 'DCS Input Data'!$E$1, 'DCS Input Data'!$E$2, "", "Average", "OVERALL REDUCTION", 0, "Before", UNI_RET_TAG+UNI_RET_DESC+UNI_RET_UNIT+UNI_RET_TIME+UNI_RET_VALUE+UNI_RET_CONF, UNI_NOTHING)</v>
          </cell>
          <cell r="H79" t="str">
            <v>INWG</v>
          </cell>
          <cell r="I79" t="str">
            <v>PULV 3B DISCHARGE PRESS</v>
          </cell>
          <cell r="J79" t="str">
            <v>Average</v>
          </cell>
          <cell r="K79">
            <v>38906.708333333336</v>
          </cell>
          <cell r="L79">
            <v>15.970614976618025</v>
          </cell>
          <cell r="M79">
            <v>100</v>
          </cell>
        </row>
        <row r="80">
          <cell r="G80" t="str">
            <v>=PHDGetData("192.168.32.16", C80, 'DCS Input Data'!$E$1, 'DCS Input Data'!$E$2, "", "Average", "OVERALL REDUCTION", 0, "Before", UNI_RET_TAG+UNI_RET_DESC+UNI_RET_UNIT+UNI_RET_TIME+UNI_RET_VALUE+UNI_RET_CONF, UNI_NOTHING)</v>
          </cell>
          <cell r="H80" t="str">
            <v>INWG</v>
          </cell>
          <cell r="I80" t="str">
            <v>PULV 3C DISCHARGE PRESS</v>
          </cell>
          <cell r="J80" t="str">
            <v>Average</v>
          </cell>
          <cell r="K80">
            <v>38906.708333333336</v>
          </cell>
          <cell r="L80">
            <v>12.355793483257294</v>
          </cell>
          <cell r="M80">
            <v>100</v>
          </cell>
        </row>
        <row r="81">
          <cell r="G81" t="str">
            <v>=PHDGetData("192.168.32.16", C81, 'DCS Input Data'!$E$1, 'DCS Input Data'!$E$2, "", "Average", "OVERALL REDUCTION", 0, "Before", UNI_RET_TAG+UNI_RET_DESC+UNI_RET_UNIT+UNI_RET_TIME+UNI_RET_VALUE+UNI_RET_CONF, UNI_NOTHING)</v>
          </cell>
          <cell r="H81" t="str">
            <v>INWG</v>
          </cell>
          <cell r="I81" t="str">
            <v>PULV 3D DISCHARGE PRESS</v>
          </cell>
          <cell r="J81" t="str">
            <v>Average</v>
          </cell>
          <cell r="K81">
            <v>38906.708333333336</v>
          </cell>
          <cell r="L81">
            <v>12.397278325557709</v>
          </cell>
          <cell r="M81">
            <v>100</v>
          </cell>
        </row>
        <row r="82">
          <cell r="G82" t="str">
            <v>=PHDGetData("192.168.32.16", C82, 'DCS Input Data'!$E$1, 'DCS Input Data'!$E$2, "", "Average", "OVERALL REDUCTION", 0, "Before", UNI_RET_TAG+UNI_RET_DESC+UNI_RET_UNIT+UNI_RET_TIME+UNI_RET_VALUE+UNI_RET_CONF, UNI_NOTHING)</v>
          </cell>
          <cell r="H82" t="str">
            <v>INWG</v>
          </cell>
          <cell r="I82" t="str">
            <v>PULV 3E DISCHARGE PRESS</v>
          </cell>
          <cell r="J82" t="str">
            <v>Average</v>
          </cell>
          <cell r="K82">
            <v>38906.708333333336</v>
          </cell>
          <cell r="L82">
            <v>15.110181508594088</v>
          </cell>
          <cell r="M82">
            <v>100</v>
          </cell>
        </row>
        <row r="83">
          <cell r="G83" t="str">
            <v>=PHDGetData("192.168.32.16", C83, 'DCS Input Data'!$E$1, 'DCS Input Data'!$E$2, "", "Average", "OVERALL REDUCTION", 0, "Before", UNI_RET_TAG+UNI_RET_DESC+UNI_RET_UNIT+UNI_RET_TIME+UNI_RET_VALUE+UNI_RET_CONF, UNI_NOTHING)</v>
          </cell>
          <cell r="H83" t="str">
            <v>INWG</v>
          </cell>
          <cell r="I83" t="str">
            <v>PULV 3F DISCHARGE PRESS</v>
          </cell>
          <cell r="J83" t="str">
            <v>Average</v>
          </cell>
          <cell r="K83">
            <v>38906.708333333336</v>
          </cell>
          <cell r="L83">
            <v>16.062703793048858</v>
          </cell>
          <cell r="M83">
            <v>100</v>
          </cell>
        </row>
        <row r="84">
          <cell r="G84" t="str">
            <v>=PHDGetData("192.168.32.16", C84, 'DCS Input Data'!$E$1, 'DCS Input Data'!$E$2, "", "Average", "OVERALL REDUCTION", 0, "Before", UNI_RET_TAG+UNI_RET_DESC+UNI_RET_UNIT+UNI_RET_TIME+UNI_RET_VALUE+UNI_RET_CONF, UNI_NOTHING)</v>
          </cell>
          <cell r="H84" t="str">
            <v>DEGF</v>
          </cell>
          <cell r="I84" t="str">
            <v>PULV 3A INLET AIR TEMP</v>
          </cell>
          <cell r="J84" t="str">
            <v>Average</v>
          </cell>
          <cell r="K84">
            <v>38906.708333333336</v>
          </cell>
          <cell r="L84">
            <v>370.68718450758195</v>
          </cell>
          <cell r="M84">
            <v>100</v>
          </cell>
        </row>
        <row r="85">
          <cell r="G85" t="str">
            <v>=PHDGetData("192.168.32.16", C85, 'DCS Input Data'!$E$1, 'DCS Input Data'!$E$2, "", "Average", "OVERALL REDUCTION", 0, "Before", UNI_RET_TAG+UNI_RET_DESC+UNI_RET_UNIT+UNI_RET_TIME+UNI_RET_VALUE+UNI_RET_CONF, UNI_NOTHING)</v>
          </cell>
          <cell r="H85" t="str">
            <v>DEGF</v>
          </cell>
          <cell r="I85" t="str">
            <v>PULV 3B INLET AIR TEMP</v>
          </cell>
          <cell r="J85" t="str">
            <v>Average</v>
          </cell>
          <cell r="K85">
            <v>38906.708333333336</v>
          </cell>
          <cell r="L85">
            <v>384.75917995876733</v>
          </cell>
          <cell r="M85">
            <v>100</v>
          </cell>
        </row>
        <row r="86">
          <cell r="G86" t="str">
            <v>=PHDGetData("192.168.32.16", C86, 'DCS Input Data'!$E$1, 'DCS Input Data'!$E$2, "", "Average", "OVERALL REDUCTION", 0, "Before", UNI_RET_TAG+UNI_RET_DESC+UNI_RET_UNIT+UNI_RET_TIME+UNI_RET_VALUE+UNI_RET_CONF, UNI_NOTHING)</v>
          </cell>
          <cell r="H86" t="str">
            <v>DEGF</v>
          </cell>
          <cell r="I86" t="str">
            <v>PULV 3C INLET AIR TEMP</v>
          </cell>
          <cell r="J86" t="str">
            <v>Average</v>
          </cell>
          <cell r="K86">
            <v>38906.708333333336</v>
          </cell>
          <cell r="L86">
            <v>362.7864525095622</v>
          </cell>
          <cell r="M86">
            <v>100</v>
          </cell>
        </row>
        <row r="87">
          <cell r="G87" t="str">
            <v>=PHDGetData("192.168.32.16", C87, 'DCS Input Data'!$E$1, 'DCS Input Data'!$E$2, "", "Average", "OVERALL REDUCTION", 0, "Before", UNI_RET_TAG+UNI_RET_DESC+UNI_RET_UNIT+UNI_RET_TIME+UNI_RET_VALUE+UNI_RET_CONF, UNI_NOTHING)</v>
          </cell>
          <cell r="H87" t="str">
            <v>DEGF</v>
          </cell>
          <cell r="I87" t="str">
            <v>PULV 3D INLET AIR TEMP</v>
          </cell>
          <cell r="J87" t="str">
            <v>Average</v>
          </cell>
          <cell r="K87">
            <v>38906.708333333336</v>
          </cell>
          <cell r="L87">
            <v>347.67297812567818</v>
          </cell>
          <cell r="M87">
            <v>100</v>
          </cell>
        </row>
        <row r="88">
          <cell r="G88" t="str">
            <v>=PHDGetData("192.168.32.16", C88, 'DCS Input Data'!$E$1, 'DCS Input Data'!$E$2, "", "Average", "OVERALL REDUCTION", 0, "Before", UNI_RET_TAG+UNI_RET_DESC+UNI_RET_UNIT+UNI_RET_TIME+UNI_RET_VALUE+UNI_RET_CONF, UNI_NOTHING)</v>
          </cell>
          <cell r="H88" t="str">
            <v>DEGF</v>
          </cell>
          <cell r="I88" t="str">
            <v>PULV 3E INLET AIR TEMP</v>
          </cell>
          <cell r="J88" t="str">
            <v>Average</v>
          </cell>
          <cell r="K88">
            <v>38906.708333333336</v>
          </cell>
          <cell r="L88">
            <v>379.98283512539336</v>
          </cell>
          <cell r="M88">
            <v>100</v>
          </cell>
        </row>
        <row r="89">
          <cell r="G89" t="str">
            <v>=PHDGetData("192.168.32.16", C89, 'DCS Input Data'!$E$1, 'DCS Input Data'!$E$2, "", "Average", "OVERALL REDUCTION", 0, "Before", UNI_RET_TAG+UNI_RET_DESC+UNI_RET_UNIT+UNI_RET_TIME+UNI_RET_VALUE+UNI_RET_CONF, UNI_NOTHING)</v>
          </cell>
          <cell r="H89" t="str">
            <v>DEGF</v>
          </cell>
          <cell r="I89" t="str">
            <v>PULV 3F INLET AIR TEMP</v>
          </cell>
          <cell r="J89" t="str">
            <v>Average</v>
          </cell>
          <cell r="K89">
            <v>38906.708333333336</v>
          </cell>
          <cell r="L89">
            <v>344.53559794108071</v>
          </cell>
          <cell r="M89">
            <v>100</v>
          </cell>
        </row>
        <row r="91">
          <cell r="G91" t="str">
            <v>=PHDGetData("192.168.32.16", C91, 'DCS Input Data'!$E$1, 'DCS Input Data'!$E$2, "", "Average", "OVERALL REDUCTION", 0, "Before", UNI_RET_TAG+UNI_RET_DESC+UNI_RET_UNIT+UNI_RET_TIME+UNI_RET_VALUE+UNI_RET_CONF, UNI_NOTHING)</v>
          </cell>
          <cell r="I91" t="str">
            <v>EAST O2 PROBES AVERAGE</v>
          </cell>
          <cell r="J91" t="str">
            <v>Average</v>
          </cell>
          <cell r="K91">
            <v>38906.708333333336</v>
          </cell>
          <cell r="L91">
            <v>3.8464500029881794</v>
          </cell>
          <cell r="M91">
            <v>100</v>
          </cell>
        </row>
        <row r="92">
          <cell r="G92" t="str">
            <v>=PHDGetData("192.168.32.16", C92, 'DCS Input Data'!$E$1, 'DCS Input Data'!$E$2, "", "Average", "OVERALL REDUCTION", 0, "Before", UNI_RET_TAG+UNI_RET_DESC+UNI_RET_UNIT+UNI_RET_TIME+UNI_RET_VALUE+UNI_RET_CONF, UNI_NOTHING)</v>
          </cell>
          <cell r="I92" t="str">
            <v>WEST O2 PROBES AVERAGE</v>
          </cell>
          <cell r="J92" t="str">
            <v>Average</v>
          </cell>
          <cell r="K92">
            <v>38906.708333333336</v>
          </cell>
          <cell r="L92">
            <v>3.0162073612213134</v>
          </cell>
          <cell r="M92">
            <v>100</v>
          </cell>
        </row>
        <row r="93">
          <cell r="G93" t="str">
            <v>=PHDGetData("192.168.32.16", C93, 'DCS Input Data'!$E$1, 'DCS Input Data'!$E$2, "", "Average", "OVERALL REDUCTION", 0, "Before", UNI_RET_TAG+UNI_RET_DESC+UNI_RET_UNIT+UNI_RET_TIME+UNI_RET_VALUE+UNI_RET_CONF, UNI_NOTHING)</v>
          </cell>
          <cell r="H93" t="str">
            <v>%</v>
          </cell>
          <cell r="I93" t="str">
            <v>T/G CTL VALVE POSITION</v>
          </cell>
          <cell r="J93" t="str">
            <v>Average</v>
          </cell>
          <cell r="K93">
            <v>38906.708333333336</v>
          </cell>
          <cell r="L93">
            <v>27.008220672607422</v>
          </cell>
          <cell r="M93">
            <v>100</v>
          </cell>
        </row>
        <row r="94">
          <cell r="G94" t="str">
            <v>=PHDGetData("192.168.32.16", C94, 'DCS Input Data'!$E$1, 'DCS Input Data'!$E$2, "", "Average", "OVERALL REDUCTION", 0, "Before", UNI_RET_TAG+UNI_RET_DESC+UNI_RET_UNIT+UNI_RET_TIME+UNI_RET_VALUE+UNI_RET_CONF, UNI_NOTHING)</v>
          </cell>
          <cell r="H94" t="str">
            <v>DEGF</v>
          </cell>
          <cell r="I94" t="str">
            <v>T/G CROSSOVER STEAM TEMP</v>
          </cell>
          <cell r="J94" t="str">
            <v>Average</v>
          </cell>
          <cell r="K94">
            <v>38906.708333333336</v>
          </cell>
          <cell r="L94">
            <v>750.55668538411453</v>
          </cell>
          <cell r="M94">
            <v>100</v>
          </cell>
        </row>
        <row r="95">
          <cell r="G95" t="str">
            <v>=PHDGetData("192.168.32.16", C95, 'DCS Input Data'!$E$1, 'DCS Input Data'!$E$2, "", "Average", "OVERALL REDUCTION", 0, "Before", UNI_RET_TAG+UNI_RET_DESC+UNI_RET_UNIT+UNI_RET_TIME+UNI_RET_VALUE+UNI_RET_CONF, UNI_NOTHING)</v>
          </cell>
          <cell r="H95" t="str">
            <v>PSIG</v>
          </cell>
          <cell r="I95" t="str">
            <v>TG CROSSOVER STEAM PRESS</v>
          </cell>
          <cell r="J95" t="str">
            <v>Average</v>
          </cell>
          <cell r="K95">
            <v>38906.708333333336</v>
          </cell>
          <cell r="L95">
            <v>176.78438262939454</v>
          </cell>
          <cell r="M95">
            <v>100</v>
          </cell>
        </row>
        <row r="98">
          <cell r="G98" t="str">
            <v>=PHDGetData("192.168.32.16", C98, 'DCS Input Data'!$E$1, 'DCS Input Data'!$E$2, "", "Average", "OVERALL REDUCTION", 0, "Before", UNI_RET_TAG+UNI_RET_DESC+UNI_RET_UNIT+UNI_RET_TIME+UNI_RET_VALUE+UNI_RET_CONF, UNI_NOTHING)</v>
          </cell>
          <cell r="H98" t="str">
            <v>PSIG</v>
          </cell>
          <cell r="I98" t="str">
            <v>AIRHTR COIL STM HDR PRES</v>
          </cell>
          <cell r="J98" t="str">
            <v>Average</v>
          </cell>
          <cell r="K98">
            <v>38906.708333333336</v>
          </cell>
          <cell r="L98">
            <v>171.28646825154621</v>
          </cell>
          <cell r="M98">
            <v>100</v>
          </cell>
        </row>
        <row r="99">
          <cell r="G99" t="str">
            <v>=PHDGetData("192.168.32.16", C99, 'DCS Input Data'!$E$1, 'DCS Input Data'!$E$2, "", "Average", "OVERALL REDUCTION", 0, "Before", UNI_RET_TAG+UNI_RET_DESC+UNI_RET_UNIT+UNI_RET_TIME+UNI_RET_VALUE+UNI_RET_CONF, UNI_NOTHING)</v>
          </cell>
          <cell r="H99" t="str">
            <v>DEGF</v>
          </cell>
          <cell r="I99" t="str">
            <v>EAST SSH OUTLET STM TEMP</v>
          </cell>
          <cell r="J99" t="str">
            <v>Average</v>
          </cell>
          <cell r="K99">
            <v>38906.708333333336</v>
          </cell>
          <cell r="L99">
            <v>999.94743245442703</v>
          </cell>
          <cell r="M99">
            <v>100</v>
          </cell>
        </row>
        <row r="100">
          <cell r="G100" t="str">
            <v>=PHDGetData("192.168.32.16", C100, 'DCS Input Data'!$E$1, 'DCS Input Data'!$E$2, "", "Average", "OVERALL REDUCTION", 0, "Before", UNI_RET_TAG+UNI_RET_DESC+UNI_RET_UNIT+UNI_RET_TIME+UNI_RET_VALUE+UNI_RET_CONF, UNI_NOTHING)</v>
          </cell>
          <cell r="H100" t="str">
            <v>DEGF</v>
          </cell>
          <cell r="I100" t="str">
            <v>WEST SSH OUTLET STM TEMP</v>
          </cell>
          <cell r="J100" t="str">
            <v>Average</v>
          </cell>
          <cell r="K100">
            <v>38906.708333333336</v>
          </cell>
          <cell r="L100">
            <v>1014.6622914632161</v>
          </cell>
          <cell r="M100">
            <v>100</v>
          </cell>
        </row>
        <row r="101">
          <cell r="G101" t="str">
            <v>=PHDGetData("192.168.32.16", C101, 'DCS Input Data'!$E$1, 'DCS Input Data'!$E$2, "", "Average", "OVERALL REDUCTION", 0, "Before", UNI_RET_TAG+UNI_RET_DESC+UNI_RET_UNIT+UNI_RET_TIME+UNI_RET_VALUE+UNI_RET_CONF, UNI_NOTHING)</v>
          </cell>
          <cell r="H101" t="str">
            <v>DEGF</v>
          </cell>
          <cell r="I101" t="str">
            <v>CIRC WTR INLET EAST TEMP</v>
          </cell>
          <cell r="J101" t="str">
            <v>Average</v>
          </cell>
          <cell r="K101">
            <v>38906.708333333336</v>
          </cell>
          <cell r="L101">
            <v>74.921546936035156</v>
          </cell>
          <cell r="M101">
            <v>100</v>
          </cell>
        </row>
        <row r="102">
          <cell r="G102" t="str">
            <v>=PHDGetData("192.168.32.16", C102, 'DCS Input Data'!$E$1, 'DCS Input Data'!$E$2, "", "Average", "OVERALL REDUCTION", 0, "Before", UNI_RET_TAG+UNI_RET_DESC+UNI_RET_UNIT+UNI_RET_TIME+UNI_RET_VALUE+UNI_RET_CONF, UNI_NOTHING)</v>
          </cell>
          <cell r="H102" t="str">
            <v>DEGF</v>
          </cell>
          <cell r="I102" t="str">
            <v>CIRC WTR INLET WEST TEMP</v>
          </cell>
          <cell r="J102" t="str">
            <v>Average</v>
          </cell>
          <cell r="K102">
            <v>38906.708333333336</v>
          </cell>
          <cell r="L102">
            <v>73.593116760253906</v>
          </cell>
          <cell r="M102">
            <v>100</v>
          </cell>
        </row>
        <row r="103">
          <cell r="G103" t="str">
            <v>=PHDGetData("192.168.32.16", C103, 'DCS Input Data'!$E$1, 'DCS Input Data'!$E$2, "", "Average", "OVERALL REDUCTION", 0, "Before", UNI_RET_TAG+UNI_RET_DESC+UNI_RET_UNIT+UNI_RET_TIME+UNI_RET_VALUE+UNI_RET_CONF, UNI_NOTHING)</v>
          </cell>
          <cell r="H103" t="str">
            <v>DEGF</v>
          </cell>
          <cell r="I103" t="str">
            <v>CIRC WTR OTLET EAST TEMP</v>
          </cell>
          <cell r="J103" t="str">
            <v>Average</v>
          </cell>
          <cell r="K103">
            <v>38906.708333333336</v>
          </cell>
          <cell r="L103">
            <v>100.86188507080078</v>
          </cell>
          <cell r="M103">
            <v>100</v>
          </cell>
        </row>
        <row r="104">
          <cell r="G104" t="str">
            <v>=PHDGetData("192.168.32.16", C104, 'DCS Input Data'!$E$1, 'DCS Input Data'!$E$2, "", "Average", "OVERALL REDUCTION", 0, "Before", UNI_RET_TAG+UNI_RET_DESC+UNI_RET_UNIT+UNI_RET_TIME+UNI_RET_VALUE+UNI_RET_CONF, UNI_NOTHING)</v>
          </cell>
          <cell r="H104" t="str">
            <v>DEGF</v>
          </cell>
          <cell r="I104" t="str">
            <v>CIRC WTR OTLET WEST TEMP</v>
          </cell>
          <cell r="J104" t="str">
            <v>Average</v>
          </cell>
          <cell r="K104">
            <v>38906.708333333336</v>
          </cell>
          <cell r="L104">
            <v>119.06674677530924</v>
          </cell>
          <cell r="M104">
            <v>100</v>
          </cell>
        </row>
        <row r="105">
          <cell r="G105" t="str">
            <v>=PHDGetData("192.168.32.16", C105, 'DCS Input Data'!$E$1, 'DCS Input Data'!$E$2, "", "Average", "OVERALL REDUCTION", 0, "Before", UNI_RET_TAG+UNI_RET_DESC+UNI_RET_UNIT+UNI_RET_TIME+UNI_RET_VALUE+UNI_RET_CONF, UNI_NOTHING)</v>
          </cell>
          <cell r="H105" t="str">
            <v>DEGF</v>
          </cell>
          <cell r="I105" t="str">
            <v>FWHTR 31 SHEL DRAIN TEMP</v>
          </cell>
          <cell r="J105" t="str">
            <v>Average</v>
          </cell>
          <cell r="K105">
            <v>38906.708333333336</v>
          </cell>
          <cell r="L105">
            <v>416.87876434326171</v>
          </cell>
          <cell r="M105">
            <v>100</v>
          </cell>
        </row>
        <row r="106">
          <cell r="G106" t="str">
            <v>=PHDGetData("192.168.32.16", C106, 'DCS Input Data'!$E$1, 'DCS Input Data'!$E$2, "", "Average", "OVERALL REDUCTION", 0, "Before", UNI_RET_TAG+UNI_RET_DESC+UNI_RET_UNIT+UNI_RET_TIME+UNI_RET_VALUE+UNI_RET_CONF, UNI_NOTHING)</v>
          </cell>
          <cell r="H106" t="str">
            <v>DEGF</v>
          </cell>
          <cell r="I106" t="str">
            <v>FWHTR 32 SHEL DRAIN TEMP</v>
          </cell>
          <cell r="J106" t="str">
            <v>Average</v>
          </cell>
          <cell r="K106">
            <v>38906.708333333336</v>
          </cell>
          <cell r="L106">
            <v>391.81073557535808</v>
          </cell>
          <cell r="M106">
            <v>100</v>
          </cell>
        </row>
        <row r="107">
          <cell r="G107" t="str">
            <v>=PHDGetData("192.168.32.16", C107, 'DCS Input Data'!$E$1, 'DCS Input Data'!$E$2, "", "Average", "OVERALL REDUCTION", 0, "Before", UNI_RET_TAG+UNI_RET_DESC+UNI_RET_UNIT+UNI_RET_TIME+UNI_RET_VALUE+UNI_RET_CONF, UNI_NOTHING)</v>
          </cell>
          <cell r="H107" t="str">
            <v>DEGF</v>
          </cell>
          <cell r="I107" t="str">
            <v>FWHTR 34 SHEL DRAIN TEMP</v>
          </cell>
          <cell r="J107" t="str">
            <v>Average</v>
          </cell>
          <cell r="K107">
            <v>38906.708333333336</v>
          </cell>
          <cell r="L107">
            <v>253.11979395548502</v>
          </cell>
          <cell r="M107">
            <v>100</v>
          </cell>
        </row>
        <row r="108">
          <cell r="G108" t="str">
            <v>=PHDGetData("192.168.32.16", C108, 'DCS Input Data'!$E$1, 'DCS Input Data'!$E$2, "", "Average", "OVERALL REDUCTION", 0, "Before", UNI_RET_TAG+UNI_RET_DESC+UNI_RET_UNIT+UNI_RET_TIME+UNI_RET_VALUE+UNI_RET_CONF, UNI_NOTHING)</v>
          </cell>
          <cell r="H108" t="str">
            <v>DEGF</v>
          </cell>
          <cell r="I108" t="str">
            <v>FWHTR 35 SHEL DRAIN TEMP</v>
          </cell>
          <cell r="J108" t="str">
            <v>Average</v>
          </cell>
          <cell r="K108">
            <v>38906.708333333336</v>
          </cell>
          <cell r="L108">
            <v>197.5989959716797</v>
          </cell>
          <cell r="M108">
            <v>100</v>
          </cell>
        </row>
        <row r="109">
          <cell r="G109" t="str">
            <v>=PHDGetData("192.168.32.16", C109, 'DCS Input Data'!$E$1, 'DCS Input Data'!$E$2, "", "Average", "OVERALL REDUCTION", 0, "Before", UNI_RET_TAG+UNI_RET_DESC+UNI_RET_UNIT+UNI_RET_TIME+UNI_RET_VALUE+UNI_RET_CONF, UNI_NOTHING)</v>
          </cell>
          <cell r="H109" t="str">
            <v>DEGF</v>
          </cell>
          <cell r="I109" t="str">
            <v>FWHTR 36 SHEL DRAIN TEMP</v>
          </cell>
          <cell r="J109" t="str">
            <v>Average</v>
          </cell>
          <cell r="K109">
            <v>38906.708333333336</v>
          </cell>
          <cell r="L109">
            <v>141.56617075602213</v>
          </cell>
          <cell r="M109">
            <v>100</v>
          </cell>
        </row>
        <row r="110">
          <cell r="G110" t="str">
            <v>=PHDGetData("192.168.32.16", C110, 'DCS Input Data'!$E$1, 'DCS Input Data'!$E$2, "", "Average", "OVERALL REDUCTION", 0, "Before", UNI_RET_TAG+UNI_RET_DESC+UNI_RET_UNIT+UNI_RET_TIME+UNI_RET_VALUE+UNI_RET_CONF, UNI_NOTHING)</v>
          </cell>
          <cell r="H110" t="str">
            <v>PSIG</v>
          </cell>
          <cell r="I110" t="str">
            <v>FWHTR 31 SHELL PRESSURE</v>
          </cell>
          <cell r="J110" t="str">
            <v>Average</v>
          </cell>
          <cell r="K110">
            <v>38906.708333333336</v>
          </cell>
          <cell r="L110">
            <v>517.74528503417969</v>
          </cell>
          <cell r="M110">
            <v>100</v>
          </cell>
        </row>
        <row r="111">
          <cell r="G111" t="str">
            <v>=PHDGetData("192.168.32.16", C111, 'DCS Input Data'!$E$1, 'DCS Input Data'!$E$2, "", "Average", "OVERALL REDUCTION", 0, "Before", UNI_RET_TAG+UNI_RET_DESC+UNI_RET_UNIT+UNI_RET_TIME+UNI_RET_VALUE+UNI_RET_CONF, UNI_NOTHING)</v>
          </cell>
          <cell r="H111" t="str">
            <v>PSIG</v>
          </cell>
          <cell r="I111" t="str">
            <v>FWHTR 32 SHELL PRESSURE</v>
          </cell>
          <cell r="J111" t="str">
            <v>Average</v>
          </cell>
          <cell r="K111">
            <v>38906.708333333336</v>
          </cell>
          <cell r="L111">
            <v>204.53239440917969</v>
          </cell>
          <cell r="M111">
            <v>50</v>
          </cell>
        </row>
        <row r="112">
          <cell r="G112" t="str">
            <v>=PHDGetData("192.168.32.16", C112, 'DCS Input Data'!$E$1, 'DCS Input Data'!$E$2, "", "Average", "OVERALL REDUCTION", 0, "Before", UNI_RET_TAG+UNI_RET_DESC+UNI_RET_UNIT+UNI_RET_TIME+UNI_RET_VALUE+UNI_RET_CONF, UNI_NOTHING)</v>
          </cell>
          <cell r="H112" t="str">
            <v>PSIG</v>
          </cell>
          <cell r="I112" t="str">
            <v>FWHTR 34 SHELL PRESSURE</v>
          </cell>
          <cell r="J112" t="str">
            <v>Average</v>
          </cell>
          <cell r="K112">
            <v>38906.708333333336</v>
          </cell>
          <cell r="L112">
            <v>57.130633672078453</v>
          </cell>
          <cell r="M112">
            <v>100</v>
          </cell>
        </row>
        <row r="113">
          <cell r="G113" t="str">
            <v>=PHDGetData("192.168.32.16", C113, 'DCS Input Data'!$E$1, 'DCS Input Data'!$E$2, "", "Average", "OVERALL REDUCTION", 0, "Before", UNI_RET_TAG+UNI_RET_DESC+UNI_RET_UNIT+UNI_RET_TIME+UNI_RET_VALUE+UNI_RET_CONF, UNI_NOTHING)</v>
          </cell>
          <cell r="H113" t="str">
            <v>PSIG</v>
          </cell>
          <cell r="I113" t="str">
            <v>FWHTR 35 SHELL PRESSURE</v>
          </cell>
          <cell r="J113" t="str">
            <v>Average</v>
          </cell>
          <cell r="K113">
            <v>38906.708333333336</v>
          </cell>
          <cell r="L113">
            <v>14.204614909489949</v>
          </cell>
          <cell r="M113">
            <v>100</v>
          </cell>
        </row>
        <row r="114">
          <cell r="G114" t="str">
            <v>=PHDGetData("192.168.32.16", C114, 'DCS Input Data'!$E$1, 'DCS Input Data'!$E$2, "", "Average", "OVERALL REDUCTION", 0, "Before", UNI_RET_TAG+UNI_RET_DESC+UNI_RET_UNIT+UNI_RET_TIME+UNI_RET_VALUE+UNI_RET_CONF, UNI_NOTHING)</v>
          </cell>
          <cell r="H114" t="str">
            <v>PSIG</v>
          </cell>
          <cell r="I114" t="str">
            <v>FWHTR 36 SHELL PRESSURE</v>
          </cell>
          <cell r="J114" t="str">
            <v>Average</v>
          </cell>
          <cell r="K114">
            <v>38906.708333333336</v>
          </cell>
          <cell r="L114">
            <v>-5.6392261187235517</v>
          </cell>
          <cell r="M114">
            <v>100</v>
          </cell>
        </row>
        <row r="115">
          <cell r="G115" t="str">
            <v>=PHDGetData("192.168.32.16", C115, 'DCS Input Data'!$E$1, 'DCS Input Data'!$E$2, "", "Average", "OVERALL REDUCTION", 0, "Before", UNI_RET_TAG+UNI_RET_DESC+UNI_RET_UNIT+UNI_RET_TIME+UNI_RET_VALUE+UNI_RET_CONF, UNI_NOTHING)</v>
          </cell>
          <cell r="H115" t="str">
            <v>PSIG</v>
          </cell>
          <cell r="I115" t="str">
            <v>DEAERATOR PRESSURE</v>
          </cell>
          <cell r="J115" t="str">
            <v>Average</v>
          </cell>
          <cell r="K115">
            <v>38906.708333333336</v>
          </cell>
          <cell r="L115">
            <v>176.31618169148763</v>
          </cell>
          <cell r="M115">
            <v>100</v>
          </cell>
        </row>
        <row r="116">
          <cell r="G116" t="str">
            <v>=PHDGetData("192.168.32.16", C116, 'DCS Input Data'!$E$1, 'DCS Input Data'!$E$2, "", "Average", "OVERALL REDUCTION", 0, "Before", UNI_RET_TAG+UNI_RET_DESC+UNI_RET_UNIT+UNI_RET_TIME+UNI_RET_VALUE+UNI_RET_CONF, UNI_NOTHING)</v>
          </cell>
          <cell r="H116" t="str">
            <v>DEGF</v>
          </cell>
          <cell r="I116" t="str">
            <v>PSH EAST OUTLET STM TEMP</v>
          </cell>
          <cell r="J116" t="str">
            <v>Average</v>
          </cell>
          <cell r="K116">
            <v>38906.708333333336</v>
          </cell>
          <cell r="L116">
            <v>795.27960815429685</v>
          </cell>
          <cell r="M116">
            <v>100</v>
          </cell>
        </row>
        <row r="117">
          <cell r="G117" t="str">
            <v>=PHDGetData("192.168.32.16", C117, 'DCS Input Data'!$E$1, 'DCS Input Data'!$E$2, "", "Average", "OVERALL REDUCTION", 0, "Before", UNI_RET_TAG+UNI_RET_DESC+UNI_RET_UNIT+UNI_RET_TIME+UNI_RET_VALUE+UNI_RET_CONF, UNI_NOTHING)</v>
          </cell>
          <cell r="H117" t="str">
            <v>DEGF</v>
          </cell>
          <cell r="I117" t="str">
            <v>PSH WEST OUTLET STM TEMP</v>
          </cell>
          <cell r="J117" t="str">
            <v>Average</v>
          </cell>
          <cell r="K117">
            <v>38906.708333333336</v>
          </cell>
          <cell r="L117">
            <v>793.41291402180991</v>
          </cell>
          <cell r="M117">
            <v>100</v>
          </cell>
        </row>
        <row r="118">
          <cell r="G118" t="str">
            <v>=PHDGetData("192.168.32.16", C118, 'DCS Input Data'!$E$1, 'DCS Input Data'!$E$2, "", "Average", "OVERALL REDUCTION", 0, "Before", UNI_RET_TAG+UNI_RET_DESC+UNI_RET_UNIT+UNI_RET_TIME+UNI_RET_VALUE+UNI_RET_CONF, UNI_NOTHING)</v>
          </cell>
          <cell r="H118" t="str">
            <v>DEGF</v>
          </cell>
          <cell r="I118" t="str">
            <v>REHEATER INLET STM TEMP</v>
          </cell>
          <cell r="J118" t="str">
            <v>Average</v>
          </cell>
          <cell r="K118">
            <v>38906.708333333336</v>
          </cell>
          <cell r="L118">
            <v>660.42949625651045</v>
          </cell>
          <cell r="M118">
            <v>100</v>
          </cell>
        </row>
        <row r="119">
          <cell r="G119" t="str">
            <v>=PHDGetData("192.168.32.16", C119, 'DCS Input Data'!$E$1, 'DCS Input Data'!$E$2, "", "Average", "OVERALL REDUCTION", 0, "Before", UNI_RET_TAG+UNI_RET_DESC+UNI_RET_UNIT+UNI_RET_TIME+UNI_RET_VALUE+UNI_RET_CONF, UNI_NOTHING)</v>
          </cell>
          <cell r="H119" t="str">
            <v>DEGF</v>
          </cell>
          <cell r="I119" t="str">
            <v>#1 EXTRACTION STEAM TEMP</v>
          </cell>
          <cell r="J119" t="str">
            <v>Average</v>
          </cell>
          <cell r="K119">
            <v>38906.708333333336</v>
          </cell>
          <cell r="L119">
            <v>696.42658487955725</v>
          </cell>
          <cell r="M119">
            <v>100</v>
          </cell>
        </row>
        <row r="120">
          <cell r="G120" t="str">
            <v>=PHDGetData("192.168.32.16", C120, 'DCS Input Data'!$E$1, 'DCS Input Data'!$E$2, "", "Average", "OVERALL REDUCTION", 0, "Before", UNI_RET_TAG+UNI_RET_DESC+UNI_RET_UNIT+UNI_RET_TIME+UNI_RET_VALUE+UNI_RET_CONF, UNI_NOTHING)</v>
          </cell>
          <cell r="H120" t="str">
            <v>DEGF</v>
          </cell>
          <cell r="I120" t="str">
            <v>#2 EXTRACTION STEAM TEMP</v>
          </cell>
          <cell r="J120" t="str">
            <v>Average</v>
          </cell>
          <cell r="K120">
            <v>38906.708333333336</v>
          </cell>
          <cell r="L120">
            <v>917.67985127766929</v>
          </cell>
          <cell r="M120">
            <v>100</v>
          </cell>
        </row>
        <row r="121">
          <cell r="G121" t="str">
            <v>=PHDGetData("192.168.32.16", C121, 'DCS Input Data'!$E$1, 'DCS Input Data'!$E$2, "", "Average", "OVERALL REDUCTION", 0, "Before", UNI_RET_TAG+UNI_RET_DESC+UNI_RET_UNIT+UNI_RET_TIME+UNI_RET_VALUE+UNI_RET_CONF, UNI_NOTHING)</v>
          </cell>
          <cell r="H121" t="str">
            <v>DEGF</v>
          </cell>
          <cell r="I121" t="str">
            <v>#2 EXTRACTION STEAM TEMP</v>
          </cell>
          <cell r="J121" t="str">
            <v>Average</v>
          </cell>
          <cell r="K121">
            <v>38906.708333333336</v>
          </cell>
          <cell r="L121">
            <v>721.77181091308591</v>
          </cell>
          <cell r="M121">
            <v>100</v>
          </cell>
        </row>
        <row r="122">
          <cell r="G122" t="str">
            <v>=PHDGetData("192.168.32.16", C122, 'DCS Input Data'!$E$1, 'DCS Input Data'!$E$2, "", "Average", "OVERALL REDUCTION", 0, "Before", UNI_RET_TAG+UNI_RET_DESC+UNI_RET_UNIT+UNI_RET_TIME+UNI_RET_VALUE+UNI_RET_CONF, UNI_NOTHING)</v>
          </cell>
          <cell r="H122" t="str">
            <v>DEGF</v>
          </cell>
          <cell r="I122" t="str">
            <v>#4 EXTRACTION STEAM TEMP</v>
          </cell>
          <cell r="J122" t="str">
            <v>Average</v>
          </cell>
          <cell r="K122">
            <v>38906.708333333336</v>
          </cell>
          <cell r="L122">
            <v>600.72200520833337</v>
          </cell>
          <cell r="M122">
            <v>100</v>
          </cell>
        </row>
        <row r="123">
          <cell r="G123" t="str">
            <v>=PHDGetData("192.168.32.16", C123, 'DCS Input Data'!$E$1, 'DCS Input Data'!$E$2, "", "Average", "OVERALL REDUCTION", 0, "Before", UNI_RET_TAG+UNI_RET_DESC+UNI_RET_UNIT+UNI_RET_TIME+UNI_RET_VALUE+UNI_RET_CONF, UNI_NOTHING)</v>
          </cell>
          <cell r="H123" t="str">
            <v>DEGF</v>
          </cell>
          <cell r="I123" t="str">
            <v>#5 NORTH EXT STEAM TEMP</v>
          </cell>
          <cell r="J123" t="str">
            <v>Average</v>
          </cell>
          <cell r="K123">
            <v>38906.708333333336</v>
          </cell>
          <cell r="L123">
            <v>390.57306009928385</v>
          </cell>
          <cell r="M123">
            <v>100</v>
          </cell>
        </row>
        <row r="124">
          <cell r="G124" t="str">
            <v>=PHDGetData("192.168.32.16", C124, 'DCS Input Data'!$E$1, 'DCS Input Data'!$E$2, "", "Average", "OVERALL REDUCTION", 0, "Before", UNI_RET_TAG+UNI_RET_DESC+UNI_RET_UNIT+UNI_RET_TIME+UNI_RET_VALUE+UNI_RET_CONF, UNI_NOTHING)</v>
          </cell>
          <cell r="H124" t="str">
            <v>DEGF</v>
          </cell>
          <cell r="I124" t="str">
            <v>#5 SOUTH EXT STEAM TEMP</v>
          </cell>
          <cell r="J124" t="str">
            <v>Average</v>
          </cell>
          <cell r="K124">
            <v>38906.708333333336</v>
          </cell>
          <cell r="L124">
            <v>128.35981648763021</v>
          </cell>
          <cell r="M124">
            <v>100</v>
          </cell>
        </row>
        <row r="125">
          <cell r="G125" t="str">
            <v>=PHDGetData("192.168.32.16", C125, 'DCS Input Data'!$E$1, 'DCS Input Data'!$E$2, "", "Average", "OVERALL REDUCTION", 0, "Before", UNI_RET_TAG+UNI_RET_DESC+UNI_RET_UNIT+UNI_RET_TIME+UNI_RET_VALUE+UNI_RET_CONF, UNI_NOTHING)</v>
          </cell>
          <cell r="H125" t="str">
            <v>DEGF</v>
          </cell>
          <cell r="I125" t="str">
            <v>#6 NORTH EXT STEAM TEMP</v>
          </cell>
          <cell r="J125" t="str">
            <v>Average</v>
          </cell>
          <cell r="K125">
            <v>38906.708333333336</v>
          </cell>
          <cell r="L125">
            <v>511.35676574707031</v>
          </cell>
          <cell r="M125">
            <v>0</v>
          </cell>
        </row>
        <row r="126">
          <cell r="G126" t="str">
            <v>=PHDGetData("192.168.32.16", C126, 'DCS Input Data'!$E$1, 'DCS Input Data'!$E$2, "", "Average", "OVERALL REDUCTION", 0, "Before", UNI_RET_TAG+UNI_RET_DESC+UNI_RET_UNIT+UNI_RET_TIME+UNI_RET_VALUE+UNI_RET_CONF, UNI_NOTHING)</v>
          </cell>
          <cell r="H126" t="str">
            <v>DEGF</v>
          </cell>
          <cell r="I126" t="str">
            <v>#6 SOUTH EXT STEAM TEMP</v>
          </cell>
          <cell r="J126" t="str">
            <v>Average</v>
          </cell>
          <cell r="K126">
            <v>38906.708333333336</v>
          </cell>
          <cell r="L126">
            <v>182.15686721801757</v>
          </cell>
          <cell r="M126">
            <v>100</v>
          </cell>
        </row>
        <row r="127">
          <cell r="G127" t="str">
            <v>=PHDGetData("192.168.32.16", C127, 'DCS Input Data'!$E$1, 'DCS Input Data'!$E$2, "", "Average", "OVERALL REDUCTION", 0, "Before", UNI_RET_TAG+UNI_RET_DESC+UNI_RET_UNIT+UNI_RET_TIME+UNI_RET_VALUE+UNI_RET_CONF, UNI_NOTHING)</v>
          </cell>
          <cell r="H127" t="str">
            <v>DEGF</v>
          </cell>
          <cell r="I127" t="str">
            <v>BFPT EXHAUST STEAM TEMP</v>
          </cell>
          <cell r="J127" t="str">
            <v>Average</v>
          </cell>
          <cell r="K127">
            <v>38906.708333333336</v>
          </cell>
          <cell r="L127">
            <v>88.0443115234375</v>
          </cell>
          <cell r="M127">
            <v>0</v>
          </cell>
        </row>
        <row r="128">
          <cell r="G128" t="str">
            <v>=PHDGetData("192.168.32.16", C128, 'DCS Input Data'!$E$1, 'DCS Input Data'!$E$2, "", "Average", "OVERALL REDUCTION", 0, "Before", UNI_RET_TAG+UNI_RET_DESC+UNI_RET_UNIT+UNI_RET_TIME+UNI_RET_VALUE+UNI_RET_CONF, UNI_NOTHING)</v>
          </cell>
          <cell r="H128" t="str">
            <v>PSIG</v>
          </cell>
          <cell r="I128" t="str">
            <v>MAIN/THROTTLE STM PRESS</v>
          </cell>
          <cell r="J128" t="str">
            <v>Average</v>
          </cell>
          <cell r="K128">
            <v>38906.708333333336</v>
          </cell>
          <cell r="L128">
            <v>1859.3792683919271</v>
          </cell>
          <cell r="M128">
            <v>100</v>
          </cell>
        </row>
        <row r="129">
          <cell r="G129" t="str">
            <v>=PHDGetData("192.168.32.16", C129, 'DCS Input Data'!$E$1, 'DCS Input Data'!$E$2, "", "Average", "OVERALL REDUCTION", 0, "Before", UNI_RET_TAG+UNI_RET_DESC+UNI_RET_UNIT+UNI_RET_TIME+UNI_RET_VALUE+UNI_RET_CONF, UNI_NOTHING)</v>
          </cell>
          <cell r="H129" t="str">
            <v>PSIG</v>
          </cell>
          <cell r="I129" t="str">
            <v>MAIN/THROTTLE STM PRESS</v>
          </cell>
          <cell r="J129" t="str">
            <v>Average</v>
          </cell>
          <cell r="K129">
            <v>38906.708333333336</v>
          </cell>
          <cell r="L129">
            <v>1859.3792683919271</v>
          </cell>
          <cell r="M129">
            <v>100</v>
          </cell>
        </row>
        <row r="130">
          <cell r="G130" t="str">
            <v>=PHDGetData("192.168.32.16", C130, 'DCS Input Data'!$E$1, 'DCS Input Data'!$E$2, "", "Average", "OVERALL REDUCTION", 0, "Before", UNI_RET_TAG+UNI_RET_DESC+UNI_RET_UNIT+UNI_RET_TIME+UNI_RET_VALUE+UNI_RET_CONF, UNI_NOTHING)</v>
          </cell>
          <cell r="H130" t="str">
            <v>PSIG</v>
          </cell>
          <cell r="I130" t="str">
            <v>TG STEAM CHEST PRESSURE</v>
          </cell>
          <cell r="J130" t="str">
            <v>Average</v>
          </cell>
          <cell r="K130">
            <v>38906.708333333336</v>
          </cell>
          <cell r="L130">
            <v>1817.1361043294271</v>
          </cell>
          <cell r="M130">
            <v>100</v>
          </cell>
        </row>
        <row r="132">
          <cell r="G132" t="str">
            <v>=PHDGetData("192.168.32.16", C132, 'DCS Input Data'!$E$1, 'DCS Input Data'!$E$2, "", "Average", "OVERALL REDUCTION", 0, "Before", UNI_RET_TAG+UNI_RET_DESC+UNI_RET_UNIT+UNI_RET_TIME+UNI_RET_VALUE+UNI_RET_CONF, UNI_NOTHING)</v>
          </cell>
          <cell r="H132" t="str">
            <v>PSIG</v>
          </cell>
          <cell r="I132" t="str">
            <v>COLD REHEAT STEAM PRESS</v>
          </cell>
          <cell r="J132" t="str">
            <v>Average</v>
          </cell>
          <cell r="K132">
            <v>38906.708333333336</v>
          </cell>
          <cell r="L132">
            <v>464.42897796630859</v>
          </cell>
          <cell r="M132">
            <v>100</v>
          </cell>
        </row>
        <row r="133">
          <cell r="G133" t="str">
            <v>=PHDGetData("192.168.32.16", C133, 'DCS Input Data'!$E$1, 'DCS Input Data'!$E$2, "", "Average", "OVERALL REDUCTION", 0, "Before", UNI_RET_TAG+UNI_RET_DESC+UNI_RET_UNIT+UNI_RET_TIME+UNI_RET_VALUE+UNI_RET_CONF, UNI_NOTHING)</v>
          </cell>
          <cell r="H133" t="str">
            <v>PSIG</v>
          </cell>
          <cell r="I133" t="str">
            <v>HOT REHEAT STEAM PRESS</v>
          </cell>
          <cell r="J133" t="str">
            <v>Average</v>
          </cell>
          <cell r="K133">
            <v>38906.708333333336</v>
          </cell>
          <cell r="L133">
            <v>384.33855895996095</v>
          </cell>
          <cell r="M133">
            <v>100</v>
          </cell>
        </row>
        <row r="134">
          <cell r="G134" t="str">
            <v>=PHDGetData("192.168.32.16", C134, 'DCS Input Data'!$E$1, 'DCS Input Data'!$E$2, "", "Average", "OVERALL REDUCTION", 0, "Before", UNI_RET_TAG+UNI_RET_DESC+UNI_RET_UNIT+UNI_RET_TIME+UNI_RET_VALUE+UNI_RET_CONF, UNI_NOTHING)</v>
          </cell>
          <cell r="H134" t="str">
            <v>PSIG</v>
          </cell>
          <cell r="I134" t="str">
            <v>TG REHEAT BOWL STM PRESS</v>
          </cell>
          <cell r="J134" t="str">
            <v>Average</v>
          </cell>
          <cell r="K134">
            <v>38906.708333333336</v>
          </cell>
          <cell r="L134">
            <v>494.93151499430337</v>
          </cell>
          <cell r="M134">
            <v>100</v>
          </cell>
        </row>
        <row r="135">
          <cell r="G135" t="str">
            <v>=PHDGetData("192.168.32.16", C135, 'DCS Input Data'!$E$1, 'DCS Input Data'!$E$2, "", "Average", "OVERALL REDUCTION", 0, "Before", UNI_RET_TAG+UNI_RET_DESC+UNI_RET_UNIT+UNI_RET_TIME+UNI_RET_VALUE+UNI_RET_CONF, UNI_NOTHING)</v>
          </cell>
          <cell r="H135" t="str">
            <v>DEGF</v>
          </cell>
          <cell r="I135" t="str">
            <v>T/G TURB EXH HOOD TEMP</v>
          </cell>
          <cell r="J135" t="str">
            <v>Average</v>
          </cell>
          <cell r="K135">
            <v>38906.708333333336</v>
          </cell>
          <cell r="L135">
            <v>116.58630765279135</v>
          </cell>
          <cell r="M135">
            <v>100</v>
          </cell>
        </row>
        <row r="136">
          <cell r="G136" t="str">
            <v>=PHDGetData("192.168.32.16", C136, 'DCS Input Data'!$E$1, 'DCS Input Data'!$E$2, "", "Average", "OVERALL REDUCTION", 0, "Before", UNI_RET_TAG+UNI_RET_DESC+UNI_RET_UNIT+UNI_RET_TIME+UNI_RET_VALUE+UNI_RET_CONF, UNI_NOTHING)</v>
          </cell>
          <cell r="H136" t="str">
            <v>KPPH</v>
          </cell>
          <cell r="I136" t="str">
            <v>AH 3A COILS STM FLOW RTE</v>
          </cell>
          <cell r="J136" t="str">
            <v>Average</v>
          </cell>
          <cell r="K136">
            <v>38906.708333333336</v>
          </cell>
          <cell r="L136">
            <v>25.944014517466226</v>
          </cell>
          <cell r="M136">
            <v>100</v>
          </cell>
        </row>
        <row r="137">
          <cell r="G137" t="str">
            <v>=PHDGetData("192.168.32.16", C137, 'DCS Input Data'!$E$1, 'DCS Input Data'!$E$2, "", "Average", "OVERALL REDUCTION", 0, "Before", UNI_RET_TAG+UNI_RET_DESC+UNI_RET_UNIT+UNI_RET_TIME+UNI_RET_VALUE+UNI_RET_CONF, UNI_NOTHING)</v>
          </cell>
          <cell r="H137" t="str">
            <v>DEGF</v>
          </cell>
          <cell r="I137" t="str">
            <v>AH 3A COILS SUP STM TEMP</v>
          </cell>
          <cell r="J137" t="str">
            <v>Average</v>
          </cell>
          <cell r="K137">
            <v>38906.708333333336</v>
          </cell>
          <cell r="L137">
            <v>711.72681376139326</v>
          </cell>
          <cell r="M137">
            <v>100</v>
          </cell>
        </row>
        <row r="138">
          <cell r="G138" t="str">
            <v>=PHDGetData("192.168.32.16", C138, 'DCS Input Data'!$E$1, 'DCS Input Data'!$E$2, "", "Average", "OVERALL REDUCTION", 0, "Before", UNI_RET_TAG+UNI_RET_DESC+UNI_RET_UNIT+UNI_RET_TIME+UNI_RET_VALUE+UNI_RET_CONF, UNI_NOTHING)</v>
          </cell>
          <cell r="H138" t="str">
            <v>DEGF</v>
          </cell>
          <cell r="I138" t="str">
            <v>SH STM SPRAY WATER TEMP</v>
          </cell>
          <cell r="J138" t="str">
            <v>Average</v>
          </cell>
          <cell r="K138">
            <v>38906.708333333336</v>
          </cell>
          <cell r="L138">
            <v>384.67290598551432</v>
          </cell>
          <cell r="M138">
            <v>100</v>
          </cell>
        </row>
        <row r="139">
          <cell r="G139" t="str">
            <v>=PHDGetData("192.168.32.16", C139, 'DCS Input Data'!$E$1, 'DCS Input Data'!$E$2, "", "Average", "OVERALL REDUCTION", 0, "Before", UNI_RET_TAG+UNI_RET_DESC+UNI_RET_UNIT+UNI_RET_TIME+UNI_RET_VALUE+UNI_RET_CONF, UNI_NOTHING)</v>
          </cell>
          <cell r="H139" t="str">
            <v>PSIG</v>
          </cell>
          <cell r="I139" t="str">
            <v>SUPRHT SPRAY WATER PRESS</v>
          </cell>
          <cell r="J139" t="str">
            <v>Average</v>
          </cell>
          <cell r="K139">
            <v>38906.708333333336</v>
          </cell>
          <cell r="L139">
            <v>2434.70947265625</v>
          </cell>
          <cell r="M139">
            <v>100</v>
          </cell>
        </row>
        <row r="140">
          <cell r="G140" t="str">
            <v>=PHDGetData("192.168.32.16", C140, 'DCS Input Data'!$E$1, 'DCS Input Data'!$E$2, "", "Average", "OVERALL REDUCTION", 0, "Before", UNI_RET_TAG+UNI_RET_DESC+UNI_RET_UNIT+UNI_RET_TIME+UNI_RET_VALUE+UNI_RET_CONF, UNI_NOTHING)</v>
          </cell>
          <cell r="H140" t="str">
            <v>KPPH</v>
          </cell>
          <cell r="I140" t="str">
            <v>SUPERHEAT SPRAY WTR FLOW</v>
          </cell>
          <cell r="J140" t="str">
            <v>Average</v>
          </cell>
          <cell r="K140">
            <v>38906.708333333336</v>
          </cell>
          <cell r="L140">
            <v>74.52121276855469</v>
          </cell>
          <cell r="M140">
            <v>100</v>
          </cell>
        </row>
        <row r="141">
          <cell r="G141" t="str">
            <v>=PHDGetData("192.168.32.16", C141, 'DCS Input Data'!$E$1, 'DCS Input Data'!$E$2, "", "Average", "OVERALL REDUCTION", 0, "Before", UNI_RET_TAG+UNI_RET_DESC+UNI_RET_UNIT+UNI_RET_TIME+UNI_RET_VALUE+UNI_RET_CONF, UNI_NOTHING)</v>
          </cell>
          <cell r="H141" t="str">
            <v>DEGF</v>
          </cell>
          <cell r="I141" t="str">
            <v>RH STM SPRAY WATER TEMP</v>
          </cell>
          <cell r="J141" t="str">
            <v>Average</v>
          </cell>
          <cell r="K141">
            <v>38906.708333333336</v>
          </cell>
          <cell r="L141">
            <v>379.7891805013021</v>
          </cell>
          <cell r="M141">
            <v>100</v>
          </cell>
        </row>
        <row r="142">
          <cell r="G142" t="str">
            <v>=PHDGetData("192.168.32.16", C142, 'DCS Input Data'!$E$1, 'DCS Input Data'!$E$2, "", "Average", "OVERALL REDUCTION", 0, "Before", UNI_RET_TAG+UNI_RET_DESC+UNI_RET_UNIT+UNI_RET_TIME+UNI_RET_VALUE+UNI_RET_CONF, UNI_NOTHING)</v>
          </cell>
          <cell r="H142" t="str">
            <v>PSIG</v>
          </cell>
          <cell r="I142" t="str">
            <v>REHEAT SPRAY WATER PRESS</v>
          </cell>
          <cell r="J142" t="str">
            <v>Average</v>
          </cell>
          <cell r="K142">
            <v>38906.708333333336</v>
          </cell>
          <cell r="L142">
            <v>1002.2320058186849</v>
          </cell>
          <cell r="M142">
            <v>100</v>
          </cell>
        </row>
        <row r="143">
          <cell r="G143" t="str">
            <v>=PHDGetData("192.168.32.16", C143, 'DCS Input Data'!$E$1, 'DCS Input Data'!$E$2, "", "Average", "OVERALL REDUCTION", 0, "Before", UNI_RET_TAG+UNI_RET_DESC+UNI_RET_UNIT+UNI_RET_TIME+UNI_RET_VALUE+UNI_RET_CONF, UNI_NOTHING)</v>
          </cell>
          <cell r="H143" t="str">
            <v>KPPH</v>
          </cell>
          <cell r="I143" t="str">
            <v>REHEAT SPRAY WATER FLOW</v>
          </cell>
          <cell r="J143" t="str">
            <v>Average</v>
          </cell>
          <cell r="K143">
            <v>38906.708333333336</v>
          </cell>
          <cell r="L143">
            <v>36.328792126973468</v>
          </cell>
          <cell r="M143">
            <v>100</v>
          </cell>
        </row>
        <row r="144">
          <cell r="G144" t="str">
            <v>=PHDGetData("192.168.32.16", C144, 'DCS Input Data'!$E$1, 'DCS Input Data'!$E$2, "", "Average", "OVERALL REDUCTION", 0, "Before", UNI_RET_TAG+UNI_RET_DESC+UNI_RET_UNIT+UNI_RET_TIME+UNI_RET_VALUE+UNI_RET_CONF, UNI_NOTHING)</v>
          </cell>
          <cell r="H144" t="str">
            <v>DEGF</v>
          </cell>
          <cell r="I144" t="str">
            <v>MAIN/THROTTLE STEAM TEMP</v>
          </cell>
          <cell r="J144" t="str">
            <v>Average</v>
          </cell>
          <cell r="K144">
            <v>38906.708333333336</v>
          </cell>
          <cell r="L144">
            <v>996.37730407714844</v>
          </cell>
          <cell r="M144">
            <v>100</v>
          </cell>
        </row>
        <row r="145">
          <cell r="G145" t="str">
            <v>=PHDGetData("192.168.32.16", C145, 'DCS Input Data'!$E$1, 'DCS Input Data'!$E$2, "", "Average", "OVERALL REDUCTION", 0, "Before", UNI_RET_TAG+UNI_RET_DESC+UNI_RET_UNIT+UNI_RET_TIME+UNI_RET_VALUE+UNI_RET_CONF, UNI_NOTHING)</v>
          </cell>
          <cell r="H145" t="str">
            <v>DEGF</v>
          </cell>
          <cell r="I145" t="str">
            <v>COLD RH STM AT TURB TEMP</v>
          </cell>
          <cell r="J145" t="str">
            <v>Average</v>
          </cell>
          <cell r="K145">
            <v>38906.708333333336</v>
          </cell>
          <cell r="L145">
            <v>697.18106689453123</v>
          </cell>
          <cell r="M145">
            <v>100</v>
          </cell>
        </row>
        <row r="146">
          <cell r="G146" t="str">
            <v>=PHDGetData("192.168.32.16", C146, 'DCS Input Data'!$E$1, 'DCS Input Data'!$E$2, "", "Average", "OVERALL REDUCTION", 0, "Before", UNI_RET_TAG+UNI_RET_DESC+UNI_RET_UNIT+UNI_RET_TIME+UNI_RET_VALUE+UNI_RET_CONF, UNI_NOTHING)</v>
          </cell>
          <cell r="H146" t="str">
            <v>DEGF</v>
          </cell>
          <cell r="I146" t="str">
            <v>RH STM TEMP</v>
          </cell>
          <cell r="J146" t="str">
            <v>Average</v>
          </cell>
          <cell r="K146">
            <v>38906.708333333336</v>
          </cell>
          <cell r="L146">
            <v>1002.6955362955729</v>
          </cell>
          <cell r="M146">
            <v>100</v>
          </cell>
        </row>
        <row r="147">
          <cell r="G147" t="str">
            <v>=PHDGetData("192.168.32.16", C147, 'DCS Input Data'!$E$1, 'DCS Input Data'!$E$2, "", "Average", "OVERALL REDUCTION", 0, "Before", UNI_RET_TAG+UNI_RET_DESC+UNI_RET_UNIT+UNI_RET_TIME+UNI_RET_VALUE+UNI_RET_CONF, UNI_NOTHING)</v>
          </cell>
          <cell r="H147" t="str">
            <v>PSIG</v>
          </cell>
          <cell r="I147" t="str">
            <v>BOILER STM DRUM PRESS B</v>
          </cell>
          <cell r="J147" t="str">
            <v>Average</v>
          </cell>
          <cell r="K147">
            <v>38906.708333333336</v>
          </cell>
          <cell r="L147">
            <v>2100.8529907226562</v>
          </cell>
          <cell r="M147">
            <v>100</v>
          </cell>
        </row>
        <row r="148">
          <cell r="G148" t="str">
            <v>=PHDGetData("192.168.32.16", C148, 'DCS Input Data'!$E$1, 'DCS Input Data'!$E$2, "", "Average", "OVERALL REDUCTION", 0, "Before", UNI_RET_TAG+UNI_RET_DESC+UNI_RET_UNIT+UNI_RET_TIME+UNI_RET_VALUE+UNI_RET_CONF, UNI_NOTHING)</v>
          </cell>
          <cell r="H148" t="str">
            <v>PSIG</v>
          </cell>
          <cell r="I148" t="str">
            <v>BOILER STM DRUM PRESS C</v>
          </cell>
          <cell r="J148" t="str">
            <v>Average</v>
          </cell>
          <cell r="K148">
            <v>38906.708333333336</v>
          </cell>
          <cell r="L148">
            <v>2104.613496907552</v>
          </cell>
          <cell r="M148">
            <v>100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/>
      <sheetData sheetId="18"/>
      <sheetData sheetId="19"/>
      <sheetData sheetId="20"/>
      <sheetData sheetId="21"/>
      <sheetData sheetId="22">
        <row r="4">
          <cell r="G4" t="str">
            <v>=PHDGetData("192.168.32.16", C4, 'DCS Input Data'!$E$1, 'DCS Input Data'!$E$2, "", "Average", "OVERALL REDUCTION", 0, "Before", UNI_RET_TAG+UNI_RET_DESC+UNI_RET_UNIT+UNI_RET_TIME+UNI_RET_VALUE+UNI_RET_CONF, UNI_NOTHING)</v>
          </cell>
        </row>
      </sheetData>
      <sheetData sheetId="23"/>
      <sheetData sheetId="24"/>
      <sheetData sheetId="25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JCN-2 Summary ROE Results"/>
      <sheetName val="JCN 3 - Proxy Selection"/>
      <sheetName val="JCN-4 Constant Growth DCF"/>
      <sheetName val="JCN-5 SP500 Total MRP 1"/>
      <sheetName val="JCN-5 SP500 FERC MRP 2"/>
      <sheetName val="JCN-6 CAPM Total MRP 1"/>
      <sheetName val="JCN-6 CAPM FERC MRP 2"/>
      <sheetName val="JCN-7 Risk Premium - Gas"/>
      <sheetName val="JCN-8 Exp Earnings"/>
      <sheetName val="JCN-9 Reg Mech"/>
      <sheetName val="JCN-10 Capital Structure"/>
    </sheetNames>
    <sheetDataSet>
      <sheetData sheetId="0">
        <row r="11">
          <cell r="B11" t="str">
            <v>Atmos Energy Corporation</v>
          </cell>
          <cell r="C11" t="str">
            <v>ATO</v>
          </cell>
        </row>
        <row r="12">
          <cell r="B12" t="str">
            <v>New Jersey Resources Corporation</v>
          </cell>
          <cell r="C12" t="str">
            <v>NJR</v>
          </cell>
        </row>
        <row r="13">
          <cell r="B13" t="str">
            <v>NiSource Inc.</v>
          </cell>
          <cell r="C13" t="str">
            <v>NI</v>
          </cell>
        </row>
        <row r="14">
          <cell r="B14" t="str">
            <v>Northwest Natural Gas Company</v>
          </cell>
          <cell r="C14" t="str">
            <v>NWN</v>
          </cell>
        </row>
        <row r="15">
          <cell r="B15" t="str">
            <v>ONE Gas Inc.</v>
          </cell>
          <cell r="C15" t="str">
            <v>OGS</v>
          </cell>
        </row>
        <row r="16">
          <cell r="B16" t="str">
            <v>Southwest Gas Holdings, Inc.</v>
          </cell>
          <cell r="C16" t="str">
            <v>SWX</v>
          </cell>
        </row>
        <row r="17">
          <cell r="B17" t="str">
            <v>Spire, Inc.</v>
          </cell>
          <cell r="C17" t="str">
            <v>SR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mt H - pg 9"/>
      <sheetName val="Summary"/>
      <sheetName val="MT Rate Sum"/>
      <sheetName val="Rate 60"/>
      <sheetName val="Rate70"/>
      <sheetName val="Rate 71"/>
      <sheetName val="Rate 85"/>
      <sheetName val="Bill Comp - 60"/>
      <sheetName val="Bill Comp - 70"/>
      <sheetName val="Bill Comp - 70 _71"/>
      <sheetName val="Electric Compare"/>
      <sheetName val="Comp to NWE"/>
      <sheetName val="Comp to Energy West"/>
      <sheetName val="ROR Graph"/>
      <sheetName val="Margin Graph"/>
      <sheetName val="Margins"/>
    </sheetNames>
    <sheetDataSet>
      <sheetData sheetId="0"/>
      <sheetData sheetId="1">
        <row r="4">
          <cell r="A4" t="str">
            <v>Pro Forma 2014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s"/>
      <sheetName val="Summary Sheet"/>
      <sheetName val="Gas Cost Summary"/>
      <sheetName val="MT"/>
      <sheetName val="MT Exh 3"/>
      <sheetName val="ND"/>
      <sheetName val="Margin Sharing"/>
      <sheetName val="ND Exh B"/>
      <sheetName val="SD"/>
      <sheetName val="SD Exh B"/>
      <sheetName val="ER"/>
      <sheetName val="ER Exh D"/>
      <sheetName val="WY"/>
      <sheetName val="WY Non-Core Rev Cr"/>
      <sheetName val="WY Exh 3"/>
      <sheetName val="WY Rate Sum"/>
      <sheetName val="Prepaid Deman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eriod"/>
      <sheetName val="Capitalization"/>
      <sheetName val="Pfd Stock"/>
      <sheetName val="WCLTD"/>
      <sheetName val="MTN-C"/>
      <sheetName val="MTN-D"/>
      <sheetName val="92 EIRR"/>
      <sheetName val="93 EIRR"/>
      <sheetName val="Mates A"/>
      <sheetName val="Mates B"/>
      <sheetName val="94 EIRR"/>
      <sheetName val="98 EIRR A&amp;B"/>
      <sheetName val="Sheet1"/>
      <sheetName val="TOPrs"/>
      <sheetName val="Annual Exp 2003"/>
      <sheetName val="Int Rate Hedgin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mt"/>
      <sheetName val="Per Books"/>
      <sheetName val="Current Rates"/>
      <sheetName val="Projected"/>
      <sheetName val="Fuel Cost"/>
      <sheetName val="Rate 10"/>
      <sheetName val="Rate 11"/>
      <sheetName val="Rate 13"/>
      <sheetName val="Rate 16"/>
      <sheetName val="Rate 20"/>
      <sheetName val="Rate 22"/>
      <sheetName val="Rate 25"/>
      <sheetName val="Rate 26"/>
      <sheetName val="Rate 27"/>
      <sheetName val="Rate 29"/>
      <sheetName val="Rate 30"/>
      <sheetName val="Rate 31"/>
      <sheetName val="Rate 34"/>
      <sheetName val="Rate 39"/>
      <sheetName val="Rate 40"/>
      <sheetName val="Rate 41"/>
      <sheetName val="Rate 48"/>
      <sheetName val="Rate 50"/>
      <sheetName val="Rate 52"/>
      <sheetName val="Rate 56"/>
      <sheetName val="Rate 95"/>
      <sheetName val="Adj Factors"/>
      <sheetName val="ST-9 Demand"/>
      <sheetName val="Primary Service Accts"/>
      <sheetName val="Primary_Secondary Demand"/>
      <sheetName val="Per_Books"/>
      <sheetName val="Current_Rates"/>
      <sheetName val="Fuel_Cost"/>
      <sheetName val="Rate_10"/>
      <sheetName val="Rate_11"/>
      <sheetName val="Rate_13"/>
      <sheetName val="Rate_16"/>
      <sheetName val="Rate_20"/>
      <sheetName val="Rate_22"/>
      <sheetName val="Rate_25"/>
      <sheetName val="Rate_26"/>
      <sheetName val="Rate_27"/>
      <sheetName val="Rate_29"/>
      <sheetName val="Rate_30"/>
      <sheetName val="Rate_31"/>
      <sheetName val="Rate_34"/>
      <sheetName val="Rate_39"/>
      <sheetName val="Rate_40"/>
      <sheetName val="Rate_41"/>
      <sheetName val="Rate_48"/>
      <sheetName val="Rate_50"/>
      <sheetName val="Rate_52"/>
      <sheetName val="Rate_56"/>
      <sheetName val="Rate_95"/>
      <sheetName val="Adj_Factors"/>
      <sheetName val="ST-9_Demand"/>
      <sheetName val="Primary_Service_Accts"/>
      <sheetName val="Primary_Secondary_Demand"/>
      <sheetName val="Detailed Cost of Plant"/>
      <sheetName val="38.5.124 Stmt C P3"/>
      <sheetName val="38.5.134 Stmt D P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cro"/>
      <sheetName val="allocators"/>
      <sheetName val="coss"/>
      <sheetName val="SCexGW"/>
      <sheetName val="hold_study"/>
      <sheetName val="LOOKUPTABLE"/>
      <sheetName val="rateincr_exhibit"/>
      <sheetName val="Exhibit_C"/>
      <sheetName val="ExhC_support"/>
      <sheetName val="MISC"/>
      <sheetName val="Sheet1"/>
      <sheetName val="print_macros"/>
    </sheetNames>
    <sheetDataSet>
      <sheetData sheetId="0">
        <row r="3">
          <cell r="B3" t="str">
            <v>NORTH</v>
          </cell>
        </row>
      </sheetData>
      <sheetData sheetId="1" refreshError="1"/>
      <sheetData sheetId="2">
        <row r="3">
          <cell r="A3" t="str">
            <v>DUKE ENERGY CAROLINAS, LLC</v>
          </cell>
        </row>
      </sheetData>
      <sheetData sheetId="3" refreshError="1"/>
      <sheetData sheetId="4" refreshError="1"/>
      <sheetData sheetId="5">
        <row r="49">
          <cell r="A49" t="str">
            <v>AG1</v>
          </cell>
        </row>
      </sheetData>
      <sheetData sheetId="6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ersion Notes"/>
      <sheetName val="Variables"/>
      <sheetName val="Report"/>
      <sheetName val="Operating Lease Adj."/>
      <sheetName val="Captive Finance Adj."/>
      <sheetName val="FAS106 Adj."/>
      <sheetName val="Net Debt Adj."/>
      <sheetName val="Structural Subordination"/>
      <sheetName val="Graphs"/>
      <sheetName val="Import"/>
      <sheetName val="BLR Worksheet"/>
      <sheetName val="TBSheet"/>
      <sheetName val="Main"/>
      <sheetName val="ProForma 2001 1"/>
    </sheetNames>
    <sheetDataSet>
      <sheetData sheetId="0" refreshError="1"/>
      <sheetData sheetId="1" refreshError="1"/>
      <sheetData sheetId="2"/>
      <sheetData sheetId="3"/>
      <sheetData sheetId="4" refreshError="1"/>
      <sheetData sheetId="5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a"/>
      <sheetName val="Moody's Bond Yield Data"/>
      <sheetName val="Discount Rate"/>
      <sheetName val="Discount Chart"/>
      <sheetName val="Prime Rate"/>
      <sheetName val="Prime Chart "/>
      <sheetName val="Inflation"/>
      <sheetName val="Inflation Chart"/>
      <sheetName val="Moody's"/>
      <sheetName val="30 Yr. Bonds"/>
      <sheetName val="Moody's T-Bond Chart"/>
      <sheetName val="Moody's Spread Chart"/>
      <sheetName val="Moody's Baa Bond Yields Chart"/>
    </sheetNames>
    <sheetDataSet>
      <sheetData sheetId="0">
        <row r="30">
          <cell r="B30" t="str">
            <v>82</v>
          </cell>
          <cell r="C30">
            <v>14.22</v>
          </cell>
        </row>
        <row r="31">
          <cell r="C31">
            <v>14.22</v>
          </cell>
        </row>
        <row r="32">
          <cell r="C32">
            <v>13.53</v>
          </cell>
        </row>
        <row r="33">
          <cell r="C33">
            <v>13.37</v>
          </cell>
        </row>
        <row r="34">
          <cell r="C34">
            <v>13.24</v>
          </cell>
        </row>
        <row r="35">
          <cell r="C35">
            <v>13.92</v>
          </cell>
        </row>
        <row r="36">
          <cell r="C36">
            <v>13.55</v>
          </cell>
        </row>
        <row r="37">
          <cell r="C37">
            <v>12.77</v>
          </cell>
        </row>
        <row r="38">
          <cell r="C38">
            <v>12.07</v>
          </cell>
        </row>
        <row r="39">
          <cell r="C39">
            <v>11.17</v>
          </cell>
        </row>
        <row r="40">
          <cell r="C40">
            <v>10.54</v>
          </cell>
        </row>
        <row r="41">
          <cell r="C41">
            <v>10.54</v>
          </cell>
        </row>
        <row r="42">
          <cell r="C42">
            <v>10.63</v>
          </cell>
        </row>
        <row r="43">
          <cell r="C43">
            <v>10.88</v>
          </cell>
        </row>
        <row r="44">
          <cell r="C44">
            <v>10.63</v>
          </cell>
        </row>
        <row r="45">
          <cell r="C45">
            <v>10.48</v>
          </cell>
        </row>
        <row r="46">
          <cell r="C46">
            <v>10.53</v>
          </cell>
        </row>
        <row r="47">
          <cell r="C47">
            <v>10.93</v>
          </cell>
        </row>
        <row r="48">
          <cell r="C48">
            <v>11.4</v>
          </cell>
        </row>
        <row r="49">
          <cell r="C49">
            <v>11.82</v>
          </cell>
        </row>
        <row r="50">
          <cell r="C50">
            <v>11.63</v>
          </cell>
        </row>
        <row r="51">
          <cell r="C51">
            <v>11.58</v>
          </cell>
        </row>
        <row r="52">
          <cell r="C52">
            <v>11.75</v>
          </cell>
        </row>
        <row r="53">
          <cell r="C53">
            <v>11.88</v>
          </cell>
        </row>
        <row r="54">
          <cell r="C54">
            <v>11.75</v>
          </cell>
        </row>
        <row r="55">
          <cell r="C55">
            <v>11.95</v>
          </cell>
        </row>
        <row r="56">
          <cell r="C56">
            <v>12.38</v>
          </cell>
        </row>
        <row r="57">
          <cell r="C57">
            <v>12.65</v>
          </cell>
        </row>
        <row r="58">
          <cell r="C58">
            <v>13.43</v>
          </cell>
        </row>
        <row r="59">
          <cell r="C59">
            <v>13.44</v>
          </cell>
        </row>
        <row r="60">
          <cell r="C60">
            <v>13.21</v>
          </cell>
        </row>
        <row r="61">
          <cell r="C61">
            <v>12.54</v>
          </cell>
        </row>
        <row r="62">
          <cell r="C62">
            <v>12.29</v>
          </cell>
        </row>
        <row r="63">
          <cell r="C63">
            <v>11.98</v>
          </cell>
        </row>
        <row r="64">
          <cell r="C64">
            <v>11.56</v>
          </cell>
        </row>
        <row r="65">
          <cell r="C65">
            <v>11.52</v>
          </cell>
        </row>
        <row r="66">
          <cell r="C66">
            <v>11.45</v>
          </cell>
        </row>
        <row r="67">
          <cell r="C67">
            <v>11.47</v>
          </cell>
        </row>
        <row r="68">
          <cell r="C68">
            <v>11.81</v>
          </cell>
        </row>
        <row r="69">
          <cell r="C69">
            <v>11.47</v>
          </cell>
        </row>
        <row r="70">
          <cell r="C70">
            <v>11.05</v>
          </cell>
        </row>
        <row r="71">
          <cell r="C71">
            <v>10.44</v>
          </cell>
        </row>
        <row r="72">
          <cell r="C72">
            <v>10.5</v>
          </cell>
        </row>
        <row r="73">
          <cell r="C73">
            <v>10.56</v>
          </cell>
        </row>
        <row r="74">
          <cell r="C74">
            <v>10.61</v>
          </cell>
        </row>
        <row r="75">
          <cell r="C75">
            <v>10.5</v>
          </cell>
        </row>
        <row r="76">
          <cell r="C76">
            <v>10.06</v>
          </cell>
        </row>
        <row r="77">
          <cell r="C77">
            <v>9.5399999999999991</v>
          </cell>
        </row>
        <row r="78">
          <cell r="C78">
            <v>9.4</v>
          </cell>
        </row>
        <row r="79">
          <cell r="C79">
            <v>8.93</v>
          </cell>
        </row>
        <row r="80">
          <cell r="C80">
            <v>7.96</v>
          </cell>
        </row>
        <row r="81">
          <cell r="C81">
            <v>7.39</v>
          </cell>
        </row>
        <row r="82">
          <cell r="C82">
            <v>7.52</v>
          </cell>
        </row>
        <row r="83">
          <cell r="C83">
            <v>7.57</v>
          </cell>
        </row>
        <row r="84">
          <cell r="C84">
            <v>7.27</v>
          </cell>
        </row>
        <row r="85">
          <cell r="C85">
            <v>7.33</v>
          </cell>
        </row>
        <row r="86">
          <cell r="C86">
            <v>7.62</v>
          </cell>
        </row>
        <row r="87">
          <cell r="C87">
            <v>7.7</v>
          </cell>
        </row>
        <row r="88">
          <cell r="C88">
            <v>7.52</v>
          </cell>
        </row>
        <row r="89">
          <cell r="C89">
            <v>7.37</v>
          </cell>
        </row>
        <row r="90">
          <cell r="C90">
            <v>7.39</v>
          </cell>
        </row>
        <row r="91">
          <cell r="C91">
            <v>7.54</v>
          </cell>
        </row>
        <row r="92">
          <cell r="C92">
            <v>7.55</v>
          </cell>
        </row>
        <row r="93">
          <cell r="C93">
            <v>8.25</v>
          </cell>
        </row>
        <row r="94">
          <cell r="C94">
            <v>8.7799999999999994</v>
          </cell>
        </row>
        <row r="95">
          <cell r="C95">
            <v>8.57</v>
          </cell>
        </row>
        <row r="96">
          <cell r="C96">
            <v>8.64</v>
          </cell>
        </row>
        <row r="97">
          <cell r="C97">
            <v>8.9700000000000006</v>
          </cell>
        </row>
        <row r="98">
          <cell r="C98">
            <v>9.59</v>
          </cell>
        </row>
        <row r="99">
          <cell r="C99">
            <v>9.61</v>
          </cell>
        </row>
        <row r="100">
          <cell r="C100">
            <v>8.9499999999999993</v>
          </cell>
        </row>
        <row r="101">
          <cell r="C101">
            <v>9.1199999999999992</v>
          </cell>
        </row>
        <row r="102">
          <cell r="C102">
            <v>8.83</v>
          </cell>
        </row>
        <row r="103">
          <cell r="C103">
            <v>8.43</v>
          </cell>
        </row>
        <row r="104">
          <cell r="C104">
            <v>8.6300000000000008</v>
          </cell>
        </row>
        <row r="105">
          <cell r="C105">
            <v>8.9499999999999993</v>
          </cell>
        </row>
        <row r="106">
          <cell r="C106">
            <v>9.23</v>
          </cell>
        </row>
        <row r="107">
          <cell r="C107">
            <v>9</v>
          </cell>
        </row>
        <row r="108">
          <cell r="C108">
            <v>9.14</v>
          </cell>
        </row>
        <row r="109">
          <cell r="C109">
            <v>9.32</v>
          </cell>
        </row>
        <row r="110">
          <cell r="C110">
            <v>9.06</v>
          </cell>
        </row>
        <row r="111">
          <cell r="C111">
            <v>8.89</v>
          </cell>
        </row>
        <row r="112">
          <cell r="C112">
            <v>9.02</v>
          </cell>
        </row>
        <row r="113">
          <cell r="C113">
            <v>9.01</v>
          </cell>
        </row>
        <row r="114">
          <cell r="C114">
            <v>8.93</v>
          </cell>
        </row>
        <row r="115">
          <cell r="C115">
            <v>9.01</v>
          </cell>
        </row>
        <row r="116">
          <cell r="C116">
            <v>9.17</v>
          </cell>
        </row>
        <row r="117">
          <cell r="C117">
            <v>9.0299999999999994</v>
          </cell>
        </row>
        <row r="118">
          <cell r="C118">
            <v>8.83</v>
          </cell>
        </row>
        <row r="119">
          <cell r="C119">
            <v>8.27</v>
          </cell>
        </row>
        <row r="120">
          <cell r="C120">
            <v>8.08</v>
          </cell>
        </row>
        <row r="121">
          <cell r="C121">
            <v>8.1199999999999992</v>
          </cell>
        </row>
        <row r="122">
          <cell r="C122">
            <v>8.15</v>
          </cell>
        </row>
        <row r="123">
          <cell r="C123">
            <v>8</v>
          </cell>
        </row>
        <row r="124">
          <cell r="C124">
            <v>7.9</v>
          </cell>
        </row>
        <row r="125">
          <cell r="C125">
            <v>7.9</v>
          </cell>
        </row>
        <row r="126">
          <cell r="C126">
            <v>8.26</v>
          </cell>
        </row>
        <row r="127">
          <cell r="C127">
            <v>8.5</v>
          </cell>
        </row>
        <row r="128">
          <cell r="C128">
            <v>8.56</v>
          </cell>
        </row>
        <row r="129">
          <cell r="C129">
            <v>8.76</v>
          </cell>
        </row>
        <row r="130">
          <cell r="C130">
            <v>8.73</v>
          </cell>
        </row>
        <row r="131">
          <cell r="C131">
            <v>8.4600000000000009</v>
          </cell>
        </row>
        <row r="132">
          <cell r="C132">
            <v>8.5</v>
          </cell>
        </row>
        <row r="133">
          <cell r="C133">
            <v>8.86</v>
          </cell>
        </row>
        <row r="134">
          <cell r="C134">
            <v>9.0299999999999994</v>
          </cell>
        </row>
        <row r="135">
          <cell r="C135">
            <v>8.86</v>
          </cell>
        </row>
        <row r="136">
          <cell r="C136">
            <v>8.5399999999999991</v>
          </cell>
        </row>
        <row r="137">
          <cell r="C137">
            <v>8.24</v>
          </cell>
        </row>
        <row r="138">
          <cell r="C138">
            <v>8.27</v>
          </cell>
        </row>
        <row r="139">
          <cell r="C139">
            <v>8.0299999999999994</v>
          </cell>
        </row>
        <row r="140">
          <cell r="C140">
            <v>8.2899999999999991</v>
          </cell>
        </row>
        <row r="141">
          <cell r="C141">
            <v>8.2100000000000009</v>
          </cell>
        </row>
        <row r="142">
          <cell r="C142">
            <v>8.27</v>
          </cell>
        </row>
        <row r="143">
          <cell r="C143">
            <v>8.4700000000000006</v>
          </cell>
        </row>
        <row r="144">
          <cell r="C144">
            <v>8.4499999999999993</v>
          </cell>
        </row>
        <row r="145">
          <cell r="C145">
            <v>8.14</v>
          </cell>
        </row>
        <row r="146">
          <cell r="C146">
            <v>7.95</v>
          </cell>
        </row>
        <row r="147">
          <cell r="C147">
            <v>7.93</v>
          </cell>
        </row>
        <row r="148">
          <cell r="C148">
            <v>7.92</v>
          </cell>
        </row>
        <row r="149">
          <cell r="C149">
            <v>7.7</v>
          </cell>
        </row>
        <row r="150">
          <cell r="C150">
            <v>7.58</v>
          </cell>
        </row>
        <row r="151">
          <cell r="C151">
            <v>7.85</v>
          </cell>
        </row>
        <row r="152">
          <cell r="C152">
            <v>7.97</v>
          </cell>
        </row>
        <row r="153">
          <cell r="C153">
            <v>7.96</v>
          </cell>
        </row>
        <row r="154">
          <cell r="C154">
            <v>7.89</v>
          </cell>
        </row>
        <row r="155">
          <cell r="C155">
            <v>7.84</v>
          </cell>
        </row>
        <row r="156">
          <cell r="C156">
            <v>7.6</v>
          </cell>
        </row>
        <row r="157">
          <cell r="C157">
            <v>7.39</v>
          </cell>
        </row>
        <row r="158">
          <cell r="C158">
            <v>7.34</v>
          </cell>
        </row>
        <row r="159">
          <cell r="C159">
            <v>7.53</v>
          </cell>
        </row>
        <row r="160">
          <cell r="C160">
            <v>7.61</v>
          </cell>
        </row>
        <row r="161">
          <cell r="C161">
            <v>7.44</v>
          </cell>
        </row>
        <row r="162">
          <cell r="C162">
            <v>7.34</v>
          </cell>
        </row>
        <row r="163">
          <cell r="C163">
            <v>7.09</v>
          </cell>
        </row>
        <row r="164">
          <cell r="C164">
            <v>6.82</v>
          </cell>
        </row>
        <row r="165">
          <cell r="C165">
            <v>6.85</v>
          </cell>
        </row>
        <row r="166">
          <cell r="C166">
            <v>6.92</v>
          </cell>
        </row>
        <row r="167">
          <cell r="C167">
            <v>6.81</v>
          </cell>
        </row>
        <row r="168">
          <cell r="C168">
            <v>6.63</v>
          </cell>
        </row>
        <row r="169">
          <cell r="C169">
            <v>6.32</v>
          </cell>
        </row>
        <row r="170">
          <cell r="C170">
            <v>6</v>
          </cell>
        </row>
        <row r="171">
          <cell r="C171">
            <v>5.94</v>
          </cell>
        </row>
        <row r="172">
          <cell r="C172">
            <v>6.21</v>
          </cell>
        </row>
        <row r="173">
          <cell r="C173">
            <v>6.25</v>
          </cell>
        </row>
        <row r="174">
          <cell r="C174">
            <v>6.29</v>
          </cell>
        </row>
        <row r="175">
          <cell r="C175">
            <v>6.49</v>
          </cell>
        </row>
        <row r="176">
          <cell r="C176">
            <v>6.91</v>
          </cell>
        </row>
        <row r="177">
          <cell r="C177">
            <v>7.27</v>
          </cell>
        </row>
        <row r="178">
          <cell r="C178">
            <v>7.41</v>
          </cell>
        </row>
        <row r="179">
          <cell r="C179">
            <v>7.4</v>
          </cell>
        </row>
        <row r="180">
          <cell r="C180">
            <v>7.58</v>
          </cell>
        </row>
        <row r="181">
          <cell r="C181">
            <v>7.49</v>
          </cell>
        </row>
        <row r="182">
          <cell r="C182">
            <v>7.71</v>
          </cell>
        </row>
        <row r="183">
          <cell r="C183">
            <v>7.94</v>
          </cell>
        </row>
        <row r="184">
          <cell r="C184">
            <v>8.08</v>
          </cell>
        </row>
        <row r="185">
          <cell r="C185">
            <v>7.87</v>
          </cell>
        </row>
        <row r="186">
          <cell r="C186">
            <v>7.85</v>
          </cell>
        </row>
        <row r="187">
          <cell r="C187">
            <v>7.61</v>
          </cell>
        </row>
        <row r="188">
          <cell r="C188">
            <v>7.45</v>
          </cell>
        </row>
        <row r="189">
          <cell r="C189">
            <v>7.36</v>
          </cell>
        </row>
        <row r="190">
          <cell r="C190">
            <v>6.95</v>
          </cell>
        </row>
        <row r="191">
          <cell r="C191">
            <v>6.57</v>
          </cell>
        </row>
        <row r="192">
          <cell r="C192">
            <v>6.72</v>
          </cell>
        </row>
        <row r="193">
          <cell r="C193">
            <v>6.86</v>
          </cell>
        </row>
        <row r="194">
          <cell r="C194">
            <v>6.55</v>
          </cell>
        </row>
        <row r="195">
          <cell r="C195">
            <v>6.37</v>
          </cell>
        </row>
        <row r="196">
          <cell r="C196">
            <v>6.26</v>
          </cell>
        </row>
        <row r="197">
          <cell r="C197">
            <v>6.06</v>
          </cell>
        </row>
        <row r="198">
          <cell r="C198">
            <v>6.05</v>
          </cell>
        </row>
        <row r="199">
          <cell r="C199">
            <v>6.24</v>
          </cell>
        </row>
        <row r="200">
          <cell r="C200">
            <v>6.6</v>
          </cell>
        </row>
        <row r="201">
          <cell r="C201">
            <v>6.79</v>
          </cell>
        </row>
        <row r="202">
          <cell r="C202">
            <v>6.93</v>
          </cell>
        </row>
        <row r="203">
          <cell r="C203">
            <v>7.06</v>
          </cell>
        </row>
        <row r="204">
          <cell r="C204">
            <v>7.03</v>
          </cell>
        </row>
        <row r="205">
          <cell r="C205">
            <v>6.84</v>
          </cell>
        </row>
        <row r="206">
          <cell r="C206">
            <v>7.03</v>
          </cell>
        </row>
        <row r="207">
          <cell r="C207">
            <v>6.81</v>
          </cell>
        </row>
        <row r="208">
          <cell r="C208">
            <v>6.48</v>
          </cell>
        </row>
        <row r="209">
          <cell r="C209">
            <v>6.55</v>
          </cell>
        </row>
        <row r="210">
          <cell r="C210">
            <v>6.83</v>
          </cell>
        </row>
        <row r="211">
          <cell r="C211">
            <v>6.69</v>
          </cell>
        </row>
        <row r="212">
          <cell r="C212">
            <v>6.93</v>
          </cell>
        </row>
        <row r="213">
          <cell r="C213">
            <v>7.09</v>
          </cell>
        </row>
        <row r="214">
          <cell r="C214">
            <v>6.94</v>
          </cell>
        </row>
        <row r="215">
          <cell r="C215">
            <v>6.77</v>
          </cell>
        </row>
        <row r="216">
          <cell r="C216">
            <v>6.51</v>
          </cell>
        </row>
        <row r="217">
          <cell r="C217">
            <v>6.58</v>
          </cell>
        </row>
        <row r="218">
          <cell r="C218">
            <v>6.5</v>
          </cell>
        </row>
        <row r="219">
          <cell r="C219">
            <v>6.33</v>
          </cell>
        </row>
        <row r="220">
          <cell r="C220">
            <v>6.11</v>
          </cell>
        </row>
        <row r="221">
          <cell r="C221">
            <v>5.99</v>
          </cell>
        </row>
        <row r="222">
          <cell r="C222">
            <v>5.81</v>
          </cell>
        </row>
        <row r="223">
          <cell r="C223">
            <v>5.89</v>
          </cell>
        </row>
        <row r="224">
          <cell r="C224">
            <v>5.95</v>
          </cell>
        </row>
        <row r="225">
          <cell r="C225">
            <v>5.92</v>
          </cell>
        </row>
        <row r="226">
          <cell r="C226">
            <v>5.93</v>
          </cell>
        </row>
        <row r="227">
          <cell r="C227">
            <v>5.7</v>
          </cell>
        </row>
        <row r="228">
          <cell r="C228">
            <v>5.68</v>
          </cell>
        </row>
        <row r="229">
          <cell r="C229">
            <v>5.54</v>
          </cell>
        </row>
        <row r="230">
          <cell r="C230">
            <v>5.2</v>
          </cell>
        </row>
        <row r="231">
          <cell r="C231">
            <v>5.01</v>
          </cell>
        </row>
        <row r="232">
          <cell r="C232">
            <v>5.25</v>
          </cell>
        </row>
        <row r="233">
          <cell r="C233">
            <v>5.0599999999999996</v>
          </cell>
        </row>
      </sheetData>
      <sheetData sheetId="1"/>
      <sheetData sheetId="2"/>
      <sheetData sheetId="3" refreshError="1"/>
      <sheetData sheetId="4"/>
      <sheetData sheetId="5" refreshError="1"/>
      <sheetData sheetId="6"/>
      <sheetData sheetId="7" refreshError="1"/>
      <sheetData sheetId="8"/>
      <sheetData sheetId="9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B8DA90-7CF4-4477-B616-649804BCF13C}">
  <sheetPr>
    <pageSetUpPr fitToPage="1"/>
  </sheetPr>
  <dimension ref="B2:P78"/>
  <sheetViews>
    <sheetView tabSelected="1" view="pageLayout" zoomScale="78" zoomScaleNormal="85" zoomScaleSheetLayoutView="85" zoomScalePageLayoutView="78" workbookViewId="0">
      <selection activeCell="B1" sqref="B1"/>
    </sheetView>
  </sheetViews>
  <sheetFormatPr defaultRowHeight="12.75" x14ac:dyDescent="0.2"/>
  <cols>
    <col min="1" max="1" width="1.7109375" customWidth="1"/>
    <col min="2" max="2" width="44" customWidth="1"/>
    <col min="3" max="3" width="8.5703125" customWidth="1"/>
    <col min="4" max="9" width="10.5703125" customWidth="1"/>
  </cols>
  <sheetData>
    <row r="2" spans="2:16" x14ac:dyDescent="0.2">
      <c r="B2" s="28" t="s">
        <v>23</v>
      </c>
      <c r="C2" s="28"/>
      <c r="D2" s="28"/>
      <c r="E2" s="28"/>
      <c r="F2" s="28"/>
      <c r="G2" s="28"/>
      <c r="H2" s="28"/>
      <c r="I2" s="28"/>
    </row>
    <row r="3" spans="2:16" x14ac:dyDescent="0.2">
      <c r="B3" s="1"/>
      <c r="C3" s="1"/>
      <c r="D3" s="1"/>
      <c r="E3" s="1"/>
      <c r="F3" s="1"/>
      <c r="G3" s="1"/>
      <c r="H3" s="1"/>
      <c r="I3" s="1"/>
    </row>
    <row r="4" spans="2:16" ht="13.5" thickBot="1" x14ac:dyDescent="0.25">
      <c r="B4" s="22"/>
      <c r="C4" s="22"/>
      <c r="D4" s="21">
        <v>1</v>
      </c>
      <c r="E4" s="21">
        <f>D4+1</f>
        <v>2</v>
      </c>
      <c r="F4" s="21">
        <f>E4+1</f>
        <v>3</v>
      </c>
      <c r="G4" s="21">
        <f>F4+1</f>
        <v>4</v>
      </c>
      <c r="H4" s="21">
        <f>G4+1</f>
        <v>5</v>
      </c>
      <c r="I4" s="21">
        <f>H4+1</f>
        <v>6</v>
      </c>
    </row>
    <row r="5" spans="2:16" ht="38.25" x14ac:dyDescent="0.2">
      <c r="B5" s="27" t="s">
        <v>11</v>
      </c>
      <c r="C5" s="11" t="s">
        <v>10</v>
      </c>
      <c r="D5" s="26" t="s">
        <v>9</v>
      </c>
      <c r="E5" s="26" t="s">
        <v>8</v>
      </c>
      <c r="F5" s="26" t="s">
        <v>7</v>
      </c>
      <c r="G5" s="26" t="s">
        <v>6</v>
      </c>
      <c r="H5" s="26" t="s">
        <v>22</v>
      </c>
      <c r="I5" s="26" t="s">
        <v>21</v>
      </c>
    </row>
    <row r="6" spans="2:16" x14ac:dyDescent="0.2">
      <c r="B6" s="1"/>
      <c r="C6" s="1"/>
      <c r="D6" s="1"/>
      <c r="E6" s="1"/>
      <c r="F6" s="1"/>
      <c r="G6" s="1"/>
      <c r="H6" s="1"/>
      <c r="I6" s="1"/>
    </row>
    <row r="7" spans="2:16" x14ac:dyDescent="0.2">
      <c r="B7" s="1" t="str">
        <f>'[23]JCN-2 Summary ROE Results'!B11</f>
        <v>Atmos Energy Corporation</v>
      </c>
      <c r="C7" s="1" t="str">
        <f>'[23]JCN-2 Summary ROE Results'!C11</f>
        <v>ATO</v>
      </c>
      <c r="D7" s="6">
        <v>3.48</v>
      </c>
      <c r="E7" s="6">
        <v>149.80233333333339</v>
      </c>
      <c r="F7" s="5">
        <f t="shared" ref="F7:F13" si="0">IFERROR(D7/E7,"")</f>
        <v>2.323061278529261E-2</v>
      </c>
      <c r="G7" s="5">
        <f t="shared" ref="G7:G13" si="1">IFERROR(F7*(1+0.5*H7),"")</f>
        <v>2.4043684232777848E-2</v>
      </c>
      <c r="H7" s="2">
        <v>7.0000000000000007E-2</v>
      </c>
      <c r="I7" s="5">
        <f t="shared" ref="I7:I13" si="2">G7+H7</f>
        <v>9.4043684232777855E-2</v>
      </c>
      <c r="K7" s="12"/>
      <c r="L7" s="17"/>
      <c r="M7" s="12"/>
      <c r="N7" s="17"/>
      <c r="O7" s="12"/>
      <c r="P7" s="17"/>
    </row>
    <row r="8" spans="2:16" x14ac:dyDescent="0.2">
      <c r="B8" s="1" t="str">
        <f>'[23]JCN-2 Summary ROE Results'!B12</f>
        <v>New Jersey Resources Corporation</v>
      </c>
      <c r="C8" s="1" t="str">
        <f>'[23]JCN-2 Summary ROE Results'!C12</f>
        <v>NJR</v>
      </c>
      <c r="D8" s="6">
        <v>1.8</v>
      </c>
      <c r="E8" s="6">
        <v>48.159333333333322</v>
      </c>
      <c r="F8" s="5">
        <f t="shared" si="0"/>
        <v>3.7375932667949453E-2</v>
      </c>
      <c r="G8" s="5">
        <f t="shared" si="1"/>
        <v>3.8310330984648186E-2</v>
      </c>
      <c r="H8" s="2">
        <v>0.05</v>
      </c>
      <c r="I8" s="5">
        <f t="shared" si="2"/>
        <v>8.8310330984648189E-2</v>
      </c>
      <c r="K8" s="12"/>
      <c r="L8" s="17"/>
      <c r="M8" s="12"/>
      <c r="N8" s="17"/>
      <c r="O8" s="12"/>
      <c r="P8" s="17"/>
    </row>
    <row r="9" spans="2:16" x14ac:dyDescent="0.2">
      <c r="B9" s="1" t="str">
        <f>'[23]JCN-2 Summary ROE Results'!B13</f>
        <v>NiSource Inc.</v>
      </c>
      <c r="C9" s="1" t="str">
        <f>'[23]JCN-2 Summary ROE Results'!C13</f>
        <v>NI</v>
      </c>
      <c r="D9" s="6">
        <v>1.1200000000000001</v>
      </c>
      <c r="E9" s="6">
        <v>39.616999999999997</v>
      </c>
      <c r="F9" s="5">
        <f t="shared" si="0"/>
        <v>2.8270691874700261E-2</v>
      </c>
      <c r="G9" s="5">
        <f t="shared" si="1"/>
        <v>2.8906782441881017E-2</v>
      </c>
      <c r="H9" s="2">
        <v>4.4999999999999998E-2</v>
      </c>
      <c r="I9" s="5">
        <f t="shared" si="2"/>
        <v>7.3906782441881008E-2</v>
      </c>
      <c r="K9" s="12"/>
      <c r="L9" s="17"/>
      <c r="M9" s="12"/>
      <c r="N9" s="17"/>
      <c r="O9" s="12"/>
      <c r="P9" s="17"/>
    </row>
    <row r="10" spans="2:16" x14ac:dyDescent="0.2">
      <c r="B10" s="1" t="str">
        <f>'[23]JCN-2 Summary ROE Results'!B14</f>
        <v>Northwest Natural Gas Company</v>
      </c>
      <c r="C10" s="1" t="str">
        <f>'[23]JCN-2 Summary ROE Results'!C14</f>
        <v>NWN</v>
      </c>
      <c r="D10" s="6">
        <v>1.96</v>
      </c>
      <c r="E10" s="6">
        <v>41.603999999999999</v>
      </c>
      <c r="F10" s="5">
        <f t="shared" si="0"/>
        <v>4.7110854725507162E-2</v>
      </c>
      <c r="G10" s="5">
        <f t="shared" si="1"/>
        <v>4.722863186232093E-2</v>
      </c>
      <c r="H10" s="2">
        <v>5.0000000000000001E-3</v>
      </c>
      <c r="I10" s="5">
        <f t="shared" si="2"/>
        <v>5.2228631862320928E-2</v>
      </c>
      <c r="K10" s="12"/>
      <c r="L10" s="17"/>
      <c r="M10" s="12"/>
      <c r="N10" s="17"/>
      <c r="O10" s="12"/>
      <c r="P10" s="17"/>
    </row>
    <row r="11" spans="2:16" x14ac:dyDescent="0.2">
      <c r="B11" s="1" t="str">
        <f>'[23]JCN-2 Summary ROE Results'!B15</f>
        <v>ONE Gas Inc.</v>
      </c>
      <c r="C11" s="1" t="str">
        <f>'[23]JCN-2 Summary ROE Results'!C15</f>
        <v>OGS</v>
      </c>
      <c r="D11" s="6">
        <v>2.68</v>
      </c>
      <c r="E11" s="6">
        <v>73.965999999999994</v>
      </c>
      <c r="F11" s="5">
        <f t="shared" si="0"/>
        <v>3.6232863748208645E-2</v>
      </c>
      <c r="G11" s="5">
        <f t="shared" si="1"/>
        <v>3.668577454506125E-2</v>
      </c>
      <c r="H11" s="2">
        <v>2.5000000000000001E-2</v>
      </c>
      <c r="I11" s="5">
        <f t="shared" si="2"/>
        <v>6.1685774545061252E-2</v>
      </c>
      <c r="K11" s="12"/>
      <c r="L11" s="17"/>
      <c r="M11" s="12"/>
      <c r="N11" s="17"/>
      <c r="O11" s="12"/>
      <c r="P11" s="17"/>
    </row>
    <row r="12" spans="2:16" x14ac:dyDescent="0.2">
      <c r="B12" s="1" t="str">
        <f>'[23]JCN-2 Summary ROE Results'!B16</f>
        <v>Southwest Gas Holdings, Inc.</v>
      </c>
      <c r="C12" s="1" t="str">
        <f>'[23]JCN-2 Summary ROE Results'!C16</f>
        <v>SWX</v>
      </c>
      <c r="D12" s="6">
        <v>2.48</v>
      </c>
      <c r="E12" s="6">
        <v>74.653999999999996</v>
      </c>
      <c r="F12" s="5">
        <f t="shared" si="0"/>
        <v>3.3219921236638361E-2</v>
      </c>
      <c r="G12" s="5">
        <f t="shared" si="1"/>
        <v>3.4133469070645919E-2</v>
      </c>
      <c r="H12" s="2">
        <v>5.5E-2</v>
      </c>
      <c r="I12" s="5">
        <f t="shared" si="2"/>
        <v>8.9133469070645927E-2</v>
      </c>
      <c r="K12" s="12"/>
      <c r="L12" s="17"/>
      <c r="M12" s="12"/>
      <c r="N12" s="17"/>
      <c r="O12" s="12"/>
      <c r="P12" s="17"/>
    </row>
    <row r="13" spans="2:16" x14ac:dyDescent="0.2">
      <c r="B13" s="1" t="str">
        <f>'[23]JCN-2 Summary ROE Results'!B17</f>
        <v>Spire, Inc.</v>
      </c>
      <c r="C13" s="1" t="str">
        <f>'[23]JCN-2 Summary ROE Results'!C17</f>
        <v>SR</v>
      </c>
      <c r="D13" s="6">
        <v>3.14</v>
      </c>
      <c r="E13" s="6">
        <v>76.280666666666676</v>
      </c>
      <c r="F13" s="5">
        <f t="shared" si="0"/>
        <v>4.1163772384439919E-2</v>
      </c>
      <c r="G13" s="5">
        <f t="shared" si="1"/>
        <v>4.198704783212872E-2</v>
      </c>
      <c r="H13" s="2">
        <v>0.04</v>
      </c>
      <c r="I13" s="5">
        <f t="shared" si="2"/>
        <v>8.198704783212872E-2</v>
      </c>
      <c r="K13" s="12"/>
      <c r="L13" s="17"/>
      <c r="M13" s="12"/>
      <c r="N13" s="17"/>
      <c r="O13" s="12"/>
      <c r="P13" s="17"/>
    </row>
    <row r="14" spans="2:16" x14ac:dyDescent="0.2">
      <c r="B14" s="3"/>
      <c r="C14" s="11"/>
      <c r="D14" s="10"/>
      <c r="E14" s="10"/>
      <c r="F14" s="9"/>
      <c r="G14" s="9"/>
      <c r="H14" s="9"/>
      <c r="I14" s="9"/>
      <c r="J14" s="12"/>
      <c r="K14" s="17"/>
      <c r="L14" s="17"/>
      <c r="M14" s="23"/>
    </row>
    <row r="15" spans="2:16" x14ac:dyDescent="0.2">
      <c r="B15" s="16" t="s">
        <v>3</v>
      </c>
      <c r="C15" s="15"/>
      <c r="D15" s="14"/>
      <c r="E15" s="14"/>
      <c r="F15" s="13">
        <f>MEDIAN(F7:F13)</f>
        <v>3.6232863748208645E-2</v>
      </c>
      <c r="G15" s="13">
        <f>MEDIAN(G7:G13)</f>
        <v>3.668577454506125E-2</v>
      </c>
      <c r="H15" s="13">
        <f>MEDIAN(H7:H13)</f>
        <v>4.4999999999999998E-2</v>
      </c>
      <c r="I15" s="13">
        <f>MEDIAN(I7:I13)</f>
        <v>8.198704783212872E-2</v>
      </c>
      <c r="J15" s="12"/>
      <c r="K15" s="17"/>
      <c r="L15" s="17"/>
      <c r="M15" s="23"/>
    </row>
    <row r="16" spans="2:16" x14ac:dyDescent="0.2">
      <c r="B16" s="3" t="s">
        <v>2</v>
      </c>
      <c r="C16" s="11"/>
      <c r="D16" s="10"/>
      <c r="E16" s="10"/>
      <c r="F16" s="9">
        <f>AVERAGE(F7:F13)</f>
        <v>3.5229235631819483E-2</v>
      </c>
      <c r="G16" s="9">
        <f>AVERAGE(G7:G13)</f>
        <v>3.5899388709923409E-2</v>
      </c>
      <c r="H16" s="9">
        <f>AVERAGE(H7:H13)</f>
        <v>4.1428571428571426E-2</v>
      </c>
      <c r="I16" s="9">
        <f>AVERAGE(I7:I13)</f>
        <v>7.7327960138494842E-2</v>
      </c>
      <c r="J16" s="12"/>
      <c r="K16" s="17"/>
      <c r="L16" s="17"/>
      <c r="M16" s="23"/>
    </row>
    <row r="17" spans="2:13" x14ac:dyDescent="0.2">
      <c r="B17" s="1"/>
      <c r="C17" s="7"/>
      <c r="D17" s="6"/>
      <c r="E17" s="6"/>
      <c r="F17" s="5"/>
      <c r="G17" s="5"/>
      <c r="H17" s="5"/>
      <c r="I17" s="5"/>
      <c r="J17" s="12"/>
      <c r="K17" s="17"/>
      <c r="L17" s="17"/>
      <c r="M17" s="23"/>
    </row>
    <row r="18" spans="2:13" x14ac:dyDescent="0.2">
      <c r="B18" s="1"/>
      <c r="C18" s="7"/>
      <c r="D18" s="6"/>
      <c r="E18" s="6"/>
      <c r="F18" s="5"/>
      <c r="G18" s="5"/>
      <c r="H18" s="5"/>
      <c r="I18" s="5"/>
      <c r="J18" s="12"/>
    </row>
    <row r="19" spans="2:13" x14ac:dyDescent="0.2">
      <c r="B19" s="4" t="s">
        <v>1</v>
      </c>
      <c r="C19" s="3"/>
      <c r="D19" s="1"/>
      <c r="E19" s="1"/>
      <c r="F19" s="1"/>
      <c r="G19" s="1"/>
      <c r="H19" s="1"/>
      <c r="I19" s="1"/>
    </row>
    <row r="20" spans="2:13" x14ac:dyDescent="0.2">
      <c r="B20" s="1" t="s">
        <v>20</v>
      </c>
      <c r="C20" s="1"/>
      <c r="D20" s="1"/>
      <c r="E20" s="1"/>
      <c r="F20" s="1"/>
      <c r="G20" s="1"/>
      <c r="H20" s="1"/>
      <c r="I20" s="25"/>
    </row>
    <row r="21" spans="2:13" x14ac:dyDescent="0.2">
      <c r="B21" s="1" t="s">
        <v>19</v>
      </c>
      <c r="C21" s="1"/>
      <c r="D21" s="1"/>
      <c r="E21" s="1"/>
      <c r="F21" s="1"/>
      <c r="G21" s="1"/>
      <c r="H21" s="1"/>
      <c r="I21" s="25"/>
    </row>
    <row r="22" spans="2:13" x14ac:dyDescent="0.2">
      <c r="B22" s="1" t="s">
        <v>18</v>
      </c>
      <c r="C22" s="1"/>
      <c r="D22" s="1"/>
      <c r="E22" s="1"/>
      <c r="F22" s="1"/>
      <c r="G22" s="1"/>
      <c r="H22" s="1"/>
      <c r="I22" s="1"/>
    </row>
    <row r="23" spans="2:13" x14ac:dyDescent="0.2">
      <c r="B23" s="1" t="s">
        <v>17</v>
      </c>
      <c r="C23" s="1"/>
      <c r="D23" s="1"/>
      <c r="E23" s="1"/>
      <c r="F23" s="1"/>
      <c r="G23" s="1"/>
      <c r="H23" s="1"/>
      <c r="I23" s="1"/>
    </row>
    <row r="24" spans="2:13" x14ac:dyDescent="0.2">
      <c r="B24" s="1" t="s">
        <v>16</v>
      </c>
      <c r="C24" s="1"/>
      <c r="D24" s="1"/>
      <c r="E24" s="1"/>
      <c r="F24" s="1"/>
      <c r="G24" s="1"/>
      <c r="H24" s="1"/>
      <c r="I24" s="1"/>
    </row>
    <row r="25" spans="2:13" x14ac:dyDescent="0.2">
      <c r="B25" s="24" t="s">
        <v>15</v>
      </c>
      <c r="C25" s="1"/>
      <c r="D25" s="1"/>
      <c r="E25" s="1"/>
      <c r="F25" s="1"/>
      <c r="G25" s="1"/>
      <c r="H25" s="1"/>
      <c r="I25" s="1"/>
    </row>
    <row r="28" spans="2:13" x14ac:dyDescent="0.2">
      <c r="B28" s="28" t="s">
        <v>14</v>
      </c>
      <c r="C28" s="28"/>
      <c r="D28" s="28"/>
      <c r="E28" s="28"/>
      <c r="F28" s="28"/>
      <c r="G28" s="28"/>
      <c r="H28" s="28"/>
      <c r="I28" s="28"/>
    </row>
    <row r="29" spans="2:13" x14ac:dyDescent="0.2">
      <c r="B29" s="1"/>
      <c r="C29" s="1"/>
      <c r="D29" s="1"/>
      <c r="E29" s="1"/>
      <c r="F29" s="1"/>
      <c r="G29" s="1"/>
      <c r="H29" s="1"/>
      <c r="I29" s="1"/>
    </row>
    <row r="30" spans="2:13" ht="13.5" thickBot="1" x14ac:dyDescent="0.25">
      <c r="B30" s="22"/>
      <c r="C30" s="22"/>
      <c r="D30" s="21">
        <v>1</v>
      </c>
      <c r="E30" s="21">
        <f>D30+1</f>
        <v>2</v>
      </c>
      <c r="F30" s="21">
        <f>E30+1</f>
        <v>3</v>
      </c>
      <c r="G30" s="21">
        <f>F30+1</f>
        <v>4</v>
      </c>
      <c r="H30" s="21">
        <f>G30+1</f>
        <v>5</v>
      </c>
      <c r="I30" s="21">
        <f>H30+1</f>
        <v>6</v>
      </c>
    </row>
    <row r="31" spans="2:13" ht="38.25" x14ac:dyDescent="0.2">
      <c r="B31" s="20" t="s">
        <v>11</v>
      </c>
      <c r="C31" s="19" t="s">
        <v>10</v>
      </c>
      <c r="D31" s="18" t="s">
        <v>9</v>
      </c>
      <c r="E31" s="18" t="s">
        <v>8</v>
      </c>
      <c r="F31" s="18" t="s">
        <v>7</v>
      </c>
      <c r="G31" s="18" t="s">
        <v>6</v>
      </c>
      <c r="H31" s="18" t="s">
        <v>5</v>
      </c>
      <c r="I31" s="18" t="s">
        <v>4</v>
      </c>
    </row>
    <row r="32" spans="2:13" x14ac:dyDescent="0.2">
      <c r="B32" s="1"/>
      <c r="C32" s="1"/>
      <c r="D32" s="1"/>
      <c r="E32" s="1"/>
      <c r="F32" s="1"/>
      <c r="G32" s="1"/>
      <c r="H32" s="1"/>
      <c r="I32" s="1"/>
    </row>
    <row r="33" spans="2:16" x14ac:dyDescent="0.2">
      <c r="B33" s="1" t="str">
        <f t="shared" ref="B33:C39" si="3">B7</f>
        <v>Atmos Energy Corporation</v>
      </c>
      <c r="C33" s="1" t="str">
        <f t="shared" si="3"/>
        <v>ATO</v>
      </c>
      <c r="D33" s="6">
        <v>3.48</v>
      </c>
      <c r="E33" s="6">
        <v>145.07211111111113</v>
      </c>
      <c r="F33" s="5">
        <f t="shared" ref="F33:F39" si="4">IFERROR(D33/E33,"")</f>
        <v>2.3988070300670392E-2</v>
      </c>
      <c r="G33" s="5">
        <f t="shared" ref="G33:G39" si="5">IFERROR(F33*(1+0.5*H33),"")</f>
        <v>2.4827652761193853E-2</v>
      </c>
      <c r="H33" s="5">
        <f t="shared" ref="H33:H39" si="6">H7</f>
        <v>7.0000000000000007E-2</v>
      </c>
      <c r="I33" s="5">
        <f t="shared" ref="I33:I39" si="7">G33+H33</f>
        <v>9.4827652761193856E-2</v>
      </c>
      <c r="J33" s="12"/>
      <c r="K33" s="12"/>
      <c r="L33" s="17"/>
      <c r="M33" s="12"/>
      <c r="N33" s="17"/>
      <c r="O33" s="12"/>
      <c r="P33" s="17"/>
    </row>
    <row r="34" spans="2:16" x14ac:dyDescent="0.2">
      <c r="B34" s="1" t="str">
        <f t="shared" si="3"/>
        <v>New Jersey Resources Corporation</v>
      </c>
      <c r="C34" s="1" t="str">
        <f t="shared" si="3"/>
        <v>NJR</v>
      </c>
      <c r="D34" s="6">
        <v>1.8</v>
      </c>
      <c r="E34" s="6">
        <v>47.779111111111106</v>
      </c>
      <c r="F34" s="5">
        <f t="shared" si="4"/>
        <v>3.7673367254867314E-2</v>
      </c>
      <c r="G34" s="5">
        <f t="shared" si="5"/>
        <v>3.8615201436238991E-2</v>
      </c>
      <c r="H34" s="5">
        <f t="shared" si="6"/>
        <v>0.05</v>
      </c>
      <c r="I34" s="5">
        <f t="shared" si="7"/>
        <v>8.8615201436238994E-2</v>
      </c>
      <c r="J34" s="12"/>
      <c r="K34" s="12"/>
      <c r="L34" s="17"/>
      <c r="M34" s="12"/>
      <c r="N34" s="17"/>
      <c r="O34" s="12"/>
      <c r="P34" s="17"/>
    </row>
    <row r="35" spans="2:16" x14ac:dyDescent="0.2">
      <c r="B35" s="1" t="str">
        <f t="shared" si="3"/>
        <v>NiSource Inc.</v>
      </c>
      <c r="C35" s="1" t="str">
        <f t="shared" si="3"/>
        <v>NI</v>
      </c>
      <c r="D35" s="6">
        <v>1.06</v>
      </c>
      <c r="E35" s="6">
        <v>37.999444444444464</v>
      </c>
      <c r="F35" s="5">
        <f t="shared" si="4"/>
        <v>2.7895144665857675E-2</v>
      </c>
      <c r="G35" s="5">
        <f t="shared" si="5"/>
        <v>2.8522785420839473E-2</v>
      </c>
      <c r="H35" s="5">
        <f t="shared" si="6"/>
        <v>4.4999999999999998E-2</v>
      </c>
      <c r="I35" s="5">
        <f t="shared" si="7"/>
        <v>7.3522785420839468E-2</v>
      </c>
      <c r="J35" s="12"/>
      <c r="K35" s="12"/>
      <c r="L35" s="17"/>
      <c r="M35" s="12"/>
      <c r="N35" s="17"/>
      <c r="O35" s="12"/>
      <c r="P35" s="17"/>
    </row>
    <row r="36" spans="2:16" x14ac:dyDescent="0.2">
      <c r="B36" s="1" t="str">
        <f t="shared" si="3"/>
        <v>Northwest Natural Gas Company</v>
      </c>
      <c r="C36" s="1" t="str">
        <f t="shared" si="3"/>
        <v>NWN</v>
      </c>
      <c r="D36" s="6">
        <v>1.96</v>
      </c>
      <c r="E36" s="6">
        <v>41.036444444444463</v>
      </c>
      <c r="F36" s="5">
        <f t="shared" si="4"/>
        <v>4.7762422562058635E-2</v>
      </c>
      <c r="G36" s="5">
        <f t="shared" si="5"/>
        <v>4.7881828618463781E-2</v>
      </c>
      <c r="H36" s="5">
        <f t="shared" si="6"/>
        <v>5.0000000000000001E-3</v>
      </c>
      <c r="I36" s="5">
        <f t="shared" si="7"/>
        <v>5.2881828618463779E-2</v>
      </c>
      <c r="J36" s="12"/>
      <c r="K36" s="12"/>
      <c r="L36" s="17"/>
      <c r="M36" s="12"/>
      <c r="N36" s="17"/>
      <c r="O36" s="12"/>
      <c r="P36" s="17"/>
    </row>
    <row r="37" spans="2:16" x14ac:dyDescent="0.2">
      <c r="B37" s="1" t="str">
        <f t="shared" si="3"/>
        <v>ONE Gas Inc.</v>
      </c>
      <c r="C37" s="1" t="str">
        <f t="shared" si="3"/>
        <v>OGS</v>
      </c>
      <c r="D37" s="6">
        <v>2.64</v>
      </c>
      <c r="E37" s="6">
        <v>72.356888888888903</v>
      </c>
      <c r="F37" s="5">
        <f t="shared" si="4"/>
        <v>3.6485814143474009E-2</v>
      </c>
      <c r="G37" s="5">
        <f t="shared" si="5"/>
        <v>3.6941886820267431E-2</v>
      </c>
      <c r="H37" s="5">
        <f t="shared" si="6"/>
        <v>2.5000000000000001E-2</v>
      </c>
      <c r="I37" s="5">
        <f t="shared" si="7"/>
        <v>6.1941886820267432E-2</v>
      </c>
      <c r="J37" s="12"/>
      <c r="K37" s="12"/>
      <c r="L37" s="17"/>
      <c r="M37" s="12"/>
      <c r="N37" s="17"/>
      <c r="O37" s="12"/>
      <c r="P37" s="17"/>
    </row>
    <row r="38" spans="2:16" x14ac:dyDescent="0.2">
      <c r="B38" s="1" t="str">
        <f t="shared" si="3"/>
        <v>Southwest Gas Holdings, Inc.</v>
      </c>
      <c r="C38" s="1" t="str">
        <f t="shared" si="3"/>
        <v>SWX</v>
      </c>
      <c r="D38" s="6">
        <v>2.48</v>
      </c>
      <c r="E38" s="6">
        <v>74.143999999999991</v>
      </c>
      <c r="F38" s="5">
        <f t="shared" si="4"/>
        <v>3.3448424687095385E-2</v>
      </c>
      <c r="G38" s="5">
        <f t="shared" si="5"/>
        <v>3.4368256365990509E-2</v>
      </c>
      <c r="H38" s="5">
        <f t="shared" si="6"/>
        <v>5.5E-2</v>
      </c>
      <c r="I38" s="5">
        <f t="shared" si="7"/>
        <v>8.9368256365990509E-2</v>
      </c>
      <c r="J38" s="12"/>
      <c r="K38" s="12"/>
      <c r="L38" s="17"/>
      <c r="M38" s="12"/>
      <c r="N38" s="17"/>
      <c r="O38" s="12"/>
      <c r="P38" s="17"/>
    </row>
    <row r="39" spans="2:16" x14ac:dyDescent="0.2">
      <c r="B39" s="1" t="str">
        <f t="shared" si="3"/>
        <v>Spire, Inc.</v>
      </c>
      <c r="C39" s="1" t="str">
        <f t="shared" si="3"/>
        <v>SR</v>
      </c>
      <c r="D39" s="6">
        <v>3.14</v>
      </c>
      <c r="E39" s="6">
        <v>71.844555555555544</v>
      </c>
      <c r="F39" s="5">
        <f t="shared" si="4"/>
        <v>4.3705469060518011E-2</v>
      </c>
      <c r="G39" s="5">
        <f t="shared" si="5"/>
        <v>4.4579578441728371E-2</v>
      </c>
      <c r="H39" s="5">
        <f t="shared" si="6"/>
        <v>0.04</v>
      </c>
      <c r="I39" s="5">
        <f t="shared" si="7"/>
        <v>8.4579578441728365E-2</v>
      </c>
      <c r="J39" s="12"/>
      <c r="K39" s="12"/>
      <c r="L39" s="17"/>
      <c r="M39" s="12"/>
      <c r="N39" s="17"/>
      <c r="O39" s="12"/>
      <c r="P39" s="17"/>
    </row>
    <row r="40" spans="2:16" ht="13.35" customHeight="1" x14ac:dyDescent="0.2">
      <c r="B40" s="3"/>
      <c r="C40" s="11"/>
      <c r="D40" s="10"/>
      <c r="E40" s="10"/>
      <c r="F40" s="9"/>
      <c r="G40" s="9"/>
      <c r="H40" s="9"/>
      <c r="I40" s="9"/>
      <c r="J40" s="23"/>
    </row>
    <row r="41" spans="2:16" ht="13.35" customHeight="1" x14ac:dyDescent="0.2">
      <c r="B41" s="16" t="s">
        <v>3</v>
      </c>
      <c r="C41" s="15"/>
      <c r="D41" s="14"/>
      <c r="E41" s="14"/>
      <c r="F41" s="13">
        <f>MEDIAN(F33:F39)</f>
        <v>3.6485814143474009E-2</v>
      </c>
      <c r="G41" s="13">
        <f>MEDIAN(G33:G39)</f>
        <v>3.6941886820267431E-2</v>
      </c>
      <c r="H41" s="13">
        <f>MEDIAN(H33:H39)</f>
        <v>4.4999999999999998E-2</v>
      </c>
      <c r="I41" s="13">
        <f>MEDIAN(I33:I39)</f>
        <v>8.4579578441728365E-2</v>
      </c>
      <c r="J41" s="23"/>
    </row>
    <row r="42" spans="2:16" ht="13.35" customHeight="1" x14ac:dyDescent="0.2">
      <c r="B42" s="3" t="s">
        <v>2</v>
      </c>
      <c r="C42" s="11"/>
      <c r="D42" s="10"/>
      <c r="E42" s="10"/>
      <c r="F42" s="9">
        <f>AVERAGE(F33:F39)</f>
        <v>3.5851244667791639E-2</v>
      </c>
      <c r="G42" s="9">
        <f>AVERAGE(G33:G39)</f>
        <v>3.653388426638892E-2</v>
      </c>
      <c r="H42" s="9">
        <f>AVERAGE(H33:H39)</f>
        <v>4.1428571428571426E-2</v>
      </c>
      <c r="I42" s="9">
        <f>AVERAGE(I33:I39)</f>
        <v>7.7962455694960325E-2</v>
      </c>
      <c r="J42" s="23"/>
    </row>
    <row r="43" spans="2:16" x14ac:dyDescent="0.2">
      <c r="B43" s="8"/>
      <c r="C43" s="1"/>
      <c r="D43" s="1"/>
      <c r="E43" s="1"/>
      <c r="F43" s="1"/>
      <c r="G43" s="1"/>
      <c r="H43" s="2"/>
      <c r="I43" s="2"/>
    </row>
    <row r="44" spans="2:16" x14ac:dyDescent="0.2">
      <c r="B44" s="8"/>
      <c r="C44" s="1"/>
      <c r="D44" s="1"/>
      <c r="E44" s="1"/>
      <c r="F44" s="1"/>
      <c r="G44" s="1"/>
      <c r="H44" s="2"/>
      <c r="I44" s="2"/>
    </row>
    <row r="45" spans="2:16" x14ac:dyDescent="0.2">
      <c r="B45" s="4" t="s">
        <v>1</v>
      </c>
      <c r="C45" s="3"/>
      <c r="D45" s="1"/>
      <c r="E45" s="1"/>
      <c r="F45" s="1"/>
      <c r="G45" s="1"/>
      <c r="H45" s="1"/>
      <c r="I45" s="1"/>
    </row>
    <row r="46" spans="2:16" x14ac:dyDescent="0.2">
      <c r="B46" s="1" t="str">
        <f>B20</f>
        <v>[1] Source: Bloomberg Professional</v>
      </c>
      <c r="C46" s="1"/>
      <c r="D46" s="1"/>
      <c r="E46" s="1"/>
      <c r="F46" s="1"/>
      <c r="G46" s="1"/>
      <c r="H46" s="1"/>
      <c r="I46" s="1"/>
    </row>
    <row r="47" spans="2:16" x14ac:dyDescent="0.2">
      <c r="B47" s="1" t="s">
        <v>13</v>
      </c>
      <c r="C47" s="1"/>
      <c r="D47" s="1"/>
      <c r="E47" s="1"/>
      <c r="F47" s="1"/>
      <c r="G47" s="1"/>
      <c r="H47" s="1"/>
      <c r="I47" s="1"/>
    </row>
    <row r="48" spans="2:16" x14ac:dyDescent="0.2">
      <c r="B48" s="1" t="str">
        <f>B22</f>
        <v>[3] Equals [1] / [2]</v>
      </c>
      <c r="C48" s="1"/>
      <c r="D48" s="1"/>
      <c r="E48" s="1"/>
      <c r="F48" s="1"/>
      <c r="G48" s="1"/>
      <c r="H48" s="1"/>
      <c r="I48" s="1"/>
    </row>
    <row r="49" spans="2:16" x14ac:dyDescent="0.2">
      <c r="B49" s="1" t="str">
        <f>B23</f>
        <v>[4] Equals [3] x (1 + 0.50 x [5])</v>
      </c>
      <c r="C49" s="1"/>
      <c r="D49" s="1"/>
      <c r="E49" s="1"/>
      <c r="F49" s="1"/>
      <c r="G49" s="1"/>
      <c r="H49" s="1"/>
      <c r="I49" s="1"/>
    </row>
    <row r="50" spans="2:16" x14ac:dyDescent="0.2">
      <c r="B50" s="1" t="str">
        <f>B24</f>
        <v>[5] Source: Value Line</v>
      </c>
      <c r="C50" s="1"/>
      <c r="D50" s="1"/>
      <c r="E50" s="1"/>
      <c r="F50" s="1"/>
      <c r="G50" s="1"/>
      <c r="H50" s="1"/>
      <c r="I50" s="1"/>
    </row>
    <row r="51" spans="2:16" x14ac:dyDescent="0.2">
      <c r="B51" s="1" t="str">
        <f>B25</f>
        <v>[6] Equals [4] + [5]</v>
      </c>
      <c r="C51" s="1"/>
      <c r="D51" s="1"/>
      <c r="E51" s="1"/>
      <c r="F51" s="1"/>
      <c r="G51" s="1"/>
      <c r="H51" s="1"/>
      <c r="I51" s="1"/>
    </row>
    <row r="52" spans="2:16" x14ac:dyDescent="0.2">
      <c r="B52" s="1"/>
    </row>
    <row r="54" spans="2:16" x14ac:dyDescent="0.2">
      <c r="B54" s="28" t="s">
        <v>12</v>
      </c>
      <c r="C54" s="28"/>
      <c r="D54" s="28"/>
      <c r="E54" s="28"/>
      <c r="F54" s="28"/>
      <c r="G54" s="28"/>
      <c r="H54" s="28"/>
      <c r="I54" s="28"/>
    </row>
    <row r="55" spans="2:16" x14ac:dyDescent="0.2">
      <c r="B55" s="1"/>
      <c r="C55" s="1"/>
      <c r="D55" s="1"/>
      <c r="E55" s="1"/>
      <c r="F55" s="1"/>
      <c r="G55" s="1"/>
      <c r="H55" s="1"/>
      <c r="I55" s="1"/>
    </row>
    <row r="56" spans="2:16" ht="13.5" thickBot="1" x14ac:dyDescent="0.25">
      <c r="B56" s="22"/>
      <c r="C56" s="22"/>
      <c r="D56" s="21">
        <v>1</v>
      </c>
      <c r="E56" s="21">
        <f>D56+1</f>
        <v>2</v>
      </c>
      <c r="F56" s="21">
        <f>E56+1</f>
        <v>3</v>
      </c>
      <c r="G56" s="21">
        <f>F56+1</f>
        <v>4</v>
      </c>
      <c r="H56" s="21">
        <f>G56+1</f>
        <v>5</v>
      </c>
      <c r="I56" s="21">
        <f>H56+1</f>
        <v>6</v>
      </c>
    </row>
    <row r="57" spans="2:16" ht="38.25" x14ac:dyDescent="0.2">
      <c r="B57" s="20" t="s">
        <v>11</v>
      </c>
      <c r="C57" s="19" t="s">
        <v>10</v>
      </c>
      <c r="D57" s="18" t="s">
        <v>9</v>
      </c>
      <c r="E57" s="18" t="s">
        <v>8</v>
      </c>
      <c r="F57" s="18" t="s">
        <v>7</v>
      </c>
      <c r="G57" s="18" t="s">
        <v>6</v>
      </c>
      <c r="H57" s="18" t="s">
        <v>5</v>
      </c>
      <c r="I57" s="18" t="s">
        <v>4</v>
      </c>
    </row>
    <row r="58" spans="2:16" x14ac:dyDescent="0.2">
      <c r="B58" s="1"/>
      <c r="C58" s="1"/>
      <c r="D58" s="1"/>
      <c r="E58" s="1"/>
      <c r="F58" s="1"/>
      <c r="G58" s="1"/>
      <c r="H58" s="1"/>
      <c r="I58" s="1"/>
    </row>
    <row r="59" spans="2:16" x14ac:dyDescent="0.2">
      <c r="B59" s="1" t="str">
        <f t="shared" ref="B59:C65" si="8">B33</f>
        <v>Atmos Energy Corporation</v>
      </c>
      <c r="C59" s="1" t="str">
        <f t="shared" si="8"/>
        <v>ATO</v>
      </c>
      <c r="D59" s="6">
        <v>3.48</v>
      </c>
      <c r="E59" s="6">
        <v>139.72772222222224</v>
      </c>
      <c r="F59" s="5">
        <f t="shared" ref="F59:F65" si="9">IFERROR(D59/E59,"")</f>
        <v>2.4905580257476939E-2</v>
      </c>
      <c r="G59" s="5">
        <f t="shared" ref="G59:G65" si="10">IFERROR(F59*(1+0.5*H59),"")</f>
        <v>2.5777275566488629E-2</v>
      </c>
      <c r="H59" s="5">
        <f t="shared" ref="H59:H65" si="11">H33</f>
        <v>7.0000000000000007E-2</v>
      </c>
      <c r="I59" s="5">
        <f t="shared" ref="I59:I65" si="12">G59+H59</f>
        <v>9.5777275566488629E-2</v>
      </c>
      <c r="J59" s="12"/>
      <c r="K59" s="12"/>
      <c r="L59" s="17"/>
      <c r="M59" s="12"/>
      <c r="N59" s="17"/>
      <c r="O59" s="12"/>
      <c r="P59" s="17"/>
    </row>
    <row r="60" spans="2:16" x14ac:dyDescent="0.2">
      <c r="B60" s="1" t="str">
        <f t="shared" si="8"/>
        <v>New Jersey Resources Corporation</v>
      </c>
      <c r="C60" s="1" t="str">
        <f t="shared" si="8"/>
        <v>NJR</v>
      </c>
      <c r="D60" s="6">
        <v>1.8</v>
      </c>
      <c r="E60" s="6">
        <v>46.99783333333334</v>
      </c>
      <c r="F60" s="5">
        <f t="shared" si="9"/>
        <v>3.8299637926571081E-2</v>
      </c>
      <c r="G60" s="5">
        <f t="shared" si="10"/>
        <v>3.9257128874735356E-2</v>
      </c>
      <c r="H60" s="5">
        <f t="shared" si="11"/>
        <v>0.05</v>
      </c>
      <c r="I60" s="5">
        <f t="shared" si="12"/>
        <v>8.9257128874735359E-2</v>
      </c>
      <c r="J60" s="12"/>
      <c r="K60" s="12"/>
      <c r="L60" s="17"/>
      <c r="M60" s="12"/>
      <c r="N60" s="17"/>
      <c r="O60" s="12"/>
      <c r="P60" s="17"/>
    </row>
    <row r="61" spans="2:16" x14ac:dyDescent="0.2">
      <c r="B61" s="1" t="str">
        <f t="shared" si="8"/>
        <v>NiSource Inc.</v>
      </c>
      <c r="C61" s="1" t="str">
        <f t="shared" si="8"/>
        <v>NI</v>
      </c>
      <c r="D61" s="6">
        <v>1.06</v>
      </c>
      <c r="E61" s="6">
        <v>35.669000000000011</v>
      </c>
      <c r="F61" s="5">
        <f t="shared" si="9"/>
        <v>2.9717682020802369E-2</v>
      </c>
      <c r="G61" s="5">
        <f t="shared" si="10"/>
        <v>3.038632986627042E-2</v>
      </c>
      <c r="H61" s="5">
        <f t="shared" si="11"/>
        <v>4.4999999999999998E-2</v>
      </c>
      <c r="I61" s="5">
        <f t="shared" si="12"/>
        <v>7.5386329866270418E-2</v>
      </c>
      <c r="J61" s="12"/>
      <c r="K61" s="12"/>
      <c r="L61" s="17"/>
      <c r="M61" s="12"/>
      <c r="N61" s="17"/>
      <c r="O61" s="12"/>
      <c r="P61" s="17"/>
    </row>
    <row r="62" spans="2:16" x14ac:dyDescent="0.2">
      <c r="B62" s="1" t="str">
        <f t="shared" si="8"/>
        <v>Northwest Natural Gas Company</v>
      </c>
      <c r="C62" s="1" t="str">
        <f t="shared" si="8"/>
        <v>NWN</v>
      </c>
      <c r="D62" s="6">
        <v>1.96</v>
      </c>
      <c r="E62" s="6">
        <v>40.386388888888902</v>
      </c>
      <c r="F62" s="5">
        <f t="shared" si="9"/>
        <v>4.8531202068903836E-2</v>
      </c>
      <c r="G62" s="5">
        <f t="shared" si="10"/>
        <v>4.8652530074076092E-2</v>
      </c>
      <c r="H62" s="5">
        <f t="shared" si="11"/>
        <v>5.0000000000000001E-3</v>
      </c>
      <c r="I62" s="5">
        <f t="shared" si="12"/>
        <v>5.3652530074076089E-2</v>
      </c>
      <c r="J62" s="12"/>
      <c r="K62" s="12"/>
      <c r="L62" s="17"/>
      <c r="M62" s="12"/>
      <c r="N62" s="17"/>
      <c r="O62" s="12"/>
      <c r="P62" s="17"/>
    </row>
    <row r="63" spans="2:16" x14ac:dyDescent="0.2">
      <c r="B63" s="1" t="str">
        <f t="shared" si="8"/>
        <v>ONE Gas Inc.</v>
      </c>
      <c r="C63" s="1" t="str">
        <f t="shared" si="8"/>
        <v>OGS</v>
      </c>
      <c r="D63" s="6">
        <v>2.64</v>
      </c>
      <c r="E63" s="6">
        <v>71.614444444444487</v>
      </c>
      <c r="F63" s="5">
        <f t="shared" si="9"/>
        <v>3.6864071493956818E-2</v>
      </c>
      <c r="G63" s="5">
        <f t="shared" si="10"/>
        <v>3.7324872387631276E-2</v>
      </c>
      <c r="H63" s="5">
        <f t="shared" si="11"/>
        <v>2.5000000000000001E-2</v>
      </c>
      <c r="I63" s="5">
        <f t="shared" si="12"/>
        <v>6.2324872387631278E-2</v>
      </c>
      <c r="J63" s="12"/>
      <c r="K63" s="12"/>
      <c r="L63" s="17"/>
      <c r="M63" s="12"/>
      <c r="N63" s="17"/>
      <c r="O63" s="12"/>
      <c r="P63" s="17"/>
    </row>
    <row r="64" spans="2:16" x14ac:dyDescent="0.2">
      <c r="B64" s="1" t="str">
        <f t="shared" si="8"/>
        <v>Southwest Gas Holdings, Inc.</v>
      </c>
      <c r="C64" s="1" t="str">
        <f t="shared" si="8"/>
        <v>SWX</v>
      </c>
      <c r="D64" s="6">
        <v>2.48</v>
      </c>
      <c r="E64" s="6">
        <v>73.648833333333343</v>
      </c>
      <c r="F64" s="5">
        <f t="shared" si="9"/>
        <v>3.3673310054696495E-2</v>
      </c>
      <c r="G64" s="5">
        <f t="shared" si="10"/>
        <v>3.459932608120065E-2</v>
      </c>
      <c r="H64" s="5">
        <f t="shared" si="11"/>
        <v>5.5E-2</v>
      </c>
      <c r="I64" s="5">
        <f t="shared" si="12"/>
        <v>8.959932608120065E-2</v>
      </c>
      <c r="J64" s="12"/>
      <c r="K64" s="12"/>
      <c r="L64" s="17"/>
      <c r="M64" s="12"/>
      <c r="N64" s="17"/>
      <c r="O64" s="12"/>
      <c r="P64" s="17"/>
    </row>
    <row r="65" spans="2:16" x14ac:dyDescent="0.2">
      <c r="B65" s="1" t="str">
        <f t="shared" si="8"/>
        <v>Spire, Inc.</v>
      </c>
      <c r="C65" s="1" t="str">
        <f t="shared" si="8"/>
        <v>SR</v>
      </c>
      <c r="D65" s="6">
        <v>3.14</v>
      </c>
      <c r="E65" s="6">
        <v>68.616166666666686</v>
      </c>
      <c r="F65" s="5">
        <f t="shared" si="9"/>
        <v>4.5761810263373295E-2</v>
      </c>
      <c r="G65" s="5">
        <f t="shared" si="10"/>
        <v>4.6677046468640765E-2</v>
      </c>
      <c r="H65" s="5">
        <f t="shared" si="11"/>
        <v>0.04</v>
      </c>
      <c r="I65" s="5">
        <f t="shared" si="12"/>
        <v>8.6677046468640773E-2</v>
      </c>
      <c r="J65" s="12"/>
      <c r="K65" s="12"/>
      <c r="L65" s="17"/>
      <c r="M65" s="12"/>
      <c r="N65" s="17"/>
      <c r="O65" s="12"/>
      <c r="P65" s="17"/>
    </row>
    <row r="66" spans="2:16" x14ac:dyDescent="0.2">
      <c r="B66" s="3"/>
      <c r="C66" s="11"/>
      <c r="D66" s="10"/>
      <c r="E66" s="10"/>
      <c r="F66" s="9"/>
      <c r="G66" s="9"/>
      <c r="H66" s="9"/>
      <c r="I66" s="9"/>
      <c r="J66" s="12"/>
    </row>
    <row r="67" spans="2:16" x14ac:dyDescent="0.2">
      <c r="B67" s="16" t="s">
        <v>3</v>
      </c>
      <c r="C67" s="15"/>
      <c r="D67" s="14"/>
      <c r="E67" s="14"/>
      <c r="F67" s="13">
        <f>MEDIAN(F59:F65)</f>
        <v>3.6864071493956818E-2</v>
      </c>
      <c r="G67" s="13">
        <f>MEDIAN(G59:G65)</f>
        <v>3.7324872387631276E-2</v>
      </c>
      <c r="H67" s="13">
        <f>MEDIAN(H59:H65)</f>
        <v>4.4999999999999998E-2</v>
      </c>
      <c r="I67" s="13">
        <f>MEDIAN(I59:I65)</f>
        <v>8.6677046468640773E-2</v>
      </c>
      <c r="J67" s="12"/>
    </row>
    <row r="68" spans="2:16" x14ac:dyDescent="0.2">
      <c r="B68" s="3" t="s">
        <v>2</v>
      </c>
      <c r="C68" s="11"/>
      <c r="D68" s="10"/>
      <c r="E68" s="10"/>
      <c r="F68" s="9">
        <f>AVERAGE(F59:F65)</f>
        <v>3.682189915511154E-2</v>
      </c>
      <c r="G68" s="9">
        <f>AVERAGE(G59:G65)</f>
        <v>3.7524929902720452E-2</v>
      </c>
      <c r="H68" s="9">
        <f>AVERAGE(H59:H65)</f>
        <v>4.1428571428571426E-2</v>
      </c>
      <c r="I68" s="9">
        <f>AVERAGE(I59:I65)</f>
        <v>7.8953501331291892E-2</v>
      </c>
    </row>
    <row r="69" spans="2:16" x14ac:dyDescent="0.2">
      <c r="B69" s="8"/>
      <c r="C69" s="1"/>
      <c r="D69" s="1"/>
      <c r="E69" s="1"/>
      <c r="F69" s="1"/>
      <c r="G69" s="1"/>
      <c r="H69" s="2"/>
      <c r="I69" s="2"/>
    </row>
    <row r="70" spans="2:16" x14ac:dyDescent="0.2">
      <c r="B70" s="1"/>
      <c r="C70" s="7"/>
      <c r="D70" s="6"/>
      <c r="E70" s="6"/>
      <c r="F70" s="5"/>
      <c r="G70" s="5"/>
      <c r="H70" s="5"/>
      <c r="I70" s="5"/>
    </row>
    <row r="71" spans="2:16" x14ac:dyDescent="0.2">
      <c r="B71" s="4" t="s">
        <v>1</v>
      </c>
      <c r="C71" s="3"/>
      <c r="D71" s="1"/>
      <c r="E71" s="1"/>
      <c r="F71" s="1"/>
      <c r="G71" s="1"/>
      <c r="H71" s="2"/>
      <c r="I71" s="2"/>
    </row>
    <row r="72" spans="2:16" x14ac:dyDescent="0.2">
      <c r="B72" s="1" t="str">
        <f>B20</f>
        <v>[1] Source: Bloomberg Professional</v>
      </c>
      <c r="C72" s="1"/>
      <c r="D72" s="1"/>
      <c r="E72" s="1"/>
      <c r="F72" s="1"/>
      <c r="G72" s="1"/>
      <c r="H72" s="1"/>
      <c r="I72" s="1"/>
    </row>
    <row r="73" spans="2:16" x14ac:dyDescent="0.2">
      <c r="B73" s="1" t="s">
        <v>0</v>
      </c>
      <c r="C73" s="1"/>
      <c r="D73" s="1"/>
      <c r="E73" s="1"/>
      <c r="F73" s="1"/>
      <c r="G73" s="1"/>
      <c r="H73" s="1"/>
      <c r="I73" s="1"/>
    </row>
    <row r="74" spans="2:16" x14ac:dyDescent="0.2">
      <c r="B74" s="1" t="str">
        <f>B22</f>
        <v>[3] Equals [1] / [2]</v>
      </c>
      <c r="C74" s="1"/>
      <c r="D74" s="1"/>
      <c r="E74" s="1"/>
      <c r="F74" s="1"/>
      <c r="G74" s="1"/>
      <c r="H74" s="1"/>
      <c r="I74" s="1"/>
    </row>
    <row r="75" spans="2:16" x14ac:dyDescent="0.2">
      <c r="B75" s="1" t="str">
        <f>B23</f>
        <v>[4] Equals [3] x (1 + 0.50 x [5])</v>
      </c>
      <c r="C75" s="1"/>
      <c r="D75" s="1"/>
      <c r="E75" s="1"/>
      <c r="F75" s="1"/>
      <c r="G75" s="1"/>
      <c r="H75" s="1"/>
      <c r="I75" s="1"/>
    </row>
    <row r="76" spans="2:16" x14ac:dyDescent="0.2">
      <c r="B76" s="1" t="str">
        <f>B24</f>
        <v>[5] Source: Value Line</v>
      </c>
      <c r="C76" s="1"/>
      <c r="D76" s="1"/>
      <c r="E76" s="1"/>
      <c r="F76" s="1"/>
      <c r="G76" s="1"/>
      <c r="H76" s="1"/>
      <c r="I76" s="1"/>
    </row>
    <row r="77" spans="2:16" x14ac:dyDescent="0.2">
      <c r="B77" s="1" t="str">
        <f>B25</f>
        <v>[6] Equals [4] + [5]</v>
      </c>
      <c r="C77" s="1"/>
      <c r="D77" s="1"/>
      <c r="E77" s="1"/>
      <c r="F77" s="1"/>
      <c r="G77" s="1"/>
      <c r="H77" s="1"/>
      <c r="I77" s="1"/>
    </row>
    <row r="78" spans="2:16" x14ac:dyDescent="0.2">
      <c r="B78" s="1"/>
    </row>
  </sheetData>
  <mergeCells count="3">
    <mergeCell ref="B2:I2"/>
    <mergeCell ref="B28:I28"/>
    <mergeCell ref="B54:I54"/>
  </mergeCells>
  <printOptions horizontalCentered="1"/>
  <pageMargins left="0.7" right="0.7" top="1.25" bottom="0.75" header="0.3" footer="0.3"/>
  <pageSetup fitToHeight="0" orientation="landscape" useFirstPageNumber="1" r:id="rId1"/>
  <headerFooter>
    <oddHeader xml:space="preserve">&amp;RKyPSC Case No. 2025-00125
STAFF-DR-02-015 Attachment 2
 Page &amp;P of &amp;N
</oddHeader>
  </headerFooter>
  <rowBreaks count="2" manualBreakCount="2">
    <brk id="26" min="1" max="17" man="1"/>
    <brk id="52" min="1" max="17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e n c o d i n g = " u t f - 1 6 " ? > < A r g o G u i d   x m l n s : x s d = " h t t p : / / w w w . w 3 . o r g / 2 0 0 1 / X M L S c h e m a "   x m l n s : x s i = " h t t p : / / w w w . w 3 . o r g / 2 0 0 1 / X M L S c h e m a - i n s t a n c e "   x m l n s = " h t t p : / / w w w . b o o z a l l e n . c o m / a r g o / g u i d " > b c 8 e 6 8 6 b - 7 d f 7 - 4 1 c 3 - 9 0 1 5 - 3 0 e 6 3 8 1 0 5 3 1 9 < / A r g o G u i d > 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EBEE85F94FDA24284F9339BDDA255A4" ma:contentTypeVersion="7" ma:contentTypeDescription="Create a new document." ma:contentTypeScope="" ma:versionID="0290cd217b6b460a9f294ab39cf69c42">
  <xsd:schema xmlns:xsd="http://www.w3.org/2001/XMLSchema" xmlns:xs="http://www.w3.org/2001/XMLSchema" xmlns:p="http://schemas.microsoft.com/office/2006/metadata/properties" xmlns:ns2="6c836d23-bd62-4bc8-8279-d47645d2dce0" targetNamespace="http://schemas.microsoft.com/office/2006/metadata/properties" ma:root="true" ma:fieldsID="1cdd3d27240e743f636c0970f4407252" ns2:_="">
    <xsd:import namespace="6c836d23-bd62-4bc8-8279-d47645d2dce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Witnes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836d23-bd62-4bc8-8279-d47645d2dc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Witness" ma:index="13" nillable="true" ma:displayName="Witness" ma:format="Dropdown" ma:list="UserInfo" ma:SharePointGroup="0" ma:internalName="Witnes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 ma:index="8" ma:displayName="Subject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Witness xmlns="6c836d23-bd62-4bc8-8279-d47645d2dce0">
      <UserInfo>
        <DisplayName/>
        <AccountId xsi:nil="true"/>
        <AccountType/>
      </UserInfo>
    </Witness>
  </documentManagement>
</p:properties>
</file>

<file path=customXml/itemProps1.xml><?xml version="1.0" encoding="utf-8"?>
<ds:datastoreItem xmlns:ds="http://schemas.openxmlformats.org/officeDocument/2006/customXml" ds:itemID="{77201C52-7B85-4015-998D-517E9C77F1F9}">
  <ds:schemaRefs>
    <ds:schemaRef ds:uri="http://www.w3.org/2001/XMLSchema"/>
    <ds:schemaRef ds:uri="http://www.boozallen.com/argo/guid"/>
  </ds:schemaRefs>
</ds:datastoreItem>
</file>

<file path=customXml/itemProps2.xml><?xml version="1.0" encoding="utf-8"?>
<ds:datastoreItem xmlns:ds="http://schemas.openxmlformats.org/officeDocument/2006/customXml" ds:itemID="{E7010A7B-CB00-49A4-B848-19F2E6E2796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c836d23-bd62-4bc8-8279-d47645d2dce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B85413D-6766-4F37-AFA9-35BFAAA7A296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583AA657-A69A-4FE3-BED7-D1361417D5A7}">
  <ds:schemaRefs>
    <ds:schemaRef ds:uri="http://schemas.openxmlformats.org/package/2006/metadata/core-properties"/>
    <ds:schemaRef ds:uri="6c836d23-bd62-4bc8-8279-d47645d2dce0"/>
    <ds:schemaRef ds:uri="http://purl.org/dc/terms/"/>
    <ds:schemaRef ds:uri="http://schemas.microsoft.com/office/2006/metadata/properties"/>
    <ds:schemaRef ds:uri="http://purl.org/dc/elements/1.1/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02-015 Attachment 2</vt:lpstr>
      <vt:lpstr>'02-015 Attachment 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Josh Nowak</dc:creator>
  <cp:lastModifiedBy>D'Ascenzo, Rocco</cp:lastModifiedBy>
  <dcterms:created xsi:type="dcterms:W3CDTF">2025-07-14T07:15:47Z</dcterms:created>
  <dcterms:modified xsi:type="dcterms:W3CDTF">2025-07-14T19:06:17Z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{031865BD-BCD4-4F69-BCDA-C17BAF138374}</vt:lpwstr>
  </property>
  <property fmtid="{D5CDD505-2E9C-101B-9397-08002B2CF9AE}" pid="3" name="ContentTypeId">
    <vt:lpwstr>0x010100FEBEE85F94FDA24284F9339BDDA255A4</vt:lpwstr>
  </property>
</Properties>
</file>