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TAFF's 1st Set of Data Requests (56)/"/>
    </mc:Choice>
  </mc:AlternateContent>
  <xr:revisionPtr revIDLastSave="0" documentId="13_ncr:1_{0902C392-EB68-4714-9054-738DAF930A1B}" xr6:coauthVersionLast="47" xr6:coauthVersionMax="47" xr10:uidLastSave="{00000000-0000-0000-0000-000000000000}"/>
  <bookViews>
    <workbookView xWindow="-108" yWindow="-108" windowWidth="23256" windowHeight="12456" xr2:uid="{5007893B-38C3-4AF4-9E10-254469FAEE87}"/>
  </bookViews>
  <sheets>
    <sheet name="2020" sheetId="5" r:id="rId1"/>
    <sheet name="2021" sheetId="6" r:id="rId2"/>
    <sheet name="2022" sheetId="9" r:id="rId3"/>
    <sheet name="2023" sheetId="10" r:id="rId4"/>
    <sheet name="2024" sheetId="11" r:id="rId5"/>
    <sheet name="Historical Base Period" sheetId="8" r:id="rId6"/>
  </sheets>
  <calcPr calcId="191029" iterate="1" iterateCount="1000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9" l="1"/>
  <c r="D32" i="9"/>
  <c r="E32" i="9"/>
  <c r="F32" i="9"/>
  <c r="B32" i="9"/>
  <c r="C10" i="9"/>
  <c r="D10" i="9"/>
  <c r="E10" i="9"/>
  <c r="F10" i="9"/>
  <c r="B10" i="9"/>
  <c r="E19" i="8"/>
  <c r="E29" i="8"/>
</calcChain>
</file>

<file path=xl/sharedStrings.xml><?xml version="1.0" encoding="utf-8"?>
<sst xmlns="http://schemas.openxmlformats.org/spreadsheetml/2006/main" count="227" uniqueCount="26">
  <si>
    <t>Grand Total</t>
  </si>
  <si>
    <t>COMMERCIAL</t>
  </si>
  <si>
    <t>INDUSTRIAL</t>
  </si>
  <si>
    <t>OPA</t>
  </si>
  <si>
    <t>RESIDENTIAL</t>
  </si>
  <si>
    <t>LATE PAYMENT</t>
  </si>
  <si>
    <t>Late Payment</t>
  </si>
  <si>
    <t>Reconnection</t>
  </si>
  <si>
    <t>Returned Check</t>
  </si>
  <si>
    <t>Field Collection</t>
  </si>
  <si>
    <t>Classification</t>
  </si>
  <si>
    <t>Return Check</t>
  </si>
  <si>
    <t>YEAR 2020</t>
  </si>
  <si>
    <t>YEAR 2022</t>
  </si>
  <si>
    <t>Historical Base Period | September 2024 through February 2025</t>
  </si>
  <si>
    <t>Charged</t>
  </si>
  <si>
    <t>Recovered</t>
  </si>
  <si>
    <t>Number of Times Assessed</t>
  </si>
  <si>
    <t>YEAR 2021</t>
  </si>
  <si>
    <t>YEAR 2023</t>
  </si>
  <si>
    <t>YEAR 2024</t>
  </si>
  <si>
    <t>RESIDENTIAL - Legacy system</t>
  </si>
  <si>
    <t>RESIDENTIAL - Legacy system: Detail not available from legacy billing system for this time period.</t>
  </si>
  <si>
    <t>displayed on its own row above.  Some data including amount recovered data detail was not available.</t>
  </si>
  <si>
    <t>NOTE: The company switched customer billing systems during 2022. Data for the months covered by the prior legacy system is</t>
  </si>
  <si>
    <t>NOTE: The detail for amounts recovered was not available for this time period from the legacy billing system.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</si>
</sst>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6" fontId="0" fillId="0" borderId="0" xfId="0" applyNumberFormat="1"/>
    <xf numFmtId="3" fontId="0" fillId="0" borderId="0" xfId="0" applyNumberFormat="1"/>
    <xf numFmtId="0" fontId="1" fillId="2" borderId="0" xfId="0" applyFont="1" applyFill="1" applyAlignment="1">
      <alignment horizontal="left"/>
    </xf>
    <xf numFmtId="6" fontId="1" fillId="2" borderId="0" xfId="0" applyNumberFormat="1" applyFont="1" applyFill="1"/>
    <xf numFmtId="3" fontId="1" fillId="2" borderId="0" xfId="0" applyNumberFormat="1" applyFont="1" applyFill="1"/>
    <xf numFmtId="49" fontId="0" fillId="0" borderId="0" xfId="0" applyNumberFormat="1"/>
    <xf numFmtId="0" fontId="1" fillId="2" borderId="1" xfId="0" applyFont="1" applyFill="1" applyBorder="1" applyAlignment="1">
      <alignment horizontal="left"/>
    </xf>
    <xf numFmtId="6" fontId="1" fillId="2" borderId="1" xfId="0" applyNumberFormat="1" applyFont="1" applyFill="1" applyBorder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 indent="1"/>
    </xf>
    <xf numFmtId="164" fontId="0" fillId="0" borderId="0" xfId="0" applyNumberFormat="1"/>
    <xf numFmtId="0" fontId="1" fillId="0" borderId="0" xfId="0" applyFont="1" applyAlignment="1">
      <alignment horizontal="left"/>
    </xf>
    <xf numFmtId="0" fontId="1" fillId="3" borderId="1" xfId="0" applyFont="1" applyFill="1" applyBorder="1"/>
    <xf numFmtId="43" fontId="0" fillId="0" borderId="0" xfId="0" applyNumberFormat="1"/>
    <xf numFmtId="8" fontId="0" fillId="0" borderId="0" xfId="0" applyNumberFormat="1"/>
    <xf numFmtId="8" fontId="0" fillId="0" borderId="0" xfId="0" applyNumberFormat="1" applyAlignment="1">
      <alignment horizontal="center"/>
    </xf>
    <xf numFmtId="38" fontId="0" fillId="0" borderId="0" xfId="0" applyNumberFormat="1" applyAlignment="1">
      <alignment horizontal="right"/>
    </xf>
    <xf numFmtId="38" fontId="1" fillId="2" borderId="0" xfId="0" applyNumberFormat="1" applyFont="1" applyFill="1"/>
    <xf numFmtId="6" fontId="0" fillId="0" borderId="0" xfId="0" applyNumberFormat="1" applyAlignment="1">
      <alignment horizontal="right"/>
    </xf>
    <xf numFmtId="6" fontId="1" fillId="2" borderId="0" xfId="0" applyNumberFormat="1" applyFont="1" applyFill="1" applyAlignment="1">
      <alignment horizontal="right"/>
    </xf>
    <xf numFmtId="6" fontId="1" fillId="3" borderId="0" xfId="0" applyNumberFormat="1" applyFont="1" applyFill="1"/>
    <xf numFmtId="6" fontId="1" fillId="0" borderId="0" xfId="0" applyNumberFormat="1" applyFont="1"/>
    <xf numFmtId="6" fontId="0" fillId="0" borderId="0" xfId="1" applyNumberFormat="1" applyFont="1"/>
    <xf numFmtId="6" fontId="0" fillId="0" borderId="0" xfId="1" applyNumberFormat="1" applyFont="1" applyBorder="1"/>
    <xf numFmtId="0" fontId="1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B4998-CAD8-424E-8C17-0CC5CBC2E542}">
  <sheetPr>
    <pageSetUpPr fitToPage="1"/>
  </sheetPr>
  <dimension ref="A1:F34"/>
  <sheetViews>
    <sheetView tabSelected="1" view="pageLayout" zoomScaleNormal="100" workbookViewId="0"/>
  </sheetViews>
  <sheetFormatPr defaultRowHeight="14.4" x14ac:dyDescent="0.3"/>
  <cols>
    <col min="1" max="1" width="26.6640625" customWidth="1"/>
    <col min="2" max="5" width="14.6640625" customWidth="1"/>
    <col min="6" max="6" width="14.6640625" style="11" customWidth="1"/>
  </cols>
  <sheetData>
    <row r="1" spans="1:6" x14ac:dyDescent="0.3">
      <c r="A1" s="10" t="s">
        <v>12</v>
      </c>
    </row>
    <row r="3" spans="1:6" x14ac:dyDescent="0.3">
      <c r="A3" s="28" t="s">
        <v>15</v>
      </c>
      <c r="B3" s="28"/>
      <c r="C3" s="28"/>
      <c r="D3" s="28"/>
      <c r="E3" s="28"/>
      <c r="F3" s="28"/>
    </row>
    <row r="4" spans="1:6" x14ac:dyDescent="0.3">
      <c r="A4" s="7" t="s">
        <v>10</v>
      </c>
      <c r="B4" s="8" t="s">
        <v>6</v>
      </c>
      <c r="C4" s="8" t="s">
        <v>7</v>
      </c>
      <c r="D4" s="8" t="s">
        <v>8</v>
      </c>
      <c r="E4" s="8" t="s">
        <v>9</v>
      </c>
      <c r="F4" s="12" t="s">
        <v>0</v>
      </c>
    </row>
    <row r="5" spans="1:6" x14ac:dyDescent="0.3">
      <c r="A5" s="6" t="s">
        <v>1</v>
      </c>
      <c r="B5" s="1">
        <v>114116.65000000018</v>
      </c>
      <c r="C5" s="1">
        <v>2319</v>
      </c>
      <c r="D5" s="1">
        <v>214.5</v>
      </c>
      <c r="E5" s="1">
        <v>45</v>
      </c>
      <c r="F5" s="22">
        <v>116695.15000000018</v>
      </c>
    </row>
    <row r="6" spans="1:6" x14ac:dyDescent="0.3">
      <c r="A6" s="9" t="s">
        <v>2</v>
      </c>
      <c r="B6" s="1">
        <v>26867.089999999989</v>
      </c>
      <c r="C6" s="1">
        <v>75</v>
      </c>
      <c r="D6" s="1">
        <v>11</v>
      </c>
      <c r="E6" s="1"/>
      <c r="F6" s="22">
        <v>26953.089999999989</v>
      </c>
    </row>
    <row r="7" spans="1:6" x14ac:dyDescent="0.3">
      <c r="A7" s="6" t="s">
        <v>3</v>
      </c>
      <c r="B7" s="1">
        <v>6603.13</v>
      </c>
      <c r="C7" s="1"/>
      <c r="D7" s="1"/>
      <c r="E7" s="1"/>
      <c r="F7" s="22">
        <v>6603.13</v>
      </c>
    </row>
    <row r="8" spans="1:6" x14ac:dyDescent="0.3">
      <c r="A8" s="6" t="s">
        <v>4</v>
      </c>
      <c r="B8" s="1">
        <v>102680.25000000074</v>
      </c>
      <c r="C8" s="1">
        <v>2855.88</v>
      </c>
      <c r="D8" s="1">
        <v>4565</v>
      </c>
      <c r="E8" s="1">
        <v>30</v>
      </c>
      <c r="F8" s="22">
        <v>110131.13000000075</v>
      </c>
    </row>
    <row r="9" spans="1:6" x14ac:dyDescent="0.3">
      <c r="A9" s="6" t="s">
        <v>5</v>
      </c>
      <c r="B9" s="1">
        <v>8618.35</v>
      </c>
      <c r="C9" s="1"/>
      <c r="D9" s="1"/>
      <c r="E9" s="1"/>
      <c r="F9" s="22">
        <v>8618.35</v>
      </c>
    </row>
    <row r="10" spans="1:6" x14ac:dyDescent="0.3">
      <c r="A10" s="3" t="s">
        <v>0</v>
      </c>
      <c r="B10" s="4">
        <v>258885.47000000093</v>
      </c>
      <c r="C10" s="4">
        <v>5249.88</v>
      </c>
      <c r="D10" s="4">
        <v>4790.5</v>
      </c>
      <c r="E10" s="4">
        <v>75</v>
      </c>
      <c r="F10" s="23">
        <v>269000.85000000091</v>
      </c>
    </row>
    <row r="14" spans="1:6" x14ac:dyDescent="0.3">
      <c r="A14" s="28" t="s">
        <v>16</v>
      </c>
      <c r="B14" s="28"/>
      <c r="C14" s="28"/>
      <c r="D14" s="28"/>
      <c r="E14" s="28"/>
      <c r="F14" s="28"/>
    </row>
    <row r="15" spans="1:6" x14ac:dyDescent="0.3">
      <c r="A15" s="7" t="s">
        <v>10</v>
      </c>
      <c r="B15" s="16" t="s">
        <v>6</v>
      </c>
      <c r="C15" s="8" t="s">
        <v>7</v>
      </c>
      <c r="D15" s="8" t="s">
        <v>11</v>
      </c>
      <c r="E15" s="8" t="s">
        <v>9</v>
      </c>
      <c r="F15" s="8" t="s">
        <v>0</v>
      </c>
    </row>
    <row r="16" spans="1:6" x14ac:dyDescent="0.3">
      <c r="A16" s="9" t="s">
        <v>1</v>
      </c>
      <c r="B16" s="1">
        <v>43780.129999999961</v>
      </c>
      <c r="C16" s="1">
        <v>1650</v>
      </c>
      <c r="D16" s="1">
        <v>154</v>
      </c>
      <c r="E16" s="1">
        <v>30</v>
      </c>
      <c r="F16" s="1">
        <v>45614.129999999961</v>
      </c>
    </row>
    <row r="17" spans="1:6" x14ac:dyDescent="0.3">
      <c r="A17" s="9" t="s">
        <v>2</v>
      </c>
      <c r="B17" s="1">
        <v>6753.5700000000024</v>
      </c>
      <c r="C17" s="1">
        <v>75</v>
      </c>
      <c r="D17" s="1">
        <v>11</v>
      </c>
      <c r="E17" s="1"/>
      <c r="F17" s="1">
        <v>6839.5700000000024</v>
      </c>
    </row>
    <row r="18" spans="1:6" x14ac:dyDescent="0.3">
      <c r="A18" s="9" t="s">
        <v>3</v>
      </c>
      <c r="B18" s="1">
        <v>537.68000000000006</v>
      </c>
      <c r="C18" s="1"/>
      <c r="D18" s="1"/>
      <c r="E18" s="1"/>
      <c r="F18" s="1">
        <v>537.68000000000006</v>
      </c>
    </row>
    <row r="19" spans="1:6" x14ac:dyDescent="0.3">
      <c r="A19" s="9" t="s">
        <v>4</v>
      </c>
      <c r="B19" s="1">
        <v>159583.95000000001</v>
      </c>
      <c r="C19" s="1">
        <v>2164.2200000000003</v>
      </c>
      <c r="D19" s="1">
        <v>3096.5</v>
      </c>
      <c r="E19" s="1">
        <v>30</v>
      </c>
      <c r="F19" s="1">
        <v>164874.6699999992</v>
      </c>
    </row>
    <row r="20" spans="1:6" x14ac:dyDescent="0.3">
      <c r="A20" s="3" t="s">
        <v>0</v>
      </c>
      <c r="B20" s="24">
        <v>210655.32999999996</v>
      </c>
      <c r="C20" s="4">
        <v>3889.2200000000003</v>
      </c>
      <c r="D20" s="4">
        <v>3261.5</v>
      </c>
      <c r="E20" s="4">
        <v>60</v>
      </c>
      <c r="F20" s="4">
        <v>217866.04999999914</v>
      </c>
    </row>
    <row r="21" spans="1:6" x14ac:dyDescent="0.3">
      <c r="A21" s="13"/>
      <c r="B21" s="14"/>
      <c r="C21" s="14"/>
      <c r="D21" s="14"/>
      <c r="E21" s="14"/>
    </row>
    <row r="22" spans="1:6" x14ac:dyDescent="0.3">
      <c r="A22" s="13"/>
      <c r="B22" s="14"/>
      <c r="C22" s="14"/>
      <c r="D22" s="14"/>
      <c r="E22" s="14"/>
    </row>
    <row r="24" spans="1:6" x14ac:dyDescent="0.3">
      <c r="A24" s="28" t="s">
        <v>17</v>
      </c>
      <c r="B24" s="28"/>
      <c r="C24" s="28"/>
      <c r="D24" s="28"/>
      <c r="E24" s="28"/>
      <c r="F24" s="28"/>
    </row>
    <row r="25" spans="1:6" x14ac:dyDescent="0.3">
      <c r="A25" s="7" t="s">
        <v>10</v>
      </c>
      <c r="B25" s="8" t="s">
        <v>6</v>
      </c>
      <c r="C25" s="8" t="s">
        <v>7</v>
      </c>
      <c r="D25" s="8" t="s">
        <v>8</v>
      </c>
      <c r="E25" s="8" t="s">
        <v>9</v>
      </c>
      <c r="F25" s="8" t="s">
        <v>0</v>
      </c>
    </row>
    <row r="26" spans="1:6" x14ac:dyDescent="0.3">
      <c r="A26" s="6" t="s">
        <v>1</v>
      </c>
      <c r="B26" s="2">
        <v>5861</v>
      </c>
      <c r="C26" s="2">
        <v>38</v>
      </c>
      <c r="D26" s="2">
        <v>38</v>
      </c>
      <c r="E26" s="2">
        <v>3</v>
      </c>
      <c r="F26" s="20">
        <v>5940</v>
      </c>
    </row>
    <row r="27" spans="1:6" x14ac:dyDescent="0.3">
      <c r="A27" s="9" t="s">
        <v>2</v>
      </c>
      <c r="B27" s="2">
        <v>226</v>
      </c>
      <c r="C27" s="2">
        <v>1</v>
      </c>
      <c r="D27" s="2">
        <v>1</v>
      </c>
      <c r="E27" s="2"/>
      <c r="F27" s="20">
        <v>228</v>
      </c>
    </row>
    <row r="28" spans="1:6" x14ac:dyDescent="0.3">
      <c r="A28" s="6" t="s">
        <v>3</v>
      </c>
      <c r="B28" s="2">
        <v>164</v>
      </c>
      <c r="C28" s="2"/>
      <c r="D28" s="2"/>
      <c r="E28" s="2"/>
      <c r="F28" s="20">
        <v>164</v>
      </c>
    </row>
    <row r="29" spans="1:6" x14ac:dyDescent="0.3">
      <c r="A29" s="6" t="s">
        <v>4</v>
      </c>
      <c r="B29" s="2">
        <v>36188</v>
      </c>
      <c r="C29" s="2">
        <v>73</v>
      </c>
      <c r="D29" s="2">
        <v>727</v>
      </c>
      <c r="E29" s="2">
        <v>2</v>
      </c>
      <c r="F29" s="20">
        <v>36990</v>
      </c>
    </row>
    <row r="30" spans="1:6" x14ac:dyDescent="0.3">
      <c r="A30" s="6" t="s">
        <v>5</v>
      </c>
      <c r="B30" s="2">
        <v>2540</v>
      </c>
      <c r="C30" s="2"/>
      <c r="D30" s="2"/>
      <c r="E30" s="2"/>
      <c r="F30" s="20">
        <v>2540</v>
      </c>
    </row>
    <row r="31" spans="1:6" x14ac:dyDescent="0.3">
      <c r="A31" s="3" t="s">
        <v>0</v>
      </c>
      <c r="B31" s="5">
        <v>44979</v>
      </c>
      <c r="C31" s="5">
        <v>112</v>
      </c>
      <c r="D31" s="5">
        <v>766</v>
      </c>
      <c r="E31" s="5">
        <v>5</v>
      </c>
      <c r="F31" s="21">
        <v>45862</v>
      </c>
    </row>
    <row r="33" spans="1:5" x14ac:dyDescent="0.3">
      <c r="A33" s="13"/>
      <c r="B33" s="14"/>
      <c r="C33" s="14"/>
      <c r="D33" s="14"/>
      <c r="E33" s="14"/>
    </row>
    <row r="34" spans="1:5" x14ac:dyDescent="0.3">
      <c r="A34" s="13"/>
      <c r="B34" s="14"/>
      <c r="C34" s="14"/>
      <c r="D34" s="14"/>
      <c r="E34" s="14"/>
    </row>
  </sheetData>
  <mergeCells count="3">
    <mergeCell ref="A3:F3"/>
    <mergeCell ref="A14:F14"/>
    <mergeCell ref="A24:F24"/>
  </mergeCells>
  <pageMargins left="0.7" right="0.7" top="0.75" bottom="0.75" header="0.3" footer="0.3"/>
  <pageSetup orientation="landscape" r:id="rId1"/>
  <headerFooter>
    <oddHeader xml:space="preserve">&amp;L&amp;"Times New Roman,Bold"Duke Energy Kentucky
Non-recurring Charges&amp;R&amp;"Times New Roman,Bold"&amp;10KyPSC Case No. 2025-00125
STAFF-DR-01-052 Attachment
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831F-1723-45DA-81C9-212BDD4C1451}">
  <sheetPr>
    <pageSetUpPr fitToPage="1"/>
  </sheetPr>
  <dimension ref="A1:F34"/>
  <sheetViews>
    <sheetView view="pageLayout" zoomScaleNormal="100" workbookViewId="0"/>
  </sheetViews>
  <sheetFormatPr defaultRowHeight="14.4" x14ac:dyDescent="0.3"/>
  <cols>
    <col min="1" max="1" width="26.6640625" customWidth="1"/>
    <col min="2" max="5" width="14.6640625" customWidth="1"/>
    <col min="6" max="6" width="14.6640625" style="11" customWidth="1"/>
  </cols>
  <sheetData>
    <row r="1" spans="1:6" x14ac:dyDescent="0.3">
      <c r="A1" s="10" t="s">
        <v>18</v>
      </c>
    </row>
    <row r="3" spans="1:6" x14ac:dyDescent="0.3">
      <c r="A3" s="28" t="s">
        <v>15</v>
      </c>
      <c r="B3" s="28"/>
      <c r="C3" s="28"/>
      <c r="D3" s="28"/>
      <c r="E3" s="28"/>
      <c r="F3" s="28"/>
    </row>
    <row r="4" spans="1:6" x14ac:dyDescent="0.3">
      <c r="A4" s="7" t="s">
        <v>10</v>
      </c>
      <c r="B4" s="8" t="s">
        <v>6</v>
      </c>
      <c r="C4" s="8" t="s">
        <v>7</v>
      </c>
      <c r="D4" s="8" t="s">
        <v>8</v>
      </c>
      <c r="E4" s="8" t="s">
        <v>9</v>
      </c>
      <c r="F4" s="12" t="s">
        <v>0</v>
      </c>
    </row>
    <row r="5" spans="1:6" x14ac:dyDescent="0.3">
      <c r="A5" s="6" t="s">
        <v>1</v>
      </c>
      <c r="B5" s="1">
        <v>154357.0499999992</v>
      </c>
      <c r="C5" s="1">
        <v>265.44</v>
      </c>
      <c r="D5" s="1">
        <v>715</v>
      </c>
      <c r="E5" s="1">
        <v>30</v>
      </c>
      <c r="F5" s="22">
        <v>155367.4899999992</v>
      </c>
    </row>
    <row r="6" spans="1:6" x14ac:dyDescent="0.3">
      <c r="A6" s="9" t="s">
        <v>2</v>
      </c>
      <c r="B6" s="1">
        <v>26373.96</v>
      </c>
      <c r="C6" s="1">
        <v>0</v>
      </c>
      <c r="D6" s="1">
        <v>11</v>
      </c>
      <c r="E6" s="1"/>
      <c r="F6" s="22">
        <v>26384.959999999999</v>
      </c>
    </row>
    <row r="7" spans="1:6" x14ac:dyDescent="0.3">
      <c r="A7" s="6" t="s">
        <v>3</v>
      </c>
      <c r="B7" s="1">
        <v>4746.8499999999976</v>
      </c>
      <c r="C7" s="1"/>
      <c r="D7" s="1">
        <v>0</v>
      </c>
      <c r="E7" s="1"/>
      <c r="F7" s="22">
        <v>4746.8499999999976</v>
      </c>
    </row>
    <row r="8" spans="1:6" x14ac:dyDescent="0.3">
      <c r="A8" s="6" t="s">
        <v>4</v>
      </c>
      <c r="B8" s="1">
        <v>462962.36000016681</v>
      </c>
      <c r="C8" s="1">
        <v>7814.6799999999976</v>
      </c>
      <c r="D8" s="1">
        <v>15724.5</v>
      </c>
      <c r="E8" s="1">
        <v>75</v>
      </c>
      <c r="F8" s="22">
        <v>486576.5400001668</v>
      </c>
    </row>
    <row r="9" spans="1:6" x14ac:dyDescent="0.3">
      <c r="A9" s="6" t="s">
        <v>5</v>
      </c>
      <c r="B9" s="1">
        <v>3700.2799999999993</v>
      </c>
      <c r="C9" s="1"/>
      <c r="D9" s="1"/>
      <c r="E9" s="1"/>
      <c r="F9" s="22">
        <v>3700.2799999999993</v>
      </c>
    </row>
    <row r="10" spans="1:6" x14ac:dyDescent="0.3">
      <c r="A10" s="3" t="s">
        <v>0</v>
      </c>
      <c r="B10" s="4">
        <v>652140.50000016601</v>
      </c>
      <c r="C10" s="4">
        <v>8080.1199999999972</v>
      </c>
      <c r="D10" s="4">
        <v>16450.5</v>
      </c>
      <c r="E10" s="4">
        <v>105</v>
      </c>
      <c r="F10" s="23">
        <v>676776.120000166</v>
      </c>
    </row>
    <row r="14" spans="1:6" x14ac:dyDescent="0.3">
      <c r="A14" s="28" t="s">
        <v>16</v>
      </c>
      <c r="B14" s="28"/>
      <c r="C14" s="28"/>
      <c r="D14" s="28"/>
      <c r="E14" s="28"/>
      <c r="F14" s="28"/>
    </row>
    <row r="15" spans="1:6" x14ac:dyDescent="0.3">
      <c r="A15" s="7" t="s">
        <v>10</v>
      </c>
      <c r="B15" s="16" t="s">
        <v>6</v>
      </c>
      <c r="C15" s="8" t="s">
        <v>7</v>
      </c>
      <c r="D15" s="8" t="s">
        <v>11</v>
      </c>
      <c r="E15" s="8" t="s">
        <v>9</v>
      </c>
      <c r="F15" s="8" t="s">
        <v>0</v>
      </c>
    </row>
    <row r="16" spans="1:6" x14ac:dyDescent="0.3">
      <c r="A16" s="9"/>
      <c r="B16" s="1"/>
      <c r="C16" s="1"/>
      <c r="D16" s="1"/>
      <c r="E16" s="1"/>
      <c r="F16" s="1"/>
    </row>
    <row r="17" spans="1:6" x14ac:dyDescent="0.3">
      <c r="A17" s="9" t="s">
        <v>25</v>
      </c>
      <c r="B17" s="1"/>
      <c r="C17" s="1"/>
      <c r="D17" s="1"/>
      <c r="E17" s="1"/>
      <c r="F17" s="1"/>
    </row>
    <row r="18" spans="1:6" x14ac:dyDescent="0.3">
      <c r="A18" s="9"/>
      <c r="B18" s="1"/>
      <c r="C18" s="1"/>
      <c r="D18" s="1"/>
      <c r="E18" s="1"/>
      <c r="F18" s="1"/>
    </row>
    <row r="19" spans="1:6" x14ac:dyDescent="0.3">
      <c r="A19" s="9"/>
      <c r="B19" s="1"/>
      <c r="C19" s="1"/>
      <c r="D19" s="1"/>
      <c r="E19" s="1"/>
      <c r="F19" s="1"/>
    </row>
    <row r="20" spans="1:6" x14ac:dyDescent="0.3">
      <c r="A20" s="15"/>
      <c r="B20" s="25"/>
      <c r="C20" s="25"/>
      <c r="D20" s="25"/>
      <c r="E20" s="25"/>
      <c r="F20" s="25"/>
    </row>
    <row r="21" spans="1:6" x14ac:dyDescent="0.3">
      <c r="A21" s="13"/>
      <c r="B21" s="14"/>
      <c r="C21" s="14"/>
      <c r="D21" s="14"/>
      <c r="E21" s="14"/>
    </row>
    <row r="22" spans="1:6" x14ac:dyDescent="0.3">
      <c r="A22" s="13"/>
      <c r="B22" s="14"/>
      <c r="C22" s="14"/>
      <c r="D22" s="14"/>
      <c r="E22" s="14"/>
    </row>
    <row r="24" spans="1:6" x14ac:dyDescent="0.3">
      <c r="A24" s="28" t="s">
        <v>17</v>
      </c>
      <c r="B24" s="28"/>
      <c r="C24" s="28"/>
      <c r="D24" s="28"/>
      <c r="E24" s="28"/>
      <c r="F24" s="28"/>
    </row>
    <row r="25" spans="1:6" x14ac:dyDescent="0.3">
      <c r="A25" s="7" t="s">
        <v>10</v>
      </c>
      <c r="B25" s="8" t="s">
        <v>6</v>
      </c>
      <c r="C25" s="8" t="s">
        <v>7</v>
      </c>
      <c r="D25" s="8" t="s">
        <v>8</v>
      </c>
      <c r="E25" s="8" t="s">
        <v>9</v>
      </c>
      <c r="F25" s="8" t="s">
        <v>0</v>
      </c>
    </row>
    <row r="26" spans="1:6" x14ac:dyDescent="0.3">
      <c r="A26" s="6" t="s">
        <v>1</v>
      </c>
      <c r="B26" s="2">
        <v>6066</v>
      </c>
      <c r="C26" s="2">
        <v>4</v>
      </c>
      <c r="D26" s="2">
        <v>123</v>
      </c>
      <c r="E26" s="2">
        <v>2</v>
      </c>
      <c r="F26" s="20">
        <v>6195</v>
      </c>
    </row>
    <row r="27" spans="1:6" x14ac:dyDescent="0.3">
      <c r="A27" s="9" t="s">
        <v>2</v>
      </c>
      <c r="B27" s="2">
        <v>228</v>
      </c>
      <c r="C27" s="2">
        <v>0</v>
      </c>
      <c r="D27" s="2">
        <v>1</v>
      </c>
      <c r="E27" s="2"/>
      <c r="F27" s="20">
        <v>229</v>
      </c>
    </row>
    <row r="28" spans="1:6" x14ac:dyDescent="0.3">
      <c r="A28" s="6" t="s">
        <v>3</v>
      </c>
      <c r="B28" s="2">
        <v>56</v>
      </c>
      <c r="C28" s="2"/>
      <c r="D28" s="2">
        <v>0</v>
      </c>
      <c r="E28" s="2"/>
      <c r="F28" s="20">
        <v>56</v>
      </c>
    </row>
    <row r="29" spans="1:6" x14ac:dyDescent="0.3">
      <c r="A29" s="6" t="s">
        <v>4</v>
      </c>
      <c r="B29" s="2">
        <v>167723</v>
      </c>
      <c r="C29" s="2">
        <v>115</v>
      </c>
      <c r="D29" s="2">
        <v>2549</v>
      </c>
      <c r="E29" s="2">
        <v>5</v>
      </c>
      <c r="F29" s="20">
        <v>170392</v>
      </c>
    </row>
    <row r="30" spans="1:6" x14ac:dyDescent="0.3">
      <c r="A30" s="6" t="s">
        <v>5</v>
      </c>
      <c r="B30" s="2">
        <v>1251</v>
      </c>
      <c r="C30" s="2"/>
      <c r="D30" s="2"/>
      <c r="E30" s="2"/>
      <c r="F30" s="20">
        <v>1251</v>
      </c>
    </row>
    <row r="31" spans="1:6" x14ac:dyDescent="0.3">
      <c r="A31" s="3" t="s">
        <v>0</v>
      </c>
      <c r="B31" s="5">
        <v>175324</v>
      </c>
      <c r="C31" s="5">
        <v>119</v>
      </c>
      <c r="D31" s="5">
        <v>2673</v>
      </c>
      <c r="E31" s="5">
        <v>7</v>
      </c>
      <c r="F31" s="21">
        <v>178123</v>
      </c>
    </row>
    <row r="33" spans="1:5" x14ac:dyDescent="0.3">
      <c r="A33" s="13"/>
      <c r="B33" s="14"/>
      <c r="C33" s="14"/>
      <c r="D33" s="14"/>
      <c r="E33" s="14"/>
    </row>
    <row r="34" spans="1:5" x14ac:dyDescent="0.3">
      <c r="A34" s="13"/>
      <c r="B34" s="14"/>
      <c r="C34" s="14"/>
      <c r="D34" s="14"/>
      <c r="E34" s="14"/>
    </row>
  </sheetData>
  <mergeCells count="3">
    <mergeCell ref="A3:F3"/>
    <mergeCell ref="A14:F14"/>
    <mergeCell ref="A24:F24"/>
  </mergeCells>
  <pageMargins left="0.7" right="0.7" top="0.75" bottom="0.75" header="0.3" footer="0.3"/>
  <pageSetup orientation="landscape" r:id="rId1"/>
  <headerFooter>
    <oddHeader xml:space="preserve">&amp;L&amp;"Times New Roman,Bold"Duke Energy Kentucky
Non-recurring Charges&amp;R&amp;"Times New Roman,Bold"&amp;10KyPSC Case No. 2025-00125
STAFF-DR-01-052 Attachment
Page &amp;P of &amp;N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42618-5717-4C07-882F-23466EBBA7D0}">
  <sheetPr>
    <pageSetUpPr fitToPage="1"/>
  </sheetPr>
  <dimension ref="A1:F35"/>
  <sheetViews>
    <sheetView view="pageLayout" zoomScaleNormal="100" workbookViewId="0"/>
  </sheetViews>
  <sheetFormatPr defaultRowHeight="14.4" x14ac:dyDescent="0.3"/>
  <cols>
    <col min="1" max="1" width="26.6640625" customWidth="1"/>
    <col min="2" max="5" width="14.6640625" customWidth="1"/>
    <col min="6" max="6" width="14.6640625" style="11" customWidth="1"/>
  </cols>
  <sheetData>
    <row r="1" spans="1:6" x14ac:dyDescent="0.3">
      <c r="A1" s="10" t="s">
        <v>13</v>
      </c>
    </row>
    <row r="3" spans="1:6" x14ac:dyDescent="0.3">
      <c r="A3" s="28" t="s">
        <v>15</v>
      </c>
      <c r="B3" s="28"/>
      <c r="C3" s="28"/>
      <c r="D3" s="28"/>
      <c r="E3" s="28"/>
      <c r="F3" s="28"/>
    </row>
    <row r="4" spans="1:6" x14ac:dyDescent="0.3">
      <c r="A4" s="7" t="s">
        <v>10</v>
      </c>
      <c r="B4" s="8" t="s">
        <v>6</v>
      </c>
      <c r="C4" s="8" t="s">
        <v>7</v>
      </c>
      <c r="D4" s="8" t="s">
        <v>8</v>
      </c>
      <c r="E4" s="8" t="s">
        <v>9</v>
      </c>
      <c r="F4" s="12" t="s">
        <v>0</v>
      </c>
    </row>
    <row r="5" spans="1:6" x14ac:dyDescent="0.3">
      <c r="A5" s="6" t="s">
        <v>1</v>
      </c>
      <c r="B5" s="1">
        <v>39017.449999999997</v>
      </c>
      <c r="C5" s="1">
        <v>180</v>
      </c>
      <c r="D5" s="1">
        <v>20</v>
      </c>
      <c r="E5" s="1"/>
      <c r="F5" s="22">
        <v>39217.449999999997</v>
      </c>
    </row>
    <row r="6" spans="1:6" x14ac:dyDescent="0.3">
      <c r="A6" s="9" t="s">
        <v>2</v>
      </c>
      <c r="B6" s="1">
        <v>1105.3700000000001</v>
      </c>
      <c r="C6" s="1"/>
      <c r="D6" s="1">
        <v>2.5</v>
      </c>
      <c r="E6" s="1"/>
      <c r="F6" s="22">
        <v>1107.8700000000001</v>
      </c>
    </row>
    <row r="7" spans="1:6" x14ac:dyDescent="0.3">
      <c r="A7" s="6" t="s">
        <v>3</v>
      </c>
      <c r="B7" s="1">
        <v>1953.58</v>
      </c>
      <c r="C7" s="1"/>
      <c r="D7" s="1"/>
      <c r="E7" s="1"/>
      <c r="F7" s="22">
        <v>1953.58</v>
      </c>
    </row>
    <row r="8" spans="1:6" x14ac:dyDescent="0.3">
      <c r="A8" s="6" t="s">
        <v>4</v>
      </c>
      <c r="B8" s="1">
        <v>182832.25</v>
      </c>
      <c r="C8" s="1">
        <v>360</v>
      </c>
      <c r="D8" s="1">
        <v>1317.94</v>
      </c>
      <c r="E8" s="1"/>
      <c r="F8" s="22">
        <v>184510.19</v>
      </c>
    </row>
    <row r="9" spans="1:6" x14ac:dyDescent="0.3">
      <c r="A9" s="6" t="s">
        <v>21</v>
      </c>
      <c r="B9" s="1">
        <v>443406.69</v>
      </c>
      <c r="C9" s="1">
        <v>880.44</v>
      </c>
      <c r="D9" s="1">
        <v>2093.5</v>
      </c>
      <c r="E9" s="1"/>
      <c r="F9" s="22">
        <v>446381.63</v>
      </c>
    </row>
    <row r="10" spans="1:6" x14ac:dyDescent="0.3">
      <c r="A10" s="3" t="s">
        <v>0</v>
      </c>
      <c r="B10" s="4">
        <f>SUM(B5:B9)</f>
        <v>668315.34</v>
      </c>
      <c r="C10" s="4">
        <f t="shared" ref="C10:F10" si="0">SUM(C5:C9)</f>
        <v>1420.44</v>
      </c>
      <c r="D10" s="4">
        <f t="shared" si="0"/>
        <v>3433.94</v>
      </c>
      <c r="E10" s="4">
        <f t="shared" si="0"/>
        <v>0</v>
      </c>
      <c r="F10" s="4">
        <f t="shared" si="0"/>
        <v>673170.72</v>
      </c>
    </row>
    <row r="14" spans="1:6" x14ac:dyDescent="0.3">
      <c r="A14" s="28" t="s">
        <v>16</v>
      </c>
      <c r="B14" s="28"/>
      <c r="C14" s="28"/>
      <c r="D14" s="28"/>
      <c r="E14" s="28"/>
      <c r="F14" s="28"/>
    </row>
    <row r="15" spans="1:6" x14ac:dyDescent="0.3">
      <c r="A15" s="7" t="s">
        <v>10</v>
      </c>
      <c r="B15" s="16" t="s">
        <v>6</v>
      </c>
      <c r="C15" s="8" t="s">
        <v>7</v>
      </c>
      <c r="D15" s="8" t="s">
        <v>11</v>
      </c>
      <c r="E15" s="8" t="s">
        <v>9</v>
      </c>
      <c r="F15" s="8" t="s">
        <v>0</v>
      </c>
    </row>
    <row r="16" spans="1:6" x14ac:dyDescent="0.3">
      <c r="A16" s="9" t="s">
        <v>1</v>
      </c>
      <c r="B16" s="1">
        <v>38019.54</v>
      </c>
      <c r="C16" s="1">
        <v>180</v>
      </c>
      <c r="D16" s="1">
        <v>17.5</v>
      </c>
      <c r="E16" s="1"/>
      <c r="F16" s="1">
        <v>38217.040000000001</v>
      </c>
    </row>
    <row r="17" spans="1:6" x14ac:dyDescent="0.3">
      <c r="A17" s="9" t="s">
        <v>2</v>
      </c>
      <c r="B17" s="1">
        <v>1105.3700000000001</v>
      </c>
      <c r="C17" s="1"/>
      <c r="D17" s="1">
        <v>2.5</v>
      </c>
      <c r="E17" s="1"/>
      <c r="F17" s="1">
        <v>1107.8700000000001</v>
      </c>
    </row>
    <row r="18" spans="1:6" x14ac:dyDescent="0.3">
      <c r="A18" s="9" t="s">
        <v>3</v>
      </c>
      <c r="B18" s="1">
        <v>1911.78</v>
      </c>
      <c r="C18" s="1"/>
      <c r="D18" s="1"/>
      <c r="E18" s="1"/>
      <c r="F18" s="1">
        <v>1911.78</v>
      </c>
    </row>
    <row r="19" spans="1:6" x14ac:dyDescent="0.3">
      <c r="A19" s="9" t="s">
        <v>4</v>
      </c>
      <c r="B19" s="1">
        <v>176324.91</v>
      </c>
      <c r="C19" s="1">
        <v>349.1</v>
      </c>
      <c r="D19" s="1">
        <v>1252.94</v>
      </c>
      <c r="E19" s="1"/>
      <c r="F19" s="1">
        <v>177926.95</v>
      </c>
    </row>
    <row r="20" spans="1:6" x14ac:dyDescent="0.3">
      <c r="A20" s="6" t="s">
        <v>22</v>
      </c>
      <c r="B20" s="1"/>
      <c r="C20" s="1"/>
      <c r="D20" s="1"/>
      <c r="E20" s="1"/>
      <c r="F20" s="1"/>
    </row>
    <row r="21" spans="1:6" x14ac:dyDescent="0.3">
      <c r="A21" s="3" t="s">
        <v>0</v>
      </c>
      <c r="B21" s="24">
        <v>217361.6</v>
      </c>
      <c r="C21" s="4">
        <v>529.1</v>
      </c>
      <c r="D21" s="4">
        <v>1272.94</v>
      </c>
      <c r="E21" s="4">
        <v>0</v>
      </c>
      <c r="F21" s="4">
        <v>219163.64</v>
      </c>
    </row>
    <row r="22" spans="1:6" x14ac:dyDescent="0.3">
      <c r="A22" s="13"/>
      <c r="B22" s="14"/>
      <c r="C22" s="14"/>
      <c r="D22" s="14"/>
      <c r="E22" s="14"/>
    </row>
    <row r="23" spans="1:6" x14ac:dyDescent="0.3">
      <c r="A23" s="13"/>
      <c r="B23" s="14"/>
      <c r="C23" s="14"/>
      <c r="D23" s="14"/>
      <c r="E23" s="14"/>
    </row>
    <row r="25" spans="1:6" x14ac:dyDescent="0.3">
      <c r="A25" s="28" t="s">
        <v>17</v>
      </c>
      <c r="B25" s="28"/>
      <c r="C25" s="28"/>
      <c r="D25" s="28"/>
      <c r="E25" s="28"/>
      <c r="F25" s="28"/>
    </row>
    <row r="26" spans="1:6" x14ac:dyDescent="0.3">
      <c r="A26" s="7" t="s">
        <v>10</v>
      </c>
      <c r="B26" s="8" t="s">
        <v>6</v>
      </c>
      <c r="C26" s="8" t="s">
        <v>7</v>
      </c>
      <c r="D26" s="8" t="s">
        <v>8</v>
      </c>
      <c r="E26" s="8" t="s">
        <v>9</v>
      </c>
      <c r="F26" s="8" t="s">
        <v>0</v>
      </c>
    </row>
    <row r="27" spans="1:6" x14ac:dyDescent="0.3">
      <c r="A27" s="6" t="s">
        <v>1</v>
      </c>
      <c r="B27" s="2">
        <v>3547</v>
      </c>
      <c r="C27" s="2">
        <v>2</v>
      </c>
      <c r="D27" s="2">
        <v>7</v>
      </c>
      <c r="E27" s="2"/>
      <c r="F27" s="20">
        <v>3556</v>
      </c>
    </row>
    <row r="28" spans="1:6" x14ac:dyDescent="0.3">
      <c r="A28" s="9" t="s">
        <v>2</v>
      </c>
      <c r="B28" s="2">
        <v>84</v>
      </c>
      <c r="C28" s="2"/>
      <c r="D28" s="2">
        <v>1</v>
      </c>
      <c r="E28" s="2"/>
      <c r="F28" s="20">
        <v>85</v>
      </c>
    </row>
    <row r="29" spans="1:6" x14ac:dyDescent="0.3">
      <c r="A29" s="6" t="s">
        <v>3</v>
      </c>
      <c r="B29" s="2">
        <v>71</v>
      </c>
      <c r="C29" s="2"/>
      <c r="D29" s="2"/>
      <c r="E29" s="2"/>
      <c r="F29" s="20">
        <v>71</v>
      </c>
    </row>
    <row r="30" spans="1:6" x14ac:dyDescent="0.3">
      <c r="A30" s="6" t="s">
        <v>4</v>
      </c>
      <c r="B30" s="2">
        <v>78693</v>
      </c>
      <c r="C30" s="2">
        <v>4</v>
      </c>
      <c r="D30" s="2">
        <v>241</v>
      </c>
      <c r="E30" s="2"/>
      <c r="F30" s="20">
        <v>78938</v>
      </c>
    </row>
    <row r="31" spans="1:6" x14ac:dyDescent="0.3">
      <c r="A31" s="6" t="s">
        <v>21</v>
      </c>
      <c r="B31" s="2">
        <v>44508</v>
      </c>
      <c r="C31" s="2">
        <v>10</v>
      </c>
      <c r="D31" s="2">
        <v>761</v>
      </c>
      <c r="E31" s="2"/>
      <c r="F31" s="20">
        <v>45279</v>
      </c>
    </row>
    <row r="32" spans="1:6" x14ac:dyDescent="0.3">
      <c r="A32" s="3" t="s">
        <v>0</v>
      </c>
      <c r="B32" s="5">
        <f>SUM(B27:B31)</f>
        <v>126903</v>
      </c>
      <c r="C32" s="5">
        <f t="shared" ref="C32:F32" si="1">SUM(C27:C31)</f>
        <v>16</v>
      </c>
      <c r="D32" s="5">
        <f t="shared" si="1"/>
        <v>1010</v>
      </c>
      <c r="E32" s="5">
        <f t="shared" si="1"/>
        <v>0</v>
      </c>
      <c r="F32" s="5">
        <f t="shared" si="1"/>
        <v>127929</v>
      </c>
    </row>
    <row r="34" spans="1:5" x14ac:dyDescent="0.3">
      <c r="A34" s="9" t="s">
        <v>24</v>
      </c>
      <c r="B34" s="14"/>
      <c r="C34" s="14"/>
      <c r="D34" s="14"/>
      <c r="E34" s="14"/>
    </row>
    <row r="35" spans="1:5" x14ac:dyDescent="0.3">
      <c r="A35" s="13" t="s">
        <v>23</v>
      </c>
      <c r="B35" s="14"/>
      <c r="C35" s="14"/>
      <c r="D35" s="14"/>
      <c r="E35" s="14"/>
    </row>
  </sheetData>
  <mergeCells count="3">
    <mergeCell ref="A3:F3"/>
    <mergeCell ref="A14:F14"/>
    <mergeCell ref="A25:F25"/>
  </mergeCells>
  <pageMargins left="0.7" right="0.7" top="0.75" bottom="0.75" header="0.3" footer="0.3"/>
  <pageSetup scale="98" orientation="landscape" r:id="rId1"/>
  <headerFooter>
    <oddHeader xml:space="preserve">&amp;L&amp;"Times New Roman,Bold"Duke Energy Kentucky
Non-recurring Charges&amp;R&amp;"Times New Roman,Bold"&amp;10KyPSC Case No. 2025-00125
STAFF-DR-01-052 Attachment
Page &amp;P of 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E7F65-CCAD-4829-A275-EE9EB256B031}">
  <sheetPr>
    <pageSetUpPr fitToPage="1"/>
  </sheetPr>
  <dimension ref="A1:F32"/>
  <sheetViews>
    <sheetView view="pageLayout" zoomScaleNormal="100" workbookViewId="0"/>
  </sheetViews>
  <sheetFormatPr defaultRowHeight="14.4" x14ac:dyDescent="0.3"/>
  <cols>
    <col min="1" max="1" width="26.6640625" customWidth="1"/>
    <col min="2" max="5" width="14.6640625" customWidth="1"/>
    <col min="6" max="6" width="14.6640625" style="11" customWidth="1"/>
  </cols>
  <sheetData>
    <row r="1" spans="1:6" x14ac:dyDescent="0.3">
      <c r="A1" s="10" t="s">
        <v>19</v>
      </c>
    </row>
    <row r="3" spans="1:6" x14ac:dyDescent="0.3">
      <c r="A3" s="28" t="s">
        <v>15</v>
      </c>
      <c r="B3" s="28"/>
      <c r="C3" s="28"/>
      <c r="D3" s="28"/>
      <c r="E3" s="28"/>
      <c r="F3" s="28"/>
    </row>
    <row r="4" spans="1:6" x14ac:dyDescent="0.3">
      <c r="A4" s="7" t="s">
        <v>10</v>
      </c>
      <c r="B4" s="8" t="s">
        <v>6</v>
      </c>
      <c r="C4" s="8" t="s">
        <v>7</v>
      </c>
      <c r="D4" s="8" t="s">
        <v>8</v>
      </c>
      <c r="E4" s="8" t="s">
        <v>9</v>
      </c>
      <c r="F4" s="12" t="s">
        <v>0</v>
      </c>
    </row>
    <row r="5" spans="1:6" x14ac:dyDescent="0.3">
      <c r="A5" s="6" t="s">
        <v>1</v>
      </c>
      <c r="B5" s="1">
        <v>106185.83</v>
      </c>
      <c r="C5" s="1">
        <v>720</v>
      </c>
      <c r="D5" s="1">
        <v>262.5</v>
      </c>
      <c r="E5" s="1"/>
      <c r="F5" s="22">
        <v>107168.33</v>
      </c>
    </row>
    <row r="6" spans="1:6" x14ac:dyDescent="0.3">
      <c r="A6" s="9" t="s">
        <v>2</v>
      </c>
      <c r="B6" s="1">
        <v>6185.53</v>
      </c>
      <c r="C6" s="1"/>
      <c r="D6" s="1">
        <v>12.5</v>
      </c>
      <c r="E6" s="1"/>
      <c r="F6" s="22">
        <v>6198.03</v>
      </c>
    </row>
    <row r="7" spans="1:6" x14ac:dyDescent="0.3">
      <c r="A7" s="6" t="s">
        <v>3</v>
      </c>
      <c r="B7" s="1">
        <v>7425.5800000000008</v>
      </c>
      <c r="C7" s="1"/>
      <c r="D7" s="1"/>
      <c r="E7" s="1"/>
      <c r="F7" s="22">
        <v>7425.5800000000008</v>
      </c>
    </row>
    <row r="8" spans="1:6" x14ac:dyDescent="0.3">
      <c r="A8" s="6" t="s">
        <v>4</v>
      </c>
      <c r="B8" s="1">
        <v>520786.38</v>
      </c>
      <c r="C8" s="1">
        <v>2880</v>
      </c>
      <c r="D8" s="1">
        <v>6227.5</v>
      </c>
      <c r="E8" s="1"/>
      <c r="F8" s="22">
        <v>529893.88</v>
      </c>
    </row>
    <row r="9" spans="1:6" x14ac:dyDescent="0.3">
      <c r="A9" s="3" t="s">
        <v>0</v>
      </c>
      <c r="B9" s="4">
        <v>640583.32000000007</v>
      </c>
      <c r="C9" s="4">
        <v>3600</v>
      </c>
      <c r="D9" s="4">
        <v>6502.5</v>
      </c>
      <c r="E9" s="4">
        <v>0</v>
      </c>
      <c r="F9" s="23">
        <v>650685.82000000007</v>
      </c>
    </row>
    <row r="13" spans="1:6" x14ac:dyDescent="0.3">
      <c r="A13" s="28" t="s">
        <v>16</v>
      </c>
      <c r="B13" s="28"/>
      <c r="C13" s="28"/>
      <c r="D13" s="28"/>
      <c r="E13" s="28"/>
      <c r="F13" s="28"/>
    </row>
    <row r="14" spans="1:6" x14ac:dyDescent="0.3">
      <c r="A14" s="7" t="s">
        <v>10</v>
      </c>
      <c r="B14" s="16" t="s">
        <v>6</v>
      </c>
      <c r="C14" s="8" t="s">
        <v>7</v>
      </c>
      <c r="D14" s="8" t="s">
        <v>11</v>
      </c>
      <c r="E14" s="8" t="s">
        <v>9</v>
      </c>
      <c r="F14" s="8" t="s">
        <v>0</v>
      </c>
    </row>
    <row r="15" spans="1:6" x14ac:dyDescent="0.3">
      <c r="A15" s="9" t="s">
        <v>1</v>
      </c>
      <c r="B15" s="1">
        <v>102824.14</v>
      </c>
      <c r="C15" s="1">
        <v>713.05</v>
      </c>
      <c r="D15" s="1">
        <v>232.5</v>
      </c>
      <c r="E15" s="1"/>
      <c r="F15" s="1">
        <v>103769.69</v>
      </c>
    </row>
    <row r="16" spans="1:6" x14ac:dyDescent="0.3">
      <c r="A16" s="9" t="s">
        <v>2</v>
      </c>
      <c r="B16" s="1">
        <v>6052.04</v>
      </c>
      <c r="C16" s="1"/>
      <c r="D16" s="1">
        <v>12.5</v>
      </c>
      <c r="E16" s="1"/>
      <c r="F16" s="1">
        <v>6064.54</v>
      </c>
    </row>
    <row r="17" spans="1:6" x14ac:dyDescent="0.3">
      <c r="A17" s="9" t="s">
        <v>3</v>
      </c>
      <c r="B17" s="1">
        <v>7419.79</v>
      </c>
      <c r="C17" s="1"/>
      <c r="D17" s="1"/>
      <c r="E17" s="1"/>
      <c r="F17" s="1">
        <v>7419.79</v>
      </c>
    </row>
    <row r="18" spans="1:6" x14ac:dyDescent="0.3">
      <c r="A18" s="9" t="s">
        <v>4</v>
      </c>
      <c r="B18" s="1">
        <v>506153.44</v>
      </c>
      <c r="C18" s="1">
        <v>2579.8900000000003</v>
      </c>
      <c r="D18" s="1">
        <v>5213.1899999999996</v>
      </c>
      <c r="E18" s="1"/>
      <c r="F18" s="1">
        <v>513946.52</v>
      </c>
    </row>
    <row r="19" spans="1:6" x14ac:dyDescent="0.3">
      <c r="A19" s="3" t="s">
        <v>0</v>
      </c>
      <c r="B19" s="24">
        <v>622449.41</v>
      </c>
      <c r="C19" s="4">
        <v>3292.9400000000005</v>
      </c>
      <c r="D19" s="4">
        <v>5458.19</v>
      </c>
      <c r="E19" s="4">
        <v>0</v>
      </c>
      <c r="F19" s="4">
        <v>631200.53999999992</v>
      </c>
    </row>
    <row r="20" spans="1:6" x14ac:dyDescent="0.3">
      <c r="A20" s="13"/>
      <c r="B20" s="14"/>
      <c r="C20" s="14"/>
      <c r="D20" s="14"/>
      <c r="E20" s="14"/>
    </row>
    <row r="21" spans="1:6" x14ac:dyDescent="0.3">
      <c r="A21" s="13"/>
      <c r="B21" s="14"/>
      <c r="C21" s="14"/>
      <c r="D21" s="14"/>
      <c r="E21" s="14"/>
    </row>
    <row r="23" spans="1:6" x14ac:dyDescent="0.3">
      <c r="A23" s="28" t="s">
        <v>17</v>
      </c>
      <c r="B23" s="28"/>
      <c r="C23" s="28"/>
      <c r="D23" s="28"/>
      <c r="E23" s="28"/>
      <c r="F23" s="28"/>
    </row>
    <row r="24" spans="1:6" x14ac:dyDescent="0.3">
      <c r="A24" s="7" t="s">
        <v>10</v>
      </c>
      <c r="B24" s="8" t="s">
        <v>6</v>
      </c>
      <c r="C24" s="8" t="s">
        <v>7</v>
      </c>
      <c r="D24" s="8" t="s">
        <v>8</v>
      </c>
      <c r="E24" s="8" t="s">
        <v>9</v>
      </c>
      <c r="F24" s="8" t="s">
        <v>0</v>
      </c>
    </row>
    <row r="25" spans="1:6" x14ac:dyDescent="0.3">
      <c r="A25" s="6" t="s">
        <v>1</v>
      </c>
      <c r="B25" s="2">
        <v>6583</v>
      </c>
      <c r="C25" s="2">
        <v>8</v>
      </c>
      <c r="D25" s="2">
        <v>104</v>
      </c>
      <c r="E25" s="2"/>
      <c r="F25" s="20">
        <v>6695</v>
      </c>
    </row>
    <row r="26" spans="1:6" x14ac:dyDescent="0.3">
      <c r="A26" s="9" t="s">
        <v>2</v>
      </c>
      <c r="B26" s="2">
        <v>143</v>
      </c>
      <c r="C26" s="2"/>
      <c r="D26" s="2">
        <v>5</v>
      </c>
      <c r="E26" s="2"/>
      <c r="F26" s="20">
        <v>148</v>
      </c>
    </row>
    <row r="27" spans="1:6" x14ac:dyDescent="0.3">
      <c r="A27" s="6" t="s">
        <v>3</v>
      </c>
      <c r="B27" s="2">
        <v>236</v>
      </c>
      <c r="C27" s="2"/>
      <c r="D27" s="2"/>
      <c r="E27" s="2"/>
      <c r="F27" s="20">
        <v>236</v>
      </c>
    </row>
    <row r="28" spans="1:6" x14ac:dyDescent="0.3">
      <c r="A28" s="6" t="s">
        <v>4</v>
      </c>
      <c r="B28" s="2">
        <v>150464</v>
      </c>
      <c r="C28" s="2">
        <v>32</v>
      </c>
      <c r="D28" s="2">
        <v>2406</v>
      </c>
      <c r="E28" s="2"/>
      <c r="F28" s="20">
        <v>152902</v>
      </c>
    </row>
    <row r="29" spans="1:6" x14ac:dyDescent="0.3">
      <c r="A29" s="3" t="s">
        <v>0</v>
      </c>
      <c r="B29" s="5">
        <v>157426</v>
      </c>
      <c r="C29" s="5">
        <v>40</v>
      </c>
      <c r="D29" s="5">
        <v>2515</v>
      </c>
      <c r="E29" s="5">
        <v>0</v>
      </c>
      <c r="F29" s="21">
        <v>159981</v>
      </c>
    </row>
    <row r="31" spans="1:6" x14ac:dyDescent="0.3">
      <c r="A31" s="13"/>
      <c r="B31" s="14"/>
      <c r="C31" s="14"/>
      <c r="D31" s="14"/>
      <c r="E31" s="14"/>
    </row>
    <row r="32" spans="1:6" x14ac:dyDescent="0.3">
      <c r="A32" s="13"/>
      <c r="B32" s="14"/>
      <c r="C32" s="14"/>
      <c r="D32" s="14"/>
      <c r="E32" s="14"/>
    </row>
  </sheetData>
  <mergeCells count="3">
    <mergeCell ref="A3:F3"/>
    <mergeCell ref="A13:F13"/>
    <mergeCell ref="A23:F23"/>
  </mergeCells>
  <pageMargins left="0.7" right="0.7" top="0.75" bottom="0.75" header="0.3" footer="0.3"/>
  <pageSetup orientation="landscape" r:id="rId1"/>
  <headerFooter>
    <oddHeader xml:space="preserve">&amp;L&amp;"Times New Roman,Bold"Duke Energy Kentucky
Non-recurring Charges&amp;R&amp;"Times New Roman,Bold"&amp;10KyPSC Case No. 2025-00125
STAFF-DR-01-052 Attachment
Page &amp;P of &amp;N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A66B2-DA3E-46F5-8637-855327641911}">
  <sheetPr>
    <pageSetUpPr fitToPage="1"/>
  </sheetPr>
  <dimension ref="A1:F32"/>
  <sheetViews>
    <sheetView view="pageLayout" zoomScaleNormal="100" workbookViewId="0"/>
  </sheetViews>
  <sheetFormatPr defaultRowHeight="14.4" x14ac:dyDescent="0.3"/>
  <cols>
    <col min="1" max="1" width="26.6640625" customWidth="1"/>
    <col min="2" max="5" width="14.6640625" customWidth="1"/>
    <col min="6" max="6" width="14.6640625" style="11" customWidth="1"/>
  </cols>
  <sheetData>
    <row r="1" spans="1:6" x14ac:dyDescent="0.3">
      <c r="A1" s="10" t="s">
        <v>20</v>
      </c>
    </row>
    <row r="3" spans="1:6" x14ac:dyDescent="0.3">
      <c r="A3" s="28" t="s">
        <v>15</v>
      </c>
      <c r="B3" s="28"/>
      <c r="C3" s="28"/>
      <c r="D3" s="28"/>
      <c r="E3" s="28"/>
      <c r="F3" s="28"/>
    </row>
    <row r="4" spans="1:6" x14ac:dyDescent="0.3">
      <c r="A4" s="7" t="s">
        <v>10</v>
      </c>
      <c r="B4" s="8" t="s">
        <v>6</v>
      </c>
      <c r="C4" s="8" t="s">
        <v>7</v>
      </c>
      <c r="D4" s="8" t="s">
        <v>8</v>
      </c>
      <c r="E4" s="8" t="s">
        <v>9</v>
      </c>
      <c r="F4" s="12" t="s">
        <v>0</v>
      </c>
    </row>
    <row r="5" spans="1:6" x14ac:dyDescent="0.3">
      <c r="A5" s="6" t="s">
        <v>1</v>
      </c>
      <c r="B5" s="1">
        <v>51330.76</v>
      </c>
      <c r="C5" s="1">
        <v>630</v>
      </c>
      <c r="D5" s="1">
        <v>250</v>
      </c>
      <c r="E5" s="1"/>
      <c r="F5" s="22">
        <v>52210.76</v>
      </c>
    </row>
    <row r="6" spans="1:6" x14ac:dyDescent="0.3">
      <c r="A6" s="9" t="s">
        <v>2</v>
      </c>
      <c r="B6" s="1">
        <v>6858.91</v>
      </c>
      <c r="C6" s="1"/>
      <c r="D6" s="1">
        <v>5</v>
      </c>
      <c r="E6" s="1"/>
      <c r="F6" s="22">
        <v>6863.91</v>
      </c>
    </row>
    <row r="7" spans="1:6" x14ac:dyDescent="0.3">
      <c r="A7" s="6" t="s">
        <v>3</v>
      </c>
      <c r="B7" s="1">
        <v>1973.46</v>
      </c>
      <c r="C7" s="1"/>
      <c r="D7" s="1">
        <v>2.5</v>
      </c>
      <c r="E7" s="1"/>
      <c r="F7" s="22">
        <v>1975.96</v>
      </c>
    </row>
    <row r="8" spans="1:6" x14ac:dyDescent="0.3">
      <c r="A8" s="6" t="s">
        <v>4</v>
      </c>
      <c r="B8" s="1">
        <v>280445.43</v>
      </c>
      <c r="C8" s="1">
        <v>4518.8700000000008</v>
      </c>
      <c r="D8" s="1">
        <v>7627.5</v>
      </c>
      <c r="E8" s="1"/>
      <c r="F8" s="22">
        <v>292591.8</v>
      </c>
    </row>
    <row r="9" spans="1:6" x14ac:dyDescent="0.3">
      <c r="A9" s="3" t="s">
        <v>0</v>
      </c>
      <c r="B9" s="4">
        <v>340608.56</v>
      </c>
      <c r="C9" s="4">
        <v>5148.8700000000008</v>
      </c>
      <c r="D9" s="4">
        <v>7885</v>
      </c>
      <c r="E9" s="4">
        <v>0</v>
      </c>
      <c r="F9" s="23">
        <v>353642.43</v>
      </c>
    </row>
    <row r="13" spans="1:6" x14ac:dyDescent="0.3">
      <c r="A13" s="28" t="s">
        <v>16</v>
      </c>
      <c r="B13" s="28"/>
      <c r="C13" s="28"/>
      <c r="D13" s="28"/>
      <c r="E13" s="28"/>
      <c r="F13" s="28"/>
    </row>
    <row r="14" spans="1:6" x14ac:dyDescent="0.3">
      <c r="A14" s="7" t="s">
        <v>10</v>
      </c>
      <c r="B14" s="16" t="s">
        <v>6</v>
      </c>
      <c r="C14" s="8" t="s">
        <v>7</v>
      </c>
      <c r="D14" s="8" t="s">
        <v>11</v>
      </c>
      <c r="E14" s="8" t="s">
        <v>9</v>
      </c>
      <c r="F14" s="8" t="s">
        <v>0</v>
      </c>
    </row>
    <row r="15" spans="1:6" x14ac:dyDescent="0.3">
      <c r="A15" s="9" t="s">
        <v>1</v>
      </c>
      <c r="B15" s="1">
        <v>50091.7</v>
      </c>
      <c r="C15" s="1">
        <v>630</v>
      </c>
      <c r="D15" s="1">
        <v>202.5</v>
      </c>
      <c r="E15" s="1"/>
      <c r="F15" s="1">
        <v>50924.2</v>
      </c>
    </row>
    <row r="16" spans="1:6" x14ac:dyDescent="0.3">
      <c r="A16" s="9" t="s">
        <v>2</v>
      </c>
      <c r="B16" s="1">
        <v>7140.49</v>
      </c>
      <c r="C16" s="1"/>
      <c r="D16" s="1">
        <v>5</v>
      </c>
      <c r="E16" s="1"/>
      <c r="F16" s="1">
        <v>7145.49</v>
      </c>
    </row>
    <row r="17" spans="1:6" x14ac:dyDescent="0.3">
      <c r="A17" s="9" t="s">
        <v>3</v>
      </c>
      <c r="B17" s="1">
        <v>1973.46</v>
      </c>
      <c r="C17" s="1"/>
      <c r="D17" s="1">
        <v>2.5</v>
      </c>
      <c r="E17" s="1"/>
      <c r="F17" s="1">
        <v>1975.96</v>
      </c>
    </row>
    <row r="18" spans="1:6" x14ac:dyDescent="0.3">
      <c r="A18" s="9" t="s">
        <v>4</v>
      </c>
      <c r="B18" s="1">
        <v>268786.57</v>
      </c>
      <c r="C18" s="1">
        <v>4392.6600000000008</v>
      </c>
      <c r="D18" s="1">
        <v>6329.3099999999995</v>
      </c>
      <c r="E18" s="1"/>
      <c r="F18" s="1">
        <v>279508.53999999998</v>
      </c>
    </row>
    <row r="19" spans="1:6" x14ac:dyDescent="0.3">
      <c r="A19" s="3" t="s">
        <v>0</v>
      </c>
      <c r="B19" s="24">
        <v>327992.21999999997</v>
      </c>
      <c r="C19" s="4">
        <v>5022.6600000000008</v>
      </c>
      <c r="D19" s="4">
        <v>6539.3099999999995</v>
      </c>
      <c r="E19" s="4">
        <v>0</v>
      </c>
      <c r="F19" s="4">
        <v>339554.18999999994</v>
      </c>
    </row>
    <row r="20" spans="1:6" x14ac:dyDescent="0.3">
      <c r="A20" s="13"/>
      <c r="B20" s="14"/>
      <c r="C20" s="14"/>
      <c r="D20" s="14"/>
      <c r="E20" s="14"/>
    </row>
    <row r="21" spans="1:6" x14ac:dyDescent="0.3">
      <c r="A21" s="13"/>
      <c r="B21" s="14"/>
      <c r="C21" s="14"/>
      <c r="D21" s="14"/>
      <c r="E21" s="14"/>
    </row>
    <row r="23" spans="1:6" x14ac:dyDescent="0.3">
      <c r="A23" s="28" t="s">
        <v>17</v>
      </c>
      <c r="B23" s="28"/>
      <c r="C23" s="28"/>
      <c r="D23" s="28"/>
      <c r="E23" s="28"/>
      <c r="F23" s="28"/>
    </row>
    <row r="24" spans="1:6" x14ac:dyDescent="0.3">
      <c r="A24" s="7" t="s">
        <v>10</v>
      </c>
      <c r="B24" s="8" t="s">
        <v>6</v>
      </c>
      <c r="C24" s="8" t="s">
        <v>7</v>
      </c>
      <c r="D24" s="8" t="s">
        <v>8</v>
      </c>
      <c r="E24" s="8" t="s">
        <v>9</v>
      </c>
      <c r="F24" s="8" t="s">
        <v>0</v>
      </c>
    </row>
    <row r="25" spans="1:6" x14ac:dyDescent="0.3">
      <c r="A25" s="6" t="s">
        <v>1</v>
      </c>
      <c r="B25" s="2">
        <v>7199</v>
      </c>
      <c r="C25" s="2">
        <v>7</v>
      </c>
      <c r="D25" s="2">
        <v>98</v>
      </c>
      <c r="E25" s="2"/>
      <c r="F25" s="20">
        <v>7304</v>
      </c>
    </row>
    <row r="26" spans="1:6" x14ac:dyDescent="0.3">
      <c r="A26" s="9" t="s">
        <v>2</v>
      </c>
      <c r="B26" s="2">
        <v>156</v>
      </c>
      <c r="C26" s="2"/>
      <c r="D26" s="2">
        <v>2</v>
      </c>
      <c r="E26" s="2"/>
      <c r="F26" s="20">
        <v>158</v>
      </c>
    </row>
    <row r="27" spans="1:6" x14ac:dyDescent="0.3">
      <c r="A27" s="6" t="s">
        <v>3</v>
      </c>
      <c r="B27" s="2">
        <v>197</v>
      </c>
      <c r="C27" s="2"/>
      <c r="D27" s="2">
        <v>1</v>
      </c>
      <c r="E27" s="2"/>
      <c r="F27" s="20">
        <v>198</v>
      </c>
    </row>
    <row r="28" spans="1:6" x14ac:dyDescent="0.3">
      <c r="A28" s="6" t="s">
        <v>4</v>
      </c>
      <c r="B28" s="2">
        <v>181082</v>
      </c>
      <c r="C28" s="2">
        <v>54</v>
      </c>
      <c r="D28" s="2">
        <v>2910</v>
      </c>
      <c r="E28" s="2"/>
      <c r="F28" s="20">
        <v>184046</v>
      </c>
    </row>
    <row r="29" spans="1:6" x14ac:dyDescent="0.3">
      <c r="A29" s="3" t="s">
        <v>0</v>
      </c>
      <c r="B29" s="5">
        <v>188634</v>
      </c>
      <c r="C29" s="5">
        <v>61</v>
      </c>
      <c r="D29" s="5">
        <v>3011</v>
      </c>
      <c r="E29" s="5">
        <v>0</v>
      </c>
      <c r="F29" s="21">
        <v>191706</v>
      </c>
    </row>
    <row r="31" spans="1:6" x14ac:dyDescent="0.3">
      <c r="A31" s="13"/>
      <c r="B31" s="14"/>
      <c r="C31" s="14"/>
      <c r="D31" s="14"/>
      <c r="E31" s="14"/>
    </row>
    <row r="32" spans="1:6" x14ac:dyDescent="0.3">
      <c r="A32" s="13"/>
      <c r="B32" s="14"/>
      <c r="C32" s="14"/>
      <c r="D32" s="14"/>
      <c r="E32" s="14"/>
    </row>
  </sheetData>
  <mergeCells count="3">
    <mergeCell ref="A3:F3"/>
    <mergeCell ref="A13:F13"/>
    <mergeCell ref="A23:F23"/>
  </mergeCells>
  <pageMargins left="0.7" right="0.7" top="0.75" bottom="0.75" header="0.3" footer="0.3"/>
  <pageSetup orientation="landscape" r:id="rId1"/>
  <headerFooter>
    <oddHeader xml:space="preserve">&amp;L&amp;"Times New Roman,Bold"Duke Energy Kentucky
Non-recurring Charges&amp;R&amp;"Times New Roman,Bold"&amp;10KyPSC Case No. 2025-00125
STAFF-DR-01-052 Attachment
Page &amp;P of &amp;N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0B5C0-6A40-4193-9580-00384460D414}">
  <sheetPr>
    <pageSetUpPr fitToPage="1"/>
  </sheetPr>
  <dimension ref="A1:F34"/>
  <sheetViews>
    <sheetView view="pageLayout" zoomScaleNormal="100" workbookViewId="0"/>
  </sheetViews>
  <sheetFormatPr defaultRowHeight="14.4" x14ac:dyDescent="0.3"/>
  <cols>
    <col min="1" max="1" width="26.6640625" customWidth="1"/>
    <col min="2" max="5" width="14.6640625" customWidth="1"/>
    <col min="6" max="6" width="14.6640625" style="11" customWidth="1"/>
  </cols>
  <sheetData>
    <row r="1" spans="1:6" x14ac:dyDescent="0.3">
      <c r="A1" s="10" t="s">
        <v>14</v>
      </c>
    </row>
    <row r="3" spans="1:6" x14ac:dyDescent="0.3">
      <c r="A3" s="28" t="s">
        <v>15</v>
      </c>
      <c r="B3" s="28"/>
      <c r="C3" s="28"/>
      <c r="D3" s="28"/>
      <c r="E3" s="28"/>
      <c r="F3" s="28"/>
    </row>
    <row r="4" spans="1:6" x14ac:dyDescent="0.3">
      <c r="A4" s="7" t="s">
        <v>10</v>
      </c>
      <c r="B4" s="8" t="s">
        <v>6</v>
      </c>
      <c r="C4" s="8" t="s">
        <v>7</v>
      </c>
      <c r="D4" s="8" t="s">
        <v>8</v>
      </c>
      <c r="E4" s="8" t="s">
        <v>9</v>
      </c>
      <c r="F4" s="12" t="s">
        <v>0</v>
      </c>
    </row>
    <row r="5" spans="1:6" x14ac:dyDescent="0.3">
      <c r="A5" s="6" t="s">
        <v>1</v>
      </c>
      <c r="B5" s="26">
        <v>36641.639999999992</v>
      </c>
      <c r="C5" s="26">
        <v>270</v>
      </c>
      <c r="D5" s="26">
        <v>175</v>
      </c>
      <c r="E5" s="1"/>
      <c r="F5" s="1">
        <v>37086.639999999992</v>
      </c>
    </row>
    <row r="6" spans="1:6" x14ac:dyDescent="0.3">
      <c r="A6" s="9" t="s">
        <v>2</v>
      </c>
      <c r="B6" s="26">
        <v>5360.5499999999993</v>
      </c>
      <c r="C6" s="26"/>
      <c r="D6" s="26">
        <v>10</v>
      </c>
      <c r="E6" s="1"/>
      <c r="F6" s="1">
        <v>5370.5499999999993</v>
      </c>
    </row>
    <row r="7" spans="1:6" x14ac:dyDescent="0.3">
      <c r="A7" s="6" t="s">
        <v>3</v>
      </c>
      <c r="B7" s="26">
        <v>1186.6199999999999</v>
      </c>
      <c r="C7" s="26"/>
      <c r="D7" s="26">
        <v>2.5</v>
      </c>
      <c r="E7" s="1"/>
      <c r="F7" s="1">
        <v>1189.1199999999999</v>
      </c>
    </row>
    <row r="8" spans="1:6" x14ac:dyDescent="0.3">
      <c r="A8" s="6" t="s">
        <v>4</v>
      </c>
      <c r="B8" s="27">
        <v>171301.82000000004</v>
      </c>
      <c r="C8" s="27">
        <v>1362.29</v>
      </c>
      <c r="D8" s="27">
        <v>3967.5</v>
      </c>
      <c r="E8" s="1"/>
      <c r="F8" s="1">
        <v>176631.61000000004</v>
      </c>
    </row>
    <row r="9" spans="1:6" x14ac:dyDescent="0.3">
      <c r="A9" s="3" t="s">
        <v>0</v>
      </c>
      <c r="B9" s="4">
        <v>214490.63000000003</v>
      </c>
      <c r="C9" s="4">
        <v>1632.29</v>
      </c>
      <c r="D9" s="4">
        <v>4155</v>
      </c>
      <c r="E9" s="4">
        <v>0</v>
      </c>
      <c r="F9" s="4">
        <v>220277.92000000004</v>
      </c>
    </row>
    <row r="10" spans="1:6" x14ac:dyDescent="0.3">
      <c r="F10" s="19"/>
    </row>
    <row r="11" spans="1:6" x14ac:dyDescent="0.3">
      <c r="F11" s="19"/>
    </row>
    <row r="12" spans="1:6" x14ac:dyDescent="0.3">
      <c r="F12" s="19"/>
    </row>
    <row r="13" spans="1:6" x14ac:dyDescent="0.3">
      <c r="A13" s="28" t="s">
        <v>16</v>
      </c>
      <c r="B13" s="28"/>
      <c r="C13" s="28"/>
      <c r="D13" s="28"/>
      <c r="E13" s="28"/>
      <c r="F13" s="28"/>
    </row>
    <row r="14" spans="1:6" x14ac:dyDescent="0.3">
      <c r="A14" s="7" t="s">
        <v>10</v>
      </c>
      <c r="B14" s="16" t="s">
        <v>6</v>
      </c>
      <c r="C14" s="8" t="s">
        <v>7</v>
      </c>
      <c r="D14" s="8" t="s">
        <v>11</v>
      </c>
      <c r="E14" s="8" t="s">
        <v>9</v>
      </c>
      <c r="F14" s="8" t="s">
        <v>0</v>
      </c>
    </row>
    <row r="15" spans="1:6" x14ac:dyDescent="0.3">
      <c r="A15" s="9" t="s">
        <v>1</v>
      </c>
      <c r="B15" s="1">
        <v>35201.94</v>
      </c>
      <c r="C15" s="1">
        <v>270</v>
      </c>
      <c r="D15" s="1">
        <v>142.5</v>
      </c>
      <c r="E15" s="1"/>
      <c r="F15" s="1">
        <v>35614.44</v>
      </c>
    </row>
    <row r="16" spans="1:6" x14ac:dyDescent="0.3">
      <c r="A16" s="9" t="s">
        <v>2</v>
      </c>
      <c r="B16" s="1">
        <v>5350.88</v>
      </c>
      <c r="C16" s="1"/>
      <c r="D16" s="1">
        <v>10</v>
      </c>
      <c r="E16" s="1"/>
      <c r="F16" s="1">
        <v>5360.88</v>
      </c>
    </row>
    <row r="17" spans="1:6" x14ac:dyDescent="0.3">
      <c r="A17" s="9" t="s">
        <v>3</v>
      </c>
      <c r="B17" s="1">
        <v>1186.6199999999999</v>
      </c>
      <c r="C17" s="1"/>
      <c r="D17" s="1">
        <v>2.5</v>
      </c>
      <c r="E17" s="1"/>
      <c r="F17" s="1">
        <v>1189.1199999999999</v>
      </c>
    </row>
    <row r="18" spans="1:6" x14ac:dyDescent="0.3">
      <c r="A18" s="9" t="s">
        <v>4</v>
      </c>
      <c r="B18" s="1">
        <v>160588.1</v>
      </c>
      <c r="C18" s="1">
        <v>1054.4100000000001</v>
      </c>
      <c r="D18" s="1">
        <v>3135</v>
      </c>
      <c r="E18" s="1"/>
      <c r="F18" s="1">
        <v>164777.51</v>
      </c>
    </row>
    <row r="19" spans="1:6" x14ac:dyDescent="0.3">
      <c r="A19" s="3" t="s">
        <v>0</v>
      </c>
      <c r="B19" s="24">
        <v>202327.54</v>
      </c>
      <c r="C19" s="4">
        <v>1324.41</v>
      </c>
      <c r="D19" s="4">
        <v>3290</v>
      </c>
      <c r="E19" s="4">
        <f t="shared" ref="E19" si="0">SUM(E15:E18)</f>
        <v>0</v>
      </c>
      <c r="F19" s="4">
        <v>206941.95</v>
      </c>
    </row>
    <row r="20" spans="1:6" x14ac:dyDescent="0.3">
      <c r="A20" s="13"/>
      <c r="B20" s="14"/>
      <c r="C20" s="14"/>
      <c r="D20" s="14"/>
      <c r="E20" s="14"/>
      <c r="F20" s="19"/>
    </row>
    <row r="21" spans="1:6" x14ac:dyDescent="0.3">
      <c r="F21" s="19"/>
    </row>
    <row r="22" spans="1:6" x14ac:dyDescent="0.3">
      <c r="F22" s="19"/>
    </row>
    <row r="23" spans="1:6" x14ac:dyDescent="0.3">
      <c r="A23" s="28" t="s">
        <v>17</v>
      </c>
      <c r="B23" s="28"/>
      <c r="C23" s="28"/>
      <c r="D23" s="28"/>
      <c r="E23" s="28"/>
      <c r="F23" s="28"/>
    </row>
    <row r="24" spans="1:6" x14ac:dyDescent="0.3">
      <c r="A24" s="7" t="s">
        <v>10</v>
      </c>
      <c r="B24" s="8" t="s">
        <v>6</v>
      </c>
      <c r="C24" s="8" t="s">
        <v>7</v>
      </c>
      <c r="D24" s="8" t="s">
        <v>8</v>
      </c>
      <c r="E24" s="8" t="s">
        <v>9</v>
      </c>
      <c r="F24" s="8" t="s">
        <v>0</v>
      </c>
    </row>
    <row r="25" spans="1:6" x14ac:dyDescent="0.3">
      <c r="A25" s="6" t="s">
        <v>1</v>
      </c>
      <c r="B25" s="2">
        <v>4302</v>
      </c>
      <c r="C25" s="2">
        <v>3</v>
      </c>
      <c r="D25" s="2">
        <v>68</v>
      </c>
      <c r="E25" s="2"/>
      <c r="F25" s="20">
        <v>4373</v>
      </c>
    </row>
    <row r="26" spans="1:6" x14ac:dyDescent="0.3">
      <c r="A26" s="9" t="s">
        <v>2</v>
      </c>
      <c r="B26" s="2">
        <v>99</v>
      </c>
      <c r="C26" s="2"/>
      <c r="D26" s="2">
        <v>4</v>
      </c>
      <c r="E26" s="2"/>
      <c r="F26" s="20">
        <v>103</v>
      </c>
    </row>
    <row r="27" spans="1:6" x14ac:dyDescent="0.3">
      <c r="A27" s="6" t="s">
        <v>3</v>
      </c>
      <c r="B27" s="2">
        <v>117</v>
      </c>
      <c r="C27" s="2"/>
      <c r="D27" s="2">
        <v>1</v>
      </c>
      <c r="E27" s="2"/>
      <c r="F27" s="20">
        <v>118</v>
      </c>
    </row>
    <row r="28" spans="1:6" x14ac:dyDescent="0.3">
      <c r="A28" s="6" t="s">
        <v>4</v>
      </c>
      <c r="B28" s="2">
        <v>96984</v>
      </c>
      <c r="C28" s="2">
        <v>18</v>
      </c>
      <c r="D28" s="2">
        <v>1493</v>
      </c>
      <c r="E28" s="2"/>
      <c r="F28" s="20">
        <v>98495</v>
      </c>
    </row>
    <row r="29" spans="1:6" x14ac:dyDescent="0.3">
      <c r="A29" s="3" t="s">
        <v>0</v>
      </c>
      <c r="B29" s="5">
        <v>101502</v>
      </c>
      <c r="C29" s="5">
        <v>21</v>
      </c>
      <c r="D29" s="5">
        <v>1566</v>
      </c>
      <c r="E29" s="5">
        <f t="shared" ref="E29" si="1">SUM(E25:E28)</f>
        <v>0</v>
      </c>
      <c r="F29" s="21">
        <v>103089</v>
      </c>
    </row>
    <row r="31" spans="1:6" x14ac:dyDescent="0.3">
      <c r="C31" s="17"/>
      <c r="D31" s="18"/>
    </row>
    <row r="32" spans="1:6" x14ac:dyDescent="0.3">
      <c r="A32" s="10"/>
    </row>
    <row r="34" spans="1:5" x14ac:dyDescent="0.3">
      <c r="A34" s="15"/>
      <c r="B34" s="14"/>
      <c r="C34" s="14"/>
      <c r="D34" s="14"/>
      <c r="E34" s="14"/>
    </row>
  </sheetData>
  <mergeCells count="3">
    <mergeCell ref="A3:F3"/>
    <mergeCell ref="A13:F13"/>
    <mergeCell ref="A23:F23"/>
  </mergeCells>
  <pageMargins left="0.7" right="0.7" top="0.75" bottom="0.75" header="0.3" footer="0.3"/>
  <pageSetup orientation="landscape" r:id="rId1"/>
  <headerFooter>
    <oddHeader xml:space="preserve">&amp;L&amp;"Times New Roman,Bold"Duke Energy Kentucky
Non-recurring Charges&amp;R&amp;"Times New Roman,Bold"&amp;10KyPSC Case No. 2025-00125
STAFF-DR-01-052 Attachment
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i:0#.f|membership|douglas.heitkamp@duke-energy.com,#i:0#.f|membership|douglas.heitkamp@duke-energy.com,#Douglas.Heitkamp@duke-energy.com,#,#Heitkamp, Douglas J,#,#24066,#Mgr Rates&amp;Reg Strategy</DisplayName>
        <AccountId>24</AccountId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49B6284D-6BED-4592-B9EF-485DFB5C85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CB2FDA-3F1F-4067-8028-806EF62DDD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AE4B16-D85C-4798-83C4-6CFE8045A254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6c836d23-bd62-4bc8-8279-d47645d2dce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2020</vt:lpstr>
      <vt:lpstr>2021</vt:lpstr>
      <vt:lpstr>2022</vt:lpstr>
      <vt:lpstr>2023</vt:lpstr>
      <vt:lpstr>2024</vt:lpstr>
      <vt:lpstr>Historical Base Period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Non-reoccurring billing data</dc:subject>
  <dc:creator>Berg, Kelly B</dc:creator>
  <cp:lastModifiedBy>Sunderman, Minna</cp:lastModifiedBy>
  <cp:lastPrinted>2025-06-13T15:36:53Z</cp:lastPrinted>
  <dcterms:created xsi:type="dcterms:W3CDTF">2021-06-09T14:17:05Z</dcterms:created>
  <dcterms:modified xsi:type="dcterms:W3CDTF">2025-06-17T00:26:16Z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