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202300"/>
  <xr:revisionPtr revIDLastSave="0" documentId="13_ncr:1_{C7F50567-6605-4AB9-B676-73CBA936B085}" xr6:coauthVersionLast="47" xr6:coauthVersionMax="47" xr10:uidLastSave="{00000000-0000-0000-0000-000000000000}"/>
  <bookViews>
    <workbookView xWindow="-120" yWindow="-120" windowWidth="29040" windowHeight="15720" xr2:uid="{32698B5C-51C9-4732-BD2F-7748BC394492}"/>
  </bookViews>
  <sheets>
    <sheet name="STAFF-DR-01-015(b)" sheetId="1" r:id="rId1"/>
  </sheets>
  <definedNames>
    <definedName name="_xlnm.Print_Area" localSheetId="0">'STAFF-DR-01-015(b)'!$A$1:$G$35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F26" i="1"/>
  <c r="F28" i="1" s="1"/>
  <c r="E26" i="1"/>
  <c r="D26" i="1"/>
  <c r="D28" i="1" s="1"/>
  <c r="C26" i="1"/>
  <c r="C30" i="1" l="1"/>
  <c r="G26" i="1"/>
  <c r="G28" i="1" s="1"/>
</calcChain>
</file>

<file path=xl/sharedStrings.xml><?xml version="1.0" encoding="utf-8"?>
<sst xmlns="http://schemas.openxmlformats.org/spreadsheetml/2006/main" count="36" uniqueCount="35">
  <si>
    <t xml:space="preserve">Duke Energy Kentucky, Inc. </t>
  </si>
  <si>
    <t>Analysis of Other Operating Taxes</t>
  </si>
  <si>
    <t>12 Months Ended December 31, 2024</t>
  </si>
  <si>
    <t>DR(CR) 236</t>
  </si>
  <si>
    <t>Charged to</t>
  </si>
  <si>
    <t>Charged</t>
  </si>
  <si>
    <t>Other</t>
  </si>
  <si>
    <t>Amounts</t>
  </si>
  <si>
    <t>Amount</t>
  </si>
  <si>
    <t>Line</t>
  </si>
  <si>
    <t>Item</t>
  </si>
  <si>
    <t>Expense</t>
  </si>
  <si>
    <t>Construction</t>
  </si>
  <si>
    <r>
      <t>Accounts</t>
    </r>
    <r>
      <rPr>
        <b/>
        <vertAlign val="superscript"/>
        <sz val="10"/>
        <color theme="1"/>
        <rFont val="Times New Roman"/>
        <family val="1"/>
      </rPr>
      <t>(1)</t>
    </r>
  </si>
  <si>
    <r>
      <t>Accrued</t>
    </r>
    <r>
      <rPr>
        <b/>
        <vertAlign val="superscript"/>
        <sz val="10"/>
        <color theme="1"/>
        <rFont val="Times New Roman"/>
        <family val="1"/>
      </rPr>
      <t>(2)</t>
    </r>
  </si>
  <si>
    <t>Paid</t>
  </si>
  <si>
    <t>No.</t>
  </si>
  <si>
    <t>(a)</t>
  </si>
  <si>
    <t>(b)</t>
  </si>
  <si>
    <t>(c)</t>
  </si>
  <si>
    <t>(d)</t>
  </si>
  <si>
    <t>(e)</t>
  </si>
  <si>
    <t>(f)</t>
  </si>
  <si>
    <t>Kentucky Retail</t>
  </si>
  <si>
    <t>(a)  State income</t>
  </si>
  <si>
    <t>(b)  Franchise fees</t>
  </si>
  <si>
    <t>(c)  Ad valorem</t>
  </si>
  <si>
    <t>(d)  Payroll (employers portion)</t>
  </si>
  <si>
    <t>(e)  Other taxes</t>
  </si>
  <si>
    <t>Total Retail [L1(a) through L1(e)]</t>
  </si>
  <si>
    <t>Other jurisdictions</t>
  </si>
  <si>
    <t>Total per books (L2 and L3)</t>
  </si>
  <si>
    <t xml:space="preserve">     (1)  Explain items in this Column.</t>
  </si>
  <si>
    <t xml:space="preserve">     (2) Column (e) represents the ending 236 taxes payable balance for each respective tax type.</t>
  </si>
  <si>
    <t>STAFF-DR-01-015(b)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</si>
</sst>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8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vertAlign val="superscript"/>
      <sz val="10"/>
      <color theme="1"/>
      <name val="Times New Roman"/>
      <family val="1"/>
    </font>
    <font>
      <sz val="10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2" fillId="0" borderId="1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7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37" fontId="2" fillId="0" borderId="7" xfId="0" applyNumberFormat="1" applyFont="1" applyBorder="1"/>
    <xf numFmtId="37" fontId="2" fillId="0" borderId="8" xfId="0" applyNumberFormat="1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37" fontId="2" fillId="0" borderId="9" xfId="0" applyNumberFormat="1" applyFont="1" applyBorder="1"/>
    <xf numFmtId="37" fontId="2" fillId="0" borderId="10" xfId="0" applyNumberFormat="1" applyFont="1" applyBorder="1"/>
    <xf numFmtId="37" fontId="4" fillId="0" borderId="0" xfId="0" applyNumberFormat="1" applyFont="1"/>
    <xf numFmtId="41" fontId="2" fillId="0" borderId="0" xfId="0" applyNumberFormat="1" applyFont="1"/>
    <xf numFmtId="37" fontId="2" fillId="0" borderId="0" xfId="0" applyNumberFormat="1" applyFont="1"/>
    <xf numFmtId="0" fontId="2" fillId="0" borderId="0" xfId="0" applyFont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Normal" xfId="0" builtinId="0"/>
    <cellStyle name="Normal 3" xfId="1" xr:uid="{54C59775-8EDB-4AD1-A7CA-3ACC46B2DE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CDDB0-6A88-476C-95DB-F862D262BE5A}">
  <sheetPr>
    <pageSetUpPr fitToPage="1"/>
  </sheetPr>
  <dimension ref="A1:G35"/>
  <sheetViews>
    <sheetView tabSelected="1" view="pageLayout" zoomScaleNormal="100" workbookViewId="0">
      <selection activeCell="B36" sqref="B36"/>
    </sheetView>
  </sheetViews>
  <sheetFormatPr defaultColWidth="8.7109375" defaultRowHeight="13.5" x14ac:dyDescent="0.25"/>
  <cols>
    <col min="1" max="1" width="8.7109375" style="28"/>
    <col min="2" max="2" width="31.7109375" style="28" customWidth="1"/>
    <col min="3" max="3" width="18.140625" style="28" customWidth="1"/>
    <col min="4" max="4" width="27.85546875" style="28" customWidth="1"/>
    <col min="5" max="5" width="19.7109375" style="28" customWidth="1"/>
    <col min="6" max="6" width="12.7109375" style="28" customWidth="1"/>
    <col min="7" max="7" width="17.28515625" style="28" customWidth="1"/>
    <col min="8" max="16384" width="8.7109375" style="28"/>
  </cols>
  <sheetData>
    <row r="1" spans="1:7" s="2" customFormat="1" ht="15.6" customHeight="1" x14ac:dyDescent="0.2">
      <c r="A1" s="1" t="s">
        <v>0</v>
      </c>
      <c r="C1" s="3"/>
    </row>
    <row r="2" spans="1:7" s="2" customFormat="1" ht="15.6" customHeight="1" x14ac:dyDescent="0.2">
      <c r="A2" s="1" t="s">
        <v>34</v>
      </c>
    </row>
    <row r="3" spans="1:7" s="2" customFormat="1" ht="15.6" customHeight="1" x14ac:dyDescent="0.2">
      <c r="A3" s="1" t="s">
        <v>1</v>
      </c>
    </row>
    <row r="4" spans="1:7" s="2" customFormat="1" ht="15.6" customHeight="1" x14ac:dyDescent="0.2">
      <c r="A4" s="1" t="s">
        <v>2</v>
      </c>
    </row>
    <row r="5" spans="1:7" s="2" customFormat="1" ht="15.6" customHeight="1" x14ac:dyDescent="0.2"/>
    <row r="6" spans="1:7" s="2" customFormat="1" ht="15.6" customHeight="1" x14ac:dyDescent="0.2">
      <c r="D6" s="4"/>
    </row>
    <row r="7" spans="1:7" s="2" customFormat="1" ht="12.75" x14ac:dyDescent="0.2">
      <c r="C7" s="5"/>
      <c r="D7" s="5"/>
      <c r="E7" s="5"/>
      <c r="F7" s="5"/>
      <c r="G7" s="5"/>
    </row>
    <row r="8" spans="1:7" s="2" customFormat="1" ht="12.75" x14ac:dyDescent="0.2">
      <c r="A8" s="6"/>
      <c r="B8" s="6"/>
      <c r="C8" s="29" t="s">
        <v>3</v>
      </c>
      <c r="D8" s="30"/>
      <c r="E8" s="30"/>
      <c r="F8" s="30"/>
      <c r="G8" s="31"/>
    </row>
    <row r="9" spans="1:7" s="2" customFormat="1" ht="12.75" x14ac:dyDescent="0.2">
      <c r="A9" s="7"/>
      <c r="B9" s="7"/>
      <c r="C9" s="7"/>
      <c r="D9" s="7"/>
      <c r="E9" s="7" t="s">
        <v>4</v>
      </c>
      <c r="F9" s="7"/>
      <c r="G9" s="8"/>
    </row>
    <row r="10" spans="1:7" s="2" customFormat="1" ht="12.75" x14ac:dyDescent="0.2">
      <c r="A10" s="9"/>
      <c r="B10" s="9"/>
      <c r="C10" s="9" t="s">
        <v>5</v>
      </c>
      <c r="D10" s="9" t="s">
        <v>4</v>
      </c>
      <c r="E10" s="9" t="s">
        <v>6</v>
      </c>
      <c r="F10" s="9" t="s">
        <v>7</v>
      </c>
      <c r="G10" s="10" t="s">
        <v>8</v>
      </c>
    </row>
    <row r="11" spans="1:7" s="2" customFormat="1" ht="15.75" x14ac:dyDescent="0.2">
      <c r="A11" s="9" t="s">
        <v>9</v>
      </c>
      <c r="B11" s="9" t="s">
        <v>10</v>
      </c>
      <c r="C11" s="9" t="s">
        <v>11</v>
      </c>
      <c r="D11" s="9" t="s">
        <v>12</v>
      </c>
      <c r="E11" s="9" t="s">
        <v>13</v>
      </c>
      <c r="F11" s="9" t="s">
        <v>14</v>
      </c>
      <c r="G11" s="10" t="s">
        <v>15</v>
      </c>
    </row>
    <row r="12" spans="1:7" s="2" customFormat="1" ht="12.75" x14ac:dyDescent="0.2">
      <c r="A12" s="11" t="s">
        <v>16</v>
      </c>
      <c r="B12" s="11" t="s">
        <v>17</v>
      </c>
      <c r="C12" s="11" t="s">
        <v>18</v>
      </c>
      <c r="D12" s="11" t="s">
        <v>19</v>
      </c>
      <c r="E12" s="11" t="s">
        <v>20</v>
      </c>
      <c r="F12" s="11" t="s">
        <v>21</v>
      </c>
      <c r="G12" s="12" t="s">
        <v>22</v>
      </c>
    </row>
    <row r="13" spans="1:7" s="2" customFormat="1" ht="12.75" x14ac:dyDescent="0.2">
      <c r="A13" s="13"/>
      <c r="B13" s="13"/>
      <c r="C13" s="14"/>
      <c r="D13" s="14"/>
      <c r="E13" s="14"/>
      <c r="F13" s="14"/>
      <c r="G13" s="15"/>
    </row>
    <row r="14" spans="1:7" s="2" customFormat="1" ht="12.75" x14ac:dyDescent="0.2">
      <c r="A14" s="16">
        <v>1</v>
      </c>
      <c r="B14" s="13" t="s">
        <v>23</v>
      </c>
      <c r="C14" s="13"/>
      <c r="D14" s="13"/>
      <c r="E14" s="13"/>
      <c r="F14" s="13"/>
      <c r="G14" s="17"/>
    </row>
    <row r="15" spans="1:7" s="2" customFormat="1" ht="12.75" x14ac:dyDescent="0.2">
      <c r="A15" s="16"/>
      <c r="B15" s="13"/>
      <c r="C15" s="13"/>
      <c r="D15" s="13"/>
      <c r="E15" s="13"/>
      <c r="F15" s="13"/>
      <c r="G15" s="17"/>
    </row>
    <row r="16" spans="1:7" s="2" customFormat="1" ht="12.75" x14ac:dyDescent="0.2">
      <c r="A16" s="16"/>
      <c r="B16" s="13" t="s">
        <v>24</v>
      </c>
      <c r="C16" s="18">
        <v>-1324989</v>
      </c>
      <c r="D16" s="18">
        <v>0</v>
      </c>
      <c r="E16" s="18">
        <v>0</v>
      </c>
      <c r="F16" s="18">
        <v>-620044.09</v>
      </c>
      <c r="G16" s="19">
        <v>-5827758.0100000007</v>
      </c>
    </row>
    <row r="17" spans="1:7" s="2" customFormat="1" ht="12.75" x14ac:dyDescent="0.2">
      <c r="A17" s="16"/>
      <c r="B17" s="13"/>
      <c r="C17" s="18"/>
      <c r="D17" s="18"/>
      <c r="E17" s="18"/>
      <c r="F17" s="18"/>
      <c r="G17" s="19"/>
    </row>
    <row r="18" spans="1:7" s="2" customFormat="1" ht="12.75" x14ac:dyDescent="0.2">
      <c r="A18" s="16"/>
      <c r="B18" s="13" t="s">
        <v>25</v>
      </c>
      <c r="C18" s="18">
        <v>2383</v>
      </c>
      <c r="D18" s="18">
        <v>0</v>
      </c>
      <c r="E18" s="18">
        <v>0</v>
      </c>
      <c r="F18" s="18">
        <v>0</v>
      </c>
      <c r="G18" s="19">
        <v>-2383</v>
      </c>
    </row>
    <row r="19" spans="1:7" s="2" customFormat="1" ht="12.75" x14ac:dyDescent="0.2">
      <c r="A19" s="16"/>
      <c r="B19" s="13"/>
      <c r="C19" s="18"/>
      <c r="D19" s="18"/>
      <c r="E19" s="18"/>
      <c r="F19" s="18"/>
      <c r="G19" s="19"/>
    </row>
    <row r="20" spans="1:7" s="2" customFormat="1" ht="12.75" x14ac:dyDescent="0.2">
      <c r="A20" s="16"/>
      <c r="B20" s="13" t="s">
        <v>26</v>
      </c>
      <c r="C20" s="18">
        <v>-4858320</v>
      </c>
      <c r="D20" s="18">
        <v>-160985.03</v>
      </c>
      <c r="E20" s="18">
        <v>0</v>
      </c>
      <c r="F20" s="18">
        <v>-5233068.2899999991</v>
      </c>
      <c r="G20" s="19">
        <v>3889500.01</v>
      </c>
    </row>
    <row r="21" spans="1:7" s="2" customFormat="1" ht="12.75" x14ac:dyDescent="0.2">
      <c r="A21" s="16"/>
      <c r="B21" s="13"/>
      <c r="C21" s="18"/>
      <c r="D21" s="18"/>
      <c r="E21" s="18"/>
      <c r="F21" s="18"/>
      <c r="G21" s="19"/>
    </row>
    <row r="22" spans="1:7" s="2" customFormat="1" ht="12.75" x14ac:dyDescent="0.2">
      <c r="A22" s="16"/>
      <c r="B22" s="13" t="s">
        <v>27</v>
      </c>
      <c r="C22" s="18">
        <v>-1939</v>
      </c>
      <c r="D22" s="18">
        <v>0</v>
      </c>
      <c r="E22" s="18">
        <v>0</v>
      </c>
      <c r="F22" s="18">
        <v>12836.93</v>
      </c>
      <c r="G22" s="19">
        <v>4406.46</v>
      </c>
    </row>
    <row r="23" spans="1:7" s="2" customFormat="1" ht="12.75" x14ac:dyDescent="0.2">
      <c r="A23" s="16"/>
      <c r="B23" s="13"/>
      <c r="C23" s="18"/>
      <c r="D23" s="18"/>
      <c r="E23" s="18"/>
      <c r="F23" s="18"/>
      <c r="G23" s="19"/>
    </row>
    <row r="24" spans="1:7" s="2" customFormat="1" ht="12.75" x14ac:dyDescent="0.2">
      <c r="A24" s="16"/>
      <c r="B24" s="13" t="s">
        <v>28</v>
      </c>
      <c r="C24" s="18"/>
      <c r="D24" s="18"/>
      <c r="E24" s="18"/>
      <c r="F24" s="18"/>
      <c r="G24" s="19"/>
    </row>
    <row r="25" spans="1:7" s="2" customFormat="1" ht="12.75" x14ac:dyDescent="0.2">
      <c r="A25" s="16"/>
      <c r="B25" s="13"/>
      <c r="C25" s="18"/>
      <c r="D25" s="18"/>
      <c r="E25" s="18"/>
      <c r="F25" s="18"/>
      <c r="G25" s="19"/>
    </row>
    <row r="26" spans="1:7" s="2" customFormat="1" ht="12.75" x14ac:dyDescent="0.2">
      <c r="A26" s="16">
        <v>2</v>
      </c>
      <c r="B26" s="13" t="s">
        <v>29</v>
      </c>
      <c r="C26" s="18">
        <f>SUM(C16:C25)</f>
        <v>-6182865</v>
      </c>
      <c r="D26" s="18">
        <f>SUM(D16:D25)</f>
        <v>-160985.03</v>
      </c>
      <c r="E26" s="18">
        <f>SUM(E16:E25)</f>
        <v>0</v>
      </c>
      <c r="F26" s="18">
        <f>SUM(F16:F25)</f>
        <v>-5840275.4499999993</v>
      </c>
      <c r="G26" s="19">
        <f>SUM(G16:G25)</f>
        <v>-1936234.540000001</v>
      </c>
    </row>
    <row r="27" spans="1:7" s="2" customFormat="1" ht="12.75" x14ac:dyDescent="0.2">
      <c r="A27" s="16"/>
      <c r="B27" s="13"/>
      <c r="C27" s="18"/>
      <c r="D27" s="18"/>
      <c r="E27" s="18"/>
      <c r="F27" s="18"/>
      <c r="G27" s="19"/>
    </row>
    <row r="28" spans="1:7" s="2" customFormat="1" ht="12.75" x14ac:dyDescent="0.2">
      <c r="A28" s="16">
        <v>3</v>
      </c>
      <c r="B28" s="13" t="s">
        <v>30</v>
      </c>
      <c r="C28" s="18">
        <v>-9955139.3200000003</v>
      </c>
      <c r="D28" s="18">
        <f>D30-D26</f>
        <v>-3076181.97</v>
      </c>
      <c r="E28" s="18">
        <v>0</v>
      </c>
      <c r="F28" s="18">
        <f>F30-F26</f>
        <v>-15227739.920000002</v>
      </c>
      <c r="G28" s="19">
        <f>G30-G26</f>
        <v>19350755.609999999</v>
      </c>
    </row>
    <row r="29" spans="1:7" s="2" customFormat="1" ht="12.75" x14ac:dyDescent="0.2">
      <c r="A29" s="16"/>
      <c r="B29" s="13"/>
      <c r="C29" s="18"/>
      <c r="D29" s="18"/>
      <c r="E29" s="18"/>
      <c r="F29" s="18"/>
      <c r="G29" s="19"/>
    </row>
    <row r="30" spans="1:7" s="2" customFormat="1" ht="12.75" x14ac:dyDescent="0.2">
      <c r="A30" s="20"/>
      <c r="B30" s="21" t="s">
        <v>31</v>
      </c>
      <c r="C30" s="22">
        <f>SUM(C26:C29)</f>
        <v>-16138004.32</v>
      </c>
      <c r="D30" s="22">
        <v>-3237167</v>
      </c>
      <c r="E30" s="22">
        <f>SUM(E26:E29)</f>
        <v>0</v>
      </c>
      <c r="F30" s="22">
        <v>-21068015.370000001</v>
      </c>
      <c r="G30" s="23">
        <v>17414521.07</v>
      </c>
    </row>
    <row r="31" spans="1:7" s="2" customFormat="1" ht="12.75" x14ac:dyDescent="0.2">
      <c r="B31" s="4"/>
      <c r="C31" s="24"/>
      <c r="G31" s="25"/>
    </row>
    <row r="32" spans="1:7" s="2" customFormat="1" ht="12.75" x14ac:dyDescent="0.2">
      <c r="B32" s="4"/>
      <c r="C32" s="24"/>
      <c r="D32" s="24"/>
      <c r="F32" s="24"/>
    </row>
    <row r="33" spans="1:5" s="2" customFormat="1" ht="12.75" x14ac:dyDescent="0.2">
      <c r="A33" s="2" t="s">
        <v>32</v>
      </c>
      <c r="D33" s="26"/>
      <c r="E33" s="26"/>
    </row>
    <row r="34" spans="1:5" s="2" customFormat="1" ht="12.75" x14ac:dyDescent="0.2"/>
    <row r="35" spans="1:5" x14ac:dyDescent="0.25">
      <c r="A35" s="27" t="s">
        <v>33</v>
      </c>
    </row>
  </sheetData>
  <mergeCells count="1">
    <mergeCell ref="C8:G8"/>
  </mergeCells>
  <pageMargins left="0.75" right="0.75" top="0.87083333333333335" bottom="0.71" header="0.3" footer="0.3"/>
  <pageSetup scale="88" orientation="landscape" r:id="rId1"/>
  <headerFooter>
    <oddHeader xml:space="preserve">&amp;R&amp;"Times New Roman,Bold"&amp;10KyPSC Case No. 2025-00125
STAFF-DR-01-015(b) Attachment
Page &amp;P of &amp;N </oddHeader>
    <firstHeader>&amp;R&amp;"Times New Roman,Bold"&amp;10Case No. 2009-00202
STAFF-DR-01-047b
Page 1 of 1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>i:0#.f|membership|john.panizza@duke-energy.com,#i:0#.f|membership|john.panizza@duke-energy.com,#John.Panizza@duke-energy.com,#,#Panizza, John R,#,#43345,#Dir Tax Operations</DisplayName>
        <AccountId>60</AccountId>
        <AccountType/>
      </UserInfo>
    </Witn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6C99B1-CDD9-4C88-AF17-B2E3E84363EA}">
  <ds:schemaRefs>
    <ds:schemaRef ds:uri="http://purl.org/dc/dcmitype/"/>
    <ds:schemaRef ds:uri="6c836d23-bd62-4bc8-8279-d47645d2dce0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9C434A5-0DF3-4967-A2F0-4520CC3C47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623985-6C1E-4EEF-93B9-DB95DA878A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STAFF-DR-01-015(b)</vt:lpstr>
      <vt:lpstr>'STAFF-DR-01-015(b)'!Print_Area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Various tax data - Federal Operating income taxes deferred. Investment Tax Credit. Book to State taxable income reconciliation.</dc:subject>
  <dc:creator/>
  <cp:lastModifiedBy/>
  <dcterms:created xsi:type="dcterms:W3CDTF">2025-05-28T21:09:33Z</dcterms:created>
  <dcterms:modified xsi:type="dcterms:W3CDTF">2025-06-16T18:25:30Z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urisdiction">
    <vt:lpwstr>1;#United States|092fbe52-b086-4a73-953b-5c57a118da03</vt:lpwstr>
  </property>
  <property fmtid="{D5CDD505-2E9C-101B-9397-08002B2CF9AE}" pid="3" name="MediaServiceImageTags">
    <vt:lpwstr/>
  </property>
  <property fmtid="{D5CDD505-2E9C-101B-9397-08002B2CF9AE}" pid="4" name="ContentTypeId">
    <vt:lpwstr>0x010100FEBEE85F94FDA24284F9339BDDA255A4</vt:lpwstr>
  </property>
  <property fmtid="{D5CDD505-2E9C-101B-9397-08002B2CF9AE}" pid="5" name="ContentLanguage">
    <vt:lpwstr>3;#English|556a818d-2fa5-4ece-a7c0-2ca1d2dc5c77</vt:lpwstr>
  </property>
  <property fmtid="{D5CDD505-2E9C-101B-9397-08002B2CF9AE}" pid="6" name="_dlc_DocIdItemGuid">
    <vt:lpwstr>28c958e8-6407-466d-a60c-96f41690d1b1</vt:lpwstr>
  </property>
  <property fmtid="{D5CDD505-2E9C-101B-9397-08002B2CF9AE}" pid="7" name="TaxServiceLine">
    <vt:lpwstr>2;#Global Compliance and Reporting|35c34da8-327a-4881-b8d1-6bda7e039f7f</vt:lpwstr>
  </property>
  <property fmtid="{D5CDD505-2E9C-101B-9397-08002B2CF9AE}" pid="8" name="EYOSGCRProcessStep">
    <vt:lpwstr/>
  </property>
</Properties>
</file>