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baro\Documents\Kennedy and Associates Projects\2025 LGE-KU Rate Case\Baron Testimony\Workpapers\Final Wkpps\"/>
    </mc:Choice>
  </mc:AlternateContent>
  <xr:revisionPtr revIDLastSave="0" documentId="13_ncr:1_{213775A9-BBB5-4323-909A-B9DD86338FE5}" xr6:coauthVersionLast="47" xr6:coauthVersionMax="47" xr10:uidLastSave="{00000000-0000-0000-0000-000000000000}"/>
  <bookViews>
    <workbookView xWindow="-110" yWindow="-110" windowWidth="19420" windowHeight="10300" xr2:uid="{FD867A93-566D-45EF-ADE7-9825113F0A4D}"/>
  </bookViews>
  <sheets>
    <sheet name="KU Buy Through" sheetId="1" r:id="rId1"/>
    <sheet name="KU Physical" sheetId="3" r:id="rId2"/>
    <sheet name="LGE Buy Through" sheetId="2" r:id="rId3"/>
    <sheet name="LGE Physical" sheetId="4" r:id="rId4"/>
  </sheets>
  <definedNames>
    <definedName name="_xlnm._FilterDatabase" localSheetId="0" hidden="1">'KU Buy Through'!$A$2:$J$386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0" i="1" l="1"/>
  <c r="J291" i="1"/>
  <c r="BP7" i="1" l="1"/>
  <c r="BO7" i="1"/>
  <c r="BN7" i="1"/>
  <c r="BP396" i="1"/>
  <c r="BO396" i="1"/>
  <c r="BN396" i="1"/>
  <c r="BM396" i="1"/>
  <c r="BL396" i="1"/>
  <c r="BK396" i="1"/>
  <c r="BJ396" i="1"/>
  <c r="BI396" i="1"/>
  <c r="BH396" i="1"/>
  <c r="BG396" i="1"/>
  <c r="BF396" i="1"/>
  <c r="BE396" i="1"/>
  <c r="BD396" i="1"/>
  <c r="BC396" i="1"/>
  <c r="BB396" i="1"/>
  <c r="BA396" i="1"/>
  <c r="AZ396" i="1"/>
  <c r="AY396" i="1"/>
  <c r="AX396" i="1"/>
  <c r="AW396" i="1"/>
  <c r="AV396" i="1"/>
  <c r="AU396" i="1"/>
  <c r="AT396" i="1"/>
  <c r="AS396" i="1"/>
  <c r="AR396" i="1"/>
  <c r="AQ396" i="1"/>
  <c r="AP396" i="1"/>
  <c r="AO396" i="1"/>
  <c r="AN396" i="1"/>
  <c r="AM396" i="1"/>
  <c r="AL396" i="1"/>
  <c r="AK396" i="1"/>
  <c r="AJ396" i="1"/>
  <c r="AI396" i="1"/>
  <c r="AH396" i="1"/>
  <c r="AG396" i="1"/>
  <c r="AF396" i="1"/>
  <c r="AE396" i="1"/>
  <c r="AD396" i="1"/>
  <c r="AC396" i="1"/>
  <c r="AB396" i="1"/>
  <c r="AA396" i="1"/>
  <c r="Z396" i="1"/>
  <c r="Y396" i="1"/>
  <c r="X396" i="1"/>
  <c r="W396" i="1"/>
  <c r="V396" i="1"/>
  <c r="U396" i="1"/>
  <c r="T396" i="1"/>
  <c r="S396" i="1"/>
  <c r="R396" i="1"/>
  <c r="Q396" i="1"/>
  <c r="BM395" i="1"/>
  <c r="BL395" i="1"/>
  <c r="BK395" i="1"/>
  <c r="BJ395" i="1"/>
  <c r="BI395" i="1"/>
  <c r="BH395" i="1"/>
  <c r="BG395" i="1"/>
  <c r="BF395" i="1"/>
  <c r="BE395" i="1"/>
  <c r="BD395" i="1"/>
  <c r="BC395" i="1"/>
  <c r="BB395" i="1"/>
  <c r="BA395" i="1"/>
  <c r="AZ395" i="1"/>
  <c r="AY395" i="1"/>
  <c r="AX395" i="1"/>
  <c r="AW395" i="1"/>
  <c r="AV395" i="1"/>
  <c r="AU395" i="1"/>
  <c r="AT395" i="1"/>
  <c r="AS395" i="1"/>
  <c r="AR395" i="1"/>
  <c r="AQ395" i="1"/>
  <c r="AP395" i="1"/>
  <c r="AO395" i="1"/>
  <c r="AN395" i="1"/>
  <c r="AM395" i="1"/>
  <c r="AL395" i="1"/>
  <c r="AK395" i="1"/>
  <c r="AJ395" i="1"/>
  <c r="AI395" i="1"/>
  <c r="AH395" i="1"/>
  <c r="AG395" i="1"/>
  <c r="AF395" i="1"/>
  <c r="AE395" i="1"/>
  <c r="AD395" i="1"/>
  <c r="AC395" i="1"/>
  <c r="AB395" i="1"/>
  <c r="AA395" i="1"/>
  <c r="Z395" i="1"/>
  <c r="Y395" i="1"/>
  <c r="X395" i="1"/>
  <c r="W395" i="1"/>
  <c r="V395" i="1"/>
  <c r="U395" i="1"/>
  <c r="T395" i="1"/>
  <c r="S395" i="1"/>
  <c r="R395" i="1"/>
  <c r="Q395" i="1"/>
  <c r="BM394" i="1"/>
  <c r="BL394" i="1"/>
  <c r="BK394" i="1"/>
  <c r="BJ394" i="1"/>
  <c r="BI394" i="1"/>
  <c r="BH394" i="1"/>
  <c r="BG394" i="1"/>
  <c r="BF394" i="1"/>
  <c r="BE394" i="1"/>
  <c r="BD394" i="1"/>
  <c r="BC394" i="1"/>
  <c r="BB394" i="1"/>
  <c r="BA394" i="1"/>
  <c r="AZ394" i="1"/>
  <c r="AY394" i="1"/>
  <c r="AX394" i="1"/>
  <c r="AW394" i="1"/>
  <c r="AV394" i="1"/>
  <c r="AU394" i="1"/>
  <c r="AT394" i="1"/>
  <c r="AS394" i="1"/>
  <c r="AR394" i="1"/>
  <c r="AQ394" i="1"/>
  <c r="AP394" i="1"/>
  <c r="AO394" i="1"/>
  <c r="AN394" i="1"/>
  <c r="AM394" i="1"/>
  <c r="AL394" i="1"/>
  <c r="AK394" i="1"/>
  <c r="AJ394" i="1"/>
  <c r="AI394" i="1"/>
  <c r="AH394" i="1"/>
  <c r="AG394" i="1"/>
  <c r="AF394" i="1"/>
  <c r="AE394" i="1"/>
  <c r="AD394" i="1"/>
  <c r="AC394" i="1"/>
  <c r="AB394" i="1"/>
  <c r="AA394" i="1"/>
  <c r="Z394" i="1"/>
  <c r="Y394" i="1"/>
  <c r="X394" i="1"/>
  <c r="W394" i="1"/>
  <c r="V394" i="1"/>
  <c r="U394" i="1"/>
  <c r="T394" i="1"/>
  <c r="S394" i="1"/>
  <c r="R394" i="1"/>
  <c r="Q394" i="1"/>
  <c r="BM393" i="1"/>
  <c r="BL393" i="1"/>
  <c r="BK393" i="1"/>
  <c r="BJ393" i="1"/>
  <c r="BI393" i="1"/>
  <c r="BH393" i="1"/>
  <c r="BG393" i="1"/>
  <c r="BF393" i="1"/>
  <c r="BE393" i="1"/>
  <c r="BD393" i="1"/>
  <c r="BC393" i="1"/>
  <c r="BB393" i="1"/>
  <c r="BA393" i="1"/>
  <c r="AZ393" i="1"/>
  <c r="AY393" i="1"/>
  <c r="AX393" i="1"/>
  <c r="AW393" i="1"/>
  <c r="AV393" i="1"/>
  <c r="AU393" i="1"/>
  <c r="AT393" i="1"/>
  <c r="AS393" i="1"/>
  <c r="AR393" i="1"/>
  <c r="AQ393" i="1"/>
  <c r="AP393" i="1"/>
  <c r="AO393" i="1"/>
  <c r="AN393" i="1"/>
  <c r="AM393" i="1"/>
  <c r="AL393" i="1"/>
  <c r="AK393" i="1"/>
  <c r="AJ393" i="1"/>
  <c r="AI393" i="1"/>
  <c r="AH393" i="1"/>
  <c r="AG393" i="1"/>
  <c r="AF393" i="1"/>
  <c r="AE393" i="1"/>
  <c r="AD393" i="1"/>
  <c r="AC393" i="1"/>
  <c r="AB393" i="1"/>
  <c r="AA393" i="1"/>
  <c r="Z393" i="1"/>
  <c r="Y393" i="1"/>
  <c r="X393" i="1"/>
  <c r="W393" i="1"/>
  <c r="V393" i="1"/>
  <c r="U393" i="1"/>
  <c r="T393" i="1"/>
  <c r="S393" i="1"/>
  <c r="R393" i="1"/>
  <c r="Q393" i="1"/>
  <c r="BM392" i="1"/>
  <c r="BL392" i="1"/>
  <c r="BK392" i="1"/>
  <c r="BJ392" i="1"/>
  <c r="BI392" i="1"/>
  <c r="BH392" i="1"/>
  <c r="BG392" i="1"/>
  <c r="BF392" i="1"/>
  <c r="BE392" i="1"/>
  <c r="BD392" i="1"/>
  <c r="BC392" i="1"/>
  <c r="BB392" i="1"/>
  <c r="BA392" i="1"/>
  <c r="AZ392" i="1"/>
  <c r="AY392" i="1"/>
  <c r="AX392" i="1"/>
  <c r="AW392" i="1"/>
  <c r="AV392" i="1"/>
  <c r="AU392" i="1"/>
  <c r="AT392" i="1"/>
  <c r="AS392" i="1"/>
  <c r="AR392" i="1"/>
  <c r="AQ392" i="1"/>
  <c r="AP392" i="1"/>
  <c r="AO392" i="1"/>
  <c r="AN392" i="1"/>
  <c r="AM392" i="1"/>
  <c r="AL392" i="1"/>
  <c r="AK392" i="1"/>
  <c r="AJ392" i="1"/>
  <c r="AI392" i="1"/>
  <c r="AH392" i="1"/>
  <c r="AG392" i="1"/>
  <c r="AF392" i="1"/>
  <c r="AE392" i="1"/>
  <c r="AD392" i="1"/>
  <c r="AC392" i="1"/>
  <c r="AB392" i="1"/>
  <c r="AA392" i="1"/>
  <c r="Z392" i="1"/>
  <c r="Y392" i="1"/>
  <c r="X392" i="1"/>
  <c r="W392" i="1"/>
  <c r="V392" i="1"/>
  <c r="U392" i="1"/>
  <c r="T392" i="1"/>
  <c r="S392" i="1"/>
  <c r="R392" i="1"/>
  <c r="Q392" i="1"/>
  <c r="BM391" i="1"/>
  <c r="BL391" i="1"/>
  <c r="BK391" i="1"/>
  <c r="BJ391" i="1"/>
  <c r="BI391" i="1"/>
  <c r="BH391" i="1"/>
  <c r="BG391" i="1"/>
  <c r="BF391" i="1"/>
  <c r="BE391" i="1"/>
  <c r="BD391" i="1"/>
  <c r="BC391" i="1"/>
  <c r="BB391" i="1"/>
  <c r="BA391" i="1"/>
  <c r="AZ391" i="1"/>
  <c r="AY391" i="1"/>
  <c r="AX391" i="1"/>
  <c r="AW391" i="1"/>
  <c r="AV391" i="1"/>
  <c r="AU391" i="1"/>
  <c r="AT391" i="1"/>
  <c r="AS391" i="1"/>
  <c r="AR391" i="1"/>
  <c r="AQ391" i="1"/>
  <c r="AP391" i="1"/>
  <c r="AO391" i="1"/>
  <c r="AN391" i="1"/>
  <c r="AM391" i="1"/>
  <c r="AL391" i="1"/>
  <c r="AK391" i="1"/>
  <c r="AJ391" i="1"/>
  <c r="AI391" i="1"/>
  <c r="AH391" i="1"/>
  <c r="AG391" i="1"/>
  <c r="AF391" i="1"/>
  <c r="AE391" i="1"/>
  <c r="AD391" i="1"/>
  <c r="AC391" i="1"/>
  <c r="AB391" i="1"/>
  <c r="AA391" i="1"/>
  <c r="Z391" i="1"/>
  <c r="Y391" i="1"/>
  <c r="X391" i="1"/>
  <c r="W391" i="1"/>
  <c r="V391" i="1"/>
  <c r="U391" i="1"/>
  <c r="T391" i="1"/>
  <c r="S391" i="1"/>
  <c r="R391" i="1"/>
  <c r="Q391" i="1"/>
  <c r="BM390" i="1"/>
  <c r="BL390" i="1"/>
  <c r="BK390" i="1"/>
  <c r="BJ390" i="1"/>
  <c r="BI390" i="1"/>
  <c r="BH390" i="1"/>
  <c r="BG390" i="1"/>
  <c r="BF390" i="1"/>
  <c r="BE390" i="1"/>
  <c r="BD390" i="1"/>
  <c r="BC390" i="1"/>
  <c r="BB390" i="1"/>
  <c r="BA390" i="1"/>
  <c r="AZ390" i="1"/>
  <c r="AY390" i="1"/>
  <c r="AX390" i="1"/>
  <c r="AW390" i="1"/>
  <c r="AV390" i="1"/>
  <c r="AU390" i="1"/>
  <c r="AT390" i="1"/>
  <c r="AS390" i="1"/>
  <c r="AR390" i="1"/>
  <c r="AQ390" i="1"/>
  <c r="AP390" i="1"/>
  <c r="AO390" i="1"/>
  <c r="AN390" i="1"/>
  <c r="AM390" i="1"/>
  <c r="AL390" i="1"/>
  <c r="AK390" i="1"/>
  <c r="AJ390" i="1"/>
  <c r="AI390" i="1"/>
  <c r="AH390" i="1"/>
  <c r="AG390" i="1"/>
  <c r="AF390" i="1"/>
  <c r="AE390" i="1"/>
  <c r="AD390" i="1"/>
  <c r="AC390" i="1"/>
  <c r="AB390" i="1"/>
  <c r="AA390" i="1"/>
  <c r="Z390" i="1"/>
  <c r="Y390" i="1"/>
  <c r="X390" i="1"/>
  <c r="W390" i="1"/>
  <c r="V390" i="1"/>
  <c r="U390" i="1"/>
  <c r="T390" i="1"/>
  <c r="S390" i="1"/>
  <c r="R390" i="1"/>
  <c r="Q390" i="1"/>
  <c r="BM389" i="1"/>
  <c r="BL389" i="1"/>
  <c r="BK389" i="1"/>
  <c r="BJ389" i="1"/>
  <c r="BI389" i="1"/>
  <c r="BH389" i="1"/>
  <c r="BG389" i="1"/>
  <c r="BF389" i="1"/>
  <c r="BE389" i="1"/>
  <c r="BD389" i="1"/>
  <c r="BC389" i="1"/>
  <c r="BB389" i="1"/>
  <c r="BA389" i="1"/>
  <c r="AZ389" i="1"/>
  <c r="AY389" i="1"/>
  <c r="AX389" i="1"/>
  <c r="AW389" i="1"/>
  <c r="AV389" i="1"/>
  <c r="AU389" i="1"/>
  <c r="AT389" i="1"/>
  <c r="AS389" i="1"/>
  <c r="AR389" i="1"/>
  <c r="AQ389" i="1"/>
  <c r="AP389" i="1"/>
  <c r="AO389" i="1"/>
  <c r="AN389" i="1"/>
  <c r="AM389" i="1"/>
  <c r="AL389" i="1"/>
  <c r="AK389" i="1"/>
  <c r="AJ389" i="1"/>
  <c r="AI389" i="1"/>
  <c r="AH389" i="1"/>
  <c r="AG389" i="1"/>
  <c r="AF389" i="1"/>
  <c r="AE389" i="1"/>
  <c r="AD389" i="1"/>
  <c r="AC389" i="1"/>
  <c r="AB389" i="1"/>
  <c r="AA389" i="1"/>
  <c r="Z389" i="1"/>
  <c r="Y389" i="1"/>
  <c r="X389" i="1"/>
  <c r="W389" i="1"/>
  <c r="V389" i="1"/>
  <c r="U389" i="1"/>
  <c r="T389" i="1"/>
  <c r="S389" i="1"/>
  <c r="R389" i="1"/>
  <c r="Q389" i="1"/>
  <c r="BM388" i="1"/>
  <c r="BL388" i="1"/>
  <c r="BK388" i="1"/>
  <c r="BJ388" i="1"/>
  <c r="BI388" i="1"/>
  <c r="BH388" i="1"/>
  <c r="BG388" i="1"/>
  <c r="BF388" i="1"/>
  <c r="BE388" i="1"/>
  <c r="BD388" i="1"/>
  <c r="BC388" i="1"/>
  <c r="BB388" i="1"/>
  <c r="BA388" i="1"/>
  <c r="AZ388" i="1"/>
  <c r="AY388" i="1"/>
  <c r="AX388" i="1"/>
  <c r="AW388" i="1"/>
  <c r="AV388" i="1"/>
  <c r="AU388" i="1"/>
  <c r="AT388" i="1"/>
  <c r="AS388" i="1"/>
  <c r="AR388" i="1"/>
  <c r="AQ388" i="1"/>
  <c r="AP388" i="1"/>
  <c r="AO388" i="1"/>
  <c r="AN388" i="1"/>
  <c r="AM388" i="1"/>
  <c r="AL388" i="1"/>
  <c r="AK388" i="1"/>
  <c r="AJ388" i="1"/>
  <c r="AI388" i="1"/>
  <c r="AH388" i="1"/>
  <c r="AG388" i="1"/>
  <c r="AF388" i="1"/>
  <c r="AE388" i="1"/>
  <c r="AD388" i="1"/>
  <c r="AC388" i="1"/>
  <c r="AB388" i="1"/>
  <c r="AA388" i="1"/>
  <c r="Z388" i="1"/>
  <c r="Y388" i="1"/>
  <c r="X388" i="1"/>
  <c r="W388" i="1"/>
  <c r="V388" i="1"/>
  <c r="U388" i="1"/>
  <c r="T388" i="1"/>
  <c r="S388" i="1"/>
  <c r="R388" i="1"/>
  <c r="Q388" i="1"/>
  <c r="BM387" i="1"/>
  <c r="BL387" i="1"/>
  <c r="BK387" i="1"/>
  <c r="BJ387" i="1"/>
  <c r="BI387" i="1"/>
  <c r="BH387" i="1"/>
  <c r="BG387" i="1"/>
  <c r="BF387" i="1"/>
  <c r="BE387" i="1"/>
  <c r="BD387" i="1"/>
  <c r="BC387" i="1"/>
  <c r="BB387" i="1"/>
  <c r="BA387" i="1"/>
  <c r="AZ387" i="1"/>
  <c r="AY387" i="1"/>
  <c r="AX387" i="1"/>
  <c r="AW387" i="1"/>
  <c r="AV387" i="1"/>
  <c r="AU387" i="1"/>
  <c r="AT387" i="1"/>
  <c r="AS387" i="1"/>
  <c r="AR387" i="1"/>
  <c r="AQ387" i="1"/>
  <c r="AP387" i="1"/>
  <c r="AO387" i="1"/>
  <c r="AN387" i="1"/>
  <c r="AM387" i="1"/>
  <c r="AL387" i="1"/>
  <c r="AK387" i="1"/>
  <c r="AJ387" i="1"/>
  <c r="AI387" i="1"/>
  <c r="AH387" i="1"/>
  <c r="AG387" i="1"/>
  <c r="AF387" i="1"/>
  <c r="AE387" i="1"/>
  <c r="AD387" i="1"/>
  <c r="AC387" i="1"/>
  <c r="AB387" i="1"/>
  <c r="AA387" i="1"/>
  <c r="Z387" i="1"/>
  <c r="Y387" i="1"/>
  <c r="X387" i="1"/>
  <c r="W387" i="1"/>
  <c r="V387" i="1"/>
  <c r="U387" i="1"/>
  <c r="T387" i="1"/>
  <c r="S387" i="1"/>
  <c r="R387" i="1"/>
  <c r="Q387" i="1"/>
  <c r="BN387" i="1"/>
  <c r="BO387" i="1"/>
  <c r="BP387" i="1"/>
  <c r="BN388" i="1"/>
  <c r="BO388" i="1"/>
  <c r="BP388" i="1"/>
  <c r="BN389" i="1"/>
  <c r="BO389" i="1"/>
  <c r="BP389" i="1"/>
  <c r="BN390" i="1"/>
  <c r="BO390" i="1"/>
  <c r="BP390" i="1"/>
  <c r="BN391" i="1"/>
  <c r="BO391" i="1"/>
  <c r="BP391" i="1"/>
  <c r="BN392" i="1"/>
  <c r="BO392" i="1"/>
  <c r="BP392" i="1"/>
  <c r="BN393" i="1"/>
  <c r="BO393" i="1"/>
  <c r="BP393" i="1"/>
  <c r="BN394" i="1"/>
  <c r="BO394" i="1"/>
  <c r="BP394" i="1"/>
  <c r="BN395" i="1"/>
  <c r="BO395" i="1"/>
  <c r="BP395" i="1"/>
  <c r="Q5" i="1"/>
  <c r="Q6" i="1" s="1"/>
  <c r="R5" i="1"/>
  <c r="R6" i="1" s="1"/>
  <c r="S5" i="1"/>
  <c r="S6" i="1" s="1"/>
  <c r="T5" i="1"/>
  <c r="T6" i="1" s="1"/>
  <c r="U5" i="1"/>
  <c r="V5" i="1"/>
  <c r="V6" i="1" s="1"/>
  <c r="W5" i="1"/>
  <c r="X5" i="1"/>
  <c r="X6" i="1" s="1"/>
  <c r="Y5" i="1"/>
  <c r="Y6" i="1" s="1"/>
  <c r="Z5" i="1"/>
  <c r="Z6" i="1" s="1"/>
  <c r="AA5" i="1"/>
  <c r="AB5" i="1"/>
  <c r="AC5" i="1"/>
  <c r="AD5" i="1"/>
  <c r="AD6" i="1" s="1"/>
  <c r="AE5" i="1"/>
  <c r="AF5" i="1"/>
  <c r="AF6" i="1" s="1"/>
  <c r="AG5" i="1"/>
  <c r="AG6" i="1" s="1"/>
  <c r="AH5" i="1"/>
  <c r="AH6" i="1" s="1"/>
  <c r="AI5" i="1"/>
  <c r="AI6" i="1" s="1"/>
  <c r="AJ5" i="1"/>
  <c r="AJ6" i="1" s="1"/>
  <c r="AK5" i="1"/>
  <c r="AL5" i="1"/>
  <c r="AL6" i="1" s="1"/>
  <c r="AM5" i="1"/>
  <c r="AN5" i="1"/>
  <c r="AN6" i="1" s="1"/>
  <c r="AO5" i="1"/>
  <c r="AO6" i="1" s="1"/>
  <c r="AP5" i="1"/>
  <c r="AQ5" i="1"/>
  <c r="AQ6" i="1" s="1"/>
  <c r="AR5" i="1"/>
  <c r="AR6" i="1" s="1"/>
  <c r="AS5" i="1"/>
  <c r="AT5" i="1"/>
  <c r="AT6" i="1" s="1"/>
  <c r="AU5" i="1"/>
  <c r="AV5" i="1"/>
  <c r="AV6" i="1" s="1"/>
  <c r="AW5" i="1"/>
  <c r="AW6" i="1" s="1"/>
  <c r="AX5" i="1"/>
  <c r="AY5" i="1"/>
  <c r="AY6" i="1" s="1"/>
  <c r="AZ5" i="1"/>
  <c r="AZ6" i="1" s="1"/>
  <c r="BA5" i="1"/>
  <c r="BB5" i="1"/>
  <c r="BB6" i="1" s="1"/>
  <c r="BC5" i="1"/>
  <c r="BD5" i="1"/>
  <c r="BD6" i="1" s="1"/>
  <c r="BE5" i="1"/>
  <c r="BE6" i="1" s="1"/>
  <c r="BF5" i="1"/>
  <c r="BG5" i="1"/>
  <c r="BG6" i="1" s="1"/>
  <c r="BH5" i="1"/>
  <c r="BH6" i="1" s="1"/>
  <c r="BI5" i="1"/>
  <c r="BJ5" i="1"/>
  <c r="BJ6" i="1" s="1"/>
  <c r="BK5" i="1"/>
  <c r="BL5" i="1"/>
  <c r="BL6" i="1" s="1"/>
  <c r="BM5" i="1"/>
  <c r="BM6" i="1" s="1"/>
  <c r="BN5" i="1"/>
  <c r="BN6" i="1" s="1"/>
  <c r="BO5" i="1"/>
  <c r="BP5" i="1"/>
  <c r="BP6" i="1" s="1"/>
  <c r="U6" i="1"/>
  <c r="W6" i="1"/>
  <c r="AA6" i="1"/>
  <c r="AB6" i="1"/>
  <c r="AC6" i="1"/>
  <c r="AE6" i="1"/>
  <c r="AK6" i="1"/>
  <c r="AM6" i="1"/>
  <c r="AP6" i="1"/>
  <c r="AS6" i="1"/>
  <c r="AU6" i="1"/>
  <c r="AX6" i="1"/>
  <c r="BA6" i="1"/>
  <c r="BC6" i="1"/>
  <c r="BF6" i="1"/>
  <c r="BI6" i="1"/>
  <c r="BK6" i="1"/>
  <c r="BO6" i="1"/>
  <c r="K408" i="1" l="1"/>
  <c r="K409" i="1"/>
  <c r="K410" i="1"/>
  <c r="Q392" i="2"/>
  <c r="Q390" i="2"/>
  <c r="Q391" i="2"/>
  <c r="BP388" i="2"/>
  <c r="BO388" i="2"/>
  <c r="BN388" i="2"/>
  <c r="BM388" i="2"/>
  <c r="BL388" i="2"/>
  <c r="BK388" i="2"/>
  <c r="BJ388" i="2"/>
  <c r="BI388" i="2"/>
  <c r="BH388" i="2"/>
  <c r="BG388" i="2"/>
  <c r="BF388" i="2"/>
  <c r="BE388" i="2"/>
  <c r="BD388" i="2"/>
  <c r="BC388" i="2"/>
  <c r="BB388" i="2"/>
  <c r="BA388" i="2"/>
  <c r="AZ388" i="2"/>
  <c r="AY388" i="2"/>
  <c r="AX388" i="2"/>
  <c r="AW388" i="2"/>
  <c r="AV388" i="2"/>
  <c r="AU388" i="2"/>
  <c r="AT388" i="2"/>
  <c r="AS388" i="2"/>
  <c r="AR388" i="2"/>
  <c r="AQ388" i="2"/>
  <c r="AP388" i="2"/>
  <c r="AO388" i="2"/>
  <c r="AN388" i="2"/>
  <c r="AM388" i="2"/>
  <c r="AL388" i="2"/>
  <c r="AK388" i="2"/>
  <c r="AJ388" i="2"/>
  <c r="AI388" i="2"/>
  <c r="AH388" i="2"/>
  <c r="AG388" i="2"/>
  <c r="AF388" i="2"/>
  <c r="AE388" i="2"/>
  <c r="AD388" i="2"/>
  <c r="AC388" i="2"/>
  <c r="AB388" i="2"/>
  <c r="AA388" i="2"/>
  <c r="Z388" i="2"/>
  <c r="Y388" i="2"/>
  <c r="X388" i="2"/>
  <c r="W388" i="2"/>
  <c r="V388" i="2"/>
  <c r="U388" i="2"/>
  <c r="T388" i="2"/>
  <c r="S388" i="2"/>
  <c r="R388" i="2"/>
  <c r="Q388" i="2"/>
  <c r="L386" i="2"/>
  <c r="K386" i="2"/>
  <c r="K385" i="2"/>
  <c r="K384" i="2"/>
  <c r="K383" i="2"/>
  <c r="K382" i="2"/>
  <c r="K381" i="2"/>
  <c r="K380" i="2"/>
  <c r="K379" i="2"/>
  <c r="K378" i="2"/>
  <c r="K377" i="2"/>
  <c r="K376" i="2"/>
  <c r="K375" i="2"/>
  <c r="K374" i="2"/>
  <c r="K373" i="2"/>
  <c r="K372" i="2"/>
  <c r="K371" i="2"/>
  <c r="K370" i="2"/>
  <c r="K369" i="2"/>
  <c r="K368" i="2"/>
  <c r="K367" i="2"/>
  <c r="K366" i="2"/>
  <c r="K365" i="2"/>
  <c r="K364" i="2"/>
  <c r="K363" i="2"/>
  <c r="K362" i="2"/>
  <c r="K361" i="2"/>
  <c r="K360" i="2"/>
  <c r="K359" i="2"/>
  <c r="K358" i="2"/>
  <c r="K357" i="2"/>
  <c r="K356" i="2"/>
  <c r="K355" i="2"/>
  <c r="K354" i="2"/>
  <c r="K353" i="2"/>
  <c r="K352" i="2"/>
  <c r="K351" i="2"/>
  <c r="K350" i="2"/>
  <c r="K349" i="2"/>
  <c r="K348" i="2"/>
  <c r="K347" i="2"/>
  <c r="K346" i="2"/>
  <c r="K345" i="2"/>
  <c r="K344" i="2"/>
  <c r="K343" i="2"/>
  <c r="K342" i="2"/>
  <c r="K341" i="2"/>
  <c r="K340" i="2"/>
  <c r="K339" i="2"/>
  <c r="K338" i="2"/>
  <c r="K337" i="2"/>
  <c r="K336" i="2"/>
  <c r="K335" i="2"/>
  <c r="K334" i="2"/>
  <c r="K333" i="2"/>
  <c r="K332" i="2"/>
  <c r="K331" i="2"/>
  <c r="K330" i="2"/>
  <c r="K329" i="2"/>
  <c r="K328" i="2"/>
  <c r="K327" i="2"/>
  <c r="K326" i="2"/>
  <c r="K325" i="2"/>
  <c r="K324" i="2"/>
  <c r="K323" i="2"/>
  <c r="K322" i="2"/>
  <c r="K321" i="2"/>
  <c r="K320" i="2"/>
  <c r="K319" i="2"/>
  <c r="K318" i="2"/>
  <c r="K317" i="2"/>
  <c r="K316" i="2"/>
  <c r="K315" i="2"/>
  <c r="K314" i="2"/>
  <c r="K313" i="2"/>
  <c r="K312" i="2"/>
  <c r="K311" i="2"/>
  <c r="K310" i="2"/>
  <c r="K309" i="2"/>
  <c r="K308" i="2"/>
  <c r="K307" i="2"/>
  <c r="K306" i="2"/>
  <c r="K305" i="2"/>
  <c r="K304" i="2"/>
  <c r="K303" i="2"/>
  <c r="K302" i="2"/>
  <c r="K301" i="2"/>
  <c r="K300" i="2"/>
  <c r="K299" i="2"/>
  <c r="K298" i="2"/>
  <c r="K297" i="2"/>
  <c r="K296" i="2"/>
  <c r="K295" i="2"/>
  <c r="K294" i="2"/>
  <c r="K293" i="2"/>
  <c r="K292" i="2"/>
  <c r="K291" i="2"/>
  <c r="K290" i="2"/>
  <c r="K289" i="2"/>
  <c r="K288" i="2"/>
  <c r="K287" i="2"/>
  <c r="K286" i="2"/>
  <c r="K285" i="2"/>
  <c r="K284" i="2"/>
  <c r="K283" i="2"/>
  <c r="K282" i="2"/>
  <c r="K281" i="2"/>
  <c r="K280" i="2"/>
  <c r="K279" i="2"/>
  <c r="K278" i="2"/>
  <c r="K277" i="2"/>
  <c r="K276" i="2"/>
  <c r="K275" i="2"/>
  <c r="K274" i="2"/>
  <c r="K273" i="2"/>
  <c r="K272" i="2"/>
  <c r="K271" i="2"/>
  <c r="K270" i="2"/>
  <c r="K269" i="2"/>
  <c r="K268" i="2"/>
  <c r="K267" i="2"/>
  <c r="K266" i="2"/>
  <c r="K265" i="2"/>
  <c r="K264" i="2"/>
  <c r="K263" i="2"/>
  <c r="K262" i="2"/>
  <c r="K261" i="2"/>
  <c r="K260" i="2"/>
  <c r="K259" i="2"/>
  <c r="K258" i="2"/>
  <c r="K257" i="2"/>
  <c r="K256" i="2"/>
  <c r="K255" i="2"/>
  <c r="K254" i="2"/>
  <c r="K253" i="2"/>
  <c r="K252" i="2"/>
  <c r="K251" i="2"/>
  <c r="K250" i="2"/>
  <c r="K249" i="2"/>
  <c r="K248" i="2"/>
  <c r="K247" i="2"/>
  <c r="K246" i="2"/>
  <c r="K245" i="2"/>
  <c r="K244" i="2"/>
  <c r="K243" i="2"/>
  <c r="K242" i="2"/>
  <c r="K241" i="2"/>
  <c r="K240" i="2"/>
  <c r="K239" i="2"/>
  <c r="K238" i="2"/>
  <c r="K237" i="2"/>
  <c r="K236" i="2"/>
  <c r="K235" i="2"/>
  <c r="K234" i="2"/>
  <c r="K233" i="2"/>
  <c r="K232" i="2"/>
  <c r="K231" i="2"/>
  <c r="K230" i="2"/>
  <c r="K229" i="2"/>
  <c r="K228" i="2"/>
  <c r="K227" i="2"/>
  <c r="K226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K213" i="2"/>
  <c r="K212" i="2"/>
  <c r="K211" i="2"/>
  <c r="K210" i="2"/>
  <c r="K209" i="2"/>
  <c r="K208" i="2"/>
  <c r="K207" i="2"/>
  <c r="K206" i="2"/>
  <c r="K205" i="2"/>
  <c r="K204" i="2"/>
  <c r="K203" i="2"/>
  <c r="K202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BP5" i="2"/>
  <c r="BP6" i="2" s="1"/>
  <c r="BO5" i="2"/>
  <c r="BO6" i="2" s="1"/>
  <c r="BN5" i="2"/>
  <c r="BN6" i="2" s="1"/>
  <c r="BM5" i="2"/>
  <c r="BM6" i="2" s="1"/>
  <c r="BL5" i="2"/>
  <c r="BL6" i="2" s="1"/>
  <c r="BK5" i="2"/>
  <c r="BK6" i="2" s="1"/>
  <c r="BJ5" i="2"/>
  <c r="BJ6" i="2" s="1"/>
  <c r="BI5" i="2"/>
  <c r="BI6" i="2" s="1"/>
  <c r="BH5" i="2"/>
  <c r="BH6" i="2" s="1"/>
  <c r="BG5" i="2"/>
  <c r="BG6" i="2" s="1"/>
  <c r="BF5" i="2"/>
  <c r="BF6" i="2" s="1"/>
  <c r="BE5" i="2"/>
  <c r="BE6" i="2" s="1"/>
  <c r="BD5" i="2"/>
  <c r="BD6" i="2" s="1"/>
  <c r="BC5" i="2"/>
  <c r="BC6" i="2" s="1"/>
  <c r="BB5" i="2"/>
  <c r="BB6" i="2" s="1"/>
  <c r="BA5" i="2"/>
  <c r="BA6" i="2" s="1"/>
  <c r="AZ5" i="2"/>
  <c r="AZ6" i="2" s="1"/>
  <c r="AY5" i="2"/>
  <c r="AY6" i="2" s="1"/>
  <c r="AX5" i="2"/>
  <c r="AX6" i="2" s="1"/>
  <c r="AW5" i="2"/>
  <c r="AW6" i="2" s="1"/>
  <c r="AV5" i="2"/>
  <c r="AV6" i="2" s="1"/>
  <c r="AU5" i="2"/>
  <c r="AU6" i="2" s="1"/>
  <c r="AT5" i="2"/>
  <c r="AT6" i="2" s="1"/>
  <c r="AS5" i="2"/>
  <c r="AS6" i="2" s="1"/>
  <c r="AR5" i="2"/>
  <c r="AR6" i="2" s="1"/>
  <c r="AQ5" i="2"/>
  <c r="AQ6" i="2" s="1"/>
  <c r="AP5" i="2"/>
  <c r="AP6" i="2" s="1"/>
  <c r="AO5" i="2"/>
  <c r="AO6" i="2" s="1"/>
  <c r="AN5" i="2"/>
  <c r="AN6" i="2" s="1"/>
  <c r="AM5" i="2"/>
  <c r="AM6" i="2" s="1"/>
  <c r="AL5" i="2"/>
  <c r="AL6" i="2" s="1"/>
  <c r="AK5" i="2"/>
  <c r="AK6" i="2" s="1"/>
  <c r="AJ5" i="2"/>
  <c r="AJ6" i="2" s="1"/>
  <c r="AI5" i="2"/>
  <c r="AI6" i="2" s="1"/>
  <c r="AH5" i="2"/>
  <c r="AH6" i="2" s="1"/>
  <c r="AG5" i="2"/>
  <c r="AG6" i="2" s="1"/>
  <c r="AF5" i="2"/>
  <c r="AF6" i="2" s="1"/>
  <c r="AE5" i="2"/>
  <c r="AE6" i="2" s="1"/>
  <c r="AD5" i="2"/>
  <c r="AD6" i="2" s="1"/>
  <c r="AC5" i="2"/>
  <c r="AC6" i="2" s="1"/>
  <c r="AB5" i="2"/>
  <c r="AB6" i="2" s="1"/>
  <c r="AA5" i="2"/>
  <c r="AA6" i="2" s="1"/>
  <c r="Z5" i="2"/>
  <c r="Z6" i="2" s="1"/>
  <c r="Y5" i="2"/>
  <c r="Y6" i="2" s="1"/>
  <c r="X5" i="2"/>
  <c r="X6" i="2" s="1"/>
  <c r="W5" i="2"/>
  <c r="W6" i="2" s="1"/>
  <c r="V5" i="2"/>
  <c r="V6" i="2" s="1"/>
  <c r="U5" i="2"/>
  <c r="U6" i="2" s="1"/>
  <c r="T5" i="2"/>
  <c r="T6" i="2" s="1"/>
  <c r="S5" i="2"/>
  <c r="S6" i="2" s="1"/>
  <c r="R5" i="2"/>
  <c r="R6" i="2" s="1"/>
  <c r="Q5" i="2"/>
  <c r="Q6" i="2" s="1"/>
  <c r="K5" i="2"/>
  <c r="K4" i="2"/>
  <c r="K3" i="2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W137" i="1" s="1"/>
  <c r="K131" i="1"/>
  <c r="AP136" i="1" s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T122" i="1" s="1"/>
  <c r="K116" i="1"/>
  <c r="AM121" i="1" s="1"/>
  <c r="K115" i="1"/>
  <c r="K114" i="1"/>
  <c r="K113" i="1"/>
  <c r="K112" i="1"/>
  <c r="K111" i="1"/>
  <c r="K110" i="1"/>
  <c r="K109" i="1"/>
  <c r="K108" i="1"/>
  <c r="K107" i="1"/>
  <c r="R112" i="1" s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BK98" i="1" s="1"/>
  <c r="K92" i="1"/>
  <c r="K91" i="1"/>
  <c r="K90" i="1"/>
  <c r="K89" i="1"/>
  <c r="K88" i="1"/>
  <c r="K87" i="1"/>
  <c r="K86" i="1"/>
  <c r="K85" i="1"/>
  <c r="W90" i="1" s="1"/>
  <c r="K84" i="1"/>
  <c r="K83" i="1"/>
  <c r="K82" i="1"/>
  <c r="K81" i="1"/>
  <c r="K80" i="1"/>
  <c r="K79" i="1"/>
  <c r="K78" i="1"/>
  <c r="K77" i="1"/>
  <c r="AU82" i="1" s="1"/>
  <c r="K76" i="1"/>
  <c r="BF81" i="1" s="1"/>
  <c r="K75" i="1"/>
  <c r="K74" i="1"/>
  <c r="K73" i="1"/>
  <c r="S78" i="1" s="1"/>
  <c r="K72" i="1"/>
  <c r="K71" i="1"/>
  <c r="K70" i="1"/>
  <c r="K69" i="1"/>
  <c r="BK74" i="1" s="1"/>
  <c r="K68" i="1"/>
  <c r="K67" i="1"/>
  <c r="K66" i="1"/>
  <c r="K65" i="1"/>
  <c r="K64" i="1"/>
  <c r="K63" i="1"/>
  <c r="K62" i="1"/>
  <c r="K61" i="1"/>
  <c r="BD66" i="1" s="1"/>
  <c r="K60" i="1"/>
  <c r="K59" i="1"/>
  <c r="K58" i="1"/>
  <c r="K57" i="1"/>
  <c r="K56" i="1"/>
  <c r="K55" i="1"/>
  <c r="K54" i="1"/>
  <c r="K53" i="1"/>
  <c r="AM58" i="1" s="1"/>
  <c r="K52" i="1"/>
  <c r="S57" i="1" s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L386" i="1"/>
  <c r="C397" i="1"/>
  <c r="AY70" i="1"/>
  <c r="BN62" i="1"/>
  <c r="K3" i="1"/>
  <c r="K411" i="1" l="1"/>
  <c r="AL15" i="1"/>
  <c r="BL15" i="1"/>
  <c r="W15" i="1"/>
  <c r="AU15" i="1"/>
  <c r="AY15" i="1"/>
  <c r="AA15" i="1"/>
  <c r="BC15" i="1"/>
  <c r="AE15" i="1"/>
  <c r="BG15" i="1"/>
  <c r="AI15" i="1"/>
  <c r="BK15" i="1"/>
  <c r="AM15" i="1"/>
  <c r="AQ15" i="1"/>
  <c r="BO15" i="1"/>
  <c r="S15" i="1"/>
  <c r="V15" i="1"/>
  <c r="AJ15" i="1"/>
  <c r="BA15" i="1"/>
  <c r="AD15" i="1"/>
  <c r="AX15" i="1"/>
  <c r="AP15" i="1"/>
  <c r="Y15" i="1"/>
  <c r="T15" i="1"/>
  <c r="BE15" i="1"/>
  <c r="BM15" i="1"/>
  <c r="BD15" i="1"/>
  <c r="AZ15" i="1"/>
  <c r="BB15" i="1"/>
  <c r="AH15" i="1"/>
  <c r="AF15" i="1"/>
  <c r="AB15" i="1"/>
  <c r="R15" i="1"/>
  <c r="AW15" i="1"/>
  <c r="AT15" i="1"/>
  <c r="AC15" i="1"/>
  <c r="AN15" i="1"/>
  <c r="Z15" i="1"/>
  <c r="BJ15" i="1"/>
  <c r="BI15" i="1"/>
  <c r="Q15" i="1"/>
  <c r="BH15" i="1"/>
  <c r="AS15" i="1"/>
  <c r="AK15" i="1"/>
  <c r="AV15" i="1"/>
  <c r="BP15" i="1"/>
  <c r="AO15" i="1"/>
  <c r="AG15" i="1"/>
  <c r="BF15" i="1"/>
  <c r="AR15" i="1"/>
  <c r="BN15" i="1"/>
  <c r="U15" i="1"/>
  <c r="AA31" i="1"/>
  <c r="AK31" i="1"/>
  <c r="AT31" i="1"/>
  <c r="BF31" i="1"/>
  <c r="R31" i="1"/>
  <c r="AB31" i="1"/>
  <c r="AL31" i="1"/>
  <c r="AU31" i="1"/>
  <c r="BG31" i="1"/>
  <c r="S31" i="1"/>
  <c r="AC31" i="1"/>
  <c r="AM31" i="1"/>
  <c r="AX31" i="1"/>
  <c r="BH31" i="1"/>
  <c r="AD31" i="1"/>
  <c r="AN31" i="1"/>
  <c r="AY31" i="1"/>
  <c r="BJ31" i="1"/>
  <c r="W31" i="1"/>
  <c r="AF31" i="1"/>
  <c r="AQ31" i="1"/>
  <c r="BA31" i="1"/>
  <c r="BN31" i="1"/>
  <c r="X31" i="1"/>
  <c r="AZ31" i="1"/>
  <c r="Z31" i="1"/>
  <c r="BB31" i="1"/>
  <c r="AH31" i="1"/>
  <c r="BP31" i="1"/>
  <c r="AI31" i="1"/>
  <c r="AP31" i="1"/>
  <c r="AR31" i="1"/>
  <c r="AS31" i="1"/>
  <c r="BC31" i="1"/>
  <c r="V31" i="1"/>
  <c r="BK31" i="1"/>
  <c r="AE31" i="1"/>
  <c r="BO31" i="1"/>
  <c r="AW31" i="1"/>
  <c r="AJ31" i="1"/>
  <c r="BI31" i="1"/>
  <c r="BD31" i="1"/>
  <c r="BM31" i="1"/>
  <c r="AG31" i="1"/>
  <c r="BL31" i="1"/>
  <c r="Q31" i="1"/>
  <c r="AV31" i="1"/>
  <c r="U31" i="1"/>
  <c r="AO31" i="1"/>
  <c r="Y31" i="1"/>
  <c r="BE31" i="1"/>
  <c r="Z55" i="1"/>
  <c r="AI55" i="1"/>
  <c r="AS55" i="1"/>
  <c r="BB55" i="1"/>
  <c r="BL55" i="1"/>
  <c r="R55" i="1"/>
  <c r="AK55" i="1"/>
  <c r="AT55" i="1"/>
  <c r="BN55" i="1"/>
  <c r="AA55" i="1"/>
  <c r="BC55" i="1"/>
  <c r="T55" i="1"/>
  <c r="AC55" i="1"/>
  <c r="AM55" i="1"/>
  <c r="AV55" i="1"/>
  <c r="BF55" i="1"/>
  <c r="BP55" i="1"/>
  <c r="W55" i="1"/>
  <c r="AN55" i="1"/>
  <c r="BA55" i="1"/>
  <c r="BG55" i="1"/>
  <c r="AD55" i="1"/>
  <c r="BH55" i="1"/>
  <c r="AU55" i="1"/>
  <c r="AY55" i="1"/>
  <c r="V55" i="1"/>
  <c r="AP55" i="1"/>
  <c r="BD55" i="1"/>
  <c r="BJ55" i="1"/>
  <c r="AL55" i="1"/>
  <c r="AB55" i="1"/>
  <c r="AQ55" i="1"/>
  <c r="AE55" i="1"/>
  <c r="AH55" i="1"/>
  <c r="AZ55" i="1"/>
  <c r="AR55" i="1"/>
  <c r="S55" i="1"/>
  <c r="AF55" i="1"/>
  <c r="AX55" i="1"/>
  <c r="BK55" i="1"/>
  <c r="U55" i="1"/>
  <c r="BO55" i="1"/>
  <c r="AJ55" i="1"/>
  <c r="BE55" i="1"/>
  <c r="AO55" i="1"/>
  <c r="BM55" i="1"/>
  <c r="AG55" i="1"/>
  <c r="Y55" i="1"/>
  <c r="Q55" i="1"/>
  <c r="BI55" i="1"/>
  <c r="AW55" i="1"/>
  <c r="R48" i="1"/>
  <c r="AA48" i="1"/>
  <c r="AK48" i="1"/>
  <c r="AT48" i="1"/>
  <c r="BC48" i="1"/>
  <c r="BL48" i="1"/>
  <c r="S48" i="1"/>
  <c r="AB48" i="1"/>
  <c r="AL48" i="1"/>
  <c r="AU48" i="1"/>
  <c r="BD48" i="1"/>
  <c r="BN48" i="1"/>
  <c r="Z48" i="1"/>
  <c r="AN48" i="1"/>
  <c r="AZ48" i="1"/>
  <c r="BK48" i="1"/>
  <c r="AC48" i="1"/>
  <c r="AP48" i="1"/>
  <c r="BA48" i="1"/>
  <c r="BO48" i="1"/>
  <c r="AD48" i="1"/>
  <c r="AQ48" i="1"/>
  <c r="BB48" i="1"/>
  <c r="BP48" i="1"/>
  <c r="AF48" i="1"/>
  <c r="T48" i="1"/>
  <c r="AE48" i="1"/>
  <c r="AR48" i="1"/>
  <c r="BF48" i="1"/>
  <c r="U48" i="1"/>
  <c r="V48" i="1"/>
  <c r="AH48" i="1"/>
  <c r="AV48" i="1"/>
  <c r="BH48" i="1"/>
  <c r="AM48" i="1"/>
  <c r="X48" i="1"/>
  <c r="AS48" i="1"/>
  <c r="AX48" i="1"/>
  <c r="BJ48" i="1"/>
  <c r="AY48" i="1"/>
  <c r="BG48" i="1"/>
  <c r="W48" i="1"/>
  <c r="BI48" i="1"/>
  <c r="AI48" i="1"/>
  <c r="AG48" i="1"/>
  <c r="BM48" i="1"/>
  <c r="Y48" i="1"/>
  <c r="BE48" i="1"/>
  <c r="AW48" i="1"/>
  <c r="AO48" i="1"/>
  <c r="AJ48" i="1"/>
  <c r="AA8" i="1"/>
  <c r="AP8" i="1"/>
  <c r="BC8" i="1"/>
  <c r="AE8" i="1"/>
  <c r="AU8" i="1"/>
  <c r="BK8" i="1"/>
  <c r="R8" i="1"/>
  <c r="AH8" i="1"/>
  <c r="AX8" i="1"/>
  <c r="BN8" i="1"/>
  <c r="S8" i="1"/>
  <c r="AI8" i="1"/>
  <c r="AY8" i="1"/>
  <c r="BO8" i="1"/>
  <c r="W8" i="1"/>
  <c r="AK8" i="1"/>
  <c r="AZ8" i="1"/>
  <c r="BP8" i="1"/>
  <c r="Z8" i="1"/>
  <c r="AM8" i="1"/>
  <c r="BA8" i="1"/>
  <c r="AB8" i="1"/>
  <c r="AC8" i="1"/>
  <c r="AQ8" i="1"/>
  <c r="AR8" i="1"/>
  <c r="BG8" i="1"/>
  <c r="BF8" i="1"/>
  <c r="AO8" i="1"/>
  <c r="U8" i="1"/>
  <c r="AL8" i="1"/>
  <c r="AS8" i="1"/>
  <c r="BE8" i="1"/>
  <c r="X8" i="1"/>
  <c r="BJ8" i="1"/>
  <c r="T8" i="1"/>
  <c r="AJ8" i="1"/>
  <c r="BL8" i="1"/>
  <c r="BD8" i="1"/>
  <c r="AW8" i="1"/>
  <c r="Y8" i="1"/>
  <c r="AF8" i="1"/>
  <c r="AT8" i="1"/>
  <c r="V8" i="1"/>
  <c r="AG8" i="1"/>
  <c r="BM8" i="1"/>
  <c r="AV8" i="1"/>
  <c r="AN8" i="1"/>
  <c r="AD8" i="1"/>
  <c r="BB8" i="1"/>
  <c r="BI8" i="1"/>
  <c r="BH8" i="1"/>
  <c r="W9" i="1"/>
  <c r="AY9" i="1"/>
  <c r="AE9" i="1"/>
  <c r="BK9" i="1"/>
  <c r="AI9" i="1"/>
  <c r="BO9" i="1"/>
  <c r="AM9" i="1"/>
  <c r="AQ9" i="1"/>
  <c r="S9" i="1"/>
  <c r="AU9" i="1"/>
  <c r="BC9" i="1"/>
  <c r="BG9" i="1"/>
  <c r="AA9" i="1"/>
  <c r="AD9" i="1"/>
  <c r="BN9" i="1"/>
  <c r="Z9" i="1"/>
  <c r="Q9" i="1"/>
  <c r="AC9" i="1"/>
  <c r="AP9" i="1"/>
  <c r="AW9" i="1"/>
  <c r="AG9" i="1"/>
  <c r="AN9" i="1"/>
  <c r="AL9" i="1"/>
  <c r="AB9" i="1"/>
  <c r="BI9" i="1"/>
  <c r="BM9" i="1"/>
  <c r="BH9" i="1"/>
  <c r="AS9" i="1"/>
  <c r="X9" i="1"/>
  <c r="AK9" i="1"/>
  <c r="U9" i="1"/>
  <c r="AR9" i="1"/>
  <c r="BJ9" i="1"/>
  <c r="AH9" i="1"/>
  <c r="Y9" i="1"/>
  <c r="AV9" i="1"/>
  <c r="BP9" i="1"/>
  <c r="BF9" i="1"/>
  <c r="AX9" i="1"/>
  <c r="AO9" i="1"/>
  <c r="AJ9" i="1"/>
  <c r="BD9" i="1"/>
  <c r="BA9" i="1"/>
  <c r="BE9" i="1"/>
  <c r="T9" i="1"/>
  <c r="BB9" i="1"/>
  <c r="AT9" i="1"/>
  <c r="AF9" i="1"/>
  <c r="BL9" i="1"/>
  <c r="V9" i="1"/>
  <c r="AZ9" i="1"/>
  <c r="V17" i="1"/>
  <c r="AI17" i="1"/>
  <c r="AU17" i="1"/>
  <c r="BN17" i="1"/>
  <c r="AA17" i="1"/>
  <c r="AN17" i="1"/>
  <c r="BA17" i="1"/>
  <c r="AC17" i="1"/>
  <c r="AP17" i="1"/>
  <c r="BC17" i="1"/>
  <c r="AD17" i="1"/>
  <c r="AQ17" i="1"/>
  <c r="BF17" i="1"/>
  <c r="R17" i="1"/>
  <c r="AE17" i="1"/>
  <c r="AS17" i="1"/>
  <c r="BG17" i="1"/>
  <c r="S17" i="1"/>
  <c r="AH17" i="1"/>
  <c r="AT17" i="1"/>
  <c r="BK17" i="1"/>
  <c r="BO17" i="1"/>
  <c r="W17" i="1"/>
  <c r="AM17" i="1"/>
  <c r="AK17" i="1"/>
  <c r="AX17" i="1"/>
  <c r="AY17" i="1"/>
  <c r="Y17" i="1"/>
  <c r="AR17" i="1"/>
  <c r="BE17" i="1"/>
  <c r="AJ17" i="1"/>
  <c r="BB17" i="1"/>
  <c r="AF17" i="1"/>
  <c r="BI17" i="1"/>
  <c r="AG17" i="1"/>
  <c r="T17" i="1"/>
  <c r="BD17" i="1"/>
  <c r="U17" i="1"/>
  <c r="BM17" i="1"/>
  <c r="AV17" i="1"/>
  <c r="AZ17" i="1"/>
  <c r="BL17" i="1"/>
  <c r="AB17" i="1"/>
  <c r="Q17" i="1"/>
  <c r="AW17" i="1"/>
  <c r="AO17" i="1"/>
  <c r="BH17" i="1"/>
  <c r="AL17" i="1"/>
  <c r="BP17" i="1"/>
  <c r="BJ17" i="1"/>
  <c r="X17" i="1"/>
  <c r="R25" i="1"/>
  <c r="AC25" i="1"/>
  <c r="AP25" i="1"/>
  <c r="BA25" i="1"/>
  <c r="BP25" i="1"/>
  <c r="W25" i="1"/>
  <c r="AH25" i="1"/>
  <c r="AS25" i="1"/>
  <c r="BG25" i="1"/>
  <c r="AI25" i="1"/>
  <c r="AU25" i="1"/>
  <c r="BH25" i="1"/>
  <c r="Z25" i="1"/>
  <c r="AK25" i="1"/>
  <c r="AX25" i="1"/>
  <c r="BK25" i="1"/>
  <c r="AA25" i="1"/>
  <c r="AM25" i="1"/>
  <c r="AY25" i="1"/>
  <c r="BN25" i="1"/>
  <c r="AB25" i="1"/>
  <c r="AN25" i="1"/>
  <c r="AZ25" i="1"/>
  <c r="BO25" i="1"/>
  <c r="AE25" i="1"/>
  <c r="AF25" i="1"/>
  <c r="AQ25" i="1"/>
  <c r="AR25" i="1"/>
  <c r="BF25" i="1"/>
  <c r="S25" i="1"/>
  <c r="T25" i="1"/>
  <c r="BC25" i="1"/>
  <c r="AG25" i="1"/>
  <c r="U25" i="1"/>
  <c r="BJ25" i="1"/>
  <c r="Q25" i="1"/>
  <c r="BB25" i="1"/>
  <c r="AV25" i="1"/>
  <c r="BD25" i="1"/>
  <c r="AT25" i="1"/>
  <c r="AD25" i="1"/>
  <c r="AL25" i="1"/>
  <c r="AO25" i="1"/>
  <c r="Y25" i="1"/>
  <c r="BI25" i="1"/>
  <c r="AW25" i="1"/>
  <c r="V25" i="1"/>
  <c r="BE25" i="1"/>
  <c r="BL25" i="1"/>
  <c r="AJ25" i="1"/>
  <c r="BM25" i="1"/>
  <c r="Z33" i="1"/>
  <c r="AI33" i="1"/>
  <c r="AS33" i="1"/>
  <c r="BC33" i="1"/>
  <c r="BP33" i="1"/>
  <c r="R33" i="1"/>
  <c r="AA33" i="1"/>
  <c r="AK33" i="1"/>
  <c r="AT33" i="1"/>
  <c r="BF33" i="1"/>
  <c r="S33" i="1"/>
  <c r="AB33" i="1"/>
  <c r="AL33" i="1"/>
  <c r="AU33" i="1"/>
  <c r="BG33" i="1"/>
  <c r="T33" i="1"/>
  <c r="AC33" i="1"/>
  <c r="AM33" i="1"/>
  <c r="AX33" i="1"/>
  <c r="BH33" i="1"/>
  <c r="AE33" i="1"/>
  <c r="AP33" i="1"/>
  <c r="AZ33" i="1"/>
  <c r="BK33" i="1"/>
  <c r="AD33" i="1"/>
  <c r="BB33" i="1"/>
  <c r="AF33" i="1"/>
  <c r="BJ33" i="1"/>
  <c r="AN33" i="1"/>
  <c r="AQ33" i="1"/>
  <c r="AR33" i="1"/>
  <c r="BA33" i="1"/>
  <c r="AY33" i="1"/>
  <c r="U33" i="1"/>
  <c r="W33" i="1"/>
  <c r="BN33" i="1"/>
  <c r="X33" i="1"/>
  <c r="BO33" i="1"/>
  <c r="AH33" i="1"/>
  <c r="AJ33" i="1"/>
  <c r="BE33" i="1"/>
  <c r="Y33" i="1"/>
  <c r="BD33" i="1"/>
  <c r="AW33" i="1"/>
  <c r="AV33" i="1"/>
  <c r="BI33" i="1"/>
  <c r="Q33" i="1"/>
  <c r="AG33" i="1"/>
  <c r="BM33" i="1"/>
  <c r="AO33" i="1"/>
  <c r="BL33" i="1"/>
  <c r="V41" i="1"/>
  <c r="AE41" i="1"/>
  <c r="AP41" i="1"/>
  <c r="AY41" i="1"/>
  <c r="BJ41" i="1"/>
  <c r="Z41" i="1"/>
  <c r="AI41" i="1"/>
  <c r="AS41" i="1"/>
  <c r="BB41" i="1"/>
  <c r="BO41" i="1"/>
  <c r="S41" i="1"/>
  <c r="AB41" i="1"/>
  <c r="AL41" i="1"/>
  <c r="AU41" i="1"/>
  <c r="BF41" i="1"/>
  <c r="AD41" i="1"/>
  <c r="AT41" i="1"/>
  <c r="BK41" i="1"/>
  <c r="R41" i="1"/>
  <c r="AF41" i="1"/>
  <c r="AV41" i="1"/>
  <c r="BN41" i="1"/>
  <c r="AK41" i="1"/>
  <c r="BC41" i="1"/>
  <c r="AM41" i="1"/>
  <c r="BG41" i="1"/>
  <c r="U41" i="1"/>
  <c r="AN41" i="1"/>
  <c r="BH41" i="1"/>
  <c r="X41" i="1"/>
  <c r="W41" i="1"/>
  <c r="AQ41" i="1"/>
  <c r="BP41" i="1"/>
  <c r="AR41" i="1"/>
  <c r="AA41" i="1"/>
  <c r="AX41" i="1"/>
  <c r="AC41" i="1"/>
  <c r="AH41" i="1"/>
  <c r="BA41" i="1"/>
  <c r="AZ41" i="1"/>
  <c r="BM41" i="1"/>
  <c r="BL41" i="1"/>
  <c r="BD41" i="1"/>
  <c r="AJ41" i="1"/>
  <c r="AO41" i="1"/>
  <c r="BI41" i="1"/>
  <c r="BE41" i="1"/>
  <c r="Y41" i="1"/>
  <c r="AW41" i="1"/>
  <c r="AG41" i="1"/>
  <c r="Q41" i="1"/>
  <c r="U49" i="1"/>
  <c r="AC49" i="1"/>
  <c r="AL49" i="1"/>
  <c r="AT49" i="1"/>
  <c r="BB49" i="1"/>
  <c r="BK49" i="1"/>
  <c r="V49" i="1"/>
  <c r="AD49" i="1"/>
  <c r="AM49" i="1"/>
  <c r="AU49" i="1"/>
  <c r="BC49" i="1"/>
  <c r="BL49" i="1"/>
  <c r="X49" i="1"/>
  <c r="AH49" i="1"/>
  <c r="AS49" i="1"/>
  <c r="BE49" i="1"/>
  <c r="BP49" i="1"/>
  <c r="Y49" i="1"/>
  <c r="AI49" i="1"/>
  <c r="AV49" i="1"/>
  <c r="BF49" i="1"/>
  <c r="Z49" i="1"/>
  <c r="AK49" i="1"/>
  <c r="AW49" i="1"/>
  <c r="BG49" i="1"/>
  <c r="Q49" i="1"/>
  <c r="AA49" i="1"/>
  <c r="AN49" i="1"/>
  <c r="AX49" i="1"/>
  <c r="BH49" i="1"/>
  <c r="S49" i="1"/>
  <c r="AE49" i="1"/>
  <c r="AP49" i="1"/>
  <c r="AZ49" i="1"/>
  <c r="BM49" i="1"/>
  <c r="T49" i="1"/>
  <c r="AY49" i="1"/>
  <c r="W49" i="1"/>
  <c r="BA49" i="1"/>
  <c r="AG49" i="1"/>
  <c r="AR49" i="1"/>
  <c r="AB49" i="1"/>
  <c r="BD49" i="1"/>
  <c r="BN49" i="1"/>
  <c r="AF49" i="1"/>
  <c r="BJ49" i="1"/>
  <c r="AO49" i="1"/>
  <c r="BO49" i="1"/>
  <c r="AQ49" i="1"/>
  <c r="AJ49" i="1"/>
  <c r="BI49" i="1"/>
  <c r="AA24" i="1"/>
  <c r="AK24" i="1"/>
  <c r="AT24" i="1"/>
  <c r="BF24" i="1"/>
  <c r="T24" i="1"/>
  <c r="AD24" i="1"/>
  <c r="AN24" i="1"/>
  <c r="AY24" i="1"/>
  <c r="BJ24" i="1"/>
  <c r="V24" i="1"/>
  <c r="AE24" i="1"/>
  <c r="AP24" i="1"/>
  <c r="AZ24" i="1"/>
  <c r="BK24" i="1"/>
  <c r="AF24" i="1"/>
  <c r="AQ24" i="1"/>
  <c r="BA24" i="1"/>
  <c r="BN24" i="1"/>
  <c r="X24" i="1"/>
  <c r="AH24" i="1"/>
  <c r="AR24" i="1"/>
  <c r="BB24" i="1"/>
  <c r="BO24" i="1"/>
  <c r="Z24" i="1"/>
  <c r="AI24" i="1"/>
  <c r="AS24" i="1"/>
  <c r="BC24" i="1"/>
  <c r="BP24" i="1"/>
  <c r="AL24" i="1"/>
  <c r="AM24" i="1"/>
  <c r="AU24" i="1"/>
  <c r="AX24" i="1"/>
  <c r="S24" i="1"/>
  <c r="BH24" i="1"/>
  <c r="AC24" i="1"/>
  <c r="BG24" i="1"/>
  <c r="AB24" i="1"/>
  <c r="R24" i="1"/>
  <c r="AV24" i="1"/>
  <c r="AG24" i="1"/>
  <c r="BL24" i="1"/>
  <c r="AJ24" i="1"/>
  <c r="Q24" i="1"/>
  <c r="BI24" i="1"/>
  <c r="AO24" i="1"/>
  <c r="BE24" i="1"/>
  <c r="Y24" i="1"/>
  <c r="U24" i="1"/>
  <c r="AW24" i="1"/>
  <c r="BM24" i="1"/>
  <c r="BD24" i="1"/>
  <c r="Z10" i="1"/>
  <c r="AM10" i="1"/>
  <c r="BC10" i="1"/>
  <c r="AC10" i="1"/>
  <c r="AU10" i="1"/>
  <c r="BK10" i="1"/>
  <c r="AE10" i="1"/>
  <c r="AX10" i="1"/>
  <c r="BN10" i="1"/>
  <c r="R10" i="1"/>
  <c r="AH10" i="1"/>
  <c r="AY10" i="1"/>
  <c r="BO10" i="1"/>
  <c r="AI10" i="1"/>
  <c r="AZ10" i="1"/>
  <c r="BP10" i="1"/>
  <c r="W10" i="1"/>
  <c r="AK10" i="1"/>
  <c r="BA10" i="1"/>
  <c r="AA10" i="1"/>
  <c r="AB10" i="1"/>
  <c r="AQ10" i="1"/>
  <c r="AP10" i="1"/>
  <c r="BF10" i="1"/>
  <c r="BG10" i="1"/>
  <c r="BI10" i="1"/>
  <c r="BH10" i="1"/>
  <c r="AO10" i="1"/>
  <c r="U10" i="1"/>
  <c r="AL10" i="1"/>
  <c r="BE10" i="1"/>
  <c r="X10" i="1"/>
  <c r="BJ10" i="1"/>
  <c r="AF10" i="1"/>
  <c r="AT10" i="1"/>
  <c r="V10" i="1"/>
  <c r="AS10" i="1"/>
  <c r="BL10" i="1"/>
  <c r="BD10" i="1"/>
  <c r="AW10" i="1"/>
  <c r="AJ10" i="1"/>
  <c r="Y10" i="1"/>
  <c r="AG10" i="1"/>
  <c r="T10" i="1"/>
  <c r="AR10" i="1"/>
  <c r="Q10" i="1"/>
  <c r="BM10" i="1"/>
  <c r="AV10" i="1"/>
  <c r="AN10" i="1"/>
  <c r="AD10" i="1"/>
  <c r="BB10" i="1"/>
  <c r="U50" i="1"/>
  <c r="AD50" i="1"/>
  <c r="AN50" i="1"/>
  <c r="AX50" i="1"/>
  <c r="BG50" i="1"/>
  <c r="AA50" i="1"/>
  <c r="AL50" i="1"/>
  <c r="AV50" i="1"/>
  <c r="BH50" i="1"/>
  <c r="R50" i="1"/>
  <c r="AB50" i="1"/>
  <c r="AM50" i="1"/>
  <c r="AY50" i="1"/>
  <c r="BJ50" i="1"/>
  <c r="AC50" i="1"/>
  <c r="AP50" i="1"/>
  <c r="AZ50" i="1"/>
  <c r="BK50" i="1"/>
  <c r="T50" i="1"/>
  <c r="AE50" i="1"/>
  <c r="AQ50" i="1"/>
  <c r="BA50" i="1"/>
  <c r="BL50" i="1"/>
  <c r="W50" i="1"/>
  <c r="AH50" i="1"/>
  <c r="AS50" i="1"/>
  <c r="BC50" i="1"/>
  <c r="BO50" i="1"/>
  <c r="Z50" i="1"/>
  <c r="BD50" i="1"/>
  <c r="AR50" i="1"/>
  <c r="BB50" i="1"/>
  <c r="AF50" i="1"/>
  <c r="BF50" i="1"/>
  <c r="V50" i="1"/>
  <c r="AI50" i="1"/>
  <c r="BN50" i="1"/>
  <c r="AU50" i="1"/>
  <c r="AK50" i="1"/>
  <c r="BP50" i="1"/>
  <c r="AT50" i="1"/>
  <c r="X50" i="1"/>
  <c r="BM50" i="1"/>
  <c r="AW50" i="1"/>
  <c r="AG50" i="1"/>
  <c r="BI50" i="1"/>
  <c r="Y50" i="1"/>
  <c r="BE50" i="1"/>
  <c r="Q50" i="1"/>
  <c r="AJ50" i="1"/>
  <c r="AO50" i="1"/>
  <c r="W11" i="1"/>
  <c r="AN11" i="1"/>
  <c r="BO11" i="1"/>
  <c r="AD11" i="1"/>
  <c r="AY11" i="1"/>
  <c r="AE11" i="1"/>
  <c r="BB11" i="1"/>
  <c r="AI11" i="1"/>
  <c r="BC11" i="1"/>
  <c r="AL11" i="1"/>
  <c r="BG11" i="1"/>
  <c r="S11" i="1"/>
  <c r="AM11" i="1"/>
  <c r="BK11" i="1"/>
  <c r="X11" i="1"/>
  <c r="AA11" i="1"/>
  <c r="AQ11" i="1"/>
  <c r="AU11" i="1"/>
  <c r="Y11" i="1"/>
  <c r="BD11" i="1"/>
  <c r="BJ11" i="1"/>
  <c r="AZ11" i="1"/>
  <c r="AH11" i="1"/>
  <c r="AW11" i="1"/>
  <c r="BM11" i="1"/>
  <c r="BL11" i="1"/>
  <c r="AC11" i="1"/>
  <c r="Z11" i="1"/>
  <c r="Q11" i="1"/>
  <c r="AB11" i="1"/>
  <c r="AT11" i="1"/>
  <c r="R11" i="1"/>
  <c r="BP11" i="1"/>
  <c r="BN11" i="1"/>
  <c r="BI11" i="1"/>
  <c r="AO11" i="1"/>
  <c r="AG11" i="1"/>
  <c r="BH11" i="1"/>
  <c r="AS11" i="1"/>
  <c r="V11" i="1"/>
  <c r="AF11" i="1"/>
  <c r="AK11" i="1"/>
  <c r="U11" i="1"/>
  <c r="AV11" i="1"/>
  <c r="AR11" i="1"/>
  <c r="BF11" i="1"/>
  <c r="AJ11" i="1"/>
  <c r="BA11" i="1"/>
  <c r="AP11" i="1"/>
  <c r="BE11" i="1"/>
  <c r="AX11" i="1"/>
  <c r="AC19" i="1"/>
  <c r="AQ19" i="1"/>
  <c r="BC19" i="1"/>
  <c r="BP19" i="1"/>
  <c r="U19" i="1"/>
  <c r="AI19" i="1"/>
  <c r="AU19" i="1"/>
  <c r="BH19" i="1"/>
  <c r="W19" i="1"/>
  <c r="AJ19" i="1"/>
  <c r="AX19" i="1"/>
  <c r="BI19" i="1"/>
  <c r="Z19" i="1"/>
  <c r="AK19" i="1"/>
  <c r="AY19" i="1"/>
  <c r="BK19" i="1"/>
  <c r="AA19" i="1"/>
  <c r="AM19" i="1"/>
  <c r="AZ19" i="1"/>
  <c r="BN19" i="1"/>
  <c r="AB19" i="1"/>
  <c r="AP19" i="1"/>
  <c r="BA19" i="1"/>
  <c r="BO19" i="1"/>
  <c r="S19" i="1"/>
  <c r="AE19" i="1"/>
  <c r="AH19" i="1"/>
  <c r="AS19" i="1"/>
  <c r="BF19" i="1"/>
  <c r="BG19" i="1"/>
  <c r="AR19" i="1"/>
  <c r="BL19" i="1"/>
  <c r="AO19" i="1"/>
  <c r="Y19" i="1"/>
  <c r="AW19" i="1"/>
  <c r="BJ19" i="1"/>
  <c r="AV19" i="1"/>
  <c r="AN19" i="1"/>
  <c r="AT19" i="1"/>
  <c r="BE19" i="1"/>
  <c r="BD19" i="1"/>
  <c r="T19" i="1"/>
  <c r="BB19" i="1"/>
  <c r="BM19" i="1"/>
  <c r="AG19" i="1"/>
  <c r="AF19" i="1"/>
  <c r="AL19" i="1"/>
  <c r="Q19" i="1"/>
  <c r="X19" i="1"/>
  <c r="V19" i="1"/>
  <c r="AD19" i="1"/>
  <c r="R27" i="1"/>
  <c r="AC27" i="1"/>
  <c r="AP27" i="1"/>
  <c r="AZ27" i="1"/>
  <c r="BO27" i="1"/>
  <c r="W27" i="1"/>
  <c r="AH27" i="1"/>
  <c r="AS27" i="1"/>
  <c r="BF27" i="1"/>
  <c r="X27" i="1"/>
  <c r="AI27" i="1"/>
  <c r="AU27" i="1"/>
  <c r="BG27" i="1"/>
  <c r="AK27" i="1"/>
  <c r="AV27" i="1"/>
  <c r="AA27" i="1"/>
  <c r="AM27" i="1"/>
  <c r="AX27" i="1"/>
  <c r="BK27" i="1"/>
  <c r="AB27" i="1"/>
  <c r="AN27" i="1"/>
  <c r="AY27" i="1"/>
  <c r="BN27" i="1"/>
  <c r="S27" i="1"/>
  <c r="BH27" i="1"/>
  <c r="T27" i="1"/>
  <c r="BP27" i="1"/>
  <c r="AE27" i="1"/>
  <c r="AF27" i="1"/>
  <c r="AR27" i="1"/>
  <c r="AQ27" i="1"/>
  <c r="BC27" i="1"/>
  <c r="BA27" i="1"/>
  <c r="BM27" i="1"/>
  <c r="BI27" i="1"/>
  <c r="AG27" i="1"/>
  <c r="Q27" i="1"/>
  <c r="AJ27" i="1"/>
  <c r="BD27" i="1"/>
  <c r="BJ27" i="1"/>
  <c r="BL27" i="1"/>
  <c r="AT27" i="1"/>
  <c r="BB27" i="1"/>
  <c r="AO27" i="1"/>
  <c r="Y27" i="1"/>
  <c r="U27" i="1"/>
  <c r="AL27" i="1"/>
  <c r="AW27" i="1"/>
  <c r="AD27" i="1"/>
  <c r="V27" i="1"/>
  <c r="BE27" i="1"/>
  <c r="W35" i="1"/>
  <c r="AF35" i="1"/>
  <c r="AP35" i="1"/>
  <c r="AZ35" i="1"/>
  <c r="BK35" i="1"/>
  <c r="AH35" i="1"/>
  <c r="AQ35" i="1"/>
  <c r="BA35" i="1"/>
  <c r="BN35" i="1"/>
  <c r="Z35" i="1"/>
  <c r="AI35" i="1"/>
  <c r="AR35" i="1"/>
  <c r="BB35" i="1"/>
  <c r="BO35" i="1"/>
  <c r="R35" i="1"/>
  <c r="AA35" i="1"/>
  <c r="AJ35" i="1"/>
  <c r="AS35" i="1"/>
  <c r="BC35" i="1"/>
  <c r="BP35" i="1"/>
  <c r="T35" i="1"/>
  <c r="AC35" i="1"/>
  <c r="AL35" i="1"/>
  <c r="AU35" i="1"/>
  <c r="BG35" i="1"/>
  <c r="AE35" i="1"/>
  <c r="BH35" i="1"/>
  <c r="AK35" i="1"/>
  <c r="BJ35" i="1"/>
  <c r="AN35" i="1"/>
  <c r="AT35" i="1"/>
  <c r="S35" i="1"/>
  <c r="AX35" i="1"/>
  <c r="V35" i="1"/>
  <c r="U35" i="1"/>
  <c r="AY35" i="1"/>
  <c r="BF35" i="1"/>
  <c r="AB35" i="1"/>
  <c r="AD35" i="1"/>
  <c r="AM35" i="1"/>
  <c r="BE35" i="1"/>
  <c r="Y35" i="1"/>
  <c r="AW35" i="1"/>
  <c r="AG35" i="1"/>
  <c r="BD35" i="1"/>
  <c r="BI35" i="1"/>
  <c r="BL35" i="1"/>
  <c r="Q35" i="1"/>
  <c r="BM35" i="1"/>
  <c r="AV35" i="1"/>
  <c r="AO35" i="1"/>
  <c r="R43" i="1"/>
  <c r="AA43" i="1"/>
  <c r="AK43" i="1"/>
  <c r="AT43" i="1"/>
  <c r="BC43" i="1"/>
  <c r="BL43" i="1"/>
  <c r="S43" i="1"/>
  <c r="AB43" i="1"/>
  <c r="AL43" i="1"/>
  <c r="AU43" i="1"/>
  <c r="BD43" i="1"/>
  <c r="BN43" i="1"/>
  <c r="AD43" i="1"/>
  <c r="AQ43" i="1"/>
  <c r="BB43" i="1"/>
  <c r="BP43" i="1"/>
  <c r="T43" i="1"/>
  <c r="AE43" i="1"/>
  <c r="AR43" i="1"/>
  <c r="BF43" i="1"/>
  <c r="U43" i="1"/>
  <c r="AF43" i="1"/>
  <c r="AS43" i="1"/>
  <c r="BG43" i="1"/>
  <c r="AI43" i="1"/>
  <c r="BI43" i="1"/>
  <c r="AH43" i="1"/>
  <c r="AV43" i="1"/>
  <c r="BH43" i="1"/>
  <c r="W43" i="1"/>
  <c r="AX43" i="1"/>
  <c r="X43" i="1"/>
  <c r="AM43" i="1"/>
  <c r="AY43" i="1"/>
  <c r="BJ43" i="1"/>
  <c r="AP43" i="1"/>
  <c r="AZ43" i="1"/>
  <c r="BA43" i="1"/>
  <c r="AC43" i="1"/>
  <c r="BK43" i="1"/>
  <c r="BO43" i="1"/>
  <c r="Z43" i="1"/>
  <c r="AN43" i="1"/>
  <c r="Q43" i="1"/>
  <c r="AG43" i="1"/>
  <c r="BM43" i="1"/>
  <c r="AO43" i="1"/>
  <c r="AJ43" i="1"/>
  <c r="BE43" i="1"/>
  <c r="Y43" i="1"/>
  <c r="AW43" i="1"/>
  <c r="S51" i="1"/>
  <c r="AB51" i="1"/>
  <c r="AL51" i="1"/>
  <c r="AU51" i="1"/>
  <c r="BD51" i="1"/>
  <c r="BO51" i="1"/>
  <c r="AC51" i="1"/>
  <c r="AM51" i="1"/>
  <c r="AV51" i="1"/>
  <c r="BF51" i="1"/>
  <c r="BP51" i="1"/>
  <c r="U51" i="1"/>
  <c r="AD51" i="1"/>
  <c r="AN51" i="1"/>
  <c r="AX51" i="1"/>
  <c r="BG51" i="1"/>
  <c r="V51" i="1"/>
  <c r="AE51" i="1"/>
  <c r="AP51" i="1"/>
  <c r="AY51" i="1"/>
  <c r="BH51" i="1"/>
  <c r="X51" i="1"/>
  <c r="AH51" i="1"/>
  <c r="AR51" i="1"/>
  <c r="BA51" i="1"/>
  <c r="BK51" i="1"/>
  <c r="AF51" i="1"/>
  <c r="BC51" i="1"/>
  <c r="Z51" i="1"/>
  <c r="AI51" i="1"/>
  <c r="BJ51" i="1"/>
  <c r="BB51" i="1"/>
  <c r="AK51" i="1"/>
  <c r="BL51" i="1"/>
  <c r="AS51" i="1"/>
  <c r="AQ51" i="1"/>
  <c r="BN51" i="1"/>
  <c r="R51" i="1"/>
  <c r="W51" i="1"/>
  <c r="AT51" i="1"/>
  <c r="AZ51" i="1"/>
  <c r="AA51" i="1"/>
  <c r="BI51" i="1"/>
  <c r="BM51" i="1"/>
  <c r="AJ51" i="1"/>
  <c r="Y51" i="1"/>
  <c r="BE51" i="1"/>
  <c r="AW51" i="1"/>
  <c r="AG51" i="1"/>
  <c r="AO51" i="1"/>
  <c r="Q51" i="1"/>
  <c r="X40" i="1"/>
  <c r="AH40" i="1"/>
  <c r="AR40" i="1"/>
  <c r="BA40" i="1"/>
  <c r="BL40" i="1"/>
  <c r="R40" i="1"/>
  <c r="AB40" i="1"/>
  <c r="AL40" i="1"/>
  <c r="AU40" i="1"/>
  <c r="BD40" i="1"/>
  <c r="BP40" i="1"/>
  <c r="T40" i="1"/>
  <c r="AD40" i="1"/>
  <c r="AN40" i="1"/>
  <c r="AX40" i="1"/>
  <c r="BG40" i="1"/>
  <c r="AI40" i="1"/>
  <c r="AY40" i="1"/>
  <c r="BO40" i="1"/>
  <c r="V40" i="1"/>
  <c r="AK40" i="1"/>
  <c r="AZ40" i="1"/>
  <c r="Z40" i="1"/>
  <c r="AS40" i="1"/>
  <c r="BN40" i="1"/>
  <c r="AA40" i="1"/>
  <c r="AT40" i="1"/>
  <c r="AC40" i="1"/>
  <c r="AV40" i="1"/>
  <c r="BC40" i="1"/>
  <c r="AE40" i="1"/>
  <c r="BB40" i="1"/>
  <c r="AF40" i="1"/>
  <c r="AM40" i="1"/>
  <c r="BF40" i="1"/>
  <c r="AP40" i="1"/>
  <c r="BK40" i="1"/>
  <c r="AQ40" i="1"/>
  <c r="W40" i="1"/>
  <c r="BJ40" i="1"/>
  <c r="AO40" i="1"/>
  <c r="U40" i="1"/>
  <c r="BI40" i="1"/>
  <c r="AJ40" i="1"/>
  <c r="BH40" i="1"/>
  <c r="Q40" i="1"/>
  <c r="BM40" i="1"/>
  <c r="AG40" i="1"/>
  <c r="BE40" i="1"/>
  <c r="Y40" i="1"/>
  <c r="AW40" i="1"/>
  <c r="AD42" i="1"/>
  <c r="AN42" i="1"/>
  <c r="X42" i="1"/>
  <c r="AH42" i="1"/>
  <c r="AQ42" i="1"/>
  <c r="R42" i="1"/>
  <c r="AA42" i="1"/>
  <c r="AB42" i="1"/>
  <c r="AO42" i="1"/>
  <c r="AX42" i="1"/>
  <c r="BF42" i="1"/>
  <c r="AC42" i="1"/>
  <c r="AP42" i="1"/>
  <c r="AY42" i="1"/>
  <c r="BG42" i="1"/>
  <c r="Z42" i="1"/>
  <c r="AS42" i="1"/>
  <c r="BC42" i="1"/>
  <c r="BP42" i="1"/>
  <c r="AE42" i="1"/>
  <c r="AT42" i="1"/>
  <c r="BD42" i="1"/>
  <c r="AF42" i="1"/>
  <c r="AU42" i="1"/>
  <c r="BE42" i="1"/>
  <c r="S42" i="1"/>
  <c r="AW42" i="1"/>
  <c r="BK42" i="1"/>
  <c r="AI42" i="1"/>
  <c r="AV42" i="1"/>
  <c r="BJ42" i="1"/>
  <c r="AK42" i="1"/>
  <c r="T42" i="1"/>
  <c r="AL42" i="1"/>
  <c r="AZ42" i="1"/>
  <c r="BL42" i="1"/>
  <c r="AR42" i="1"/>
  <c r="W42" i="1"/>
  <c r="AM42" i="1"/>
  <c r="BA42" i="1"/>
  <c r="BO42" i="1"/>
  <c r="BB42" i="1"/>
  <c r="BN42" i="1"/>
  <c r="V42" i="1"/>
  <c r="BM42" i="1"/>
  <c r="BI42" i="1"/>
  <c r="AJ42" i="1"/>
  <c r="AG42" i="1"/>
  <c r="Q42" i="1"/>
  <c r="Y42" i="1"/>
  <c r="BH42" i="1"/>
  <c r="AC12" i="1"/>
  <c r="AS12" i="1"/>
  <c r="BG12" i="1"/>
  <c r="T12" i="1"/>
  <c r="AI12" i="1"/>
  <c r="AY12" i="1"/>
  <c r="BO12" i="1"/>
  <c r="W12" i="1"/>
  <c r="AK12" i="1"/>
  <c r="AZ12" i="1"/>
  <c r="BP12" i="1"/>
  <c r="Z12" i="1"/>
  <c r="AM12" i="1"/>
  <c r="BA12" i="1"/>
  <c r="AA12" i="1"/>
  <c r="AP12" i="1"/>
  <c r="BC12" i="1"/>
  <c r="AB12" i="1"/>
  <c r="AQ12" i="1"/>
  <c r="BF12" i="1"/>
  <c r="AU12" i="1"/>
  <c r="AX12" i="1"/>
  <c r="BK12" i="1"/>
  <c r="BN12" i="1"/>
  <c r="S12" i="1"/>
  <c r="R12" i="1"/>
  <c r="AE12" i="1"/>
  <c r="AH12" i="1"/>
  <c r="BB12" i="1"/>
  <c r="AR12" i="1"/>
  <c r="AO12" i="1"/>
  <c r="BH12" i="1"/>
  <c r="AL12" i="1"/>
  <c r="BL12" i="1"/>
  <c r="BD12" i="1"/>
  <c r="BE12" i="1"/>
  <c r="X12" i="1"/>
  <c r="BJ12" i="1"/>
  <c r="AW12" i="1"/>
  <c r="BI12" i="1"/>
  <c r="Y12" i="1"/>
  <c r="AF12" i="1"/>
  <c r="AT12" i="1"/>
  <c r="V12" i="1"/>
  <c r="AG12" i="1"/>
  <c r="AJ12" i="1"/>
  <c r="BM12" i="1"/>
  <c r="AV12" i="1"/>
  <c r="AD12" i="1"/>
  <c r="AN12" i="1"/>
  <c r="Q12" i="1"/>
  <c r="AA20" i="1"/>
  <c r="AK20" i="1"/>
  <c r="AT20" i="1"/>
  <c r="BF20" i="1"/>
  <c r="T20" i="1"/>
  <c r="AD20" i="1"/>
  <c r="AN20" i="1"/>
  <c r="AY20" i="1"/>
  <c r="BK20" i="1"/>
  <c r="V20" i="1"/>
  <c r="AE20" i="1"/>
  <c r="AP20" i="1"/>
  <c r="AZ20" i="1"/>
  <c r="BL20" i="1"/>
  <c r="W20" i="1"/>
  <c r="AF20" i="1"/>
  <c r="AQ20" i="1"/>
  <c r="BA20" i="1"/>
  <c r="BN20" i="1"/>
  <c r="X20" i="1"/>
  <c r="AH20" i="1"/>
  <c r="AR20" i="1"/>
  <c r="BB20" i="1"/>
  <c r="BO20" i="1"/>
  <c r="Z20" i="1"/>
  <c r="AI20" i="1"/>
  <c r="AS20" i="1"/>
  <c r="BC20" i="1"/>
  <c r="BP20" i="1"/>
  <c r="R20" i="1"/>
  <c r="BG20" i="1"/>
  <c r="BJ20" i="1"/>
  <c r="AB20" i="1"/>
  <c r="AC20" i="1"/>
  <c r="AM20" i="1"/>
  <c r="AL20" i="1"/>
  <c r="AX20" i="1"/>
  <c r="AU20" i="1"/>
  <c r="AG20" i="1"/>
  <c r="BI20" i="1"/>
  <c r="Q20" i="1"/>
  <c r="AO20" i="1"/>
  <c r="BH20" i="1"/>
  <c r="BE20" i="1"/>
  <c r="AJ20" i="1"/>
  <c r="U20" i="1"/>
  <c r="AW20" i="1"/>
  <c r="Y20" i="1"/>
  <c r="BM20" i="1"/>
  <c r="BD20" i="1"/>
  <c r="AV20" i="1"/>
  <c r="Z28" i="1"/>
  <c r="AI28" i="1"/>
  <c r="AS28" i="1"/>
  <c r="BC28" i="1"/>
  <c r="S28" i="1"/>
  <c r="AC28" i="1"/>
  <c r="AM28" i="1"/>
  <c r="AX28" i="1"/>
  <c r="BJ28" i="1"/>
  <c r="T28" i="1"/>
  <c r="AD28" i="1"/>
  <c r="AN28" i="1"/>
  <c r="AY28" i="1"/>
  <c r="BK28" i="1"/>
  <c r="W28" i="1"/>
  <c r="AF28" i="1"/>
  <c r="AQ28" i="1"/>
  <c r="BA28" i="1"/>
  <c r="BO28" i="1"/>
  <c r="X28" i="1"/>
  <c r="AH28" i="1"/>
  <c r="AR28" i="1"/>
  <c r="BB28" i="1"/>
  <c r="AL28" i="1"/>
  <c r="BP28" i="1"/>
  <c r="AP28" i="1"/>
  <c r="R28" i="1"/>
  <c r="AT28" i="1"/>
  <c r="V28" i="1"/>
  <c r="AU28" i="1"/>
  <c r="AB28" i="1"/>
  <c r="BF28" i="1"/>
  <c r="BG28" i="1"/>
  <c r="BN28" i="1"/>
  <c r="AA28" i="1"/>
  <c r="AE28" i="1"/>
  <c r="AK28" i="1"/>
  <c r="AZ28" i="1"/>
  <c r="AW28" i="1"/>
  <c r="BD28" i="1"/>
  <c r="BH28" i="1"/>
  <c r="AV28" i="1"/>
  <c r="BM28" i="1"/>
  <c r="AG28" i="1"/>
  <c r="BI28" i="1"/>
  <c r="AO28" i="1"/>
  <c r="AJ28" i="1"/>
  <c r="U28" i="1"/>
  <c r="BL28" i="1"/>
  <c r="BE28" i="1"/>
  <c r="Y28" i="1"/>
  <c r="W36" i="1"/>
  <c r="AF36" i="1"/>
  <c r="AP36" i="1"/>
  <c r="AX36" i="1"/>
  <c r="BF36" i="1"/>
  <c r="X36" i="1"/>
  <c r="AH36" i="1"/>
  <c r="AQ36" i="1"/>
  <c r="AY36" i="1"/>
  <c r="BG36" i="1"/>
  <c r="Z36" i="1"/>
  <c r="AI36" i="1"/>
  <c r="AR36" i="1"/>
  <c r="AZ36" i="1"/>
  <c r="BJ36" i="1"/>
  <c r="AA36" i="1"/>
  <c r="AK36" i="1"/>
  <c r="AS36" i="1"/>
  <c r="BA36" i="1"/>
  <c r="BK36" i="1"/>
  <c r="S36" i="1"/>
  <c r="AC36" i="1"/>
  <c r="AM36" i="1"/>
  <c r="AU36" i="1"/>
  <c r="BC36" i="1"/>
  <c r="BN36" i="1"/>
  <c r="AL36" i="1"/>
  <c r="BE36" i="1"/>
  <c r="AN36" i="1"/>
  <c r="BL36" i="1"/>
  <c r="AB36" i="1"/>
  <c r="BD36" i="1"/>
  <c r="AD36" i="1"/>
  <c r="BO36" i="1"/>
  <c r="AE36" i="1"/>
  <c r="BP36" i="1"/>
  <c r="AT36" i="1"/>
  <c r="AO36" i="1"/>
  <c r="R36" i="1"/>
  <c r="AV36" i="1"/>
  <c r="T36" i="1"/>
  <c r="AW36" i="1"/>
  <c r="V36" i="1"/>
  <c r="BB36" i="1"/>
  <c r="Q36" i="1"/>
  <c r="U36" i="1"/>
  <c r="BH36" i="1"/>
  <c r="BM36" i="1"/>
  <c r="AG36" i="1"/>
  <c r="AJ36" i="1"/>
  <c r="BI36" i="1"/>
  <c r="V44" i="1"/>
  <c r="AE44" i="1"/>
  <c r="AP44" i="1"/>
  <c r="AY44" i="1"/>
  <c r="BJ44" i="1"/>
  <c r="AF44" i="1"/>
  <c r="AQ44" i="1"/>
  <c r="AZ44" i="1"/>
  <c r="BK44" i="1"/>
  <c r="AB44" i="1"/>
  <c r="AN44" i="1"/>
  <c r="BB44" i="1"/>
  <c r="BP44" i="1"/>
  <c r="R44" i="1"/>
  <c r="AC44" i="1"/>
  <c r="AR44" i="1"/>
  <c r="BC44" i="1"/>
  <c r="S44" i="1"/>
  <c r="AD44" i="1"/>
  <c r="AS44" i="1"/>
  <c r="BD44" i="1"/>
  <c r="AI44" i="1"/>
  <c r="BG44" i="1"/>
  <c r="T44" i="1"/>
  <c r="AH44" i="1"/>
  <c r="AT44" i="1"/>
  <c r="BF44" i="1"/>
  <c r="U44" i="1"/>
  <c r="AU44" i="1"/>
  <c r="X44" i="1"/>
  <c r="AK44" i="1"/>
  <c r="AV44" i="1"/>
  <c r="BL44" i="1"/>
  <c r="AM44" i="1"/>
  <c r="BO44" i="1"/>
  <c r="AX44" i="1"/>
  <c r="AL44" i="1"/>
  <c r="BA44" i="1"/>
  <c r="BN44" i="1"/>
  <c r="Z44" i="1"/>
  <c r="AA44" i="1"/>
  <c r="AO44" i="1"/>
  <c r="Y44" i="1"/>
  <c r="BI44" i="1"/>
  <c r="AJ44" i="1"/>
  <c r="BM44" i="1"/>
  <c r="BE44" i="1"/>
  <c r="AG44" i="1"/>
  <c r="BH44" i="1"/>
  <c r="AW44" i="1"/>
  <c r="Q44" i="1"/>
  <c r="X52" i="1"/>
  <c r="AH52" i="1"/>
  <c r="AR52" i="1"/>
  <c r="BA52" i="1"/>
  <c r="BK52" i="1"/>
  <c r="Z52" i="1"/>
  <c r="AI52" i="1"/>
  <c r="AS52" i="1"/>
  <c r="BB52" i="1"/>
  <c r="BL52" i="1"/>
  <c r="R52" i="1"/>
  <c r="AA52" i="1"/>
  <c r="AK52" i="1"/>
  <c r="AT52" i="1"/>
  <c r="BC52" i="1"/>
  <c r="BN52" i="1"/>
  <c r="AL52" i="1"/>
  <c r="S52" i="1"/>
  <c r="AB52" i="1"/>
  <c r="AU52" i="1"/>
  <c r="BD52" i="1"/>
  <c r="BO52" i="1"/>
  <c r="AD52" i="1"/>
  <c r="AN52" i="1"/>
  <c r="AX52" i="1"/>
  <c r="BG52" i="1"/>
  <c r="AE52" i="1"/>
  <c r="BF52" i="1"/>
  <c r="AZ52" i="1"/>
  <c r="AF52" i="1"/>
  <c r="BH52" i="1"/>
  <c r="T52" i="1"/>
  <c r="W52" i="1"/>
  <c r="AM52" i="1"/>
  <c r="BJ52" i="1"/>
  <c r="AY52" i="1"/>
  <c r="AC52" i="1"/>
  <c r="AP52" i="1"/>
  <c r="BP52" i="1"/>
  <c r="AQ52" i="1"/>
  <c r="V52" i="1"/>
  <c r="AV52" i="1"/>
  <c r="BE52" i="1"/>
  <c r="AJ52" i="1"/>
  <c r="AG52" i="1"/>
  <c r="BM52" i="1"/>
  <c r="Q52" i="1"/>
  <c r="BI52" i="1"/>
  <c r="AW52" i="1"/>
  <c r="AO52" i="1"/>
  <c r="Y52" i="1"/>
  <c r="R23" i="1"/>
  <c r="AC23" i="1"/>
  <c r="AP23" i="1"/>
  <c r="BA23" i="1"/>
  <c r="BP23" i="1"/>
  <c r="W23" i="1"/>
  <c r="AH23" i="1"/>
  <c r="AS23" i="1"/>
  <c r="BG23" i="1"/>
  <c r="X23" i="1"/>
  <c r="AI23" i="1"/>
  <c r="AU23" i="1"/>
  <c r="BI23" i="1"/>
  <c r="Z23" i="1"/>
  <c r="AK23" i="1"/>
  <c r="AX23" i="1"/>
  <c r="BK23" i="1"/>
  <c r="AA23" i="1"/>
  <c r="AM23" i="1"/>
  <c r="AY23" i="1"/>
  <c r="BN23" i="1"/>
  <c r="AB23" i="1"/>
  <c r="AN23" i="1"/>
  <c r="AZ23" i="1"/>
  <c r="BO23" i="1"/>
  <c r="AQ23" i="1"/>
  <c r="AR23" i="1"/>
  <c r="BC23" i="1"/>
  <c r="BF23" i="1"/>
  <c r="T23" i="1"/>
  <c r="S23" i="1"/>
  <c r="AE23" i="1"/>
  <c r="AF23" i="1"/>
  <c r="Q23" i="1"/>
  <c r="AT23" i="1"/>
  <c r="BD23" i="1"/>
  <c r="BL23" i="1"/>
  <c r="AL23" i="1"/>
  <c r="U23" i="1"/>
  <c r="AD23" i="1"/>
  <c r="AO23" i="1"/>
  <c r="Y23" i="1"/>
  <c r="BH23" i="1"/>
  <c r="AV23" i="1"/>
  <c r="AW23" i="1"/>
  <c r="AJ23" i="1"/>
  <c r="BE23" i="1"/>
  <c r="BM23" i="1"/>
  <c r="BB23" i="1"/>
  <c r="AG23" i="1"/>
  <c r="BJ23" i="1"/>
  <c r="U47" i="1"/>
  <c r="AD47" i="1"/>
  <c r="AN47" i="1"/>
  <c r="AX47" i="1"/>
  <c r="BG47" i="1"/>
  <c r="V47" i="1"/>
  <c r="AE47" i="1"/>
  <c r="AP47" i="1"/>
  <c r="AY47" i="1"/>
  <c r="BH47" i="1"/>
  <c r="AA47" i="1"/>
  <c r="AM47" i="1"/>
  <c r="BA47" i="1"/>
  <c r="BN47" i="1"/>
  <c r="AB47" i="1"/>
  <c r="AQ47" i="1"/>
  <c r="BB47" i="1"/>
  <c r="BO47" i="1"/>
  <c r="R47" i="1"/>
  <c r="AC47" i="1"/>
  <c r="AR47" i="1"/>
  <c r="BC47" i="1"/>
  <c r="BP47" i="1"/>
  <c r="T47" i="1"/>
  <c r="AH47" i="1"/>
  <c r="BF47" i="1"/>
  <c r="S47" i="1"/>
  <c r="AF47" i="1"/>
  <c r="AS47" i="1"/>
  <c r="BD47" i="1"/>
  <c r="AT47" i="1"/>
  <c r="W47" i="1"/>
  <c r="AI47" i="1"/>
  <c r="AU47" i="1"/>
  <c r="BJ47" i="1"/>
  <c r="AL47" i="1"/>
  <c r="AV47" i="1"/>
  <c r="AK47" i="1"/>
  <c r="AZ47" i="1"/>
  <c r="BL47" i="1"/>
  <c r="BK47" i="1"/>
  <c r="X47" i="1"/>
  <c r="Q47" i="1"/>
  <c r="BM47" i="1"/>
  <c r="AW47" i="1"/>
  <c r="BI47" i="1"/>
  <c r="BE47" i="1"/>
  <c r="AJ47" i="1"/>
  <c r="AO47" i="1"/>
  <c r="AG47" i="1"/>
  <c r="Y47" i="1"/>
  <c r="R32" i="1"/>
  <c r="AB32" i="1"/>
  <c r="AL32" i="1"/>
  <c r="AU32" i="1"/>
  <c r="BD32" i="1"/>
  <c r="BP32" i="1"/>
  <c r="S32" i="1"/>
  <c r="AC32" i="1"/>
  <c r="AM32" i="1"/>
  <c r="AV32" i="1"/>
  <c r="BF32" i="1"/>
  <c r="T32" i="1"/>
  <c r="AD32" i="1"/>
  <c r="AN32" i="1"/>
  <c r="AX32" i="1"/>
  <c r="BG32" i="1"/>
  <c r="V32" i="1"/>
  <c r="AE32" i="1"/>
  <c r="AP32" i="1"/>
  <c r="AY32" i="1"/>
  <c r="BJ32" i="1"/>
  <c r="X32" i="1"/>
  <c r="AH32" i="1"/>
  <c r="AR32" i="1"/>
  <c r="BA32" i="1"/>
  <c r="BL32" i="1"/>
  <c r="AA32" i="1"/>
  <c r="BB32" i="1"/>
  <c r="AF32" i="1"/>
  <c r="BC32" i="1"/>
  <c r="AZ32" i="1"/>
  <c r="W32" i="1"/>
  <c r="BK32" i="1"/>
  <c r="Z32" i="1"/>
  <c r="BN32" i="1"/>
  <c r="AK32" i="1"/>
  <c r="AI32" i="1"/>
  <c r="BO32" i="1"/>
  <c r="AQ32" i="1"/>
  <c r="AS32" i="1"/>
  <c r="AT32" i="1"/>
  <c r="AO32" i="1"/>
  <c r="AW32" i="1"/>
  <c r="BE32" i="1"/>
  <c r="Y32" i="1"/>
  <c r="BH32" i="1"/>
  <c r="AG32" i="1"/>
  <c r="BI32" i="1"/>
  <c r="Q32" i="1"/>
  <c r="AJ32" i="1"/>
  <c r="BM32" i="1"/>
  <c r="Z34" i="1"/>
  <c r="AI34" i="1"/>
  <c r="AS34" i="1"/>
  <c r="BB34" i="1"/>
  <c r="BN34" i="1"/>
  <c r="Q34" i="1"/>
  <c r="AA34" i="1"/>
  <c r="AK34" i="1"/>
  <c r="AT34" i="1"/>
  <c r="BC34" i="1"/>
  <c r="BO34" i="1"/>
  <c r="R34" i="1"/>
  <c r="AB34" i="1"/>
  <c r="AL34" i="1"/>
  <c r="AU34" i="1"/>
  <c r="BD34" i="1"/>
  <c r="BP34" i="1"/>
  <c r="S34" i="1"/>
  <c r="AC34" i="1"/>
  <c r="AM34" i="1"/>
  <c r="AV34" i="1"/>
  <c r="BF34" i="1"/>
  <c r="V34" i="1"/>
  <c r="AE34" i="1"/>
  <c r="AP34" i="1"/>
  <c r="AY34" i="1"/>
  <c r="BJ34" i="1"/>
  <c r="AF34" i="1"/>
  <c r="BG34" i="1"/>
  <c r="AH34" i="1"/>
  <c r="BK34" i="1"/>
  <c r="BA34" i="1"/>
  <c r="X34" i="1"/>
  <c r="BL34" i="1"/>
  <c r="AD34" i="1"/>
  <c r="AN34" i="1"/>
  <c r="AQ34" i="1"/>
  <c r="AR34" i="1"/>
  <c r="AX34" i="1"/>
  <c r="T34" i="1"/>
  <c r="AZ34" i="1"/>
  <c r="AW34" i="1"/>
  <c r="AG34" i="1"/>
  <c r="U34" i="1"/>
  <c r="BM34" i="1"/>
  <c r="BI34" i="1"/>
  <c r="BE34" i="1"/>
  <c r="AJ34" i="1"/>
  <c r="BH34" i="1"/>
  <c r="Y34" i="1"/>
  <c r="AO34" i="1"/>
  <c r="AE13" i="1"/>
  <c r="BB13" i="1"/>
  <c r="AN13" i="1"/>
  <c r="BJ13" i="1"/>
  <c r="AQ13" i="1"/>
  <c r="BK13" i="1"/>
  <c r="S13" i="1"/>
  <c r="AU13" i="1"/>
  <c r="BO13" i="1"/>
  <c r="W13" i="1"/>
  <c r="AV13" i="1"/>
  <c r="AA13" i="1"/>
  <c r="AY13" i="1"/>
  <c r="AM13" i="1"/>
  <c r="AI13" i="1"/>
  <c r="BC13" i="1"/>
  <c r="BG13" i="1"/>
  <c r="Y13" i="1"/>
  <c r="X13" i="1"/>
  <c r="T13" i="1"/>
  <c r="AP13" i="1"/>
  <c r="AW13" i="1"/>
  <c r="BE13" i="1"/>
  <c r="BD13" i="1"/>
  <c r="AT13" i="1"/>
  <c r="AZ13" i="1"/>
  <c r="AH13" i="1"/>
  <c r="AC13" i="1"/>
  <c r="AF13" i="1"/>
  <c r="Z13" i="1"/>
  <c r="AG13" i="1"/>
  <c r="BH13" i="1"/>
  <c r="AS13" i="1"/>
  <c r="AD13" i="1"/>
  <c r="AK13" i="1"/>
  <c r="BM13" i="1"/>
  <c r="AB13" i="1"/>
  <c r="R13" i="1"/>
  <c r="BI13" i="1"/>
  <c r="Q13" i="1"/>
  <c r="AO13" i="1"/>
  <c r="BP13" i="1"/>
  <c r="BN13" i="1"/>
  <c r="U13" i="1"/>
  <c r="BL13" i="1"/>
  <c r="AR13" i="1"/>
  <c r="AJ13" i="1"/>
  <c r="AL13" i="1"/>
  <c r="BA13" i="1"/>
  <c r="BF13" i="1"/>
  <c r="AX13" i="1"/>
  <c r="R21" i="1"/>
  <c r="AB21" i="1"/>
  <c r="AN21" i="1"/>
  <c r="AZ21" i="1"/>
  <c r="BO21" i="1"/>
  <c r="U21" i="1"/>
  <c r="AF21" i="1"/>
  <c r="AR21" i="1"/>
  <c r="BF21" i="1"/>
  <c r="W21" i="1"/>
  <c r="AH21" i="1"/>
  <c r="AS21" i="1"/>
  <c r="BG21" i="1"/>
  <c r="X21" i="1"/>
  <c r="AI21" i="1"/>
  <c r="AU21" i="1"/>
  <c r="BK21" i="1"/>
  <c r="Z21" i="1"/>
  <c r="AK21" i="1"/>
  <c r="AX21" i="1"/>
  <c r="BL21" i="1"/>
  <c r="AA21" i="1"/>
  <c r="AM21" i="1"/>
  <c r="AY21" i="1"/>
  <c r="BN21" i="1"/>
  <c r="BA21" i="1"/>
  <c r="BC21" i="1"/>
  <c r="S21" i="1"/>
  <c r="BP21" i="1"/>
  <c r="AE21" i="1"/>
  <c r="AC21" i="1"/>
  <c r="AP21" i="1"/>
  <c r="AQ21" i="1"/>
  <c r="AD21" i="1"/>
  <c r="V21" i="1"/>
  <c r="AO21" i="1"/>
  <c r="AJ21" i="1"/>
  <c r="Y21" i="1"/>
  <c r="BH21" i="1"/>
  <c r="BD21" i="1"/>
  <c r="BJ21" i="1"/>
  <c r="AW21" i="1"/>
  <c r="AV21" i="1"/>
  <c r="BI21" i="1"/>
  <c r="BE21" i="1"/>
  <c r="BM21" i="1"/>
  <c r="BB21" i="1"/>
  <c r="AG21" i="1"/>
  <c r="Q21" i="1"/>
  <c r="AT21" i="1"/>
  <c r="AL21" i="1"/>
  <c r="AC29" i="1"/>
  <c r="AP29" i="1"/>
  <c r="AZ29" i="1"/>
  <c r="BP29" i="1"/>
  <c r="W29" i="1"/>
  <c r="AH29" i="1"/>
  <c r="AS29" i="1"/>
  <c r="BF29" i="1"/>
  <c r="AA29" i="1"/>
  <c r="AM29" i="1"/>
  <c r="AX29" i="1"/>
  <c r="BN29" i="1"/>
  <c r="AI29" i="1"/>
  <c r="BA29" i="1"/>
  <c r="S29" i="1"/>
  <c r="AK29" i="1"/>
  <c r="BC29" i="1"/>
  <c r="T29" i="1"/>
  <c r="AN29" i="1"/>
  <c r="BG29" i="1"/>
  <c r="X29" i="1"/>
  <c r="AQ29" i="1"/>
  <c r="BK29" i="1"/>
  <c r="AB29" i="1"/>
  <c r="AU29" i="1"/>
  <c r="BO29" i="1"/>
  <c r="AR29" i="1"/>
  <c r="AV29" i="1"/>
  <c r="AY29" i="1"/>
  <c r="Z29" i="1"/>
  <c r="AE29" i="1"/>
  <c r="AF29" i="1"/>
  <c r="AJ29" i="1"/>
  <c r="BE29" i="1"/>
  <c r="AD29" i="1"/>
  <c r="BM29" i="1"/>
  <c r="BD29" i="1"/>
  <c r="V29" i="1"/>
  <c r="AG29" i="1"/>
  <c r="BJ29" i="1"/>
  <c r="Q29" i="1"/>
  <c r="BI29" i="1"/>
  <c r="BL29" i="1"/>
  <c r="BB29" i="1"/>
  <c r="AO29" i="1"/>
  <c r="Y29" i="1"/>
  <c r="U29" i="1"/>
  <c r="AL29" i="1"/>
  <c r="AW29" i="1"/>
  <c r="BH29" i="1"/>
  <c r="AT29" i="1"/>
  <c r="R37" i="1"/>
  <c r="AA37" i="1"/>
  <c r="AK37" i="1"/>
  <c r="AT37" i="1"/>
  <c r="BF37" i="1"/>
  <c r="T37" i="1"/>
  <c r="AC37" i="1"/>
  <c r="AM37" i="1"/>
  <c r="AX37" i="1"/>
  <c r="BH37" i="1"/>
  <c r="U37" i="1"/>
  <c r="AD37" i="1"/>
  <c r="AN37" i="1"/>
  <c r="AY37" i="1"/>
  <c r="BJ37" i="1"/>
  <c r="W37" i="1"/>
  <c r="AF37" i="1"/>
  <c r="AQ37" i="1"/>
  <c r="BA37" i="1"/>
  <c r="BN37" i="1"/>
  <c r="AB37" i="1"/>
  <c r="AU37" i="1"/>
  <c r="AE37" i="1"/>
  <c r="AZ37" i="1"/>
  <c r="AI37" i="1"/>
  <c r="BK37" i="1"/>
  <c r="AL37" i="1"/>
  <c r="BO37" i="1"/>
  <c r="AP37" i="1"/>
  <c r="BP37" i="1"/>
  <c r="AS37" i="1"/>
  <c r="S37" i="1"/>
  <c r="AR37" i="1"/>
  <c r="V37" i="1"/>
  <c r="X37" i="1"/>
  <c r="BB37" i="1"/>
  <c r="BC37" i="1"/>
  <c r="BG37" i="1"/>
  <c r="AH37" i="1"/>
  <c r="AO37" i="1"/>
  <c r="AJ37" i="1"/>
  <c r="BD37" i="1"/>
  <c r="AV37" i="1"/>
  <c r="BE37" i="1"/>
  <c r="Y37" i="1"/>
  <c r="AW37" i="1"/>
  <c r="BI37" i="1"/>
  <c r="Q37" i="1"/>
  <c r="AG37" i="1"/>
  <c r="BM37" i="1"/>
  <c r="BL37" i="1"/>
  <c r="T45" i="1"/>
  <c r="AC45" i="1"/>
  <c r="AL45" i="1"/>
  <c r="AU45" i="1"/>
  <c r="BD45" i="1"/>
  <c r="BO45" i="1"/>
  <c r="U45" i="1"/>
  <c r="AD45" i="1"/>
  <c r="AM45" i="1"/>
  <c r="AV45" i="1"/>
  <c r="BF45" i="1"/>
  <c r="BP45" i="1"/>
  <c r="AB45" i="1"/>
  <c r="AP45" i="1"/>
  <c r="BA45" i="1"/>
  <c r="BN45" i="1"/>
  <c r="R45" i="1"/>
  <c r="AE45" i="1"/>
  <c r="AQ45" i="1"/>
  <c r="BB45" i="1"/>
  <c r="S45" i="1"/>
  <c r="AF45" i="1"/>
  <c r="AR45" i="1"/>
  <c r="BC45" i="1"/>
  <c r="AI45" i="1"/>
  <c r="BH45" i="1"/>
  <c r="V45" i="1"/>
  <c r="AH45" i="1"/>
  <c r="AS45" i="1"/>
  <c r="BG45" i="1"/>
  <c r="W45" i="1"/>
  <c r="AT45" i="1"/>
  <c r="AJ45" i="1"/>
  <c r="AX45" i="1"/>
  <c r="BJ45" i="1"/>
  <c r="AN45" i="1"/>
  <c r="AK45" i="1"/>
  <c r="AY45" i="1"/>
  <c r="AA45" i="1"/>
  <c r="AZ45" i="1"/>
  <c r="BL45" i="1"/>
  <c r="BK45" i="1"/>
  <c r="Z45" i="1"/>
  <c r="Q45" i="1"/>
  <c r="AG45" i="1"/>
  <c r="BM45" i="1"/>
  <c r="AO45" i="1"/>
  <c r="BI45" i="1"/>
  <c r="BE45" i="1"/>
  <c r="Y45" i="1"/>
  <c r="AW45" i="1"/>
  <c r="U53" i="1"/>
  <c r="AD53" i="1"/>
  <c r="AN53" i="1"/>
  <c r="AX53" i="1"/>
  <c r="BG53" i="1"/>
  <c r="AE53" i="1"/>
  <c r="AP53" i="1"/>
  <c r="AY53" i="1"/>
  <c r="BH53" i="1"/>
  <c r="W53" i="1"/>
  <c r="AF53" i="1"/>
  <c r="AQ53" i="1"/>
  <c r="AZ53" i="1"/>
  <c r="BJ53" i="1"/>
  <c r="X53" i="1"/>
  <c r="AR53" i="1"/>
  <c r="BK53" i="1"/>
  <c r="AH53" i="1"/>
  <c r="BA53" i="1"/>
  <c r="R53" i="1"/>
  <c r="AA53" i="1"/>
  <c r="AK53" i="1"/>
  <c r="AT53" i="1"/>
  <c r="BC53" i="1"/>
  <c r="BN53" i="1"/>
  <c r="AC53" i="1"/>
  <c r="BD53" i="1"/>
  <c r="AS53" i="1"/>
  <c r="AV53" i="1"/>
  <c r="AI53" i="1"/>
  <c r="BF53" i="1"/>
  <c r="BB53" i="1"/>
  <c r="AL53" i="1"/>
  <c r="BL53" i="1"/>
  <c r="S53" i="1"/>
  <c r="BP53" i="1"/>
  <c r="AM53" i="1"/>
  <c r="BO53" i="1"/>
  <c r="T53" i="1"/>
  <c r="AU53" i="1"/>
  <c r="Z53" i="1"/>
  <c r="AB53" i="1"/>
  <c r="BM53" i="1"/>
  <c r="AG53" i="1"/>
  <c r="AJ53" i="1"/>
  <c r="BI53" i="1"/>
  <c r="BE53" i="1"/>
  <c r="AO53" i="1"/>
  <c r="AW53" i="1"/>
  <c r="Q53" i="1"/>
  <c r="Y53" i="1"/>
  <c r="X39" i="1"/>
  <c r="AH39" i="1"/>
  <c r="AR39" i="1"/>
  <c r="BB39" i="1"/>
  <c r="BN39" i="1"/>
  <c r="S39" i="1"/>
  <c r="AB39" i="1"/>
  <c r="AL39" i="1"/>
  <c r="AU39" i="1"/>
  <c r="BG39" i="1"/>
  <c r="U39" i="1"/>
  <c r="AD39" i="1"/>
  <c r="AN39" i="1"/>
  <c r="AY39" i="1"/>
  <c r="BI39" i="1"/>
  <c r="V39" i="1"/>
  <c r="AK39" i="1"/>
  <c r="BA39" i="1"/>
  <c r="W39" i="1"/>
  <c r="AM39" i="1"/>
  <c r="BC39" i="1"/>
  <c r="AE39" i="1"/>
  <c r="AZ39" i="1"/>
  <c r="AF39" i="1"/>
  <c r="BF39" i="1"/>
  <c r="AI39" i="1"/>
  <c r="BH39" i="1"/>
  <c r="T39" i="1"/>
  <c r="BK39" i="1"/>
  <c r="AP39" i="1"/>
  <c r="BJ39" i="1"/>
  <c r="AQ39" i="1"/>
  <c r="Z39" i="1"/>
  <c r="AS39" i="1"/>
  <c r="BO39" i="1"/>
  <c r="AA39" i="1"/>
  <c r="AT39" i="1"/>
  <c r="BP39" i="1"/>
  <c r="AC39" i="1"/>
  <c r="AX39" i="1"/>
  <c r="AO39" i="1"/>
  <c r="AJ39" i="1"/>
  <c r="BD39" i="1"/>
  <c r="BE39" i="1"/>
  <c r="Y39" i="1"/>
  <c r="BL39" i="1"/>
  <c r="AW39" i="1"/>
  <c r="AV39" i="1"/>
  <c r="Q39" i="1"/>
  <c r="AG39" i="1"/>
  <c r="BM39" i="1"/>
  <c r="AB16" i="1"/>
  <c r="AQ16" i="1"/>
  <c r="BF16" i="1"/>
  <c r="S16" i="1"/>
  <c r="AH16" i="1"/>
  <c r="AX16" i="1"/>
  <c r="BN16" i="1"/>
  <c r="T16" i="1"/>
  <c r="AI16" i="1"/>
  <c r="AY16" i="1"/>
  <c r="BO16" i="1"/>
  <c r="W16" i="1"/>
  <c r="AK16" i="1"/>
  <c r="AZ16" i="1"/>
  <c r="BP16" i="1"/>
  <c r="Z16" i="1"/>
  <c r="AM16" i="1"/>
  <c r="BA16" i="1"/>
  <c r="AA16" i="1"/>
  <c r="AP16" i="1"/>
  <c r="BC16" i="1"/>
  <c r="BG16" i="1"/>
  <c r="BK16" i="1"/>
  <c r="R16" i="1"/>
  <c r="AE16" i="1"/>
  <c r="AU16" i="1"/>
  <c r="AC16" i="1"/>
  <c r="AS16" i="1"/>
  <c r="AG16" i="1"/>
  <c r="Q16" i="1"/>
  <c r="BM16" i="1"/>
  <c r="U16" i="1"/>
  <c r="AV16" i="1"/>
  <c r="AN16" i="1"/>
  <c r="AD16" i="1"/>
  <c r="BB16" i="1"/>
  <c r="AR16" i="1"/>
  <c r="AL16" i="1"/>
  <c r="BI16" i="1"/>
  <c r="AJ16" i="1"/>
  <c r="BH16" i="1"/>
  <c r="AO16" i="1"/>
  <c r="BE16" i="1"/>
  <c r="X16" i="1"/>
  <c r="BJ16" i="1"/>
  <c r="BL16" i="1"/>
  <c r="BD16" i="1"/>
  <c r="AT16" i="1"/>
  <c r="AW16" i="1"/>
  <c r="V16" i="1"/>
  <c r="AF16" i="1"/>
  <c r="AB18" i="1"/>
  <c r="AQ18" i="1"/>
  <c r="BB18" i="1"/>
  <c r="BP18" i="1"/>
  <c r="S18" i="1"/>
  <c r="AH18" i="1"/>
  <c r="AU18" i="1"/>
  <c r="BG18" i="1"/>
  <c r="T18" i="1"/>
  <c r="AI18" i="1"/>
  <c r="AX18" i="1"/>
  <c r="BJ18" i="1"/>
  <c r="W18" i="1"/>
  <c r="AK18" i="1"/>
  <c r="AY18" i="1"/>
  <c r="BK18" i="1"/>
  <c r="Z18" i="1"/>
  <c r="AM18" i="1"/>
  <c r="AZ18" i="1"/>
  <c r="BN18" i="1"/>
  <c r="AA18" i="1"/>
  <c r="AP18" i="1"/>
  <c r="BA18" i="1"/>
  <c r="BO18" i="1"/>
  <c r="R18" i="1"/>
  <c r="AC18" i="1"/>
  <c r="AE18" i="1"/>
  <c r="AS18" i="1"/>
  <c r="AR18" i="1"/>
  <c r="BC18" i="1"/>
  <c r="BF18" i="1"/>
  <c r="BI18" i="1"/>
  <c r="AW18" i="1"/>
  <c r="BE18" i="1"/>
  <c r="AO18" i="1"/>
  <c r="AJ18" i="1"/>
  <c r="AF18" i="1"/>
  <c r="V18" i="1"/>
  <c r="AT18" i="1"/>
  <c r="AV18" i="1"/>
  <c r="U18" i="1"/>
  <c r="AN18" i="1"/>
  <c r="AD18" i="1"/>
  <c r="BM18" i="1"/>
  <c r="AG18" i="1"/>
  <c r="BH18" i="1"/>
  <c r="Y18" i="1"/>
  <c r="X18" i="1"/>
  <c r="BL18" i="1"/>
  <c r="BD18" i="1"/>
  <c r="AL18" i="1"/>
  <c r="AA26" i="1"/>
  <c r="AK26" i="1"/>
  <c r="AT26" i="1"/>
  <c r="BF26" i="1"/>
  <c r="T26" i="1"/>
  <c r="AD26" i="1"/>
  <c r="AN26" i="1"/>
  <c r="AY26" i="1"/>
  <c r="BJ26" i="1"/>
  <c r="V26" i="1"/>
  <c r="AE26" i="1"/>
  <c r="AP26" i="1"/>
  <c r="AZ26" i="1"/>
  <c r="BK26" i="1"/>
  <c r="W26" i="1"/>
  <c r="AF26" i="1"/>
  <c r="AQ26" i="1"/>
  <c r="BA26" i="1"/>
  <c r="BN26" i="1"/>
  <c r="X26" i="1"/>
  <c r="AH26" i="1"/>
  <c r="AR26" i="1"/>
  <c r="BB26" i="1"/>
  <c r="BO26" i="1"/>
  <c r="Z26" i="1"/>
  <c r="AI26" i="1"/>
  <c r="AS26" i="1"/>
  <c r="BC26" i="1"/>
  <c r="BP26" i="1"/>
  <c r="AB26" i="1"/>
  <c r="AC26" i="1"/>
  <c r="AL26" i="1"/>
  <c r="AM26" i="1"/>
  <c r="AX26" i="1"/>
  <c r="BH26" i="1"/>
  <c r="R26" i="1"/>
  <c r="S26" i="1"/>
  <c r="AU26" i="1"/>
  <c r="BG26" i="1"/>
  <c r="AW26" i="1"/>
  <c r="BM26" i="1"/>
  <c r="BD26" i="1"/>
  <c r="AV26" i="1"/>
  <c r="Q26" i="1"/>
  <c r="AJ26" i="1"/>
  <c r="AG26" i="1"/>
  <c r="BI26" i="1"/>
  <c r="AO26" i="1"/>
  <c r="BE26" i="1"/>
  <c r="U26" i="1"/>
  <c r="BL26" i="1"/>
  <c r="AK14" i="1"/>
  <c r="BA14" i="1"/>
  <c r="BP14" i="1"/>
  <c r="AB14" i="1"/>
  <c r="AQ14" i="1"/>
  <c r="BG14" i="1"/>
  <c r="AC14" i="1"/>
  <c r="AU14" i="1"/>
  <c r="BH14" i="1"/>
  <c r="AE14" i="1"/>
  <c r="AX14" i="1"/>
  <c r="BK14" i="1"/>
  <c r="R14" i="1"/>
  <c r="AH14" i="1"/>
  <c r="AY14" i="1"/>
  <c r="BN14" i="1"/>
  <c r="S14" i="1"/>
  <c r="AI14" i="1"/>
  <c r="AZ14" i="1"/>
  <c r="BO14" i="1"/>
  <c r="Z14" i="1"/>
  <c r="AA14" i="1"/>
  <c r="AM14" i="1"/>
  <c r="AP14" i="1"/>
  <c r="BF14" i="1"/>
  <c r="BC14" i="1"/>
  <c r="Q14" i="1"/>
  <c r="BM14" i="1"/>
  <c r="AV14" i="1"/>
  <c r="AN14" i="1"/>
  <c r="AD14" i="1"/>
  <c r="AR14" i="1"/>
  <c r="BB14" i="1"/>
  <c r="U14" i="1"/>
  <c r="X14" i="1"/>
  <c r="BJ14" i="1"/>
  <c r="AO14" i="1"/>
  <c r="AL14" i="1"/>
  <c r="BE14" i="1"/>
  <c r="AJ14" i="1"/>
  <c r="BL14" i="1"/>
  <c r="BD14" i="1"/>
  <c r="AS14" i="1"/>
  <c r="AW14" i="1"/>
  <c r="Y14" i="1"/>
  <c r="AF14" i="1"/>
  <c r="AT14" i="1"/>
  <c r="V14" i="1"/>
  <c r="T14" i="1"/>
  <c r="BI14" i="1"/>
  <c r="AG14" i="1"/>
  <c r="Z22" i="1"/>
  <c r="AI22" i="1"/>
  <c r="AS22" i="1"/>
  <c r="BC22" i="1"/>
  <c r="S22" i="1"/>
  <c r="AC22" i="1"/>
  <c r="AM22" i="1"/>
  <c r="AX22" i="1"/>
  <c r="BJ22" i="1"/>
  <c r="T22" i="1"/>
  <c r="AD22" i="1"/>
  <c r="AN22" i="1"/>
  <c r="AY22" i="1"/>
  <c r="BK22" i="1"/>
  <c r="V22" i="1"/>
  <c r="AE22" i="1"/>
  <c r="AP22" i="1"/>
  <c r="AZ22" i="1"/>
  <c r="BN22" i="1"/>
  <c r="W22" i="1"/>
  <c r="AF22" i="1"/>
  <c r="AQ22" i="1"/>
  <c r="BA22" i="1"/>
  <c r="BO22" i="1"/>
  <c r="X22" i="1"/>
  <c r="AH22" i="1"/>
  <c r="AR22" i="1"/>
  <c r="BB22" i="1"/>
  <c r="BP22" i="1"/>
  <c r="AT22" i="1"/>
  <c r="AU22" i="1"/>
  <c r="BF22" i="1"/>
  <c r="R22" i="1"/>
  <c r="BG22" i="1"/>
  <c r="AB22" i="1"/>
  <c r="AA22" i="1"/>
  <c r="AK22" i="1"/>
  <c r="AL22" i="1"/>
  <c r="AJ22" i="1"/>
  <c r="BI22" i="1"/>
  <c r="AO22" i="1"/>
  <c r="BD22" i="1"/>
  <c r="BH22" i="1"/>
  <c r="Y22" i="1"/>
  <c r="AV22" i="1"/>
  <c r="BL22" i="1"/>
  <c r="BE22" i="1"/>
  <c r="AW22" i="1"/>
  <c r="BM22" i="1"/>
  <c r="AG22" i="1"/>
  <c r="Q22" i="1"/>
  <c r="AA30" i="1"/>
  <c r="T30" i="1"/>
  <c r="X30" i="1"/>
  <c r="W30" i="1"/>
  <c r="AI30" i="1"/>
  <c r="AR30" i="1"/>
  <c r="BB30" i="1"/>
  <c r="BP30" i="1"/>
  <c r="Z30" i="1"/>
  <c r="AK30" i="1"/>
  <c r="AS30" i="1"/>
  <c r="BC30" i="1"/>
  <c r="AB30" i="1"/>
  <c r="AL30" i="1"/>
  <c r="AT30" i="1"/>
  <c r="BF30" i="1"/>
  <c r="AC30" i="1"/>
  <c r="AM30" i="1"/>
  <c r="AU30" i="1"/>
  <c r="BG30" i="1"/>
  <c r="R30" i="1"/>
  <c r="AE30" i="1"/>
  <c r="AO30" i="1"/>
  <c r="AY30" i="1"/>
  <c r="BK30" i="1"/>
  <c r="AQ30" i="1"/>
  <c r="AX30" i="1"/>
  <c r="AP30" i="1"/>
  <c r="AZ30" i="1"/>
  <c r="BA30" i="1"/>
  <c r="AD30" i="1"/>
  <c r="V30" i="1"/>
  <c r="BJ30" i="1"/>
  <c r="BN30" i="1"/>
  <c r="AF30" i="1"/>
  <c r="BO30" i="1"/>
  <c r="AH30" i="1"/>
  <c r="AN30" i="1"/>
  <c r="AJ30" i="1"/>
  <c r="Y30" i="1"/>
  <c r="U30" i="1"/>
  <c r="AV30" i="1"/>
  <c r="AW30" i="1"/>
  <c r="BE30" i="1"/>
  <c r="BM30" i="1"/>
  <c r="Q30" i="1"/>
  <c r="BH30" i="1"/>
  <c r="BI30" i="1"/>
  <c r="BD30" i="1"/>
  <c r="AG30" i="1"/>
  <c r="BL30" i="1"/>
  <c r="R38" i="1"/>
  <c r="AB38" i="1"/>
  <c r="AL38" i="1"/>
  <c r="AU38" i="1"/>
  <c r="BD38" i="1"/>
  <c r="BO38" i="1"/>
  <c r="T38" i="1"/>
  <c r="AD38" i="1"/>
  <c r="AN38" i="1"/>
  <c r="AX38" i="1"/>
  <c r="V38" i="1"/>
  <c r="AE38" i="1"/>
  <c r="AP38" i="1"/>
  <c r="AY38" i="1"/>
  <c r="BJ38" i="1"/>
  <c r="X38" i="1"/>
  <c r="AH38" i="1"/>
  <c r="AR38" i="1"/>
  <c r="BA38" i="1"/>
  <c r="BL38" i="1"/>
  <c r="S38" i="1"/>
  <c r="AM38" i="1"/>
  <c r="BF38" i="1"/>
  <c r="W38" i="1"/>
  <c r="AQ38" i="1"/>
  <c r="BG38" i="1"/>
  <c r="AK38" i="1"/>
  <c r="BM38" i="1"/>
  <c r="AS38" i="1"/>
  <c r="BN38" i="1"/>
  <c r="AT38" i="1"/>
  <c r="BP38" i="1"/>
  <c r="AZ38" i="1"/>
  <c r="Z38" i="1"/>
  <c r="AV38" i="1"/>
  <c r="AA38" i="1"/>
  <c r="AC38" i="1"/>
  <c r="BB38" i="1"/>
  <c r="AF38" i="1"/>
  <c r="BC38" i="1"/>
  <c r="AI38" i="1"/>
  <c r="BK38" i="1"/>
  <c r="BI38" i="1"/>
  <c r="AJ38" i="1"/>
  <c r="U38" i="1"/>
  <c r="AG38" i="1"/>
  <c r="Y38" i="1"/>
  <c r="BE38" i="1"/>
  <c r="AW38" i="1"/>
  <c r="BH38" i="1"/>
  <c r="AO38" i="1"/>
  <c r="X46" i="1"/>
  <c r="AH46" i="1"/>
  <c r="AR46" i="1"/>
  <c r="BA46" i="1"/>
  <c r="BK46" i="1"/>
  <c r="Z46" i="1"/>
  <c r="AI46" i="1"/>
  <c r="AS46" i="1"/>
  <c r="BB46" i="1"/>
  <c r="BL46" i="1"/>
  <c r="AB46" i="1"/>
  <c r="AN46" i="1"/>
  <c r="AZ46" i="1"/>
  <c r="BO46" i="1"/>
  <c r="R46" i="1"/>
  <c r="AC46" i="1"/>
  <c r="AP46" i="1"/>
  <c r="BC46" i="1"/>
  <c r="BP46" i="1"/>
  <c r="S46" i="1"/>
  <c r="AD46" i="1"/>
  <c r="AQ46" i="1"/>
  <c r="BD46" i="1"/>
  <c r="AF46" i="1"/>
  <c r="AU46" i="1"/>
  <c r="T46" i="1"/>
  <c r="AE46" i="1"/>
  <c r="AT46" i="1"/>
  <c r="BF46" i="1"/>
  <c r="U46" i="1"/>
  <c r="BG46" i="1"/>
  <c r="V46" i="1"/>
  <c r="AK46" i="1"/>
  <c r="AV46" i="1"/>
  <c r="BH46" i="1"/>
  <c r="AM46" i="1"/>
  <c r="AX46" i="1"/>
  <c r="AY46" i="1"/>
  <c r="AA46" i="1"/>
  <c r="BJ46" i="1"/>
  <c r="BN46" i="1"/>
  <c r="W46" i="1"/>
  <c r="AL46" i="1"/>
  <c r="AO46" i="1"/>
  <c r="BI46" i="1"/>
  <c r="AG46" i="1"/>
  <c r="Q46" i="1"/>
  <c r="BM46" i="1"/>
  <c r="AJ46" i="1"/>
  <c r="AW46" i="1"/>
  <c r="BE46" i="1"/>
  <c r="R54" i="1"/>
  <c r="AA54" i="1"/>
  <c r="AK54" i="1"/>
  <c r="AT54" i="1"/>
  <c r="BC54" i="1"/>
  <c r="BN54" i="1"/>
  <c r="S54" i="1"/>
  <c r="AB54" i="1"/>
  <c r="AL54" i="1"/>
  <c r="AU54" i="1"/>
  <c r="BD54" i="1"/>
  <c r="T54" i="1"/>
  <c r="AC54" i="1"/>
  <c r="AM54" i="1"/>
  <c r="AV54" i="1"/>
  <c r="BF54" i="1"/>
  <c r="BP54" i="1"/>
  <c r="U54" i="1"/>
  <c r="AN54" i="1"/>
  <c r="AX54" i="1"/>
  <c r="AD54" i="1"/>
  <c r="BG54" i="1"/>
  <c r="AF54" i="1"/>
  <c r="AQ54" i="1"/>
  <c r="AZ54" i="1"/>
  <c r="BJ54" i="1"/>
  <c r="AE54" i="1"/>
  <c r="BB54" i="1"/>
  <c r="Z54" i="1"/>
  <c r="AH54" i="1"/>
  <c r="BH54" i="1"/>
  <c r="AP54" i="1"/>
  <c r="AR54" i="1"/>
  <c r="AY54" i="1"/>
  <c r="AI54" i="1"/>
  <c r="BK54" i="1"/>
  <c r="X54" i="1"/>
  <c r="BL54" i="1"/>
  <c r="BO54" i="1"/>
  <c r="V54" i="1"/>
  <c r="AS54" i="1"/>
  <c r="BA54" i="1"/>
  <c r="AJ54" i="1"/>
  <c r="AW54" i="1"/>
  <c r="Y54" i="1"/>
  <c r="BI54" i="1"/>
  <c r="BE54" i="1"/>
  <c r="Q54" i="1"/>
  <c r="AO54" i="1"/>
  <c r="BM54" i="1"/>
  <c r="AG54" i="1"/>
  <c r="AA62" i="1"/>
  <c r="AI94" i="1"/>
  <c r="AQ70" i="1"/>
  <c r="BG86" i="1"/>
  <c r="AI59" i="1"/>
  <c r="AX73" i="1"/>
  <c r="BF106" i="1"/>
  <c r="R92" i="1"/>
  <c r="BN89" i="1"/>
  <c r="S117" i="1"/>
  <c r="AQ141" i="1"/>
  <c r="BG65" i="1"/>
  <c r="Z81" i="1"/>
  <c r="AP57" i="1"/>
  <c r="AP97" i="1"/>
  <c r="Z104" i="1"/>
  <c r="BI96" i="1"/>
  <c r="AS59" i="1"/>
  <c r="AS80" i="1"/>
  <c r="W98" i="1"/>
  <c r="AE98" i="1"/>
  <c r="AE74" i="1"/>
  <c r="AE66" i="1"/>
  <c r="AM74" i="1"/>
  <c r="AU90" i="1"/>
  <c r="BC90" i="1"/>
  <c r="BC102" i="1"/>
  <c r="BC58" i="1"/>
  <c r="BK63" i="1"/>
  <c r="AZ67" i="1"/>
  <c r="U75" i="1"/>
  <c r="BI83" i="1"/>
  <c r="AK91" i="1"/>
  <c r="BI99" i="1"/>
  <c r="Y107" i="1"/>
  <c r="T155" i="1"/>
  <c r="U67" i="1"/>
  <c r="U88" i="1"/>
  <c r="V93" i="1"/>
  <c r="BJ58" i="1"/>
  <c r="AV95" i="1"/>
  <c r="AV178" i="1"/>
  <c r="AV60" i="1"/>
  <c r="BE68" i="1"/>
  <c r="BM84" i="1"/>
  <c r="Y100" i="1"/>
  <c r="Q108" i="1"/>
  <c r="Q124" i="1"/>
  <c r="Q156" i="1"/>
  <c r="Q164" i="1"/>
  <c r="Q196" i="1"/>
  <c r="Q204" i="1"/>
  <c r="Q212" i="1"/>
  <c r="Q220" i="1"/>
  <c r="Q236" i="1"/>
  <c r="Q252" i="1"/>
  <c r="Q268" i="1"/>
  <c r="Q284" i="1"/>
  <c r="Q300" i="1"/>
  <c r="Q308" i="1"/>
  <c r="Q340" i="1"/>
  <c r="Q348" i="1"/>
  <c r="Q380" i="1"/>
  <c r="AC56" i="1"/>
  <c r="AC88" i="1"/>
  <c r="AD69" i="1"/>
  <c r="AD61" i="1"/>
  <c r="AN79" i="1"/>
  <c r="BM57" i="1"/>
  <c r="BJ69" i="1"/>
  <c r="W101" i="1"/>
  <c r="Q109" i="1"/>
  <c r="Q157" i="1"/>
  <c r="Q181" i="1"/>
  <c r="Q189" i="1"/>
  <c r="Q205" i="1"/>
  <c r="Q229" i="1"/>
  <c r="Q237" i="1"/>
  <c r="Q245" i="1"/>
  <c r="Q285" i="1"/>
  <c r="Q333" i="1"/>
  <c r="Q365" i="1"/>
  <c r="AL66" i="1"/>
  <c r="BL71" i="1"/>
  <c r="BI61" i="1"/>
  <c r="Q133" i="1"/>
  <c r="Q149" i="1"/>
  <c r="Q197" i="1"/>
  <c r="AF79" i="1"/>
  <c r="AO65" i="1"/>
  <c r="AU93" i="1"/>
  <c r="BL63" i="1"/>
  <c r="BM71" i="1"/>
  <c r="AO79" i="1"/>
  <c r="BE95" i="1"/>
  <c r="AK103" i="1"/>
  <c r="BA64" i="1"/>
  <c r="BA80" i="1"/>
  <c r="AT64" i="1"/>
  <c r="AT85" i="1"/>
  <c r="BD71" i="1"/>
  <c r="BD95" i="1"/>
  <c r="BD63" i="1"/>
  <c r="BD102" i="1"/>
  <c r="T83" i="1"/>
  <c r="T62" i="1"/>
  <c r="AB67" i="1"/>
  <c r="AB83" i="1"/>
  <c r="AJ56" i="1"/>
  <c r="AJ99" i="1"/>
  <c r="AR75" i="1"/>
  <c r="AR99" i="1"/>
  <c r="AZ75" i="1"/>
  <c r="AZ59" i="1"/>
  <c r="BH91" i="1"/>
  <c r="BP91" i="1"/>
  <c r="BP67" i="1"/>
  <c r="BP62" i="1"/>
  <c r="AT56" i="1"/>
  <c r="BP64" i="1"/>
  <c r="AD72" i="1"/>
  <c r="BB80" i="1"/>
  <c r="AT88" i="1"/>
  <c r="V96" i="1"/>
  <c r="BL76" i="1"/>
  <c r="BD76" i="1"/>
  <c r="AV76" i="1"/>
  <c r="AN76" i="1"/>
  <c r="AF76" i="1"/>
  <c r="X76" i="1"/>
  <c r="BK76" i="1"/>
  <c r="BC76" i="1"/>
  <c r="AU76" i="1"/>
  <c r="AM76" i="1"/>
  <c r="AE76" i="1"/>
  <c r="W76" i="1"/>
  <c r="BJ76" i="1"/>
  <c r="BB76" i="1"/>
  <c r="AT76" i="1"/>
  <c r="AL76" i="1"/>
  <c r="AD76" i="1"/>
  <c r="V76" i="1"/>
  <c r="BI76" i="1"/>
  <c r="BA76" i="1"/>
  <c r="AS76" i="1"/>
  <c r="AK76" i="1"/>
  <c r="AC76" i="1"/>
  <c r="U76" i="1"/>
  <c r="BP76" i="1"/>
  <c r="BH76" i="1"/>
  <c r="AZ76" i="1"/>
  <c r="AR76" i="1"/>
  <c r="AJ76" i="1"/>
  <c r="AB76" i="1"/>
  <c r="T76" i="1"/>
  <c r="BO76" i="1"/>
  <c r="BG76" i="1"/>
  <c r="AY76" i="1"/>
  <c r="AQ76" i="1"/>
  <c r="AI76" i="1"/>
  <c r="AA76" i="1"/>
  <c r="S76" i="1"/>
  <c r="AW76" i="1"/>
  <c r="AP76" i="1"/>
  <c r="AO76" i="1"/>
  <c r="BF76" i="1"/>
  <c r="Z76" i="1"/>
  <c r="BP116" i="1"/>
  <c r="BH116" i="1"/>
  <c r="AZ116" i="1"/>
  <c r="AR116" i="1"/>
  <c r="AJ116" i="1"/>
  <c r="AB116" i="1"/>
  <c r="T116" i="1"/>
  <c r="BO116" i="1"/>
  <c r="BG116" i="1"/>
  <c r="AY116" i="1"/>
  <c r="AQ116" i="1"/>
  <c r="AI116" i="1"/>
  <c r="AA116" i="1"/>
  <c r="S116" i="1"/>
  <c r="BN116" i="1"/>
  <c r="BF116" i="1"/>
  <c r="AX116" i="1"/>
  <c r="AP116" i="1"/>
  <c r="AH116" i="1"/>
  <c r="Z116" i="1"/>
  <c r="R116" i="1"/>
  <c r="BM116" i="1"/>
  <c r="BE116" i="1"/>
  <c r="AW116" i="1"/>
  <c r="AO116" i="1"/>
  <c r="AG116" i="1"/>
  <c r="Y116" i="1"/>
  <c r="BL116" i="1"/>
  <c r="BD116" i="1"/>
  <c r="AV116" i="1"/>
  <c r="AN116" i="1"/>
  <c r="AF116" i="1"/>
  <c r="X116" i="1"/>
  <c r="BK116" i="1"/>
  <c r="BC116" i="1"/>
  <c r="AU116" i="1"/>
  <c r="AM116" i="1"/>
  <c r="AE116" i="1"/>
  <c r="W116" i="1"/>
  <c r="BJ116" i="1"/>
  <c r="BI116" i="1"/>
  <c r="AC116" i="1"/>
  <c r="BB116" i="1"/>
  <c r="V116" i="1"/>
  <c r="BA116" i="1"/>
  <c r="U116" i="1"/>
  <c r="AT116" i="1"/>
  <c r="AS116" i="1"/>
  <c r="AK116" i="1"/>
  <c r="BP140" i="1"/>
  <c r="BH140" i="1"/>
  <c r="AZ140" i="1"/>
  <c r="AR140" i="1"/>
  <c r="AJ140" i="1"/>
  <c r="AB140" i="1"/>
  <c r="T140" i="1"/>
  <c r="BO140" i="1"/>
  <c r="BG140" i="1"/>
  <c r="AY140" i="1"/>
  <c r="AQ140" i="1"/>
  <c r="AI140" i="1"/>
  <c r="AA140" i="1"/>
  <c r="S140" i="1"/>
  <c r="BN140" i="1"/>
  <c r="BF140" i="1"/>
  <c r="AX140" i="1"/>
  <c r="AP140" i="1"/>
  <c r="AH140" i="1"/>
  <c r="Z140" i="1"/>
  <c r="R140" i="1"/>
  <c r="BM140" i="1"/>
  <c r="BE140" i="1"/>
  <c r="AW140" i="1"/>
  <c r="AO140" i="1"/>
  <c r="AG140" i="1"/>
  <c r="Y140" i="1"/>
  <c r="BL140" i="1"/>
  <c r="BD140" i="1"/>
  <c r="AV140" i="1"/>
  <c r="AN140" i="1"/>
  <c r="X140" i="1"/>
  <c r="BK140" i="1"/>
  <c r="BC140" i="1"/>
  <c r="AU140" i="1"/>
  <c r="AM140" i="1"/>
  <c r="AE140" i="1"/>
  <c r="W140" i="1"/>
  <c r="BB140" i="1"/>
  <c r="V140" i="1"/>
  <c r="BA140" i="1"/>
  <c r="U140" i="1"/>
  <c r="AT140" i="1"/>
  <c r="AS140" i="1"/>
  <c r="AL140" i="1"/>
  <c r="AK140" i="1"/>
  <c r="BI140" i="1"/>
  <c r="AC140" i="1"/>
  <c r="AD140" i="1"/>
  <c r="BJ140" i="1"/>
  <c r="BL180" i="1"/>
  <c r="BD180" i="1"/>
  <c r="AV180" i="1"/>
  <c r="AN180" i="1"/>
  <c r="AF180" i="1"/>
  <c r="X180" i="1"/>
  <c r="BJ180" i="1"/>
  <c r="BB180" i="1"/>
  <c r="AT180" i="1"/>
  <c r="AL180" i="1"/>
  <c r="AD180" i="1"/>
  <c r="V180" i="1"/>
  <c r="BI180" i="1"/>
  <c r="BA180" i="1"/>
  <c r="AS180" i="1"/>
  <c r="AK180" i="1"/>
  <c r="AC180" i="1"/>
  <c r="U180" i="1"/>
  <c r="BF180" i="1"/>
  <c r="AR180" i="1"/>
  <c r="AG180" i="1"/>
  <c r="S180" i="1"/>
  <c r="BP180" i="1"/>
  <c r="BE180" i="1"/>
  <c r="AQ180" i="1"/>
  <c r="AE180" i="1"/>
  <c r="R180" i="1"/>
  <c r="BO180" i="1"/>
  <c r="BC180" i="1"/>
  <c r="AP180" i="1"/>
  <c r="AB180" i="1"/>
  <c r="BN180" i="1"/>
  <c r="AZ180" i="1"/>
  <c r="AO180" i="1"/>
  <c r="AA180" i="1"/>
  <c r="BM180" i="1"/>
  <c r="AY180" i="1"/>
  <c r="AM180" i="1"/>
  <c r="Z180" i="1"/>
  <c r="BK180" i="1"/>
  <c r="AX180" i="1"/>
  <c r="Y180" i="1"/>
  <c r="AI180" i="1"/>
  <c r="AH180" i="1"/>
  <c r="W180" i="1"/>
  <c r="T180" i="1"/>
  <c r="BH180" i="1"/>
  <c r="BG180" i="1"/>
  <c r="AW180" i="1"/>
  <c r="AU180" i="1"/>
  <c r="BJ228" i="1"/>
  <c r="BB228" i="1"/>
  <c r="AT228" i="1"/>
  <c r="AL228" i="1"/>
  <c r="AD228" i="1"/>
  <c r="V228" i="1"/>
  <c r="BI228" i="1"/>
  <c r="BA228" i="1"/>
  <c r="AS228" i="1"/>
  <c r="AK228" i="1"/>
  <c r="AC228" i="1"/>
  <c r="U228" i="1"/>
  <c r="BP228" i="1"/>
  <c r="BH228" i="1"/>
  <c r="AZ228" i="1"/>
  <c r="AR228" i="1"/>
  <c r="AJ228" i="1"/>
  <c r="AB228" i="1"/>
  <c r="T228" i="1"/>
  <c r="BO228" i="1"/>
  <c r="BG228" i="1"/>
  <c r="AY228" i="1"/>
  <c r="AQ228" i="1"/>
  <c r="AI228" i="1"/>
  <c r="AA228" i="1"/>
  <c r="S228" i="1"/>
  <c r="BF228" i="1"/>
  <c r="AP228" i="1"/>
  <c r="Z228" i="1"/>
  <c r="BE228" i="1"/>
  <c r="AO228" i="1"/>
  <c r="Y228" i="1"/>
  <c r="BD228" i="1"/>
  <c r="AN228" i="1"/>
  <c r="X228" i="1"/>
  <c r="BC228" i="1"/>
  <c r="AM228" i="1"/>
  <c r="W228" i="1"/>
  <c r="BN228" i="1"/>
  <c r="AX228" i="1"/>
  <c r="AH228" i="1"/>
  <c r="R228" i="1"/>
  <c r="BM228" i="1"/>
  <c r="AW228" i="1"/>
  <c r="AG228" i="1"/>
  <c r="BL228" i="1"/>
  <c r="BK228" i="1"/>
  <c r="AV228" i="1"/>
  <c r="AF228" i="1"/>
  <c r="AE228" i="1"/>
  <c r="BM276" i="1"/>
  <c r="BE276" i="1"/>
  <c r="AW276" i="1"/>
  <c r="AO276" i="1"/>
  <c r="AG276" i="1"/>
  <c r="Y276" i="1"/>
  <c r="BP276" i="1"/>
  <c r="BG276" i="1"/>
  <c r="AX276" i="1"/>
  <c r="AN276" i="1"/>
  <c r="AE276" i="1"/>
  <c r="V276" i="1"/>
  <c r="BO276" i="1"/>
  <c r="BF276" i="1"/>
  <c r="AV276" i="1"/>
  <c r="AM276" i="1"/>
  <c r="AD276" i="1"/>
  <c r="U276" i="1"/>
  <c r="BN276" i="1"/>
  <c r="BD276" i="1"/>
  <c r="AL276" i="1"/>
  <c r="AC276" i="1"/>
  <c r="T276" i="1"/>
  <c r="BL276" i="1"/>
  <c r="BC276" i="1"/>
  <c r="AT276" i="1"/>
  <c r="AK276" i="1"/>
  <c r="AB276" i="1"/>
  <c r="S276" i="1"/>
  <c r="BK276" i="1"/>
  <c r="BB276" i="1"/>
  <c r="AS276" i="1"/>
  <c r="AJ276" i="1"/>
  <c r="AA276" i="1"/>
  <c r="R276" i="1"/>
  <c r="BJ276" i="1"/>
  <c r="BA276" i="1"/>
  <c r="AR276" i="1"/>
  <c r="AI276" i="1"/>
  <c r="Z276" i="1"/>
  <c r="BI276" i="1"/>
  <c r="X276" i="1"/>
  <c r="BH276" i="1"/>
  <c r="W276" i="1"/>
  <c r="AZ276" i="1"/>
  <c r="AY276" i="1"/>
  <c r="AQ276" i="1"/>
  <c r="AP276" i="1"/>
  <c r="AH276" i="1"/>
  <c r="AF276" i="1"/>
  <c r="BM324" i="1"/>
  <c r="BE324" i="1"/>
  <c r="AW324" i="1"/>
  <c r="AO324" i="1"/>
  <c r="AG324" i="1"/>
  <c r="Y324" i="1"/>
  <c r="BL324" i="1"/>
  <c r="BD324" i="1"/>
  <c r="AV324" i="1"/>
  <c r="AN324" i="1"/>
  <c r="AF324" i="1"/>
  <c r="X324" i="1"/>
  <c r="BK324" i="1"/>
  <c r="AU324" i="1"/>
  <c r="AM324" i="1"/>
  <c r="AE324" i="1"/>
  <c r="W324" i="1"/>
  <c r="BJ324" i="1"/>
  <c r="BB324" i="1"/>
  <c r="AT324" i="1"/>
  <c r="AL324" i="1"/>
  <c r="AD324" i="1"/>
  <c r="V324" i="1"/>
  <c r="BP324" i="1"/>
  <c r="BH324" i="1"/>
  <c r="AZ324" i="1"/>
  <c r="AR324" i="1"/>
  <c r="AJ324" i="1"/>
  <c r="AB324" i="1"/>
  <c r="T324" i="1"/>
  <c r="BN324" i="1"/>
  <c r="AQ324" i="1"/>
  <c r="U324" i="1"/>
  <c r="BI324" i="1"/>
  <c r="AP324" i="1"/>
  <c r="S324" i="1"/>
  <c r="BG324" i="1"/>
  <c r="AK324" i="1"/>
  <c r="R324" i="1"/>
  <c r="BF324" i="1"/>
  <c r="AI324" i="1"/>
  <c r="BA324" i="1"/>
  <c r="AH324" i="1"/>
  <c r="AS324" i="1"/>
  <c r="AC324" i="1"/>
  <c r="AA324" i="1"/>
  <c r="Z324" i="1"/>
  <c r="BO324" i="1"/>
  <c r="AY324" i="1"/>
  <c r="AX324" i="1"/>
  <c r="BM356" i="1"/>
  <c r="BE356" i="1"/>
  <c r="BL356" i="1"/>
  <c r="BD356" i="1"/>
  <c r="AV356" i="1"/>
  <c r="AN356" i="1"/>
  <c r="AF356" i="1"/>
  <c r="X356" i="1"/>
  <c r="BJ356" i="1"/>
  <c r="AZ356" i="1"/>
  <c r="AQ356" i="1"/>
  <c r="AH356" i="1"/>
  <c r="Y356" i="1"/>
  <c r="BI356" i="1"/>
  <c r="AY356" i="1"/>
  <c r="AP356" i="1"/>
  <c r="AG356" i="1"/>
  <c r="W356" i="1"/>
  <c r="BH356" i="1"/>
  <c r="AX356" i="1"/>
  <c r="AO356" i="1"/>
  <c r="AE356" i="1"/>
  <c r="V356" i="1"/>
  <c r="BK356" i="1"/>
  <c r="AT356" i="1"/>
  <c r="AD356" i="1"/>
  <c r="R356" i="1"/>
  <c r="AS356" i="1"/>
  <c r="AC356" i="1"/>
  <c r="BF356" i="1"/>
  <c r="AR356" i="1"/>
  <c r="AB356" i="1"/>
  <c r="BC356" i="1"/>
  <c r="AM356" i="1"/>
  <c r="AA356" i="1"/>
  <c r="BB356" i="1"/>
  <c r="AL356" i="1"/>
  <c r="Z356" i="1"/>
  <c r="AW356" i="1"/>
  <c r="AU356" i="1"/>
  <c r="AK356" i="1"/>
  <c r="AJ356" i="1"/>
  <c r="BO356" i="1"/>
  <c r="U356" i="1"/>
  <c r="BP356" i="1"/>
  <c r="BN356" i="1"/>
  <c r="BA356" i="1"/>
  <c r="AI356" i="1"/>
  <c r="S356" i="1"/>
  <c r="T356" i="1"/>
  <c r="Q60" i="1"/>
  <c r="BI85" i="1"/>
  <c r="BA85" i="1"/>
  <c r="AS85" i="1"/>
  <c r="AK85" i="1"/>
  <c r="AC85" i="1"/>
  <c r="U85" i="1"/>
  <c r="BP85" i="1"/>
  <c r="BH85" i="1"/>
  <c r="AZ85" i="1"/>
  <c r="AR85" i="1"/>
  <c r="AJ85" i="1"/>
  <c r="AB85" i="1"/>
  <c r="T85" i="1"/>
  <c r="BO85" i="1"/>
  <c r="BG85" i="1"/>
  <c r="AY85" i="1"/>
  <c r="AQ85" i="1"/>
  <c r="AI85" i="1"/>
  <c r="AA85" i="1"/>
  <c r="S85" i="1"/>
  <c r="BN85" i="1"/>
  <c r="BF85" i="1"/>
  <c r="AX85" i="1"/>
  <c r="AP85" i="1"/>
  <c r="AH85" i="1"/>
  <c r="Z85" i="1"/>
  <c r="R85" i="1"/>
  <c r="BM85" i="1"/>
  <c r="BE85" i="1"/>
  <c r="AW85" i="1"/>
  <c r="AO85" i="1"/>
  <c r="AG85" i="1"/>
  <c r="Y85" i="1"/>
  <c r="BL85" i="1"/>
  <c r="BD85" i="1"/>
  <c r="AV85" i="1"/>
  <c r="AN85" i="1"/>
  <c r="AF85" i="1"/>
  <c r="AL85" i="1"/>
  <c r="BK85" i="1"/>
  <c r="AE85" i="1"/>
  <c r="BJ85" i="1"/>
  <c r="AD85" i="1"/>
  <c r="AU85" i="1"/>
  <c r="BM125" i="1"/>
  <c r="BE125" i="1"/>
  <c r="AW125" i="1"/>
  <c r="AO125" i="1"/>
  <c r="AG125" i="1"/>
  <c r="Y125" i="1"/>
  <c r="BL125" i="1"/>
  <c r="BD125" i="1"/>
  <c r="AV125" i="1"/>
  <c r="AN125" i="1"/>
  <c r="AF125" i="1"/>
  <c r="X125" i="1"/>
  <c r="BK125" i="1"/>
  <c r="BC125" i="1"/>
  <c r="AU125" i="1"/>
  <c r="AM125" i="1"/>
  <c r="AE125" i="1"/>
  <c r="W125" i="1"/>
  <c r="BJ125" i="1"/>
  <c r="BB125" i="1"/>
  <c r="AT125" i="1"/>
  <c r="AL125" i="1"/>
  <c r="AD125" i="1"/>
  <c r="V125" i="1"/>
  <c r="BI125" i="1"/>
  <c r="BA125" i="1"/>
  <c r="AS125" i="1"/>
  <c r="AK125" i="1"/>
  <c r="U125" i="1"/>
  <c r="BP125" i="1"/>
  <c r="BH125" i="1"/>
  <c r="AZ125" i="1"/>
  <c r="AR125" i="1"/>
  <c r="AJ125" i="1"/>
  <c r="AB125" i="1"/>
  <c r="T125" i="1"/>
  <c r="AY125" i="1"/>
  <c r="S125" i="1"/>
  <c r="AX125" i="1"/>
  <c r="R125" i="1"/>
  <c r="AQ125" i="1"/>
  <c r="AP125" i="1"/>
  <c r="BO125" i="1"/>
  <c r="AI125" i="1"/>
  <c r="BN125" i="1"/>
  <c r="AH125" i="1"/>
  <c r="BF125" i="1"/>
  <c r="Z125" i="1"/>
  <c r="AA125" i="1"/>
  <c r="BG125" i="1"/>
  <c r="BP165" i="1"/>
  <c r="BH165" i="1"/>
  <c r="AZ165" i="1"/>
  <c r="AR165" i="1"/>
  <c r="AJ165" i="1"/>
  <c r="AB165" i="1"/>
  <c r="T165" i="1"/>
  <c r="BO165" i="1"/>
  <c r="BG165" i="1"/>
  <c r="AY165" i="1"/>
  <c r="AQ165" i="1"/>
  <c r="AI165" i="1"/>
  <c r="AA165" i="1"/>
  <c r="S165" i="1"/>
  <c r="BN165" i="1"/>
  <c r="BF165" i="1"/>
  <c r="AX165" i="1"/>
  <c r="AP165" i="1"/>
  <c r="AH165" i="1"/>
  <c r="Z165" i="1"/>
  <c r="R165" i="1"/>
  <c r="BM165" i="1"/>
  <c r="BE165" i="1"/>
  <c r="AW165" i="1"/>
  <c r="AO165" i="1"/>
  <c r="AG165" i="1"/>
  <c r="Y165" i="1"/>
  <c r="BL165" i="1"/>
  <c r="BD165" i="1"/>
  <c r="AV165" i="1"/>
  <c r="AN165" i="1"/>
  <c r="AF165" i="1"/>
  <c r="X165" i="1"/>
  <c r="BK165" i="1"/>
  <c r="BC165" i="1"/>
  <c r="AU165" i="1"/>
  <c r="AM165" i="1"/>
  <c r="AE165" i="1"/>
  <c r="W165" i="1"/>
  <c r="AT165" i="1"/>
  <c r="AS165" i="1"/>
  <c r="AL165" i="1"/>
  <c r="BJ165" i="1"/>
  <c r="AD165" i="1"/>
  <c r="BI165" i="1"/>
  <c r="AC165" i="1"/>
  <c r="BB165" i="1"/>
  <c r="BA165" i="1"/>
  <c r="U165" i="1"/>
  <c r="V165" i="1"/>
  <c r="BO221" i="1"/>
  <c r="BG221" i="1"/>
  <c r="AY221" i="1"/>
  <c r="AQ221" i="1"/>
  <c r="AI221" i="1"/>
  <c r="AA221" i="1"/>
  <c r="S221" i="1"/>
  <c r="BN221" i="1"/>
  <c r="BF221" i="1"/>
  <c r="AX221" i="1"/>
  <c r="AP221" i="1"/>
  <c r="AH221" i="1"/>
  <c r="Z221" i="1"/>
  <c r="R221" i="1"/>
  <c r="BM221" i="1"/>
  <c r="BE221" i="1"/>
  <c r="AW221" i="1"/>
  <c r="AO221" i="1"/>
  <c r="AG221" i="1"/>
  <c r="Y221" i="1"/>
  <c r="BL221" i="1"/>
  <c r="BD221" i="1"/>
  <c r="AN221" i="1"/>
  <c r="AF221" i="1"/>
  <c r="X221" i="1"/>
  <c r="BK221" i="1"/>
  <c r="AU221" i="1"/>
  <c r="AE221" i="1"/>
  <c r="BJ221" i="1"/>
  <c r="AT221" i="1"/>
  <c r="AD221" i="1"/>
  <c r="BI221" i="1"/>
  <c r="AS221" i="1"/>
  <c r="AC221" i="1"/>
  <c r="BH221" i="1"/>
  <c r="AR221" i="1"/>
  <c r="AB221" i="1"/>
  <c r="BC221" i="1"/>
  <c r="AM221" i="1"/>
  <c r="W221" i="1"/>
  <c r="BB221" i="1"/>
  <c r="AL221" i="1"/>
  <c r="V221" i="1"/>
  <c r="AK221" i="1"/>
  <c r="AJ221" i="1"/>
  <c r="U221" i="1"/>
  <c r="T221" i="1"/>
  <c r="BP221" i="1"/>
  <c r="BA221" i="1"/>
  <c r="AZ221" i="1"/>
  <c r="BM269" i="1"/>
  <c r="BE269" i="1"/>
  <c r="AW269" i="1"/>
  <c r="AO269" i="1"/>
  <c r="AG269" i="1"/>
  <c r="Y269" i="1"/>
  <c r="BL269" i="1"/>
  <c r="BD269" i="1"/>
  <c r="AN269" i="1"/>
  <c r="AF269" i="1"/>
  <c r="X269" i="1"/>
  <c r="BK269" i="1"/>
  <c r="BC269" i="1"/>
  <c r="AU269" i="1"/>
  <c r="AM269" i="1"/>
  <c r="AE269" i="1"/>
  <c r="W269" i="1"/>
  <c r="BJ269" i="1"/>
  <c r="BB269" i="1"/>
  <c r="AT269" i="1"/>
  <c r="AL269" i="1"/>
  <c r="AD269" i="1"/>
  <c r="V269" i="1"/>
  <c r="BI269" i="1"/>
  <c r="BA269" i="1"/>
  <c r="AS269" i="1"/>
  <c r="AK269" i="1"/>
  <c r="AC269" i="1"/>
  <c r="U269" i="1"/>
  <c r="BH269" i="1"/>
  <c r="AP269" i="1"/>
  <c r="S269" i="1"/>
  <c r="BG269" i="1"/>
  <c r="AJ269" i="1"/>
  <c r="R269" i="1"/>
  <c r="BF269" i="1"/>
  <c r="AI269" i="1"/>
  <c r="AZ269" i="1"/>
  <c r="AH269" i="1"/>
  <c r="AB269" i="1"/>
  <c r="BP269" i="1"/>
  <c r="AA269" i="1"/>
  <c r="BO269" i="1"/>
  <c r="Z269" i="1"/>
  <c r="BN269" i="1"/>
  <c r="T269" i="1"/>
  <c r="AY269" i="1"/>
  <c r="AX269" i="1"/>
  <c r="AR269" i="1"/>
  <c r="AQ269" i="1"/>
  <c r="BJ325" i="1"/>
  <c r="BB325" i="1"/>
  <c r="AT325" i="1"/>
  <c r="AL325" i="1"/>
  <c r="AD325" i="1"/>
  <c r="V325" i="1"/>
  <c r="BI325" i="1"/>
  <c r="BA325" i="1"/>
  <c r="AS325" i="1"/>
  <c r="AK325" i="1"/>
  <c r="AC325" i="1"/>
  <c r="U325" i="1"/>
  <c r="BP325" i="1"/>
  <c r="AZ325" i="1"/>
  <c r="AR325" i="1"/>
  <c r="AJ325" i="1"/>
  <c r="AB325" i="1"/>
  <c r="T325" i="1"/>
  <c r="BO325" i="1"/>
  <c r="BG325" i="1"/>
  <c r="AY325" i="1"/>
  <c r="AQ325" i="1"/>
  <c r="AI325" i="1"/>
  <c r="AA325" i="1"/>
  <c r="S325" i="1"/>
  <c r="BM325" i="1"/>
  <c r="BE325" i="1"/>
  <c r="AW325" i="1"/>
  <c r="AO325" i="1"/>
  <c r="AG325" i="1"/>
  <c r="Y325" i="1"/>
  <c r="BD325" i="1"/>
  <c r="AH325" i="1"/>
  <c r="BC325" i="1"/>
  <c r="AF325" i="1"/>
  <c r="AX325" i="1"/>
  <c r="AE325" i="1"/>
  <c r="AV325" i="1"/>
  <c r="Z325" i="1"/>
  <c r="BN325" i="1"/>
  <c r="AU325" i="1"/>
  <c r="X325" i="1"/>
  <c r="AP325" i="1"/>
  <c r="AN325" i="1"/>
  <c r="AM325" i="1"/>
  <c r="W325" i="1"/>
  <c r="R325" i="1"/>
  <c r="BL325" i="1"/>
  <c r="BK325" i="1"/>
  <c r="BF325" i="1"/>
  <c r="BJ381" i="1"/>
  <c r="BB381" i="1"/>
  <c r="AT381" i="1"/>
  <c r="AL381" i="1"/>
  <c r="AD381" i="1"/>
  <c r="V381" i="1"/>
  <c r="BP381" i="1"/>
  <c r="BG381" i="1"/>
  <c r="AX381" i="1"/>
  <c r="AO381" i="1"/>
  <c r="AF381" i="1"/>
  <c r="W381" i="1"/>
  <c r="BE381" i="1"/>
  <c r="AV381" i="1"/>
  <c r="AM381" i="1"/>
  <c r="AC381" i="1"/>
  <c r="T381" i="1"/>
  <c r="BM381" i="1"/>
  <c r="BD381" i="1"/>
  <c r="AU381" i="1"/>
  <c r="AK381" i="1"/>
  <c r="AB381" i="1"/>
  <c r="S381" i="1"/>
  <c r="BK381" i="1"/>
  <c r="AW381" i="1"/>
  <c r="AH381" i="1"/>
  <c r="R381" i="1"/>
  <c r="BI381" i="1"/>
  <c r="AS381" i="1"/>
  <c r="AG381" i="1"/>
  <c r="BC381" i="1"/>
  <c r="AP381" i="1"/>
  <c r="Z381" i="1"/>
  <c r="BF381" i="1"/>
  <c r="AI381" i="1"/>
  <c r="AZ381" i="1"/>
  <c r="AA381" i="1"/>
  <c r="AY381" i="1"/>
  <c r="Y381" i="1"/>
  <c r="AR381" i="1"/>
  <c r="X381" i="1"/>
  <c r="BH381" i="1"/>
  <c r="BA381" i="1"/>
  <c r="AQ381" i="1"/>
  <c r="AN381" i="1"/>
  <c r="AJ381" i="1"/>
  <c r="AE381" i="1"/>
  <c r="U381" i="1"/>
  <c r="BO381" i="1"/>
  <c r="BL381" i="1"/>
  <c r="Q69" i="1"/>
  <c r="Q125" i="1"/>
  <c r="AA78" i="1"/>
  <c r="BB85" i="1"/>
  <c r="AD93" i="1"/>
  <c r="BM62" i="1"/>
  <c r="BE62" i="1"/>
  <c r="AW62" i="1"/>
  <c r="AO62" i="1"/>
  <c r="AG62" i="1"/>
  <c r="Y62" i="1"/>
  <c r="BL62" i="1"/>
  <c r="BD62" i="1"/>
  <c r="AV62" i="1"/>
  <c r="AN62" i="1"/>
  <c r="AF62" i="1"/>
  <c r="X62" i="1"/>
  <c r="BK62" i="1"/>
  <c r="BC62" i="1"/>
  <c r="AU62" i="1"/>
  <c r="AM62" i="1"/>
  <c r="AE62" i="1"/>
  <c r="W62" i="1"/>
  <c r="BJ62" i="1"/>
  <c r="BB62" i="1"/>
  <c r="AT62" i="1"/>
  <c r="AL62" i="1"/>
  <c r="AD62" i="1"/>
  <c r="V62" i="1"/>
  <c r="BI62" i="1"/>
  <c r="BA62" i="1"/>
  <c r="AS62" i="1"/>
  <c r="AK62" i="1"/>
  <c r="AC62" i="1"/>
  <c r="BG62" i="1"/>
  <c r="AJ62" i="1"/>
  <c r="R62" i="1"/>
  <c r="BF62" i="1"/>
  <c r="AI62" i="1"/>
  <c r="AZ62" i="1"/>
  <c r="AH62" i="1"/>
  <c r="BO62" i="1"/>
  <c r="AR62" i="1"/>
  <c r="Z62" i="1"/>
  <c r="BN70" i="1"/>
  <c r="BF70" i="1"/>
  <c r="AX70" i="1"/>
  <c r="AP70" i="1"/>
  <c r="AH70" i="1"/>
  <c r="Z70" i="1"/>
  <c r="R70" i="1"/>
  <c r="BM70" i="1"/>
  <c r="BE70" i="1"/>
  <c r="AW70" i="1"/>
  <c r="AO70" i="1"/>
  <c r="AG70" i="1"/>
  <c r="Y70" i="1"/>
  <c r="BL70" i="1"/>
  <c r="BD70" i="1"/>
  <c r="AV70" i="1"/>
  <c r="AN70" i="1"/>
  <c r="AF70" i="1"/>
  <c r="X70" i="1"/>
  <c r="BK70" i="1"/>
  <c r="BC70" i="1"/>
  <c r="AU70" i="1"/>
  <c r="AM70" i="1"/>
  <c r="AE70" i="1"/>
  <c r="W70" i="1"/>
  <c r="BJ70" i="1"/>
  <c r="BB70" i="1"/>
  <c r="AT70" i="1"/>
  <c r="AL70" i="1"/>
  <c r="AD70" i="1"/>
  <c r="V70" i="1"/>
  <c r="BI70" i="1"/>
  <c r="BA70" i="1"/>
  <c r="AS70" i="1"/>
  <c r="AK70" i="1"/>
  <c r="AC70" i="1"/>
  <c r="U70" i="1"/>
  <c r="BO70" i="1"/>
  <c r="AI70" i="1"/>
  <c r="BH70" i="1"/>
  <c r="AB70" i="1"/>
  <c r="BG70" i="1"/>
  <c r="AA70" i="1"/>
  <c r="AR70" i="1"/>
  <c r="BN78" i="1"/>
  <c r="BF78" i="1"/>
  <c r="AX78" i="1"/>
  <c r="AP78" i="1"/>
  <c r="AH78" i="1"/>
  <c r="Z78" i="1"/>
  <c r="R78" i="1"/>
  <c r="BM78" i="1"/>
  <c r="BE78" i="1"/>
  <c r="AW78" i="1"/>
  <c r="AO78" i="1"/>
  <c r="AG78" i="1"/>
  <c r="Y78" i="1"/>
  <c r="BL78" i="1"/>
  <c r="BD78" i="1"/>
  <c r="AV78" i="1"/>
  <c r="AN78" i="1"/>
  <c r="AF78" i="1"/>
  <c r="X78" i="1"/>
  <c r="BK78" i="1"/>
  <c r="BC78" i="1"/>
  <c r="AU78" i="1"/>
  <c r="AM78" i="1"/>
  <c r="AE78" i="1"/>
  <c r="W78" i="1"/>
  <c r="BJ78" i="1"/>
  <c r="BB78" i="1"/>
  <c r="AT78" i="1"/>
  <c r="AL78" i="1"/>
  <c r="AD78" i="1"/>
  <c r="V78" i="1"/>
  <c r="BI78" i="1"/>
  <c r="BA78" i="1"/>
  <c r="AS78" i="1"/>
  <c r="AK78" i="1"/>
  <c r="AC78" i="1"/>
  <c r="U78" i="1"/>
  <c r="AQ78" i="1"/>
  <c r="BP78" i="1"/>
  <c r="AJ78" i="1"/>
  <c r="BO78" i="1"/>
  <c r="AI78" i="1"/>
  <c r="AZ78" i="1"/>
  <c r="T78" i="1"/>
  <c r="BN86" i="1"/>
  <c r="BF86" i="1"/>
  <c r="AX86" i="1"/>
  <c r="AP86" i="1"/>
  <c r="AH86" i="1"/>
  <c r="Z86" i="1"/>
  <c r="R86" i="1"/>
  <c r="BM86" i="1"/>
  <c r="BE86" i="1"/>
  <c r="AW86" i="1"/>
  <c r="AO86" i="1"/>
  <c r="AG86" i="1"/>
  <c r="BL86" i="1"/>
  <c r="BD86" i="1"/>
  <c r="AV86" i="1"/>
  <c r="AN86" i="1"/>
  <c r="AF86" i="1"/>
  <c r="X86" i="1"/>
  <c r="BK86" i="1"/>
  <c r="BC86" i="1"/>
  <c r="AU86" i="1"/>
  <c r="AM86" i="1"/>
  <c r="AE86" i="1"/>
  <c r="W86" i="1"/>
  <c r="BJ86" i="1"/>
  <c r="BB86" i="1"/>
  <c r="AT86" i="1"/>
  <c r="AL86" i="1"/>
  <c r="AD86" i="1"/>
  <c r="V86" i="1"/>
  <c r="BI86" i="1"/>
  <c r="BA86" i="1"/>
  <c r="AS86" i="1"/>
  <c r="AK86" i="1"/>
  <c r="AC86" i="1"/>
  <c r="U86" i="1"/>
  <c r="AY86" i="1"/>
  <c r="S86" i="1"/>
  <c r="AR86" i="1"/>
  <c r="AQ86" i="1"/>
  <c r="BH86" i="1"/>
  <c r="AB86" i="1"/>
  <c r="BN94" i="1"/>
  <c r="BF94" i="1"/>
  <c r="AX94" i="1"/>
  <c r="AP94" i="1"/>
  <c r="AH94" i="1"/>
  <c r="Z94" i="1"/>
  <c r="R94" i="1"/>
  <c r="BM94" i="1"/>
  <c r="BE94" i="1"/>
  <c r="AW94" i="1"/>
  <c r="AO94" i="1"/>
  <c r="AG94" i="1"/>
  <c r="Y94" i="1"/>
  <c r="BL94" i="1"/>
  <c r="BD94" i="1"/>
  <c r="AV94" i="1"/>
  <c r="AN94" i="1"/>
  <c r="AF94" i="1"/>
  <c r="X94" i="1"/>
  <c r="BK94" i="1"/>
  <c r="BC94" i="1"/>
  <c r="AU94" i="1"/>
  <c r="AM94" i="1"/>
  <c r="AE94" i="1"/>
  <c r="W94" i="1"/>
  <c r="BJ94" i="1"/>
  <c r="BB94" i="1"/>
  <c r="AT94" i="1"/>
  <c r="AL94" i="1"/>
  <c r="AD94" i="1"/>
  <c r="V94" i="1"/>
  <c r="BI94" i="1"/>
  <c r="BA94" i="1"/>
  <c r="AS94" i="1"/>
  <c r="AK94" i="1"/>
  <c r="AC94" i="1"/>
  <c r="U94" i="1"/>
  <c r="BG94" i="1"/>
  <c r="AA94" i="1"/>
  <c r="AZ94" i="1"/>
  <c r="T94" i="1"/>
  <c r="AY94" i="1"/>
  <c r="S94" i="1"/>
  <c r="BP94" i="1"/>
  <c r="AJ94" i="1"/>
  <c r="BI102" i="1"/>
  <c r="BA102" i="1"/>
  <c r="AS102" i="1"/>
  <c r="BP102" i="1"/>
  <c r="BH102" i="1"/>
  <c r="AZ102" i="1"/>
  <c r="BO102" i="1"/>
  <c r="BG102" i="1"/>
  <c r="AY102" i="1"/>
  <c r="BM102" i="1"/>
  <c r="BB102" i="1"/>
  <c r="AP102" i="1"/>
  <c r="AH102" i="1"/>
  <c r="Z102" i="1"/>
  <c r="R102" i="1"/>
  <c r="BL102" i="1"/>
  <c r="AX102" i="1"/>
  <c r="AO102" i="1"/>
  <c r="AG102" i="1"/>
  <c r="Y102" i="1"/>
  <c r="BK102" i="1"/>
  <c r="AW102" i="1"/>
  <c r="AN102" i="1"/>
  <c r="AF102" i="1"/>
  <c r="X102" i="1"/>
  <c r="BJ102" i="1"/>
  <c r="AV102" i="1"/>
  <c r="AM102" i="1"/>
  <c r="W102" i="1"/>
  <c r="BF102" i="1"/>
  <c r="AU102" i="1"/>
  <c r="AL102" i="1"/>
  <c r="AD102" i="1"/>
  <c r="V102" i="1"/>
  <c r="BE102" i="1"/>
  <c r="AT102" i="1"/>
  <c r="AK102" i="1"/>
  <c r="AC102" i="1"/>
  <c r="U102" i="1"/>
  <c r="AQ102" i="1"/>
  <c r="AI102" i="1"/>
  <c r="AB102" i="1"/>
  <c r="BN102" i="1"/>
  <c r="AA102" i="1"/>
  <c r="AR102" i="1"/>
  <c r="BJ110" i="1"/>
  <c r="BB110" i="1"/>
  <c r="AT110" i="1"/>
  <c r="AL110" i="1"/>
  <c r="AD110" i="1"/>
  <c r="V110" i="1"/>
  <c r="BI110" i="1"/>
  <c r="BA110" i="1"/>
  <c r="AS110" i="1"/>
  <c r="AK110" i="1"/>
  <c r="U110" i="1"/>
  <c r="BP110" i="1"/>
  <c r="BH110" i="1"/>
  <c r="AZ110" i="1"/>
  <c r="AR110" i="1"/>
  <c r="AJ110" i="1"/>
  <c r="AB110" i="1"/>
  <c r="T110" i="1"/>
  <c r="BO110" i="1"/>
  <c r="BG110" i="1"/>
  <c r="AY110" i="1"/>
  <c r="AQ110" i="1"/>
  <c r="AI110" i="1"/>
  <c r="AA110" i="1"/>
  <c r="S110" i="1"/>
  <c r="BN110" i="1"/>
  <c r="BF110" i="1"/>
  <c r="AX110" i="1"/>
  <c r="AP110" i="1"/>
  <c r="AH110" i="1"/>
  <c r="Z110" i="1"/>
  <c r="R110" i="1"/>
  <c r="BM110" i="1"/>
  <c r="BE110" i="1"/>
  <c r="AW110" i="1"/>
  <c r="AO110" i="1"/>
  <c r="AG110" i="1"/>
  <c r="Y110" i="1"/>
  <c r="AV110" i="1"/>
  <c r="AU110" i="1"/>
  <c r="AN110" i="1"/>
  <c r="AM110" i="1"/>
  <c r="BL110" i="1"/>
  <c r="AF110" i="1"/>
  <c r="BK110" i="1"/>
  <c r="AE110" i="1"/>
  <c r="BC110" i="1"/>
  <c r="W110" i="1"/>
  <c r="X110" i="1"/>
  <c r="BD110" i="1"/>
  <c r="BJ118" i="1"/>
  <c r="BB118" i="1"/>
  <c r="AT118" i="1"/>
  <c r="AL118" i="1"/>
  <c r="AD118" i="1"/>
  <c r="V118" i="1"/>
  <c r="BI118" i="1"/>
  <c r="BA118" i="1"/>
  <c r="AS118" i="1"/>
  <c r="AK118" i="1"/>
  <c r="AC118" i="1"/>
  <c r="U118" i="1"/>
  <c r="BP118" i="1"/>
  <c r="BH118" i="1"/>
  <c r="AZ118" i="1"/>
  <c r="AR118" i="1"/>
  <c r="AJ118" i="1"/>
  <c r="AB118" i="1"/>
  <c r="T118" i="1"/>
  <c r="BO118" i="1"/>
  <c r="BG118" i="1"/>
  <c r="AY118" i="1"/>
  <c r="AQ118" i="1"/>
  <c r="AI118" i="1"/>
  <c r="S118" i="1"/>
  <c r="BN118" i="1"/>
  <c r="BF118" i="1"/>
  <c r="AX118" i="1"/>
  <c r="AP118" i="1"/>
  <c r="AH118" i="1"/>
  <c r="Z118" i="1"/>
  <c r="R118" i="1"/>
  <c r="BM118" i="1"/>
  <c r="BE118" i="1"/>
  <c r="AW118" i="1"/>
  <c r="AO118" i="1"/>
  <c r="AG118" i="1"/>
  <c r="Y118" i="1"/>
  <c r="BD118" i="1"/>
  <c r="X118" i="1"/>
  <c r="BC118" i="1"/>
  <c r="W118" i="1"/>
  <c r="AV118" i="1"/>
  <c r="AU118" i="1"/>
  <c r="AN118" i="1"/>
  <c r="AM118" i="1"/>
  <c r="BK118" i="1"/>
  <c r="AE118" i="1"/>
  <c r="BL118" i="1"/>
  <c r="AF118" i="1"/>
  <c r="BJ126" i="1"/>
  <c r="BB126" i="1"/>
  <c r="AT126" i="1"/>
  <c r="AL126" i="1"/>
  <c r="V126" i="1"/>
  <c r="BI126" i="1"/>
  <c r="BA126" i="1"/>
  <c r="AS126" i="1"/>
  <c r="AK126" i="1"/>
  <c r="AC126" i="1"/>
  <c r="U126" i="1"/>
  <c r="BP126" i="1"/>
  <c r="BH126" i="1"/>
  <c r="AZ126" i="1"/>
  <c r="AR126" i="1"/>
  <c r="AJ126" i="1"/>
  <c r="AB126" i="1"/>
  <c r="T126" i="1"/>
  <c r="BO126" i="1"/>
  <c r="BG126" i="1"/>
  <c r="AY126" i="1"/>
  <c r="AQ126" i="1"/>
  <c r="AI126" i="1"/>
  <c r="AA126" i="1"/>
  <c r="S126" i="1"/>
  <c r="BN126" i="1"/>
  <c r="BF126" i="1"/>
  <c r="AX126" i="1"/>
  <c r="AP126" i="1"/>
  <c r="AH126" i="1"/>
  <c r="Z126" i="1"/>
  <c r="R126" i="1"/>
  <c r="BM126" i="1"/>
  <c r="BE126" i="1"/>
  <c r="AW126" i="1"/>
  <c r="AO126" i="1"/>
  <c r="AG126" i="1"/>
  <c r="Y126" i="1"/>
  <c r="BL126" i="1"/>
  <c r="AF126" i="1"/>
  <c r="BK126" i="1"/>
  <c r="AE126" i="1"/>
  <c r="BD126" i="1"/>
  <c r="X126" i="1"/>
  <c r="BC126" i="1"/>
  <c r="W126" i="1"/>
  <c r="AV126" i="1"/>
  <c r="AU126" i="1"/>
  <c r="AM126" i="1"/>
  <c r="BJ134" i="1"/>
  <c r="BB134" i="1"/>
  <c r="AT134" i="1"/>
  <c r="AL134" i="1"/>
  <c r="AD134" i="1"/>
  <c r="V134" i="1"/>
  <c r="BI134" i="1"/>
  <c r="BA134" i="1"/>
  <c r="AS134" i="1"/>
  <c r="AK134" i="1"/>
  <c r="AC134" i="1"/>
  <c r="U134" i="1"/>
  <c r="BP134" i="1"/>
  <c r="BH134" i="1"/>
  <c r="AZ134" i="1"/>
  <c r="AR134" i="1"/>
  <c r="AJ134" i="1"/>
  <c r="AB134" i="1"/>
  <c r="T134" i="1"/>
  <c r="BO134" i="1"/>
  <c r="BG134" i="1"/>
  <c r="AY134" i="1"/>
  <c r="AQ134" i="1"/>
  <c r="AI134" i="1"/>
  <c r="AA134" i="1"/>
  <c r="S134" i="1"/>
  <c r="BN134" i="1"/>
  <c r="BF134" i="1"/>
  <c r="AX134" i="1"/>
  <c r="AP134" i="1"/>
  <c r="Z134" i="1"/>
  <c r="R134" i="1"/>
  <c r="BM134" i="1"/>
  <c r="BE134" i="1"/>
  <c r="AW134" i="1"/>
  <c r="AO134" i="1"/>
  <c r="AG134" i="1"/>
  <c r="Y134" i="1"/>
  <c r="AN134" i="1"/>
  <c r="AM134" i="1"/>
  <c r="BL134" i="1"/>
  <c r="AF134" i="1"/>
  <c r="BK134" i="1"/>
  <c r="AE134" i="1"/>
  <c r="BD134" i="1"/>
  <c r="X134" i="1"/>
  <c r="BC134" i="1"/>
  <c r="W134" i="1"/>
  <c r="AU134" i="1"/>
  <c r="AV134" i="1"/>
  <c r="BM142" i="1"/>
  <c r="BE142" i="1"/>
  <c r="AW142" i="1"/>
  <c r="AO142" i="1"/>
  <c r="AG142" i="1"/>
  <c r="Y142" i="1"/>
  <c r="BL142" i="1"/>
  <c r="BD142" i="1"/>
  <c r="AV142" i="1"/>
  <c r="AN142" i="1"/>
  <c r="AF142" i="1"/>
  <c r="X142" i="1"/>
  <c r="BK142" i="1"/>
  <c r="BC142" i="1"/>
  <c r="AU142" i="1"/>
  <c r="AM142" i="1"/>
  <c r="AE142" i="1"/>
  <c r="W142" i="1"/>
  <c r="BJ142" i="1"/>
  <c r="BB142" i="1"/>
  <c r="AT142" i="1"/>
  <c r="AL142" i="1"/>
  <c r="AD142" i="1"/>
  <c r="V142" i="1"/>
  <c r="BP142" i="1"/>
  <c r="BH142" i="1"/>
  <c r="AZ142" i="1"/>
  <c r="AR142" i="1"/>
  <c r="AJ142" i="1"/>
  <c r="AB142" i="1"/>
  <c r="T142" i="1"/>
  <c r="BG142" i="1"/>
  <c r="AK142" i="1"/>
  <c r="R142" i="1"/>
  <c r="BF142" i="1"/>
  <c r="AI142" i="1"/>
  <c r="BA142" i="1"/>
  <c r="AY142" i="1"/>
  <c r="AC142" i="1"/>
  <c r="AX142" i="1"/>
  <c r="AA142" i="1"/>
  <c r="BO142" i="1"/>
  <c r="AS142" i="1"/>
  <c r="Z142" i="1"/>
  <c r="AQ142" i="1"/>
  <c r="AP142" i="1"/>
  <c r="U142" i="1"/>
  <c r="S142" i="1"/>
  <c r="BI142" i="1"/>
  <c r="BM150" i="1"/>
  <c r="BE150" i="1"/>
  <c r="AW150" i="1"/>
  <c r="AO150" i="1"/>
  <c r="AG150" i="1"/>
  <c r="Y150" i="1"/>
  <c r="BL150" i="1"/>
  <c r="BD150" i="1"/>
  <c r="AV150" i="1"/>
  <c r="AN150" i="1"/>
  <c r="AF150" i="1"/>
  <c r="X150" i="1"/>
  <c r="BK150" i="1"/>
  <c r="BC150" i="1"/>
  <c r="AU150" i="1"/>
  <c r="AM150" i="1"/>
  <c r="AE150" i="1"/>
  <c r="W150" i="1"/>
  <c r="BJ150" i="1"/>
  <c r="BB150" i="1"/>
  <c r="AT150" i="1"/>
  <c r="AL150" i="1"/>
  <c r="AD150" i="1"/>
  <c r="V150" i="1"/>
  <c r="BP150" i="1"/>
  <c r="BH150" i="1"/>
  <c r="AZ150" i="1"/>
  <c r="AR150" i="1"/>
  <c r="AJ150" i="1"/>
  <c r="AB150" i="1"/>
  <c r="T150" i="1"/>
  <c r="BF150" i="1"/>
  <c r="AI150" i="1"/>
  <c r="BA150" i="1"/>
  <c r="AY150" i="1"/>
  <c r="AC150" i="1"/>
  <c r="AX150" i="1"/>
  <c r="AA150" i="1"/>
  <c r="BO150" i="1"/>
  <c r="AS150" i="1"/>
  <c r="Z150" i="1"/>
  <c r="BN150" i="1"/>
  <c r="AQ150" i="1"/>
  <c r="U150" i="1"/>
  <c r="BI150" i="1"/>
  <c r="BG150" i="1"/>
  <c r="AP150" i="1"/>
  <c r="AK150" i="1"/>
  <c r="S150" i="1"/>
  <c r="R150" i="1"/>
  <c r="BM158" i="1"/>
  <c r="BE158" i="1"/>
  <c r="AW158" i="1"/>
  <c r="AO158" i="1"/>
  <c r="AG158" i="1"/>
  <c r="Y158" i="1"/>
  <c r="BL158" i="1"/>
  <c r="BD158" i="1"/>
  <c r="AV158" i="1"/>
  <c r="AN158" i="1"/>
  <c r="AF158" i="1"/>
  <c r="X158" i="1"/>
  <c r="BK158" i="1"/>
  <c r="BC158" i="1"/>
  <c r="AU158" i="1"/>
  <c r="AM158" i="1"/>
  <c r="AE158" i="1"/>
  <c r="W158" i="1"/>
  <c r="BJ158" i="1"/>
  <c r="BB158" i="1"/>
  <c r="AT158" i="1"/>
  <c r="AL158" i="1"/>
  <c r="AD158" i="1"/>
  <c r="V158" i="1"/>
  <c r="BI158" i="1"/>
  <c r="BA158" i="1"/>
  <c r="AS158" i="1"/>
  <c r="AK158" i="1"/>
  <c r="AC158" i="1"/>
  <c r="U158" i="1"/>
  <c r="BP158" i="1"/>
  <c r="BH158" i="1"/>
  <c r="AZ158" i="1"/>
  <c r="AR158" i="1"/>
  <c r="AJ158" i="1"/>
  <c r="AB158" i="1"/>
  <c r="T158" i="1"/>
  <c r="AY158" i="1"/>
  <c r="S158" i="1"/>
  <c r="AX158" i="1"/>
  <c r="R158" i="1"/>
  <c r="AQ158" i="1"/>
  <c r="AP158" i="1"/>
  <c r="BO158" i="1"/>
  <c r="AI158" i="1"/>
  <c r="BN158" i="1"/>
  <c r="BG158" i="1"/>
  <c r="BF158" i="1"/>
  <c r="AA158" i="1"/>
  <c r="Z158" i="1"/>
  <c r="BM166" i="1"/>
  <c r="BE166" i="1"/>
  <c r="AW166" i="1"/>
  <c r="AO166" i="1"/>
  <c r="AG166" i="1"/>
  <c r="Y166" i="1"/>
  <c r="BL166" i="1"/>
  <c r="BD166" i="1"/>
  <c r="AV166" i="1"/>
  <c r="AN166" i="1"/>
  <c r="AF166" i="1"/>
  <c r="X166" i="1"/>
  <c r="BK166" i="1"/>
  <c r="BC166" i="1"/>
  <c r="AU166" i="1"/>
  <c r="AM166" i="1"/>
  <c r="AE166" i="1"/>
  <c r="W166" i="1"/>
  <c r="BJ166" i="1"/>
  <c r="BB166" i="1"/>
  <c r="AT166" i="1"/>
  <c r="AD166" i="1"/>
  <c r="V166" i="1"/>
  <c r="BI166" i="1"/>
  <c r="BA166" i="1"/>
  <c r="AS166" i="1"/>
  <c r="AK166" i="1"/>
  <c r="AC166" i="1"/>
  <c r="U166" i="1"/>
  <c r="BP166" i="1"/>
  <c r="BH166" i="1"/>
  <c r="AZ166" i="1"/>
  <c r="AR166" i="1"/>
  <c r="AJ166" i="1"/>
  <c r="AB166" i="1"/>
  <c r="T166" i="1"/>
  <c r="BG166" i="1"/>
  <c r="AA166" i="1"/>
  <c r="BF166" i="1"/>
  <c r="Z166" i="1"/>
  <c r="AY166" i="1"/>
  <c r="S166" i="1"/>
  <c r="AX166" i="1"/>
  <c r="R166" i="1"/>
  <c r="AQ166" i="1"/>
  <c r="AP166" i="1"/>
  <c r="BO166" i="1"/>
  <c r="BN166" i="1"/>
  <c r="AI166" i="1"/>
  <c r="AH166" i="1"/>
  <c r="BM174" i="1"/>
  <c r="BE174" i="1"/>
  <c r="AW174" i="1"/>
  <c r="AO174" i="1"/>
  <c r="AG174" i="1"/>
  <c r="Y174" i="1"/>
  <c r="BL174" i="1"/>
  <c r="BD174" i="1"/>
  <c r="AV174" i="1"/>
  <c r="AN174" i="1"/>
  <c r="AF174" i="1"/>
  <c r="X174" i="1"/>
  <c r="BK174" i="1"/>
  <c r="BC174" i="1"/>
  <c r="AU174" i="1"/>
  <c r="AM174" i="1"/>
  <c r="AE174" i="1"/>
  <c r="W174" i="1"/>
  <c r="BJ174" i="1"/>
  <c r="BB174" i="1"/>
  <c r="AT174" i="1"/>
  <c r="AD174" i="1"/>
  <c r="V174" i="1"/>
  <c r="BI174" i="1"/>
  <c r="BA174" i="1"/>
  <c r="AS174" i="1"/>
  <c r="AK174" i="1"/>
  <c r="AC174" i="1"/>
  <c r="U174" i="1"/>
  <c r="BP174" i="1"/>
  <c r="BH174" i="1"/>
  <c r="AZ174" i="1"/>
  <c r="AR174" i="1"/>
  <c r="AJ174" i="1"/>
  <c r="AB174" i="1"/>
  <c r="T174" i="1"/>
  <c r="BO174" i="1"/>
  <c r="AI174" i="1"/>
  <c r="BN174" i="1"/>
  <c r="AH174" i="1"/>
  <c r="BG174" i="1"/>
  <c r="AA174" i="1"/>
  <c r="BF174" i="1"/>
  <c r="Z174" i="1"/>
  <c r="AY174" i="1"/>
  <c r="S174" i="1"/>
  <c r="AX174" i="1"/>
  <c r="R174" i="1"/>
  <c r="AQ174" i="1"/>
  <c r="AP174" i="1"/>
  <c r="BO182" i="1"/>
  <c r="BG182" i="1"/>
  <c r="AY182" i="1"/>
  <c r="AQ182" i="1"/>
  <c r="AI182" i="1"/>
  <c r="AA182" i="1"/>
  <c r="S182" i="1"/>
  <c r="BN182" i="1"/>
  <c r="BF182" i="1"/>
  <c r="AX182" i="1"/>
  <c r="AP182" i="1"/>
  <c r="AH182" i="1"/>
  <c r="Z182" i="1"/>
  <c r="R182" i="1"/>
  <c r="BM182" i="1"/>
  <c r="BE182" i="1"/>
  <c r="AW182" i="1"/>
  <c r="AO182" i="1"/>
  <c r="AG182" i="1"/>
  <c r="Y182" i="1"/>
  <c r="BL182" i="1"/>
  <c r="BD182" i="1"/>
  <c r="AV182" i="1"/>
  <c r="AN182" i="1"/>
  <c r="AF182" i="1"/>
  <c r="X182" i="1"/>
  <c r="BK182" i="1"/>
  <c r="BC182" i="1"/>
  <c r="AU182" i="1"/>
  <c r="AM182" i="1"/>
  <c r="AE182" i="1"/>
  <c r="W182" i="1"/>
  <c r="BA182" i="1"/>
  <c r="AD182" i="1"/>
  <c r="AZ182" i="1"/>
  <c r="AC182" i="1"/>
  <c r="AT182" i="1"/>
  <c r="AB182" i="1"/>
  <c r="BP182" i="1"/>
  <c r="AS182" i="1"/>
  <c r="V182" i="1"/>
  <c r="BJ182" i="1"/>
  <c r="AR182" i="1"/>
  <c r="U182" i="1"/>
  <c r="BI182" i="1"/>
  <c r="T182" i="1"/>
  <c r="BH182" i="1"/>
  <c r="BB182" i="1"/>
  <c r="AK182" i="1"/>
  <c r="AJ182" i="1"/>
  <c r="BO190" i="1"/>
  <c r="BG190" i="1"/>
  <c r="AY190" i="1"/>
  <c r="AQ190" i="1"/>
  <c r="AI190" i="1"/>
  <c r="AA190" i="1"/>
  <c r="S190" i="1"/>
  <c r="BN190" i="1"/>
  <c r="BF190" i="1"/>
  <c r="AX190" i="1"/>
  <c r="AP190" i="1"/>
  <c r="AH190" i="1"/>
  <c r="Z190" i="1"/>
  <c r="R190" i="1"/>
  <c r="BM190" i="1"/>
  <c r="BE190" i="1"/>
  <c r="AW190" i="1"/>
  <c r="AO190" i="1"/>
  <c r="AG190" i="1"/>
  <c r="Y190" i="1"/>
  <c r="BL190" i="1"/>
  <c r="BD190" i="1"/>
  <c r="AV190" i="1"/>
  <c r="AN190" i="1"/>
  <c r="AF190" i="1"/>
  <c r="X190" i="1"/>
  <c r="BK190" i="1"/>
  <c r="BC190" i="1"/>
  <c r="AU190" i="1"/>
  <c r="AM190" i="1"/>
  <c r="AE190" i="1"/>
  <c r="W190" i="1"/>
  <c r="AZ190" i="1"/>
  <c r="AC190" i="1"/>
  <c r="AT190" i="1"/>
  <c r="AB190" i="1"/>
  <c r="BP190" i="1"/>
  <c r="AS190" i="1"/>
  <c r="V190" i="1"/>
  <c r="BJ190" i="1"/>
  <c r="AR190" i="1"/>
  <c r="U190" i="1"/>
  <c r="BI190" i="1"/>
  <c r="T190" i="1"/>
  <c r="BH190" i="1"/>
  <c r="AK190" i="1"/>
  <c r="BB190" i="1"/>
  <c r="BA190" i="1"/>
  <c r="AJ190" i="1"/>
  <c r="AD190" i="1"/>
  <c r="BO198" i="1"/>
  <c r="BG198" i="1"/>
  <c r="AY198" i="1"/>
  <c r="AQ198" i="1"/>
  <c r="AI198" i="1"/>
  <c r="AA198" i="1"/>
  <c r="S198" i="1"/>
  <c r="BN198" i="1"/>
  <c r="BF198" i="1"/>
  <c r="AX198" i="1"/>
  <c r="AP198" i="1"/>
  <c r="AH198" i="1"/>
  <c r="Z198" i="1"/>
  <c r="R198" i="1"/>
  <c r="BM198" i="1"/>
  <c r="BE198" i="1"/>
  <c r="AW198" i="1"/>
  <c r="AO198" i="1"/>
  <c r="AG198" i="1"/>
  <c r="Y198" i="1"/>
  <c r="BL198" i="1"/>
  <c r="BD198" i="1"/>
  <c r="AV198" i="1"/>
  <c r="AF198" i="1"/>
  <c r="X198" i="1"/>
  <c r="BK198" i="1"/>
  <c r="BC198" i="1"/>
  <c r="AU198" i="1"/>
  <c r="AM198" i="1"/>
  <c r="AE198" i="1"/>
  <c r="W198" i="1"/>
  <c r="AT198" i="1"/>
  <c r="AB198" i="1"/>
  <c r="BP198" i="1"/>
  <c r="AS198" i="1"/>
  <c r="V198" i="1"/>
  <c r="BJ198" i="1"/>
  <c r="AR198" i="1"/>
  <c r="U198" i="1"/>
  <c r="BI198" i="1"/>
  <c r="AL198" i="1"/>
  <c r="T198" i="1"/>
  <c r="BH198" i="1"/>
  <c r="AK198" i="1"/>
  <c r="BB198" i="1"/>
  <c r="AJ198" i="1"/>
  <c r="BA198" i="1"/>
  <c r="AZ198" i="1"/>
  <c r="AD198" i="1"/>
  <c r="AC198" i="1"/>
  <c r="BL206" i="1"/>
  <c r="BD206" i="1"/>
  <c r="AV206" i="1"/>
  <c r="AN206" i="1"/>
  <c r="AF206" i="1"/>
  <c r="X206" i="1"/>
  <c r="BI206" i="1"/>
  <c r="BA206" i="1"/>
  <c r="AS206" i="1"/>
  <c r="AK206" i="1"/>
  <c r="AC206" i="1"/>
  <c r="U206" i="1"/>
  <c r="BN206" i="1"/>
  <c r="BC206" i="1"/>
  <c r="AR206" i="1"/>
  <c r="AH206" i="1"/>
  <c r="W206" i="1"/>
  <c r="BM206" i="1"/>
  <c r="BB206" i="1"/>
  <c r="AQ206" i="1"/>
  <c r="AG206" i="1"/>
  <c r="V206" i="1"/>
  <c r="BK206" i="1"/>
  <c r="AZ206" i="1"/>
  <c r="AP206" i="1"/>
  <c r="AE206" i="1"/>
  <c r="T206" i="1"/>
  <c r="BJ206" i="1"/>
  <c r="AY206" i="1"/>
  <c r="AD206" i="1"/>
  <c r="S206" i="1"/>
  <c r="BH206" i="1"/>
  <c r="AX206" i="1"/>
  <c r="AM206" i="1"/>
  <c r="AB206" i="1"/>
  <c r="R206" i="1"/>
  <c r="BF206" i="1"/>
  <c r="AA206" i="1"/>
  <c r="BE206" i="1"/>
  <c r="Z206" i="1"/>
  <c r="AW206" i="1"/>
  <c r="Y206" i="1"/>
  <c r="AU206" i="1"/>
  <c r="AT206" i="1"/>
  <c r="BP206" i="1"/>
  <c r="AL206" i="1"/>
  <c r="BO206" i="1"/>
  <c r="BG206" i="1"/>
  <c r="AJ206" i="1"/>
  <c r="AI206" i="1"/>
  <c r="BL214" i="1"/>
  <c r="BD214" i="1"/>
  <c r="AV214" i="1"/>
  <c r="AN214" i="1"/>
  <c r="AF214" i="1"/>
  <c r="X214" i="1"/>
  <c r="BK214" i="1"/>
  <c r="BC214" i="1"/>
  <c r="AU214" i="1"/>
  <c r="AM214" i="1"/>
  <c r="AE214" i="1"/>
  <c r="W214" i="1"/>
  <c r="BJ214" i="1"/>
  <c r="BB214" i="1"/>
  <c r="AT214" i="1"/>
  <c r="AL214" i="1"/>
  <c r="AD214" i="1"/>
  <c r="V214" i="1"/>
  <c r="BI214" i="1"/>
  <c r="BA214" i="1"/>
  <c r="AS214" i="1"/>
  <c r="AK214" i="1"/>
  <c r="AC214" i="1"/>
  <c r="U214" i="1"/>
  <c r="BP214" i="1"/>
  <c r="AZ214" i="1"/>
  <c r="AJ214" i="1"/>
  <c r="T214" i="1"/>
  <c r="BO214" i="1"/>
  <c r="AY214" i="1"/>
  <c r="AI214" i="1"/>
  <c r="S214" i="1"/>
  <c r="BN214" i="1"/>
  <c r="AX214" i="1"/>
  <c r="AH214" i="1"/>
  <c r="R214" i="1"/>
  <c r="BM214" i="1"/>
  <c r="AW214" i="1"/>
  <c r="AG214" i="1"/>
  <c r="BH214" i="1"/>
  <c r="AR214" i="1"/>
  <c r="AB214" i="1"/>
  <c r="BG214" i="1"/>
  <c r="Y214" i="1"/>
  <c r="BF214" i="1"/>
  <c r="BE214" i="1"/>
  <c r="AQ214" i="1"/>
  <c r="AO214" i="1"/>
  <c r="AA214" i="1"/>
  <c r="Z214" i="1"/>
  <c r="BL222" i="1"/>
  <c r="BD222" i="1"/>
  <c r="AV222" i="1"/>
  <c r="AN222" i="1"/>
  <c r="AF222" i="1"/>
  <c r="X222" i="1"/>
  <c r="BK222" i="1"/>
  <c r="BC222" i="1"/>
  <c r="AU222" i="1"/>
  <c r="AM222" i="1"/>
  <c r="AE222" i="1"/>
  <c r="W222" i="1"/>
  <c r="BJ222" i="1"/>
  <c r="BB222" i="1"/>
  <c r="AT222" i="1"/>
  <c r="AL222" i="1"/>
  <c r="AD222" i="1"/>
  <c r="V222" i="1"/>
  <c r="BI222" i="1"/>
  <c r="BA222" i="1"/>
  <c r="AS222" i="1"/>
  <c r="AK222" i="1"/>
  <c r="AC222" i="1"/>
  <c r="U222" i="1"/>
  <c r="BH222" i="1"/>
  <c r="AR222" i="1"/>
  <c r="AB222" i="1"/>
  <c r="BG222" i="1"/>
  <c r="AQ222" i="1"/>
  <c r="AA222" i="1"/>
  <c r="BF222" i="1"/>
  <c r="AP222" i="1"/>
  <c r="Z222" i="1"/>
  <c r="BE222" i="1"/>
  <c r="AO222" i="1"/>
  <c r="Y222" i="1"/>
  <c r="BP222" i="1"/>
  <c r="AZ222" i="1"/>
  <c r="AJ222" i="1"/>
  <c r="T222" i="1"/>
  <c r="BO222" i="1"/>
  <c r="AY222" i="1"/>
  <c r="AI222" i="1"/>
  <c r="S222" i="1"/>
  <c r="AX222" i="1"/>
  <c r="AH222" i="1"/>
  <c r="AG222" i="1"/>
  <c r="R222" i="1"/>
  <c r="BN222" i="1"/>
  <c r="BM222" i="1"/>
  <c r="BL230" i="1"/>
  <c r="BD230" i="1"/>
  <c r="AV230" i="1"/>
  <c r="AN230" i="1"/>
  <c r="AF230" i="1"/>
  <c r="X230" i="1"/>
  <c r="BK230" i="1"/>
  <c r="BC230" i="1"/>
  <c r="AU230" i="1"/>
  <c r="AM230" i="1"/>
  <c r="AE230" i="1"/>
  <c r="W230" i="1"/>
  <c r="BJ230" i="1"/>
  <c r="BB230" i="1"/>
  <c r="AT230" i="1"/>
  <c r="AL230" i="1"/>
  <c r="AD230" i="1"/>
  <c r="V230" i="1"/>
  <c r="BI230" i="1"/>
  <c r="BA230" i="1"/>
  <c r="AS230" i="1"/>
  <c r="AK230" i="1"/>
  <c r="AC230" i="1"/>
  <c r="U230" i="1"/>
  <c r="BP230" i="1"/>
  <c r="AZ230" i="1"/>
  <c r="AJ230" i="1"/>
  <c r="T230" i="1"/>
  <c r="BO230" i="1"/>
  <c r="AY230" i="1"/>
  <c r="AI230" i="1"/>
  <c r="S230" i="1"/>
  <c r="BN230" i="1"/>
  <c r="AX230" i="1"/>
  <c r="AH230" i="1"/>
  <c r="R230" i="1"/>
  <c r="BM230" i="1"/>
  <c r="AG230" i="1"/>
  <c r="BH230" i="1"/>
  <c r="AR230" i="1"/>
  <c r="AB230" i="1"/>
  <c r="BG230" i="1"/>
  <c r="AQ230" i="1"/>
  <c r="AA230" i="1"/>
  <c r="Z230" i="1"/>
  <c r="Y230" i="1"/>
  <c r="BF230" i="1"/>
  <c r="BE230" i="1"/>
  <c r="AP230" i="1"/>
  <c r="AO230" i="1"/>
  <c r="BJ238" i="1"/>
  <c r="BB238" i="1"/>
  <c r="AT238" i="1"/>
  <c r="AL238" i="1"/>
  <c r="AD238" i="1"/>
  <c r="V238" i="1"/>
  <c r="BI238" i="1"/>
  <c r="BA238" i="1"/>
  <c r="AS238" i="1"/>
  <c r="AK238" i="1"/>
  <c r="AC238" i="1"/>
  <c r="U238" i="1"/>
  <c r="BP238" i="1"/>
  <c r="BH238" i="1"/>
  <c r="AZ238" i="1"/>
  <c r="AR238" i="1"/>
  <c r="AJ238" i="1"/>
  <c r="AB238" i="1"/>
  <c r="T238" i="1"/>
  <c r="BO238" i="1"/>
  <c r="BG238" i="1"/>
  <c r="AY238" i="1"/>
  <c r="AQ238" i="1"/>
  <c r="AI238" i="1"/>
  <c r="AA238" i="1"/>
  <c r="S238" i="1"/>
  <c r="BC238" i="1"/>
  <c r="AM238" i="1"/>
  <c r="W238" i="1"/>
  <c r="BN238" i="1"/>
  <c r="AX238" i="1"/>
  <c r="AH238" i="1"/>
  <c r="R238" i="1"/>
  <c r="BM238" i="1"/>
  <c r="AG238" i="1"/>
  <c r="BL238" i="1"/>
  <c r="AV238" i="1"/>
  <c r="AF238" i="1"/>
  <c r="BK238" i="1"/>
  <c r="AE238" i="1"/>
  <c r="BF238" i="1"/>
  <c r="Z238" i="1"/>
  <c r="BE238" i="1"/>
  <c r="Y238" i="1"/>
  <c r="BD238" i="1"/>
  <c r="X238" i="1"/>
  <c r="AU238" i="1"/>
  <c r="AP238" i="1"/>
  <c r="AO238" i="1"/>
  <c r="AN238" i="1"/>
  <c r="BJ246" i="1"/>
  <c r="BB246" i="1"/>
  <c r="AT246" i="1"/>
  <c r="AL246" i="1"/>
  <c r="AD246" i="1"/>
  <c r="V246" i="1"/>
  <c r="BI246" i="1"/>
  <c r="BA246" i="1"/>
  <c r="AS246" i="1"/>
  <c r="AK246" i="1"/>
  <c r="AC246" i="1"/>
  <c r="U246" i="1"/>
  <c r="BP246" i="1"/>
  <c r="BH246" i="1"/>
  <c r="AZ246" i="1"/>
  <c r="AR246" i="1"/>
  <c r="AJ246" i="1"/>
  <c r="AB246" i="1"/>
  <c r="T246" i="1"/>
  <c r="BO246" i="1"/>
  <c r="BG246" i="1"/>
  <c r="AY246" i="1"/>
  <c r="AQ246" i="1"/>
  <c r="AI246" i="1"/>
  <c r="AA246" i="1"/>
  <c r="S246" i="1"/>
  <c r="BK246" i="1"/>
  <c r="AU246" i="1"/>
  <c r="AE246" i="1"/>
  <c r="BF246" i="1"/>
  <c r="AP246" i="1"/>
  <c r="Z246" i="1"/>
  <c r="BE246" i="1"/>
  <c r="AO246" i="1"/>
  <c r="Y246" i="1"/>
  <c r="BD246" i="1"/>
  <c r="AN246" i="1"/>
  <c r="X246" i="1"/>
  <c r="AM246" i="1"/>
  <c r="BN246" i="1"/>
  <c r="AH246" i="1"/>
  <c r="BM246" i="1"/>
  <c r="AG246" i="1"/>
  <c r="BL246" i="1"/>
  <c r="AF246" i="1"/>
  <c r="BC246" i="1"/>
  <c r="W246" i="1"/>
  <c r="AX246" i="1"/>
  <c r="R246" i="1"/>
  <c r="AV246" i="1"/>
  <c r="BJ254" i="1"/>
  <c r="BB254" i="1"/>
  <c r="AT254" i="1"/>
  <c r="AL254" i="1"/>
  <c r="AD254" i="1"/>
  <c r="V254" i="1"/>
  <c r="BI254" i="1"/>
  <c r="BA254" i="1"/>
  <c r="AS254" i="1"/>
  <c r="AK254" i="1"/>
  <c r="AC254" i="1"/>
  <c r="U254" i="1"/>
  <c r="BP254" i="1"/>
  <c r="BH254" i="1"/>
  <c r="AZ254" i="1"/>
  <c r="AR254" i="1"/>
  <c r="AJ254" i="1"/>
  <c r="AB254" i="1"/>
  <c r="T254" i="1"/>
  <c r="BO254" i="1"/>
  <c r="BG254" i="1"/>
  <c r="AY254" i="1"/>
  <c r="AQ254" i="1"/>
  <c r="AI254" i="1"/>
  <c r="AA254" i="1"/>
  <c r="S254" i="1"/>
  <c r="BN254" i="1"/>
  <c r="BF254" i="1"/>
  <c r="AX254" i="1"/>
  <c r="AP254" i="1"/>
  <c r="AH254" i="1"/>
  <c r="Z254" i="1"/>
  <c r="R254" i="1"/>
  <c r="BE254" i="1"/>
  <c r="AM254" i="1"/>
  <c r="BD254" i="1"/>
  <c r="AG254" i="1"/>
  <c r="BC254" i="1"/>
  <c r="AF254" i="1"/>
  <c r="AE254" i="1"/>
  <c r="Y254" i="1"/>
  <c r="BM254" i="1"/>
  <c r="X254" i="1"/>
  <c r="BL254" i="1"/>
  <c r="W254" i="1"/>
  <c r="BK254" i="1"/>
  <c r="AV254" i="1"/>
  <c r="AU254" i="1"/>
  <c r="AO254" i="1"/>
  <c r="AN254" i="1"/>
  <c r="BJ262" i="1"/>
  <c r="BB262" i="1"/>
  <c r="AT262" i="1"/>
  <c r="AL262" i="1"/>
  <c r="AD262" i="1"/>
  <c r="V262" i="1"/>
  <c r="BI262" i="1"/>
  <c r="BA262" i="1"/>
  <c r="AS262" i="1"/>
  <c r="AK262" i="1"/>
  <c r="AC262" i="1"/>
  <c r="U262" i="1"/>
  <c r="BP262" i="1"/>
  <c r="BH262" i="1"/>
  <c r="AZ262" i="1"/>
  <c r="AR262" i="1"/>
  <c r="AJ262" i="1"/>
  <c r="AB262" i="1"/>
  <c r="T262" i="1"/>
  <c r="BO262" i="1"/>
  <c r="BG262" i="1"/>
  <c r="AY262" i="1"/>
  <c r="AQ262" i="1"/>
  <c r="AI262" i="1"/>
  <c r="AA262" i="1"/>
  <c r="S262" i="1"/>
  <c r="BN262" i="1"/>
  <c r="BF262" i="1"/>
  <c r="AX262" i="1"/>
  <c r="AP262" i="1"/>
  <c r="AH262" i="1"/>
  <c r="Z262" i="1"/>
  <c r="R262" i="1"/>
  <c r="BD262" i="1"/>
  <c r="AG262" i="1"/>
  <c r="BC262" i="1"/>
  <c r="AF262" i="1"/>
  <c r="AE262" i="1"/>
  <c r="AV262" i="1"/>
  <c r="Y262" i="1"/>
  <c r="AU262" i="1"/>
  <c r="AO262" i="1"/>
  <c r="AN262" i="1"/>
  <c r="AM262" i="1"/>
  <c r="BM262" i="1"/>
  <c r="X262" i="1"/>
  <c r="BL262" i="1"/>
  <c r="W262" i="1"/>
  <c r="BK262" i="1"/>
  <c r="BE262" i="1"/>
  <c r="BJ270" i="1"/>
  <c r="BB270" i="1"/>
  <c r="AT270" i="1"/>
  <c r="AL270" i="1"/>
  <c r="AD270" i="1"/>
  <c r="V270" i="1"/>
  <c r="BI270" i="1"/>
  <c r="BA270" i="1"/>
  <c r="AS270" i="1"/>
  <c r="AK270" i="1"/>
  <c r="AC270" i="1"/>
  <c r="U270" i="1"/>
  <c r="BP270" i="1"/>
  <c r="BH270" i="1"/>
  <c r="AZ270" i="1"/>
  <c r="AR270" i="1"/>
  <c r="AJ270" i="1"/>
  <c r="AB270" i="1"/>
  <c r="T270" i="1"/>
  <c r="BO270" i="1"/>
  <c r="BG270" i="1"/>
  <c r="AY270" i="1"/>
  <c r="AQ270" i="1"/>
  <c r="AI270" i="1"/>
  <c r="AA270" i="1"/>
  <c r="S270" i="1"/>
  <c r="BN270" i="1"/>
  <c r="BF270" i="1"/>
  <c r="AX270" i="1"/>
  <c r="AP270" i="1"/>
  <c r="AH270" i="1"/>
  <c r="Z270" i="1"/>
  <c r="R270" i="1"/>
  <c r="BM270" i="1"/>
  <c r="BE270" i="1"/>
  <c r="AO270" i="1"/>
  <c r="AG270" i="1"/>
  <c r="BL270" i="1"/>
  <c r="AF270" i="1"/>
  <c r="BK270" i="1"/>
  <c r="AE270" i="1"/>
  <c r="BD270" i="1"/>
  <c r="Y270" i="1"/>
  <c r="BC270" i="1"/>
  <c r="X270" i="1"/>
  <c r="W270" i="1"/>
  <c r="AV270" i="1"/>
  <c r="AU270" i="1"/>
  <c r="AN270" i="1"/>
  <c r="AM270" i="1"/>
  <c r="BO278" i="1"/>
  <c r="BG278" i="1"/>
  <c r="AY278" i="1"/>
  <c r="AQ278" i="1"/>
  <c r="AI278" i="1"/>
  <c r="AA278" i="1"/>
  <c r="S278" i="1"/>
  <c r="BN278" i="1"/>
  <c r="BE278" i="1"/>
  <c r="AV278" i="1"/>
  <c r="AM278" i="1"/>
  <c r="AD278" i="1"/>
  <c r="U278" i="1"/>
  <c r="BM278" i="1"/>
  <c r="BD278" i="1"/>
  <c r="AU278" i="1"/>
  <c r="AL278" i="1"/>
  <c r="AC278" i="1"/>
  <c r="T278" i="1"/>
  <c r="BL278" i="1"/>
  <c r="BC278" i="1"/>
  <c r="AT278" i="1"/>
  <c r="AK278" i="1"/>
  <c r="AB278" i="1"/>
  <c r="R278" i="1"/>
  <c r="BK278" i="1"/>
  <c r="BB278" i="1"/>
  <c r="AS278" i="1"/>
  <c r="AJ278" i="1"/>
  <c r="Z278" i="1"/>
  <c r="BJ278" i="1"/>
  <c r="BA278" i="1"/>
  <c r="AR278" i="1"/>
  <c r="AH278" i="1"/>
  <c r="Y278" i="1"/>
  <c r="BI278" i="1"/>
  <c r="AZ278" i="1"/>
  <c r="AP278" i="1"/>
  <c r="AG278" i="1"/>
  <c r="X278" i="1"/>
  <c r="AF278" i="1"/>
  <c r="BP278" i="1"/>
  <c r="AE278" i="1"/>
  <c r="BH278" i="1"/>
  <c r="W278" i="1"/>
  <c r="BF278" i="1"/>
  <c r="V278" i="1"/>
  <c r="AX278" i="1"/>
  <c r="AO278" i="1"/>
  <c r="AN278" i="1"/>
  <c r="BP286" i="1"/>
  <c r="BH286" i="1"/>
  <c r="AZ286" i="1"/>
  <c r="AR286" i="1"/>
  <c r="AJ286" i="1"/>
  <c r="AB286" i="1"/>
  <c r="T286" i="1"/>
  <c r="BO286" i="1"/>
  <c r="BG286" i="1"/>
  <c r="AQ286" i="1"/>
  <c r="AI286" i="1"/>
  <c r="AA286" i="1"/>
  <c r="S286" i="1"/>
  <c r="BN286" i="1"/>
  <c r="BF286" i="1"/>
  <c r="AX286" i="1"/>
  <c r="AP286" i="1"/>
  <c r="AH286" i="1"/>
  <c r="Z286" i="1"/>
  <c r="R286" i="1"/>
  <c r="BM286" i="1"/>
  <c r="BE286" i="1"/>
  <c r="AW286" i="1"/>
  <c r="AO286" i="1"/>
  <c r="AG286" i="1"/>
  <c r="Y286" i="1"/>
  <c r="BL286" i="1"/>
  <c r="BD286" i="1"/>
  <c r="AV286" i="1"/>
  <c r="AN286" i="1"/>
  <c r="AF286" i="1"/>
  <c r="X286" i="1"/>
  <c r="BK286" i="1"/>
  <c r="BC286" i="1"/>
  <c r="AU286" i="1"/>
  <c r="AM286" i="1"/>
  <c r="AE286" i="1"/>
  <c r="W286" i="1"/>
  <c r="BJ286" i="1"/>
  <c r="AD286" i="1"/>
  <c r="BI286" i="1"/>
  <c r="AC286" i="1"/>
  <c r="BB286" i="1"/>
  <c r="V286" i="1"/>
  <c r="BA286" i="1"/>
  <c r="U286" i="1"/>
  <c r="AT286" i="1"/>
  <c r="AS286" i="1"/>
  <c r="AL286" i="1"/>
  <c r="AK286" i="1"/>
  <c r="BP294" i="1"/>
  <c r="BH294" i="1"/>
  <c r="AZ294" i="1"/>
  <c r="AR294" i="1"/>
  <c r="AJ294" i="1"/>
  <c r="AB294" i="1"/>
  <c r="T294" i="1"/>
  <c r="BO294" i="1"/>
  <c r="BG294" i="1"/>
  <c r="AQ294" i="1"/>
  <c r="AI294" i="1"/>
  <c r="AA294" i="1"/>
  <c r="S294" i="1"/>
  <c r="BN294" i="1"/>
  <c r="BF294" i="1"/>
  <c r="AX294" i="1"/>
  <c r="AP294" i="1"/>
  <c r="AH294" i="1"/>
  <c r="Z294" i="1"/>
  <c r="R294" i="1"/>
  <c r="BM294" i="1"/>
  <c r="BE294" i="1"/>
  <c r="AW294" i="1"/>
  <c r="AO294" i="1"/>
  <c r="AG294" i="1"/>
  <c r="Y294" i="1"/>
  <c r="BL294" i="1"/>
  <c r="BD294" i="1"/>
  <c r="AV294" i="1"/>
  <c r="AN294" i="1"/>
  <c r="AF294" i="1"/>
  <c r="X294" i="1"/>
  <c r="BK294" i="1"/>
  <c r="BC294" i="1"/>
  <c r="AU294" i="1"/>
  <c r="AM294" i="1"/>
  <c r="AE294" i="1"/>
  <c r="W294" i="1"/>
  <c r="AL294" i="1"/>
  <c r="AK294" i="1"/>
  <c r="BJ294" i="1"/>
  <c r="AD294" i="1"/>
  <c r="BI294" i="1"/>
  <c r="AC294" i="1"/>
  <c r="BB294" i="1"/>
  <c r="V294" i="1"/>
  <c r="BA294" i="1"/>
  <c r="U294" i="1"/>
  <c r="AT294" i="1"/>
  <c r="AS294" i="1"/>
  <c r="BI302" i="1"/>
  <c r="BA302" i="1"/>
  <c r="AS302" i="1"/>
  <c r="AK302" i="1"/>
  <c r="AC302" i="1"/>
  <c r="U302" i="1"/>
  <c r="BP302" i="1"/>
  <c r="BH302" i="1"/>
  <c r="AZ302" i="1"/>
  <c r="AR302" i="1"/>
  <c r="AJ302" i="1"/>
  <c r="AB302" i="1"/>
  <c r="T302" i="1"/>
  <c r="BN302" i="1"/>
  <c r="BF302" i="1"/>
  <c r="AX302" i="1"/>
  <c r="AP302" i="1"/>
  <c r="AH302" i="1"/>
  <c r="Z302" i="1"/>
  <c r="R302" i="1"/>
  <c r="BM302" i="1"/>
  <c r="BE302" i="1"/>
  <c r="AW302" i="1"/>
  <c r="AO302" i="1"/>
  <c r="AG302" i="1"/>
  <c r="Y302" i="1"/>
  <c r="BG302" i="1"/>
  <c r="AQ302" i="1"/>
  <c r="AA302" i="1"/>
  <c r="BD302" i="1"/>
  <c r="AN302" i="1"/>
  <c r="X302" i="1"/>
  <c r="AM302" i="1"/>
  <c r="W302" i="1"/>
  <c r="BB302" i="1"/>
  <c r="AL302" i="1"/>
  <c r="V302" i="1"/>
  <c r="BO302" i="1"/>
  <c r="AY302" i="1"/>
  <c r="AI302" i="1"/>
  <c r="S302" i="1"/>
  <c r="BL302" i="1"/>
  <c r="AV302" i="1"/>
  <c r="AF302" i="1"/>
  <c r="AU302" i="1"/>
  <c r="AT302" i="1"/>
  <c r="AE302" i="1"/>
  <c r="AD302" i="1"/>
  <c r="BK302" i="1"/>
  <c r="BJ302" i="1"/>
  <c r="BI310" i="1"/>
  <c r="BA310" i="1"/>
  <c r="AS310" i="1"/>
  <c r="AK310" i="1"/>
  <c r="AC310" i="1"/>
  <c r="U310" i="1"/>
  <c r="BP310" i="1"/>
  <c r="BH310" i="1"/>
  <c r="AZ310" i="1"/>
  <c r="AR310" i="1"/>
  <c r="AJ310" i="1"/>
  <c r="AB310" i="1"/>
  <c r="T310" i="1"/>
  <c r="BN310" i="1"/>
  <c r="BF310" i="1"/>
  <c r="AX310" i="1"/>
  <c r="AP310" i="1"/>
  <c r="AH310" i="1"/>
  <c r="Z310" i="1"/>
  <c r="R310" i="1"/>
  <c r="BM310" i="1"/>
  <c r="AW310" i="1"/>
  <c r="AO310" i="1"/>
  <c r="AG310" i="1"/>
  <c r="Y310" i="1"/>
  <c r="BO310" i="1"/>
  <c r="AY310" i="1"/>
  <c r="AI310" i="1"/>
  <c r="S310" i="1"/>
  <c r="BL310" i="1"/>
  <c r="AV310" i="1"/>
  <c r="AF310" i="1"/>
  <c r="BK310" i="1"/>
  <c r="AU310" i="1"/>
  <c r="AE310" i="1"/>
  <c r="BJ310" i="1"/>
  <c r="AT310" i="1"/>
  <c r="AD310" i="1"/>
  <c r="BG310" i="1"/>
  <c r="AQ310" i="1"/>
  <c r="AA310" i="1"/>
  <c r="BD310" i="1"/>
  <c r="AN310" i="1"/>
  <c r="X310" i="1"/>
  <c r="W310" i="1"/>
  <c r="V310" i="1"/>
  <c r="BC310" i="1"/>
  <c r="BB310" i="1"/>
  <c r="AM310" i="1"/>
  <c r="AL310" i="1"/>
  <c r="BO318" i="1"/>
  <c r="BG318" i="1"/>
  <c r="AY318" i="1"/>
  <c r="AQ318" i="1"/>
  <c r="AI318" i="1"/>
  <c r="AA318" i="1"/>
  <c r="S318" i="1"/>
  <c r="BN318" i="1"/>
  <c r="BF318" i="1"/>
  <c r="AX318" i="1"/>
  <c r="AP318" i="1"/>
  <c r="AH318" i="1"/>
  <c r="Z318" i="1"/>
  <c r="R318" i="1"/>
  <c r="BM318" i="1"/>
  <c r="BE318" i="1"/>
  <c r="AW318" i="1"/>
  <c r="AO318" i="1"/>
  <c r="AG318" i="1"/>
  <c r="Y318" i="1"/>
  <c r="BL318" i="1"/>
  <c r="BD318" i="1"/>
  <c r="AV318" i="1"/>
  <c r="AN318" i="1"/>
  <c r="AF318" i="1"/>
  <c r="X318" i="1"/>
  <c r="BJ318" i="1"/>
  <c r="BB318" i="1"/>
  <c r="AT318" i="1"/>
  <c r="AL318" i="1"/>
  <c r="AD318" i="1"/>
  <c r="V318" i="1"/>
  <c r="AZ318" i="1"/>
  <c r="AC318" i="1"/>
  <c r="AU318" i="1"/>
  <c r="AB318" i="1"/>
  <c r="BP318" i="1"/>
  <c r="AS318" i="1"/>
  <c r="W318" i="1"/>
  <c r="BK318" i="1"/>
  <c r="AR318" i="1"/>
  <c r="U318" i="1"/>
  <c r="BI318" i="1"/>
  <c r="AM318" i="1"/>
  <c r="T318" i="1"/>
  <c r="BH318" i="1"/>
  <c r="BC318" i="1"/>
  <c r="AK318" i="1"/>
  <c r="AJ318" i="1"/>
  <c r="AE318" i="1"/>
  <c r="BO326" i="1"/>
  <c r="BG326" i="1"/>
  <c r="AY326" i="1"/>
  <c r="AQ326" i="1"/>
  <c r="AI326" i="1"/>
  <c r="AA326" i="1"/>
  <c r="S326" i="1"/>
  <c r="BN326" i="1"/>
  <c r="BF326" i="1"/>
  <c r="AX326" i="1"/>
  <c r="AP326" i="1"/>
  <c r="AH326" i="1"/>
  <c r="Z326" i="1"/>
  <c r="R326" i="1"/>
  <c r="BM326" i="1"/>
  <c r="BE326" i="1"/>
  <c r="AW326" i="1"/>
  <c r="AO326" i="1"/>
  <c r="AG326" i="1"/>
  <c r="Y326" i="1"/>
  <c r="BL326" i="1"/>
  <c r="BD326" i="1"/>
  <c r="AV326" i="1"/>
  <c r="AN326" i="1"/>
  <c r="AF326" i="1"/>
  <c r="X326" i="1"/>
  <c r="BJ326" i="1"/>
  <c r="BB326" i="1"/>
  <c r="AT326" i="1"/>
  <c r="AL326" i="1"/>
  <c r="AD326" i="1"/>
  <c r="V326" i="1"/>
  <c r="AU326" i="1"/>
  <c r="AB326" i="1"/>
  <c r="BP326" i="1"/>
  <c r="AS326" i="1"/>
  <c r="W326" i="1"/>
  <c r="BK326" i="1"/>
  <c r="AR326" i="1"/>
  <c r="U326" i="1"/>
  <c r="AM326" i="1"/>
  <c r="T326" i="1"/>
  <c r="BH326" i="1"/>
  <c r="AK326" i="1"/>
  <c r="BA326" i="1"/>
  <c r="AZ326" i="1"/>
  <c r="AJ326" i="1"/>
  <c r="AE326" i="1"/>
  <c r="AC326" i="1"/>
  <c r="BC326" i="1"/>
  <c r="BM334" i="1"/>
  <c r="BE334" i="1"/>
  <c r="AW334" i="1"/>
  <c r="AO334" i="1"/>
  <c r="AG334" i="1"/>
  <c r="Y334" i="1"/>
  <c r="BL334" i="1"/>
  <c r="BD334" i="1"/>
  <c r="AV334" i="1"/>
  <c r="AN334" i="1"/>
  <c r="AF334" i="1"/>
  <c r="X334" i="1"/>
  <c r="BH334" i="1"/>
  <c r="AX334" i="1"/>
  <c r="AU334" i="1"/>
  <c r="AK334" i="1"/>
  <c r="AA334" i="1"/>
  <c r="BP334" i="1"/>
  <c r="BF334" i="1"/>
  <c r="AT334" i="1"/>
  <c r="AJ334" i="1"/>
  <c r="Z334" i="1"/>
  <c r="BO334" i="1"/>
  <c r="BC334" i="1"/>
  <c r="AS334" i="1"/>
  <c r="BK334" i="1"/>
  <c r="AQ334" i="1"/>
  <c r="AC334" i="1"/>
  <c r="BJ334" i="1"/>
  <c r="AP334" i="1"/>
  <c r="AB334" i="1"/>
  <c r="BI334" i="1"/>
  <c r="AM334" i="1"/>
  <c r="W334" i="1"/>
  <c r="BB334" i="1"/>
  <c r="AL334" i="1"/>
  <c r="V334" i="1"/>
  <c r="AZ334" i="1"/>
  <c r="AH334" i="1"/>
  <c r="T334" i="1"/>
  <c r="BN334" i="1"/>
  <c r="S334" i="1"/>
  <c r="BA334" i="1"/>
  <c r="R334" i="1"/>
  <c r="AY334" i="1"/>
  <c r="AR334" i="1"/>
  <c r="AI334" i="1"/>
  <c r="AD334" i="1"/>
  <c r="U334" i="1"/>
  <c r="AE334" i="1"/>
  <c r="BM342" i="1"/>
  <c r="BE342" i="1"/>
  <c r="AW342" i="1"/>
  <c r="AO342" i="1"/>
  <c r="AG342" i="1"/>
  <c r="Y342" i="1"/>
  <c r="BL342" i="1"/>
  <c r="AV342" i="1"/>
  <c r="AN342" i="1"/>
  <c r="AF342" i="1"/>
  <c r="X342" i="1"/>
  <c r="BP342" i="1"/>
  <c r="BF342" i="1"/>
  <c r="AT342" i="1"/>
  <c r="AJ342" i="1"/>
  <c r="Z342" i="1"/>
  <c r="BO342" i="1"/>
  <c r="BC342" i="1"/>
  <c r="AS342" i="1"/>
  <c r="AI342" i="1"/>
  <c r="W342" i="1"/>
  <c r="BN342" i="1"/>
  <c r="BB342" i="1"/>
  <c r="AR342" i="1"/>
  <c r="AH342" i="1"/>
  <c r="V342" i="1"/>
  <c r="BK342" i="1"/>
  <c r="BA342" i="1"/>
  <c r="AQ342" i="1"/>
  <c r="AE342" i="1"/>
  <c r="U342" i="1"/>
  <c r="BI342" i="1"/>
  <c r="AY342" i="1"/>
  <c r="AM342" i="1"/>
  <c r="AC342" i="1"/>
  <c r="S342" i="1"/>
  <c r="BH342" i="1"/>
  <c r="AD342" i="1"/>
  <c r="BG342" i="1"/>
  <c r="AB342" i="1"/>
  <c r="AZ342" i="1"/>
  <c r="AA342" i="1"/>
  <c r="AX342" i="1"/>
  <c r="T342" i="1"/>
  <c r="AP342" i="1"/>
  <c r="BJ342" i="1"/>
  <c r="AU342" i="1"/>
  <c r="AL342" i="1"/>
  <c r="AK342" i="1"/>
  <c r="R342" i="1"/>
  <c r="BO350" i="1"/>
  <c r="BG350" i="1"/>
  <c r="AY350" i="1"/>
  <c r="AQ350" i="1"/>
  <c r="AI350" i="1"/>
  <c r="AA350" i="1"/>
  <c r="S350" i="1"/>
  <c r="BN350" i="1"/>
  <c r="BF350" i="1"/>
  <c r="AX350" i="1"/>
  <c r="AP350" i="1"/>
  <c r="AH350" i="1"/>
  <c r="Z350" i="1"/>
  <c r="R350" i="1"/>
  <c r="BA350" i="1"/>
  <c r="AO350" i="1"/>
  <c r="AE350" i="1"/>
  <c r="U350" i="1"/>
  <c r="BJ350" i="1"/>
  <c r="AZ350" i="1"/>
  <c r="AN350" i="1"/>
  <c r="AD350" i="1"/>
  <c r="T350" i="1"/>
  <c r="BI350" i="1"/>
  <c r="AW350" i="1"/>
  <c r="AM350" i="1"/>
  <c r="AC350" i="1"/>
  <c r="BM350" i="1"/>
  <c r="AU350" i="1"/>
  <c r="AF350" i="1"/>
  <c r="BL350" i="1"/>
  <c r="AT350" i="1"/>
  <c r="AB350" i="1"/>
  <c r="BH350" i="1"/>
  <c r="AS350" i="1"/>
  <c r="Y350" i="1"/>
  <c r="BE350" i="1"/>
  <c r="AR350" i="1"/>
  <c r="X350" i="1"/>
  <c r="BC350" i="1"/>
  <c r="AK350" i="1"/>
  <c r="V350" i="1"/>
  <c r="BP350" i="1"/>
  <c r="BD350" i="1"/>
  <c r="BB350" i="1"/>
  <c r="AV350" i="1"/>
  <c r="AJ350" i="1"/>
  <c r="W350" i="1"/>
  <c r="AL350" i="1"/>
  <c r="AG350" i="1"/>
  <c r="BO358" i="1"/>
  <c r="BG358" i="1"/>
  <c r="AY358" i="1"/>
  <c r="AQ358" i="1"/>
  <c r="AI358" i="1"/>
  <c r="AA358" i="1"/>
  <c r="S358" i="1"/>
  <c r="BN358" i="1"/>
  <c r="BF358" i="1"/>
  <c r="AX358" i="1"/>
  <c r="AP358" i="1"/>
  <c r="AH358" i="1"/>
  <c r="Z358" i="1"/>
  <c r="R358" i="1"/>
  <c r="BL358" i="1"/>
  <c r="BB358" i="1"/>
  <c r="AR358" i="1"/>
  <c r="AF358" i="1"/>
  <c r="V358" i="1"/>
  <c r="BK358" i="1"/>
  <c r="BA358" i="1"/>
  <c r="AO358" i="1"/>
  <c r="AE358" i="1"/>
  <c r="U358" i="1"/>
  <c r="BC358" i="1"/>
  <c r="AM358" i="1"/>
  <c r="Y358" i="1"/>
  <c r="BP358" i="1"/>
  <c r="AZ358" i="1"/>
  <c r="AL358" i="1"/>
  <c r="X358" i="1"/>
  <c r="BM358" i="1"/>
  <c r="AW358" i="1"/>
  <c r="AK358" i="1"/>
  <c r="W358" i="1"/>
  <c r="AT358" i="1"/>
  <c r="T358" i="1"/>
  <c r="BJ358" i="1"/>
  <c r="AS358" i="1"/>
  <c r="BI358" i="1"/>
  <c r="AN358" i="1"/>
  <c r="AJ358" i="1"/>
  <c r="BE358" i="1"/>
  <c r="AG358" i="1"/>
  <c r="BD358" i="1"/>
  <c r="AV358" i="1"/>
  <c r="AU358" i="1"/>
  <c r="AD358" i="1"/>
  <c r="AB358" i="1"/>
  <c r="AC358" i="1"/>
  <c r="BJ366" i="1"/>
  <c r="BB366" i="1"/>
  <c r="BO366" i="1"/>
  <c r="BG366" i="1"/>
  <c r="AY366" i="1"/>
  <c r="AQ366" i="1"/>
  <c r="AI366" i="1"/>
  <c r="AA366" i="1"/>
  <c r="S366" i="1"/>
  <c r="BN366" i="1"/>
  <c r="BF366" i="1"/>
  <c r="AX366" i="1"/>
  <c r="AP366" i="1"/>
  <c r="AH366" i="1"/>
  <c r="Z366" i="1"/>
  <c r="R366" i="1"/>
  <c r="BM366" i="1"/>
  <c r="BA366" i="1"/>
  <c r="AO366" i="1"/>
  <c r="AE366" i="1"/>
  <c r="U366" i="1"/>
  <c r="BL366" i="1"/>
  <c r="AZ366" i="1"/>
  <c r="AN366" i="1"/>
  <c r="AD366" i="1"/>
  <c r="T366" i="1"/>
  <c r="BK366" i="1"/>
  <c r="AW366" i="1"/>
  <c r="AM366" i="1"/>
  <c r="AC366" i="1"/>
  <c r="BI366" i="1"/>
  <c r="AV366" i="1"/>
  <c r="AL366" i="1"/>
  <c r="AB366" i="1"/>
  <c r="BH366" i="1"/>
  <c r="AU366" i="1"/>
  <c r="BE366" i="1"/>
  <c r="AG366" i="1"/>
  <c r="BD366" i="1"/>
  <c r="AF366" i="1"/>
  <c r="BC366" i="1"/>
  <c r="Y366" i="1"/>
  <c r="AR366" i="1"/>
  <c r="AK366" i="1"/>
  <c r="AJ366" i="1"/>
  <c r="X366" i="1"/>
  <c r="W366" i="1"/>
  <c r="V366" i="1"/>
  <c r="AT366" i="1"/>
  <c r="AS366" i="1"/>
  <c r="BO374" i="1"/>
  <c r="BM374" i="1"/>
  <c r="BE374" i="1"/>
  <c r="AW374" i="1"/>
  <c r="AO374" i="1"/>
  <c r="AG374" i="1"/>
  <c r="Y374" i="1"/>
  <c r="BH374" i="1"/>
  <c r="AY374" i="1"/>
  <c r="AP374" i="1"/>
  <c r="AF374" i="1"/>
  <c r="W374" i="1"/>
  <c r="BG374" i="1"/>
  <c r="AX374" i="1"/>
  <c r="BC374" i="1"/>
  <c r="AT374" i="1"/>
  <c r="AK374" i="1"/>
  <c r="AB374" i="1"/>
  <c r="S374" i="1"/>
  <c r="BF374" i="1"/>
  <c r="AR374" i="1"/>
  <c r="AE374" i="1"/>
  <c r="T374" i="1"/>
  <c r="BB374" i="1"/>
  <c r="AN374" i="1"/>
  <c r="AC374" i="1"/>
  <c r="BP374" i="1"/>
  <c r="BA374" i="1"/>
  <c r="AM374" i="1"/>
  <c r="AA374" i="1"/>
  <c r="BN374" i="1"/>
  <c r="AZ374" i="1"/>
  <c r="AL374" i="1"/>
  <c r="Z374" i="1"/>
  <c r="BI374" i="1"/>
  <c r="AH374" i="1"/>
  <c r="BD374" i="1"/>
  <c r="AD374" i="1"/>
  <c r="AV374" i="1"/>
  <c r="X374" i="1"/>
  <c r="AU374" i="1"/>
  <c r="V374" i="1"/>
  <c r="AS374" i="1"/>
  <c r="U374" i="1"/>
  <c r="BK374" i="1"/>
  <c r="BJ374" i="1"/>
  <c r="AQ374" i="1"/>
  <c r="AJ374" i="1"/>
  <c r="AI374" i="1"/>
  <c r="R374" i="1"/>
  <c r="BG382" i="1"/>
  <c r="AY382" i="1"/>
  <c r="AQ382" i="1"/>
  <c r="AI382" i="1"/>
  <c r="AA382" i="1"/>
  <c r="S382" i="1"/>
  <c r="BK382" i="1"/>
  <c r="BB382" i="1"/>
  <c r="AS382" i="1"/>
  <c r="AJ382" i="1"/>
  <c r="Z382" i="1"/>
  <c r="BI382" i="1"/>
  <c r="AZ382" i="1"/>
  <c r="AP382" i="1"/>
  <c r="AG382" i="1"/>
  <c r="X382" i="1"/>
  <c r="BH382" i="1"/>
  <c r="AX382" i="1"/>
  <c r="AO382" i="1"/>
  <c r="AF382" i="1"/>
  <c r="W382" i="1"/>
  <c r="BD382" i="1"/>
  <c r="AN382" i="1"/>
  <c r="AB382" i="1"/>
  <c r="BP382" i="1"/>
  <c r="BC382" i="1"/>
  <c r="AM382" i="1"/>
  <c r="Y382" i="1"/>
  <c r="BL382" i="1"/>
  <c r="AV382" i="1"/>
  <c r="AH382" i="1"/>
  <c r="T382" i="1"/>
  <c r="BA382" i="1"/>
  <c r="AD382" i="1"/>
  <c r="AU382" i="1"/>
  <c r="V382" i="1"/>
  <c r="BN382" i="1"/>
  <c r="AT382" i="1"/>
  <c r="U382" i="1"/>
  <c r="BM382" i="1"/>
  <c r="AR382" i="1"/>
  <c r="R382" i="1"/>
  <c r="BE382" i="1"/>
  <c r="AW382" i="1"/>
  <c r="AL382" i="1"/>
  <c r="AK382" i="1"/>
  <c r="AE382" i="1"/>
  <c r="BJ382" i="1"/>
  <c r="BF382" i="1"/>
  <c r="AC382" i="1"/>
  <c r="Q62" i="1"/>
  <c r="Q70" i="1"/>
  <c r="Q86" i="1"/>
  <c r="Q94" i="1"/>
  <c r="Q102" i="1"/>
  <c r="Q110" i="1"/>
  <c r="Q118" i="1"/>
  <c r="Q126" i="1"/>
  <c r="Q134" i="1"/>
  <c r="Q142" i="1"/>
  <c r="Q150" i="1"/>
  <c r="Q158" i="1"/>
  <c r="Q166" i="1"/>
  <c r="Q174" i="1"/>
  <c r="Q182" i="1"/>
  <c r="Q190" i="1"/>
  <c r="Q198" i="1"/>
  <c r="Q206" i="1"/>
  <c r="Q214" i="1"/>
  <c r="Q222" i="1"/>
  <c r="Q230" i="1"/>
  <c r="Q238" i="1"/>
  <c r="Q246" i="1"/>
  <c r="Q254" i="1"/>
  <c r="Q262" i="1"/>
  <c r="Q270" i="1"/>
  <c r="Q278" i="1"/>
  <c r="Q286" i="1"/>
  <c r="Q294" i="1"/>
  <c r="Q302" i="1"/>
  <c r="Q310" i="1"/>
  <c r="Q318" i="1"/>
  <c r="Q326" i="1"/>
  <c r="Q334" i="1"/>
  <c r="Q342" i="1"/>
  <c r="Q350" i="1"/>
  <c r="Q358" i="1"/>
  <c r="Q366" i="1"/>
  <c r="Q374" i="1"/>
  <c r="Q382" i="1"/>
  <c r="AK56" i="1"/>
  <c r="AA57" i="1"/>
  <c r="V58" i="1"/>
  <c r="BK58" i="1"/>
  <c r="BA59" i="1"/>
  <c r="AL61" i="1"/>
  <c r="AB62" i="1"/>
  <c r="W63" i="1"/>
  <c r="BB64" i="1"/>
  <c r="AW65" i="1"/>
  <c r="AM66" i="1"/>
  <c r="AC67" i="1"/>
  <c r="Z68" i="1"/>
  <c r="AM69" i="1"/>
  <c r="AZ70" i="1"/>
  <c r="AA73" i="1"/>
  <c r="AN74" i="1"/>
  <c r="BA75" i="1"/>
  <c r="BN76" i="1"/>
  <c r="AB78" i="1"/>
  <c r="BO81" i="1"/>
  <c r="AC83" i="1"/>
  <c r="AP84" i="1"/>
  <c r="BC85" i="1"/>
  <c r="BP86" i="1"/>
  <c r="AD88" i="1"/>
  <c r="AQ89" i="1"/>
  <c r="BD90" i="1"/>
  <c r="AE93" i="1"/>
  <c r="AR94" i="1"/>
  <c r="S97" i="1"/>
  <c r="AF98" i="1"/>
  <c r="AS99" i="1"/>
  <c r="AL101" i="1"/>
  <c r="BK60" i="1"/>
  <c r="BC60" i="1"/>
  <c r="AU60" i="1"/>
  <c r="AM60" i="1"/>
  <c r="AE60" i="1"/>
  <c r="W60" i="1"/>
  <c r="BJ60" i="1"/>
  <c r="BB60" i="1"/>
  <c r="AT60" i="1"/>
  <c r="AL60" i="1"/>
  <c r="AD60" i="1"/>
  <c r="V60" i="1"/>
  <c r="BI60" i="1"/>
  <c r="BA60" i="1"/>
  <c r="AS60" i="1"/>
  <c r="AK60" i="1"/>
  <c r="AC60" i="1"/>
  <c r="U60" i="1"/>
  <c r="BP60" i="1"/>
  <c r="BH60" i="1"/>
  <c r="AZ60" i="1"/>
  <c r="AR60" i="1"/>
  <c r="AJ60" i="1"/>
  <c r="AB60" i="1"/>
  <c r="T60" i="1"/>
  <c r="BO60" i="1"/>
  <c r="BG60" i="1"/>
  <c r="AY60" i="1"/>
  <c r="AQ60" i="1"/>
  <c r="AI60" i="1"/>
  <c r="AA60" i="1"/>
  <c r="BD60" i="1"/>
  <c r="AG60" i="1"/>
  <c r="AX60" i="1"/>
  <c r="AF60" i="1"/>
  <c r="AW60" i="1"/>
  <c r="Z60" i="1"/>
  <c r="BL60" i="1"/>
  <c r="AO60" i="1"/>
  <c r="R60" i="1"/>
  <c r="BL92" i="1"/>
  <c r="BD92" i="1"/>
  <c r="AV92" i="1"/>
  <c r="AN92" i="1"/>
  <c r="AF92" i="1"/>
  <c r="X92" i="1"/>
  <c r="BK92" i="1"/>
  <c r="BC92" i="1"/>
  <c r="AU92" i="1"/>
  <c r="AM92" i="1"/>
  <c r="W92" i="1"/>
  <c r="BJ92" i="1"/>
  <c r="BB92" i="1"/>
  <c r="AT92" i="1"/>
  <c r="AL92" i="1"/>
  <c r="AD92" i="1"/>
  <c r="V92" i="1"/>
  <c r="BI92" i="1"/>
  <c r="BA92" i="1"/>
  <c r="AS92" i="1"/>
  <c r="AK92" i="1"/>
  <c r="AC92" i="1"/>
  <c r="U92" i="1"/>
  <c r="BP92" i="1"/>
  <c r="BH92" i="1"/>
  <c r="AZ92" i="1"/>
  <c r="AR92" i="1"/>
  <c r="AJ92" i="1"/>
  <c r="AB92" i="1"/>
  <c r="T92" i="1"/>
  <c r="BO92" i="1"/>
  <c r="BG92" i="1"/>
  <c r="AY92" i="1"/>
  <c r="AQ92" i="1"/>
  <c r="AI92" i="1"/>
  <c r="AA92" i="1"/>
  <c r="S92" i="1"/>
  <c r="BM92" i="1"/>
  <c r="AG92" i="1"/>
  <c r="BF92" i="1"/>
  <c r="Z92" i="1"/>
  <c r="BE92" i="1"/>
  <c r="Y92" i="1"/>
  <c r="AP92" i="1"/>
  <c r="BK148" i="1"/>
  <c r="BC148" i="1"/>
  <c r="AU148" i="1"/>
  <c r="AM148" i="1"/>
  <c r="AE148" i="1"/>
  <c r="W148" i="1"/>
  <c r="BJ148" i="1"/>
  <c r="BB148" i="1"/>
  <c r="AT148" i="1"/>
  <c r="AL148" i="1"/>
  <c r="AD148" i="1"/>
  <c r="V148" i="1"/>
  <c r="BI148" i="1"/>
  <c r="BA148" i="1"/>
  <c r="AS148" i="1"/>
  <c r="AK148" i="1"/>
  <c r="AC148" i="1"/>
  <c r="U148" i="1"/>
  <c r="BP148" i="1"/>
  <c r="BH148" i="1"/>
  <c r="AZ148" i="1"/>
  <c r="AR148" i="1"/>
  <c r="AJ148" i="1"/>
  <c r="AB148" i="1"/>
  <c r="T148" i="1"/>
  <c r="BN148" i="1"/>
  <c r="BF148" i="1"/>
  <c r="AX148" i="1"/>
  <c r="AP148" i="1"/>
  <c r="AH148" i="1"/>
  <c r="Z148" i="1"/>
  <c r="R148" i="1"/>
  <c r="AY148" i="1"/>
  <c r="AW148" i="1"/>
  <c r="AA148" i="1"/>
  <c r="BO148" i="1"/>
  <c r="AV148" i="1"/>
  <c r="Y148" i="1"/>
  <c r="BM148" i="1"/>
  <c r="AQ148" i="1"/>
  <c r="X148" i="1"/>
  <c r="BL148" i="1"/>
  <c r="AO148" i="1"/>
  <c r="S148" i="1"/>
  <c r="BG148" i="1"/>
  <c r="AN148" i="1"/>
  <c r="BE148" i="1"/>
  <c r="BD148" i="1"/>
  <c r="AI148" i="1"/>
  <c r="AG148" i="1"/>
  <c r="BM196" i="1"/>
  <c r="BE196" i="1"/>
  <c r="AW196" i="1"/>
  <c r="AO196" i="1"/>
  <c r="AG196" i="1"/>
  <c r="Y196" i="1"/>
  <c r="BL196" i="1"/>
  <c r="BD196" i="1"/>
  <c r="AV196" i="1"/>
  <c r="AF196" i="1"/>
  <c r="X196" i="1"/>
  <c r="BK196" i="1"/>
  <c r="BC196" i="1"/>
  <c r="AU196" i="1"/>
  <c r="AM196" i="1"/>
  <c r="AE196" i="1"/>
  <c r="W196" i="1"/>
  <c r="BJ196" i="1"/>
  <c r="BB196" i="1"/>
  <c r="AT196" i="1"/>
  <c r="AL196" i="1"/>
  <c r="AD196" i="1"/>
  <c r="V196" i="1"/>
  <c r="BI196" i="1"/>
  <c r="BA196" i="1"/>
  <c r="AS196" i="1"/>
  <c r="AK196" i="1"/>
  <c r="AC196" i="1"/>
  <c r="U196" i="1"/>
  <c r="BN196" i="1"/>
  <c r="AQ196" i="1"/>
  <c r="T196" i="1"/>
  <c r="BH196" i="1"/>
  <c r="AP196" i="1"/>
  <c r="S196" i="1"/>
  <c r="BG196" i="1"/>
  <c r="AJ196" i="1"/>
  <c r="R196" i="1"/>
  <c r="BF196" i="1"/>
  <c r="AI196" i="1"/>
  <c r="AZ196" i="1"/>
  <c r="AH196" i="1"/>
  <c r="AY196" i="1"/>
  <c r="AB196" i="1"/>
  <c r="AA196" i="1"/>
  <c r="Z196" i="1"/>
  <c r="BP196" i="1"/>
  <c r="BO196" i="1"/>
  <c r="AR196" i="1"/>
  <c r="AX196" i="1"/>
  <c r="BP244" i="1"/>
  <c r="BH244" i="1"/>
  <c r="AZ244" i="1"/>
  <c r="AR244" i="1"/>
  <c r="AJ244" i="1"/>
  <c r="AB244" i="1"/>
  <c r="T244" i="1"/>
  <c r="BO244" i="1"/>
  <c r="BG244" i="1"/>
  <c r="AY244" i="1"/>
  <c r="AQ244" i="1"/>
  <c r="AI244" i="1"/>
  <c r="AA244" i="1"/>
  <c r="S244" i="1"/>
  <c r="BN244" i="1"/>
  <c r="BF244" i="1"/>
  <c r="AX244" i="1"/>
  <c r="AP244" i="1"/>
  <c r="AH244" i="1"/>
  <c r="Z244" i="1"/>
  <c r="R244" i="1"/>
  <c r="BM244" i="1"/>
  <c r="BE244" i="1"/>
  <c r="AW244" i="1"/>
  <c r="AO244" i="1"/>
  <c r="AG244" i="1"/>
  <c r="Y244" i="1"/>
  <c r="BA244" i="1"/>
  <c r="AK244" i="1"/>
  <c r="U244" i="1"/>
  <c r="BL244" i="1"/>
  <c r="AV244" i="1"/>
  <c r="AF244" i="1"/>
  <c r="BK244" i="1"/>
  <c r="AE244" i="1"/>
  <c r="BJ244" i="1"/>
  <c r="AT244" i="1"/>
  <c r="AD244" i="1"/>
  <c r="AS244" i="1"/>
  <c r="AN244" i="1"/>
  <c r="AM244" i="1"/>
  <c r="AL244" i="1"/>
  <c r="BI244" i="1"/>
  <c r="AC244" i="1"/>
  <c r="BD244" i="1"/>
  <c r="X244" i="1"/>
  <c r="BC244" i="1"/>
  <c r="BB244" i="1"/>
  <c r="W244" i="1"/>
  <c r="V244" i="1"/>
  <c r="BN292" i="1"/>
  <c r="BF292" i="1"/>
  <c r="AX292" i="1"/>
  <c r="AP292" i="1"/>
  <c r="AH292" i="1"/>
  <c r="Z292" i="1"/>
  <c r="R292" i="1"/>
  <c r="BM292" i="1"/>
  <c r="BE292" i="1"/>
  <c r="AW292" i="1"/>
  <c r="AO292" i="1"/>
  <c r="AG292" i="1"/>
  <c r="Y292" i="1"/>
  <c r="BL292" i="1"/>
  <c r="BD292" i="1"/>
  <c r="AV292" i="1"/>
  <c r="AN292" i="1"/>
  <c r="AF292" i="1"/>
  <c r="X292" i="1"/>
  <c r="BK292" i="1"/>
  <c r="BC292" i="1"/>
  <c r="AU292" i="1"/>
  <c r="AM292" i="1"/>
  <c r="AE292" i="1"/>
  <c r="W292" i="1"/>
  <c r="BJ292" i="1"/>
  <c r="BB292" i="1"/>
  <c r="AT292" i="1"/>
  <c r="AL292" i="1"/>
  <c r="AD292" i="1"/>
  <c r="V292" i="1"/>
  <c r="BI292" i="1"/>
  <c r="BA292" i="1"/>
  <c r="AS292" i="1"/>
  <c r="AK292" i="1"/>
  <c r="AC292" i="1"/>
  <c r="U292" i="1"/>
  <c r="AR292" i="1"/>
  <c r="AQ292" i="1"/>
  <c r="BP292" i="1"/>
  <c r="AJ292" i="1"/>
  <c r="BO292" i="1"/>
  <c r="AI292" i="1"/>
  <c r="BH292" i="1"/>
  <c r="AB292" i="1"/>
  <c r="BG292" i="1"/>
  <c r="AA292" i="1"/>
  <c r="AZ292" i="1"/>
  <c r="T292" i="1"/>
  <c r="S292" i="1"/>
  <c r="BK340" i="1"/>
  <c r="BC340" i="1"/>
  <c r="AU340" i="1"/>
  <c r="AM340" i="1"/>
  <c r="AE340" i="1"/>
  <c r="W340" i="1"/>
  <c r="BJ340" i="1"/>
  <c r="BB340" i="1"/>
  <c r="AT340" i="1"/>
  <c r="AL340" i="1"/>
  <c r="AD340" i="1"/>
  <c r="V340" i="1"/>
  <c r="BL340" i="1"/>
  <c r="AZ340" i="1"/>
  <c r="AP340" i="1"/>
  <c r="AF340" i="1"/>
  <c r="T340" i="1"/>
  <c r="BI340" i="1"/>
  <c r="AY340" i="1"/>
  <c r="AO340" i="1"/>
  <c r="AC340" i="1"/>
  <c r="S340" i="1"/>
  <c r="BH340" i="1"/>
  <c r="AX340" i="1"/>
  <c r="AN340" i="1"/>
  <c r="AB340" i="1"/>
  <c r="R340" i="1"/>
  <c r="BG340" i="1"/>
  <c r="AW340" i="1"/>
  <c r="AK340" i="1"/>
  <c r="AA340" i="1"/>
  <c r="BO340" i="1"/>
  <c r="BE340" i="1"/>
  <c r="AS340" i="1"/>
  <c r="AI340" i="1"/>
  <c r="Y340" i="1"/>
  <c r="AV340" i="1"/>
  <c r="U340" i="1"/>
  <c r="AR340" i="1"/>
  <c r="BP340" i="1"/>
  <c r="AQ340" i="1"/>
  <c r="BN340" i="1"/>
  <c r="AJ340" i="1"/>
  <c r="BF340" i="1"/>
  <c r="AG340" i="1"/>
  <c r="AH340" i="1"/>
  <c r="Z340" i="1"/>
  <c r="X340" i="1"/>
  <c r="BM340" i="1"/>
  <c r="BD340" i="1"/>
  <c r="Q76" i="1"/>
  <c r="Q356" i="1"/>
  <c r="AN60" i="1"/>
  <c r="R73" i="1"/>
  <c r="BI77" i="1"/>
  <c r="BA77" i="1"/>
  <c r="AS77" i="1"/>
  <c r="AK77" i="1"/>
  <c r="AC77" i="1"/>
  <c r="U77" i="1"/>
  <c r="BP77" i="1"/>
  <c r="BH77" i="1"/>
  <c r="AZ77" i="1"/>
  <c r="AR77" i="1"/>
  <c r="AJ77" i="1"/>
  <c r="AB77" i="1"/>
  <c r="T77" i="1"/>
  <c r="BO77" i="1"/>
  <c r="BG77" i="1"/>
  <c r="AY77" i="1"/>
  <c r="AQ77" i="1"/>
  <c r="AI77" i="1"/>
  <c r="AA77" i="1"/>
  <c r="S77" i="1"/>
  <c r="BN77" i="1"/>
  <c r="BF77" i="1"/>
  <c r="AX77" i="1"/>
  <c r="AP77" i="1"/>
  <c r="AH77" i="1"/>
  <c r="R77" i="1"/>
  <c r="BM77" i="1"/>
  <c r="BE77" i="1"/>
  <c r="AW77" i="1"/>
  <c r="AO77" i="1"/>
  <c r="AG77" i="1"/>
  <c r="Y77" i="1"/>
  <c r="BL77" i="1"/>
  <c r="BD77" i="1"/>
  <c r="AV77" i="1"/>
  <c r="AN77" i="1"/>
  <c r="AF77" i="1"/>
  <c r="X77" i="1"/>
  <c r="BJ77" i="1"/>
  <c r="AD77" i="1"/>
  <c r="BC77" i="1"/>
  <c r="W77" i="1"/>
  <c r="BB77" i="1"/>
  <c r="V77" i="1"/>
  <c r="AM77" i="1"/>
  <c r="BM117" i="1"/>
  <c r="BE117" i="1"/>
  <c r="AW117" i="1"/>
  <c r="AO117" i="1"/>
  <c r="AG117" i="1"/>
  <c r="Y117" i="1"/>
  <c r="BL117" i="1"/>
  <c r="BD117" i="1"/>
  <c r="AV117" i="1"/>
  <c r="AN117" i="1"/>
  <c r="AF117" i="1"/>
  <c r="X117" i="1"/>
  <c r="BK117" i="1"/>
  <c r="BC117" i="1"/>
  <c r="AU117" i="1"/>
  <c r="AM117" i="1"/>
  <c r="W117" i="1"/>
  <c r="BJ117" i="1"/>
  <c r="BB117" i="1"/>
  <c r="AT117" i="1"/>
  <c r="AL117" i="1"/>
  <c r="AD117" i="1"/>
  <c r="V117" i="1"/>
  <c r="BI117" i="1"/>
  <c r="BA117" i="1"/>
  <c r="AS117" i="1"/>
  <c r="AK117" i="1"/>
  <c r="AC117" i="1"/>
  <c r="U117" i="1"/>
  <c r="BP117" i="1"/>
  <c r="BH117" i="1"/>
  <c r="AZ117" i="1"/>
  <c r="AR117" i="1"/>
  <c r="AJ117" i="1"/>
  <c r="AB117" i="1"/>
  <c r="T117" i="1"/>
  <c r="AQ117" i="1"/>
  <c r="AP117" i="1"/>
  <c r="BO117" i="1"/>
  <c r="AI117" i="1"/>
  <c r="BN117" i="1"/>
  <c r="AH117" i="1"/>
  <c r="BG117" i="1"/>
  <c r="AA117" i="1"/>
  <c r="BF117" i="1"/>
  <c r="Z117" i="1"/>
  <c r="AX117" i="1"/>
  <c r="R117" i="1"/>
  <c r="AY117" i="1"/>
  <c r="BP173" i="1"/>
  <c r="BH173" i="1"/>
  <c r="AZ173" i="1"/>
  <c r="AR173" i="1"/>
  <c r="AJ173" i="1"/>
  <c r="AB173" i="1"/>
  <c r="T173" i="1"/>
  <c r="BO173" i="1"/>
  <c r="BG173" i="1"/>
  <c r="AY173" i="1"/>
  <c r="AQ173" i="1"/>
  <c r="AI173" i="1"/>
  <c r="AA173" i="1"/>
  <c r="S173" i="1"/>
  <c r="BN173" i="1"/>
  <c r="BF173" i="1"/>
  <c r="AX173" i="1"/>
  <c r="AP173" i="1"/>
  <c r="AH173" i="1"/>
  <c r="Z173" i="1"/>
  <c r="R173" i="1"/>
  <c r="BM173" i="1"/>
  <c r="BE173" i="1"/>
  <c r="AW173" i="1"/>
  <c r="AO173" i="1"/>
  <c r="AG173" i="1"/>
  <c r="Y173" i="1"/>
  <c r="BL173" i="1"/>
  <c r="BD173" i="1"/>
  <c r="AV173" i="1"/>
  <c r="AN173" i="1"/>
  <c r="AF173" i="1"/>
  <c r="X173" i="1"/>
  <c r="BK173" i="1"/>
  <c r="BC173" i="1"/>
  <c r="AU173" i="1"/>
  <c r="AM173" i="1"/>
  <c r="AE173" i="1"/>
  <c r="W173" i="1"/>
  <c r="BB173" i="1"/>
  <c r="V173" i="1"/>
  <c r="BA173" i="1"/>
  <c r="U173" i="1"/>
  <c r="AT173" i="1"/>
  <c r="AS173" i="1"/>
  <c r="AL173" i="1"/>
  <c r="BJ173" i="1"/>
  <c r="BI173" i="1"/>
  <c r="AD173" i="1"/>
  <c r="AC173" i="1"/>
  <c r="BO213" i="1"/>
  <c r="BG213" i="1"/>
  <c r="AY213" i="1"/>
  <c r="AQ213" i="1"/>
  <c r="AI213" i="1"/>
  <c r="AA213" i="1"/>
  <c r="S213" i="1"/>
  <c r="BN213" i="1"/>
  <c r="BF213" i="1"/>
  <c r="AX213" i="1"/>
  <c r="AH213" i="1"/>
  <c r="Z213" i="1"/>
  <c r="R213" i="1"/>
  <c r="BM213" i="1"/>
  <c r="BE213" i="1"/>
  <c r="AW213" i="1"/>
  <c r="AO213" i="1"/>
  <c r="AG213" i="1"/>
  <c r="Y213" i="1"/>
  <c r="BL213" i="1"/>
  <c r="BD213" i="1"/>
  <c r="AV213" i="1"/>
  <c r="AN213" i="1"/>
  <c r="AF213" i="1"/>
  <c r="X213" i="1"/>
  <c r="BC213" i="1"/>
  <c r="AM213" i="1"/>
  <c r="W213" i="1"/>
  <c r="BB213" i="1"/>
  <c r="AL213" i="1"/>
  <c r="V213" i="1"/>
  <c r="BA213" i="1"/>
  <c r="AK213" i="1"/>
  <c r="U213" i="1"/>
  <c r="BP213" i="1"/>
  <c r="AZ213" i="1"/>
  <c r="AJ213" i="1"/>
  <c r="T213" i="1"/>
  <c r="BK213" i="1"/>
  <c r="AU213" i="1"/>
  <c r="AE213" i="1"/>
  <c r="AC213" i="1"/>
  <c r="BJ213" i="1"/>
  <c r="AB213" i="1"/>
  <c r="BI213" i="1"/>
  <c r="BH213" i="1"/>
  <c r="AT213" i="1"/>
  <c r="AS213" i="1"/>
  <c r="AR213" i="1"/>
  <c r="AD213" i="1"/>
  <c r="BM253" i="1"/>
  <c r="BE253" i="1"/>
  <c r="AW253" i="1"/>
  <c r="AO253" i="1"/>
  <c r="AG253" i="1"/>
  <c r="Y253" i="1"/>
  <c r="BL253" i="1"/>
  <c r="BD253" i="1"/>
  <c r="AN253" i="1"/>
  <c r="AF253" i="1"/>
  <c r="X253" i="1"/>
  <c r="BK253" i="1"/>
  <c r="BC253" i="1"/>
  <c r="AU253" i="1"/>
  <c r="AM253" i="1"/>
  <c r="AE253" i="1"/>
  <c r="W253" i="1"/>
  <c r="BJ253" i="1"/>
  <c r="BB253" i="1"/>
  <c r="AT253" i="1"/>
  <c r="AL253" i="1"/>
  <c r="AD253" i="1"/>
  <c r="V253" i="1"/>
  <c r="BI253" i="1"/>
  <c r="BA253" i="1"/>
  <c r="AS253" i="1"/>
  <c r="AK253" i="1"/>
  <c r="AC253" i="1"/>
  <c r="U253" i="1"/>
  <c r="BO253" i="1"/>
  <c r="AR253" i="1"/>
  <c r="Z253" i="1"/>
  <c r="BN253" i="1"/>
  <c r="AQ253" i="1"/>
  <c r="T253" i="1"/>
  <c r="BH253" i="1"/>
  <c r="AP253" i="1"/>
  <c r="S253" i="1"/>
  <c r="BG253" i="1"/>
  <c r="AJ253" i="1"/>
  <c r="R253" i="1"/>
  <c r="AI253" i="1"/>
  <c r="AH253" i="1"/>
  <c r="AB253" i="1"/>
  <c r="BP253" i="1"/>
  <c r="AA253" i="1"/>
  <c r="BF253" i="1"/>
  <c r="AZ253" i="1"/>
  <c r="AY253" i="1"/>
  <c r="AX253" i="1"/>
  <c r="BK293" i="1"/>
  <c r="BC293" i="1"/>
  <c r="AU293" i="1"/>
  <c r="AM293" i="1"/>
  <c r="AE293" i="1"/>
  <c r="W293" i="1"/>
  <c r="BJ293" i="1"/>
  <c r="BB293" i="1"/>
  <c r="AT293" i="1"/>
  <c r="AL293" i="1"/>
  <c r="AD293" i="1"/>
  <c r="V293" i="1"/>
  <c r="BI293" i="1"/>
  <c r="BA293" i="1"/>
  <c r="AS293" i="1"/>
  <c r="AK293" i="1"/>
  <c r="AC293" i="1"/>
  <c r="U293" i="1"/>
  <c r="BP293" i="1"/>
  <c r="BH293" i="1"/>
  <c r="AR293" i="1"/>
  <c r="AJ293" i="1"/>
  <c r="AB293" i="1"/>
  <c r="T293" i="1"/>
  <c r="BO293" i="1"/>
  <c r="BG293" i="1"/>
  <c r="AY293" i="1"/>
  <c r="AQ293" i="1"/>
  <c r="AI293" i="1"/>
  <c r="AA293" i="1"/>
  <c r="S293" i="1"/>
  <c r="BN293" i="1"/>
  <c r="BF293" i="1"/>
  <c r="AX293" i="1"/>
  <c r="AP293" i="1"/>
  <c r="AH293" i="1"/>
  <c r="Z293" i="1"/>
  <c r="R293" i="1"/>
  <c r="BE293" i="1"/>
  <c r="Y293" i="1"/>
  <c r="BD293" i="1"/>
  <c r="X293" i="1"/>
  <c r="AW293" i="1"/>
  <c r="AV293" i="1"/>
  <c r="AO293" i="1"/>
  <c r="AN293" i="1"/>
  <c r="BM293" i="1"/>
  <c r="BL293" i="1"/>
  <c r="AG293" i="1"/>
  <c r="AF293" i="1"/>
  <c r="BP341" i="1"/>
  <c r="BH341" i="1"/>
  <c r="AZ341" i="1"/>
  <c r="AR341" i="1"/>
  <c r="AJ341" i="1"/>
  <c r="AB341" i="1"/>
  <c r="T341" i="1"/>
  <c r="BO341" i="1"/>
  <c r="BG341" i="1"/>
  <c r="AY341" i="1"/>
  <c r="AQ341" i="1"/>
  <c r="AI341" i="1"/>
  <c r="AA341" i="1"/>
  <c r="S341" i="1"/>
  <c r="BM341" i="1"/>
  <c r="BC341" i="1"/>
  <c r="AS341" i="1"/>
  <c r="AG341" i="1"/>
  <c r="W341" i="1"/>
  <c r="BL341" i="1"/>
  <c r="AP341" i="1"/>
  <c r="AF341" i="1"/>
  <c r="V341" i="1"/>
  <c r="BK341" i="1"/>
  <c r="BA341" i="1"/>
  <c r="AO341" i="1"/>
  <c r="AE341" i="1"/>
  <c r="U341" i="1"/>
  <c r="BJ341" i="1"/>
  <c r="AX341" i="1"/>
  <c r="AN341" i="1"/>
  <c r="AD341" i="1"/>
  <c r="R341" i="1"/>
  <c r="BF341" i="1"/>
  <c r="AV341" i="1"/>
  <c r="AL341" i="1"/>
  <c r="Z341" i="1"/>
  <c r="BD341" i="1"/>
  <c r="Y341" i="1"/>
  <c r="AW341" i="1"/>
  <c r="X341" i="1"/>
  <c r="AU341" i="1"/>
  <c r="AT341" i="1"/>
  <c r="BN341" i="1"/>
  <c r="AK341" i="1"/>
  <c r="BI341" i="1"/>
  <c r="BE341" i="1"/>
  <c r="AM341" i="1"/>
  <c r="AH341" i="1"/>
  <c r="AC341" i="1"/>
  <c r="Q269" i="1"/>
  <c r="Q325" i="1"/>
  <c r="AP60" i="1"/>
  <c r="Y68" i="1"/>
  <c r="Z73" i="1"/>
  <c r="BM76" i="1"/>
  <c r="BO86" i="1"/>
  <c r="AQ94" i="1"/>
  <c r="R97" i="1"/>
  <c r="AL116" i="1"/>
  <c r="BJ63" i="1"/>
  <c r="BB63" i="1"/>
  <c r="AT63" i="1"/>
  <c r="AL63" i="1"/>
  <c r="AD63" i="1"/>
  <c r="BI63" i="1"/>
  <c r="BA63" i="1"/>
  <c r="AS63" i="1"/>
  <c r="AK63" i="1"/>
  <c r="AC63" i="1"/>
  <c r="U63" i="1"/>
  <c r="BP63" i="1"/>
  <c r="BH63" i="1"/>
  <c r="AZ63" i="1"/>
  <c r="AR63" i="1"/>
  <c r="AJ63" i="1"/>
  <c r="AB63" i="1"/>
  <c r="T63" i="1"/>
  <c r="BO63" i="1"/>
  <c r="BG63" i="1"/>
  <c r="AY63" i="1"/>
  <c r="AQ63" i="1"/>
  <c r="AI63" i="1"/>
  <c r="AA63" i="1"/>
  <c r="S63" i="1"/>
  <c r="BN63" i="1"/>
  <c r="BF63" i="1"/>
  <c r="AX63" i="1"/>
  <c r="AP63" i="1"/>
  <c r="AH63" i="1"/>
  <c r="Z63" i="1"/>
  <c r="R63" i="1"/>
  <c r="AW63" i="1"/>
  <c r="AE63" i="1"/>
  <c r="AV63" i="1"/>
  <c r="Y63" i="1"/>
  <c r="BM63" i="1"/>
  <c r="AU63" i="1"/>
  <c r="X63" i="1"/>
  <c r="BE63" i="1"/>
  <c r="AM63" i="1"/>
  <c r="BK71" i="1"/>
  <c r="BC71" i="1"/>
  <c r="AU71" i="1"/>
  <c r="AM71" i="1"/>
  <c r="AE71" i="1"/>
  <c r="W71" i="1"/>
  <c r="BJ71" i="1"/>
  <c r="BB71" i="1"/>
  <c r="AT71" i="1"/>
  <c r="AL71" i="1"/>
  <c r="AD71" i="1"/>
  <c r="V71" i="1"/>
  <c r="BI71" i="1"/>
  <c r="BA71" i="1"/>
  <c r="AS71" i="1"/>
  <c r="AK71" i="1"/>
  <c r="AC71" i="1"/>
  <c r="U71" i="1"/>
  <c r="BP71" i="1"/>
  <c r="BH71" i="1"/>
  <c r="AZ71" i="1"/>
  <c r="AR71" i="1"/>
  <c r="AJ71" i="1"/>
  <c r="AB71" i="1"/>
  <c r="BO71" i="1"/>
  <c r="BG71" i="1"/>
  <c r="AY71" i="1"/>
  <c r="AQ71" i="1"/>
  <c r="AI71" i="1"/>
  <c r="AA71" i="1"/>
  <c r="S71" i="1"/>
  <c r="BN71" i="1"/>
  <c r="BF71" i="1"/>
  <c r="AX71" i="1"/>
  <c r="AP71" i="1"/>
  <c r="AH71" i="1"/>
  <c r="Z71" i="1"/>
  <c r="R71" i="1"/>
  <c r="AV71" i="1"/>
  <c r="AO71" i="1"/>
  <c r="AN71" i="1"/>
  <c r="BE71" i="1"/>
  <c r="Y71" i="1"/>
  <c r="BK79" i="1"/>
  <c r="BC79" i="1"/>
  <c r="AU79" i="1"/>
  <c r="AM79" i="1"/>
  <c r="AE79" i="1"/>
  <c r="W79" i="1"/>
  <c r="BJ79" i="1"/>
  <c r="BB79" i="1"/>
  <c r="AT79" i="1"/>
  <c r="AL79" i="1"/>
  <c r="AD79" i="1"/>
  <c r="V79" i="1"/>
  <c r="BI79" i="1"/>
  <c r="BA79" i="1"/>
  <c r="AS79" i="1"/>
  <c r="AK79" i="1"/>
  <c r="AC79" i="1"/>
  <c r="U79" i="1"/>
  <c r="BP79" i="1"/>
  <c r="BH79" i="1"/>
  <c r="AZ79" i="1"/>
  <c r="AR79" i="1"/>
  <c r="AJ79" i="1"/>
  <c r="AB79" i="1"/>
  <c r="T79" i="1"/>
  <c r="BO79" i="1"/>
  <c r="BG79" i="1"/>
  <c r="AY79" i="1"/>
  <c r="AQ79" i="1"/>
  <c r="AI79" i="1"/>
  <c r="AA79" i="1"/>
  <c r="S79" i="1"/>
  <c r="BN79" i="1"/>
  <c r="BF79" i="1"/>
  <c r="AX79" i="1"/>
  <c r="AP79" i="1"/>
  <c r="AH79" i="1"/>
  <c r="Z79" i="1"/>
  <c r="BD79" i="1"/>
  <c r="X79" i="1"/>
  <c r="AW79" i="1"/>
  <c r="AV79" i="1"/>
  <c r="BM79" i="1"/>
  <c r="AG79" i="1"/>
  <c r="BK87" i="1"/>
  <c r="BC87" i="1"/>
  <c r="AU87" i="1"/>
  <c r="AM87" i="1"/>
  <c r="AE87" i="1"/>
  <c r="W87" i="1"/>
  <c r="BJ87" i="1"/>
  <c r="BB87" i="1"/>
  <c r="AT87" i="1"/>
  <c r="AL87" i="1"/>
  <c r="AD87" i="1"/>
  <c r="V87" i="1"/>
  <c r="BI87" i="1"/>
  <c r="BA87" i="1"/>
  <c r="AS87" i="1"/>
  <c r="AK87" i="1"/>
  <c r="AC87" i="1"/>
  <c r="U87" i="1"/>
  <c r="BP87" i="1"/>
  <c r="BH87" i="1"/>
  <c r="AZ87" i="1"/>
  <c r="AR87" i="1"/>
  <c r="AJ87" i="1"/>
  <c r="AB87" i="1"/>
  <c r="T87" i="1"/>
  <c r="BO87" i="1"/>
  <c r="BG87" i="1"/>
  <c r="AY87" i="1"/>
  <c r="AQ87" i="1"/>
  <c r="AI87" i="1"/>
  <c r="AA87" i="1"/>
  <c r="S87" i="1"/>
  <c r="BN87" i="1"/>
  <c r="BF87" i="1"/>
  <c r="AX87" i="1"/>
  <c r="AP87" i="1"/>
  <c r="AH87" i="1"/>
  <c r="R87" i="1"/>
  <c r="BL87" i="1"/>
  <c r="AF87" i="1"/>
  <c r="BE87" i="1"/>
  <c r="Y87" i="1"/>
  <c r="BD87" i="1"/>
  <c r="X87" i="1"/>
  <c r="AO87" i="1"/>
  <c r="BK95" i="1"/>
  <c r="BC95" i="1"/>
  <c r="AU95" i="1"/>
  <c r="AM95" i="1"/>
  <c r="AE95" i="1"/>
  <c r="W95" i="1"/>
  <c r="BJ95" i="1"/>
  <c r="BB95" i="1"/>
  <c r="AT95" i="1"/>
  <c r="AL95" i="1"/>
  <c r="AD95" i="1"/>
  <c r="V95" i="1"/>
  <c r="BI95" i="1"/>
  <c r="BA95" i="1"/>
  <c r="AS95" i="1"/>
  <c r="AK95" i="1"/>
  <c r="U95" i="1"/>
  <c r="BP95" i="1"/>
  <c r="BH95" i="1"/>
  <c r="AZ95" i="1"/>
  <c r="AR95" i="1"/>
  <c r="AJ95" i="1"/>
  <c r="AB95" i="1"/>
  <c r="T95" i="1"/>
  <c r="BO95" i="1"/>
  <c r="BG95" i="1"/>
  <c r="AY95" i="1"/>
  <c r="AQ95" i="1"/>
  <c r="AI95" i="1"/>
  <c r="AA95" i="1"/>
  <c r="S95" i="1"/>
  <c r="BN95" i="1"/>
  <c r="BF95" i="1"/>
  <c r="AX95" i="1"/>
  <c r="AP95" i="1"/>
  <c r="AH95" i="1"/>
  <c r="Z95" i="1"/>
  <c r="R95" i="1"/>
  <c r="AN95" i="1"/>
  <c r="BM95" i="1"/>
  <c r="AG95" i="1"/>
  <c r="BL95" i="1"/>
  <c r="AF95" i="1"/>
  <c r="AW95" i="1"/>
  <c r="BN103" i="1"/>
  <c r="BF103" i="1"/>
  <c r="AX103" i="1"/>
  <c r="AP103" i="1"/>
  <c r="AH103" i="1"/>
  <c r="Z103" i="1"/>
  <c r="R103" i="1"/>
  <c r="BM103" i="1"/>
  <c r="BE103" i="1"/>
  <c r="AW103" i="1"/>
  <c r="AO103" i="1"/>
  <c r="AG103" i="1"/>
  <c r="Y103" i="1"/>
  <c r="BL103" i="1"/>
  <c r="BD103" i="1"/>
  <c r="AV103" i="1"/>
  <c r="AN103" i="1"/>
  <c r="AF103" i="1"/>
  <c r="X103" i="1"/>
  <c r="BK103" i="1"/>
  <c r="BC103" i="1"/>
  <c r="AU103" i="1"/>
  <c r="AM103" i="1"/>
  <c r="AE103" i="1"/>
  <c r="W103" i="1"/>
  <c r="BJ103" i="1"/>
  <c r="BB103" i="1"/>
  <c r="AT103" i="1"/>
  <c r="AL103" i="1"/>
  <c r="AD103" i="1"/>
  <c r="V103" i="1"/>
  <c r="BA103" i="1"/>
  <c r="AI103" i="1"/>
  <c r="AZ103" i="1"/>
  <c r="AC103" i="1"/>
  <c r="AY103" i="1"/>
  <c r="AB103" i="1"/>
  <c r="BP103" i="1"/>
  <c r="AS103" i="1"/>
  <c r="BO103" i="1"/>
  <c r="AR103" i="1"/>
  <c r="U103" i="1"/>
  <c r="BI103" i="1"/>
  <c r="AQ103" i="1"/>
  <c r="T103" i="1"/>
  <c r="BG103" i="1"/>
  <c r="AJ103" i="1"/>
  <c r="S103" i="1"/>
  <c r="BH103" i="1"/>
  <c r="BO111" i="1"/>
  <c r="BG111" i="1"/>
  <c r="AY111" i="1"/>
  <c r="AQ111" i="1"/>
  <c r="AI111" i="1"/>
  <c r="AA111" i="1"/>
  <c r="S111" i="1"/>
  <c r="BN111" i="1"/>
  <c r="BF111" i="1"/>
  <c r="AX111" i="1"/>
  <c r="AP111" i="1"/>
  <c r="AH111" i="1"/>
  <c r="Z111" i="1"/>
  <c r="R111" i="1"/>
  <c r="BM111" i="1"/>
  <c r="BE111" i="1"/>
  <c r="AW111" i="1"/>
  <c r="AO111" i="1"/>
  <c r="AG111" i="1"/>
  <c r="Y111" i="1"/>
  <c r="BL111" i="1"/>
  <c r="BD111" i="1"/>
  <c r="AV111" i="1"/>
  <c r="AN111" i="1"/>
  <c r="AF111" i="1"/>
  <c r="X111" i="1"/>
  <c r="BK111" i="1"/>
  <c r="BC111" i="1"/>
  <c r="AU111" i="1"/>
  <c r="AM111" i="1"/>
  <c r="AE111" i="1"/>
  <c r="W111" i="1"/>
  <c r="BJ111" i="1"/>
  <c r="BB111" i="1"/>
  <c r="AT111" i="1"/>
  <c r="AL111" i="1"/>
  <c r="V111" i="1"/>
  <c r="BI111" i="1"/>
  <c r="AC111" i="1"/>
  <c r="BH111" i="1"/>
  <c r="AB111" i="1"/>
  <c r="BA111" i="1"/>
  <c r="U111" i="1"/>
  <c r="AZ111" i="1"/>
  <c r="T111" i="1"/>
  <c r="AS111" i="1"/>
  <c r="AR111" i="1"/>
  <c r="BP111" i="1"/>
  <c r="AJ111" i="1"/>
  <c r="BO119" i="1"/>
  <c r="BG119" i="1"/>
  <c r="AY119" i="1"/>
  <c r="AQ119" i="1"/>
  <c r="AI119" i="1"/>
  <c r="AA119" i="1"/>
  <c r="S119" i="1"/>
  <c r="BN119" i="1"/>
  <c r="BF119" i="1"/>
  <c r="AX119" i="1"/>
  <c r="AP119" i="1"/>
  <c r="AH119" i="1"/>
  <c r="Z119" i="1"/>
  <c r="R119" i="1"/>
  <c r="BM119" i="1"/>
  <c r="BE119" i="1"/>
  <c r="AW119" i="1"/>
  <c r="AO119" i="1"/>
  <c r="AG119" i="1"/>
  <c r="Y119" i="1"/>
  <c r="BL119" i="1"/>
  <c r="BD119" i="1"/>
  <c r="AV119" i="1"/>
  <c r="AN119" i="1"/>
  <c r="AF119" i="1"/>
  <c r="X119" i="1"/>
  <c r="BK119" i="1"/>
  <c r="BC119" i="1"/>
  <c r="AU119" i="1"/>
  <c r="AM119" i="1"/>
  <c r="AE119" i="1"/>
  <c r="W119" i="1"/>
  <c r="BJ119" i="1"/>
  <c r="BB119" i="1"/>
  <c r="AT119" i="1"/>
  <c r="AL119" i="1"/>
  <c r="AD119" i="1"/>
  <c r="V119" i="1"/>
  <c r="AK119" i="1"/>
  <c r="BP119" i="1"/>
  <c r="AJ119" i="1"/>
  <c r="BI119" i="1"/>
  <c r="AC119" i="1"/>
  <c r="BH119" i="1"/>
  <c r="BA119" i="1"/>
  <c r="U119" i="1"/>
  <c r="AZ119" i="1"/>
  <c r="T119" i="1"/>
  <c r="AR119" i="1"/>
  <c r="AS119" i="1"/>
  <c r="BO127" i="1"/>
  <c r="BG127" i="1"/>
  <c r="AY127" i="1"/>
  <c r="AQ127" i="1"/>
  <c r="AI127" i="1"/>
  <c r="AA127" i="1"/>
  <c r="S127" i="1"/>
  <c r="BN127" i="1"/>
  <c r="BF127" i="1"/>
  <c r="AX127" i="1"/>
  <c r="AP127" i="1"/>
  <c r="AH127" i="1"/>
  <c r="Z127" i="1"/>
  <c r="R127" i="1"/>
  <c r="BM127" i="1"/>
  <c r="BE127" i="1"/>
  <c r="AW127" i="1"/>
  <c r="AO127" i="1"/>
  <c r="AG127" i="1"/>
  <c r="Y127" i="1"/>
  <c r="BL127" i="1"/>
  <c r="BD127" i="1"/>
  <c r="AV127" i="1"/>
  <c r="AN127" i="1"/>
  <c r="AF127" i="1"/>
  <c r="X127" i="1"/>
  <c r="BK127" i="1"/>
  <c r="BC127" i="1"/>
  <c r="AU127" i="1"/>
  <c r="AM127" i="1"/>
  <c r="W127" i="1"/>
  <c r="BJ127" i="1"/>
  <c r="BB127" i="1"/>
  <c r="AT127" i="1"/>
  <c r="AL127" i="1"/>
  <c r="AD127" i="1"/>
  <c r="V127" i="1"/>
  <c r="AS127" i="1"/>
  <c r="AR127" i="1"/>
  <c r="AK127" i="1"/>
  <c r="BP127" i="1"/>
  <c r="AJ127" i="1"/>
  <c r="BI127" i="1"/>
  <c r="AC127" i="1"/>
  <c r="BH127" i="1"/>
  <c r="AB127" i="1"/>
  <c r="AZ127" i="1"/>
  <c r="T127" i="1"/>
  <c r="BA127" i="1"/>
  <c r="BO135" i="1"/>
  <c r="BG135" i="1"/>
  <c r="AY135" i="1"/>
  <c r="AQ135" i="1"/>
  <c r="AA135" i="1"/>
  <c r="S135" i="1"/>
  <c r="BN135" i="1"/>
  <c r="BF135" i="1"/>
  <c r="AX135" i="1"/>
  <c r="AP135" i="1"/>
  <c r="AH135" i="1"/>
  <c r="Z135" i="1"/>
  <c r="R135" i="1"/>
  <c r="BM135" i="1"/>
  <c r="BE135" i="1"/>
  <c r="AW135" i="1"/>
  <c r="AO135" i="1"/>
  <c r="AG135" i="1"/>
  <c r="Y135" i="1"/>
  <c r="BL135" i="1"/>
  <c r="BD135" i="1"/>
  <c r="AV135" i="1"/>
  <c r="AN135" i="1"/>
  <c r="AF135" i="1"/>
  <c r="X135" i="1"/>
  <c r="BK135" i="1"/>
  <c r="BC135" i="1"/>
  <c r="AU135" i="1"/>
  <c r="AM135" i="1"/>
  <c r="AE135" i="1"/>
  <c r="W135" i="1"/>
  <c r="BJ135" i="1"/>
  <c r="BB135" i="1"/>
  <c r="AT135" i="1"/>
  <c r="AL135" i="1"/>
  <c r="AD135" i="1"/>
  <c r="V135" i="1"/>
  <c r="BA135" i="1"/>
  <c r="U135" i="1"/>
  <c r="AZ135" i="1"/>
  <c r="T135" i="1"/>
  <c r="AS135" i="1"/>
  <c r="AR135" i="1"/>
  <c r="AK135" i="1"/>
  <c r="BP135" i="1"/>
  <c r="AJ135" i="1"/>
  <c r="BH135" i="1"/>
  <c r="AB135" i="1"/>
  <c r="AC135" i="1"/>
  <c r="BI135" i="1"/>
  <c r="BJ143" i="1"/>
  <c r="BB143" i="1"/>
  <c r="AT143" i="1"/>
  <c r="AL143" i="1"/>
  <c r="AD143" i="1"/>
  <c r="V143" i="1"/>
  <c r="BI143" i="1"/>
  <c r="BA143" i="1"/>
  <c r="AS143" i="1"/>
  <c r="AK143" i="1"/>
  <c r="AC143" i="1"/>
  <c r="U143" i="1"/>
  <c r="BP143" i="1"/>
  <c r="BH143" i="1"/>
  <c r="AZ143" i="1"/>
  <c r="AR143" i="1"/>
  <c r="AJ143" i="1"/>
  <c r="AB143" i="1"/>
  <c r="T143" i="1"/>
  <c r="BO143" i="1"/>
  <c r="BG143" i="1"/>
  <c r="AY143" i="1"/>
  <c r="AQ143" i="1"/>
  <c r="AA143" i="1"/>
  <c r="S143" i="1"/>
  <c r="BM143" i="1"/>
  <c r="BE143" i="1"/>
  <c r="AW143" i="1"/>
  <c r="AO143" i="1"/>
  <c r="AG143" i="1"/>
  <c r="Y143" i="1"/>
  <c r="AX143" i="1"/>
  <c r="AE143" i="1"/>
  <c r="AV143" i="1"/>
  <c r="Z143" i="1"/>
  <c r="BN143" i="1"/>
  <c r="AU143" i="1"/>
  <c r="X143" i="1"/>
  <c r="BL143" i="1"/>
  <c r="AP143" i="1"/>
  <c r="W143" i="1"/>
  <c r="BK143" i="1"/>
  <c r="AN143" i="1"/>
  <c r="R143" i="1"/>
  <c r="BF143" i="1"/>
  <c r="AM143" i="1"/>
  <c r="BD143" i="1"/>
  <c r="BC143" i="1"/>
  <c r="AH143" i="1"/>
  <c r="AF143" i="1"/>
  <c r="BJ151" i="1"/>
  <c r="BB151" i="1"/>
  <c r="AT151" i="1"/>
  <c r="AL151" i="1"/>
  <c r="AD151" i="1"/>
  <c r="V151" i="1"/>
  <c r="BI151" i="1"/>
  <c r="BA151" i="1"/>
  <c r="AS151" i="1"/>
  <c r="AK151" i="1"/>
  <c r="AC151" i="1"/>
  <c r="U151" i="1"/>
  <c r="BP151" i="1"/>
  <c r="BH151" i="1"/>
  <c r="AZ151" i="1"/>
  <c r="AR151" i="1"/>
  <c r="AJ151" i="1"/>
  <c r="AB151" i="1"/>
  <c r="T151" i="1"/>
  <c r="BO151" i="1"/>
  <c r="BG151" i="1"/>
  <c r="AY151" i="1"/>
  <c r="AQ151" i="1"/>
  <c r="AA151" i="1"/>
  <c r="S151" i="1"/>
  <c r="BM151" i="1"/>
  <c r="BE151" i="1"/>
  <c r="AW151" i="1"/>
  <c r="AO151" i="1"/>
  <c r="AG151" i="1"/>
  <c r="Y151" i="1"/>
  <c r="AV151" i="1"/>
  <c r="Z151" i="1"/>
  <c r="BN151" i="1"/>
  <c r="AU151" i="1"/>
  <c r="X151" i="1"/>
  <c r="BL151" i="1"/>
  <c r="AP151" i="1"/>
  <c r="W151" i="1"/>
  <c r="BK151" i="1"/>
  <c r="AN151" i="1"/>
  <c r="R151" i="1"/>
  <c r="BF151" i="1"/>
  <c r="AM151" i="1"/>
  <c r="BD151" i="1"/>
  <c r="AH151" i="1"/>
  <c r="BC151" i="1"/>
  <c r="AX151" i="1"/>
  <c r="AE151" i="1"/>
  <c r="AF151" i="1"/>
  <c r="BJ159" i="1"/>
  <c r="BB159" i="1"/>
  <c r="AT159" i="1"/>
  <c r="AL159" i="1"/>
  <c r="AD159" i="1"/>
  <c r="V159" i="1"/>
  <c r="BI159" i="1"/>
  <c r="BA159" i="1"/>
  <c r="AS159" i="1"/>
  <c r="AK159" i="1"/>
  <c r="AC159" i="1"/>
  <c r="U159" i="1"/>
  <c r="BP159" i="1"/>
  <c r="BH159" i="1"/>
  <c r="AZ159" i="1"/>
  <c r="AR159" i="1"/>
  <c r="AJ159" i="1"/>
  <c r="AB159" i="1"/>
  <c r="T159" i="1"/>
  <c r="BO159" i="1"/>
  <c r="BG159" i="1"/>
  <c r="AY159" i="1"/>
  <c r="AQ159" i="1"/>
  <c r="AA159" i="1"/>
  <c r="S159" i="1"/>
  <c r="BN159" i="1"/>
  <c r="BF159" i="1"/>
  <c r="AX159" i="1"/>
  <c r="AP159" i="1"/>
  <c r="AH159" i="1"/>
  <c r="Z159" i="1"/>
  <c r="R159" i="1"/>
  <c r="BM159" i="1"/>
  <c r="BE159" i="1"/>
  <c r="AW159" i="1"/>
  <c r="AO159" i="1"/>
  <c r="AG159" i="1"/>
  <c r="Y159" i="1"/>
  <c r="BL159" i="1"/>
  <c r="AF159" i="1"/>
  <c r="BK159" i="1"/>
  <c r="AE159" i="1"/>
  <c r="BD159" i="1"/>
  <c r="X159" i="1"/>
  <c r="BC159" i="1"/>
  <c r="W159" i="1"/>
  <c r="AV159" i="1"/>
  <c r="AU159" i="1"/>
  <c r="AN159" i="1"/>
  <c r="AM159" i="1"/>
  <c r="BJ167" i="1"/>
  <c r="BB167" i="1"/>
  <c r="AT167" i="1"/>
  <c r="AL167" i="1"/>
  <c r="AD167" i="1"/>
  <c r="V167" i="1"/>
  <c r="BI167" i="1"/>
  <c r="BA167" i="1"/>
  <c r="AS167" i="1"/>
  <c r="AK167" i="1"/>
  <c r="AC167" i="1"/>
  <c r="U167" i="1"/>
  <c r="BP167" i="1"/>
  <c r="BH167" i="1"/>
  <c r="AZ167" i="1"/>
  <c r="AR167" i="1"/>
  <c r="AJ167" i="1"/>
  <c r="AB167" i="1"/>
  <c r="T167" i="1"/>
  <c r="BO167" i="1"/>
  <c r="BG167" i="1"/>
  <c r="AY167" i="1"/>
  <c r="AQ167" i="1"/>
  <c r="AI167" i="1"/>
  <c r="AA167" i="1"/>
  <c r="S167" i="1"/>
  <c r="BN167" i="1"/>
  <c r="BF167" i="1"/>
  <c r="AX167" i="1"/>
  <c r="AP167" i="1"/>
  <c r="AH167" i="1"/>
  <c r="Z167" i="1"/>
  <c r="R167" i="1"/>
  <c r="BM167" i="1"/>
  <c r="BE167" i="1"/>
  <c r="AW167" i="1"/>
  <c r="AO167" i="1"/>
  <c r="AG167" i="1"/>
  <c r="Y167" i="1"/>
  <c r="AN167" i="1"/>
  <c r="BL167" i="1"/>
  <c r="AF167" i="1"/>
  <c r="BK167" i="1"/>
  <c r="AE167" i="1"/>
  <c r="BD167" i="1"/>
  <c r="X167" i="1"/>
  <c r="BC167" i="1"/>
  <c r="W167" i="1"/>
  <c r="AU167" i="1"/>
  <c r="AV167" i="1"/>
  <c r="BI175" i="1"/>
  <c r="BK175" i="1"/>
  <c r="BB175" i="1"/>
  <c r="AT175" i="1"/>
  <c r="AL175" i="1"/>
  <c r="AD175" i="1"/>
  <c r="V175" i="1"/>
  <c r="BJ175" i="1"/>
  <c r="BA175" i="1"/>
  <c r="AS175" i="1"/>
  <c r="AK175" i="1"/>
  <c r="AC175" i="1"/>
  <c r="U175" i="1"/>
  <c r="BH175" i="1"/>
  <c r="AZ175" i="1"/>
  <c r="AR175" i="1"/>
  <c r="AJ175" i="1"/>
  <c r="AB175" i="1"/>
  <c r="T175" i="1"/>
  <c r="BP175" i="1"/>
  <c r="BG175" i="1"/>
  <c r="AY175" i="1"/>
  <c r="AQ175" i="1"/>
  <c r="AI175" i="1"/>
  <c r="AA175" i="1"/>
  <c r="S175" i="1"/>
  <c r="BO175" i="1"/>
  <c r="BF175" i="1"/>
  <c r="AX175" i="1"/>
  <c r="AP175" i="1"/>
  <c r="AH175" i="1"/>
  <c r="Z175" i="1"/>
  <c r="R175" i="1"/>
  <c r="BN175" i="1"/>
  <c r="BE175" i="1"/>
  <c r="AW175" i="1"/>
  <c r="AO175" i="1"/>
  <c r="AG175" i="1"/>
  <c r="Y175" i="1"/>
  <c r="AV175" i="1"/>
  <c r="AU175" i="1"/>
  <c r="AN175" i="1"/>
  <c r="BM175" i="1"/>
  <c r="AF175" i="1"/>
  <c r="BL175" i="1"/>
  <c r="AE175" i="1"/>
  <c r="BD175" i="1"/>
  <c r="BC175" i="1"/>
  <c r="W175" i="1"/>
  <c r="BL183" i="1"/>
  <c r="BD183" i="1"/>
  <c r="AV183" i="1"/>
  <c r="AN183" i="1"/>
  <c r="AF183" i="1"/>
  <c r="X183" i="1"/>
  <c r="BK183" i="1"/>
  <c r="BC183" i="1"/>
  <c r="AU183" i="1"/>
  <c r="AE183" i="1"/>
  <c r="W183" i="1"/>
  <c r="BJ183" i="1"/>
  <c r="BB183" i="1"/>
  <c r="AT183" i="1"/>
  <c r="AL183" i="1"/>
  <c r="AD183" i="1"/>
  <c r="V183" i="1"/>
  <c r="BI183" i="1"/>
  <c r="BA183" i="1"/>
  <c r="AS183" i="1"/>
  <c r="AK183" i="1"/>
  <c r="AC183" i="1"/>
  <c r="U183" i="1"/>
  <c r="BP183" i="1"/>
  <c r="BH183" i="1"/>
  <c r="AZ183" i="1"/>
  <c r="AR183" i="1"/>
  <c r="AJ183" i="1"/>
  <c r="AB183" i="1"/>
  <c r="T183" i="1"/>
  <c r="BN183" i="1"/>
  <c r="AQ183" i="1"/>
  <c r="Y183" i="1"/>
  <c r="BM183" i="1"/>
  <c r="AP183" i="1"/>
  <c r="S183" i="1"/>
  <c r="BG183" i="1"/>
  <c r="AO183" i="1"/>
  <c r="R183" i="1"/>
  <c r="BF183" i="1"/>
  <c r="AI183" i="1"/>
  <c r="BE183" i="1"/>
  <c r="AH183" i="1"/>
  <c r="AY183" i="1"/>
  <c r="AG183" i="1"/>
  <c r="BO183" i="1"/>
  <c r="AX183" i="1"/>
  <c r="AW183" i="1"/>
  <c r="Z183" i="1"/>
  <c r="AA183" i="1"/>
  <c r="BL191" i="1"/>
  <c r="BD191" i="1"/>
  <c r="AV191" i="1"/>
  <c r="AN191" i="1"/>
  <c r="AF191" i="1"/>
  <c r="X191" i="1"/>
  <c r="BK191" i="1"/>
  <c r="BC191" i="1"/>
  <c r="AU191" i="1"/>
  <c r="AE191" i="1"/>
  <c r="W191" i="1"/>
  <c r="BJ191" i="1"/>
  <c r="BB191" i="1"/>
  <c r="AT191" i="1"/>
  <c r="AL191" i="1"/>
  <c r="AD191" i="1"/>
  <c r="V191" i="1"/>
  <c r="BI191" i="1"/>
  <c r="BA191" i="1"/>
  <c r="AS191" i="1"/>
  <c r="AK191" i="1"/>
  <c r="AC191" i="1"/>
  <c r="U191" i="1"/>
  <c r="BP191" i="1"/>
  <c r="BH191" i="1"/>
  <c r="AZ191" i="1"/>
  <c r="AR191" i="1"/>
  <c r="AJ191" i="1"/>
  <c r="AB191" i="1"/>
  <c r="T191" i="1"/>
  <c r="BM191" i="1"/>
  <c r="AP191" i="1"/>
  <c r="S191" i="1"/>
  <c r="BG191" i="1"/>
  <c r="AO191" i="1"/>
  <c r="R191" i="1"/>
  <c r="BF191" i="1"/>
  <c r="AI191" i="1"/>
  <c r="BE191" i="1"/>
  <c r="AH191" i="1"/>
  <c r="AY191" i="1"/>
  <c r="AG191" i="1"/>
  <c r="AX191" i="1"/>
  <c r="AA191" i="1"/>
  <c r="Z191" i="1"/>
  <c r="Y191" i="1"/>
  <c r="BO191" i="1"/>
  <c r="BN191" i="1"/>
  <c r="AW191" i="1"/>
  <c r="AQ191" i="1"/>
  <c r="BL199" i="1"/>
  <c r="BD199" i="1"/>
  <c r="AV199" i="1"/>
  <c r="AF199" i="1"/>
  <c r="X199" i="1"/>
  <c r="BK199" i="1"/>
  <c r="BC199" i="1"/>
  <c r="AU199" i="1"/>
  <c r="AM199" i="1"/>
  <c r="AE199" i="1"/>
  <c r="W199" i="1"/>
  <c r="BJ199" i="1"/>
  <c r="BB199" i="1"/>
  <c r="AT199" i="1"/>
  <c r="AL199" i="1"/>
  <c r="AD199" i="1"/>
  <c r="V199" i="1"/>
  <c r="BI199" i="1"/>
  <c r="BA199" i="1"/>
  <c r="AS199" i="1"/>
  <c r="AK199" i="1"/>
  <c r="AC199" i="1"/>
  <c r="U199" i="1"/>
  <c r="BP199" i="1"/>
  <c r="BH199" i="1"/>
  <c r="AZ199" i="1"/>
  <c r="AR199" i="1"/>
  <c r="AJ199" i="1"/>
  <c r="AB199" i="1"/>
  <c r="T199" i="1"/>
  <c r="BG199" i="1"/>
  <c r="AO199" i="1"/>
  <c r="R199" i="1"/>
  <c r="BF199" i="1"/>
  <c r="AI199" i="1"/>
  <c r="BE199" i="1"/>
  <c r="AH199" i="1"/>
  <c r="AY199" i="1"/>
  <c r="AG199" i="1"/>
  <c r="AX199" i="1"/>
  <c r="AA199" i="1"/>
  <c r="BO199" i="1"/>
  <c r="AW199" i="1"/>
  <c r="Z199" i="1"/>
  <c r="AQ199" i="1"/>
  <c r="AP199" i="1"/>
  <c r="Y199" i="1"/>
  <c r="S199" i="1"/>
  <c r="BN199" i="1"/>
  <c r="BM199" i="1"/>
  <c r="BI207" i="1"/>
  <c r="BA207" i="1"/>
  <c r="AS207" i="1"/>
  <c r="AK207" i="1"/>
  <c r="AC207" i="1"/>
  <c r="U207" i="1"/>
  <c r="BN207" i="1"/>
  <c r="BF207" i="1"/>
  <c r="AX207" i="1"/>
  <c r="AP207" i="1"/>
  <c r="AH207" i="1"/>
  <c r="Z207" i="1"/>
  <c r="R207" i="1"/>
  <c r="BP207" i="1"/>
  <c r="BE207" i="1"/>
  <c r="AU207" i="1"/>
  <c r="AJ207" i="1"/>
  <c r="Y207" i="1"/>
  <c r="BO207" i="1"/>
  <c r="BD207" i="1"/>
  <c r="AT207" i="1"/>
  <c r="AI207" i="1"/>
  <c r="X207" i="1"/>
  <c r="BM207" i="1"/>
  <c r="BC207" i="1"/>
  <c r="AR207" i="1"/>
  <c r="AG207" i="1"/>
  <c r="W207" i="1"/>
  <c r="BL207" i="1"/>
  <c r="BB207" i="1"/>
  <c r="AQ207" i="1"/>
  <c r="AF207" i="1"/>
  <c r="V207" i="1"/>
  <c r="BK207" i="1"/>
  <c r="AZ207" i="1"/>
  <c r="AE207" i="1"/>
  <c r="T207" i="1"/>
  <c r="BJ207" i="1"/>
  <c r="AL207" i="1"/>
  <c r="BH207" i="1"/>
  <c r="AD207" i="1"/>
  <c r="BG207" i="1"/>
  <c r="AB207" i="1"/>
  <c r="AY207" i="1"/>
  <c r="AA207" i="1"/>
  <c r="AW207" i="1"/>
  <c r="S207" i="1"/>
  <c r="AV207" i="1"/>
  <c r="AN207" i="1"/>
  <c r="AM207" i="1"/>
  <c r="BI215" i="1"/>
  <c r="BA215" i="1"/>
  <c r="AS215" i="1"/>
  <c r="AK215" i="1"/>
  <c r="AC215" i="1"/>
  <c r="U215" i="1"/>
  <c r="BP215" i="1"/>
  <c r="BH215" i="1"/>
  <c r="AZ215" i="1"/>
  <c r="AR215" i="1"/>
  <c r="AJ215" i="1"/>
  <c r="AB215" i="1"/>
  <c r="T215" i="1"/>
  <c r="BO215" i="1"/>
  <c r="BG215" i="1"/>
  <c r="AY215" i="1"/>
  <c r="AQ215" i="1"/>
  <c r="AI215" i="1"/>
  <c r="AA215" i="1"/>
  <c r="S215" i="1"/>
  <c r="BN215" i="1"/>
  <c r="BF215" i="1"/>
  <c r="AX215" i="1"/>
  <c r="AH215" i="1"/>
  <c r="Z215" i="1"/>
  <c r="R215" i="1"/>
  <c r="BM215" i="1"/>
  <c r="AW215" i="1"/>
  <c r="AG215" i="1"/>
  <c r="BL215" i="1"/>
  <c r="AV215" i="1"/>
  <c r="AF215" i="1"/>
  <c r="BK215" i="1"/>
  <c r="AU215" i="1"/>
  <c r="AE215" i="1"/>
  <c r="BJ215" i="1"/>
  <c r="AT215" i="1"/>
  <c r="AD215" i="1"/>
  <c r="BE215" i="1"/>
  <c r="AO215" i="1"/>
  <c r="Y215" i="1"/>
  <c r="BC215" i="1"/>
  <c r="BB215" i="1"/>
  <c r="AN215" i="1"/>
  <c r="AM215" i="1"/>
  <c r="AL215" i="1"/>
  <c r="X215" i="1"/>
  <c r="BD215" i="1"/>
  <c r="V215" i="1"/>
  <c r="W215" i="1"/>
  <c r="BI223" i="1"/>
  <c r="BA223" i="1"/>
  <c r="AS223" i="1"/>
  <c r="AK223" i="1"/>
  <c r="AC223" i="1"/>
  <c r="U223" i="1"/>
  <c r="BP223" i="1"/>
  <c r="BH223" i="1"/>
  <c r="AZ223" i="1"/>
  <c r="AR223" i="1"/>
  <c r="AJ223" i="1"/>
  <c r="AB223" i="1"/>
  <c r="T223" i="1"/>
  <c r="BO223" i="1"/>
  <c r="BG223" i="1"/>
  <c r="AY223" i="1"/>
  <c r="AQ223" i="1"/>
  <c r="AI223" i="1"/>
  <c r="AA223" i="1"/>
  <c r="S223" i="1"/>
  <c r="BN223" i="1"/>
  <c r="BF223" i="1"/>
  <c r="AP223" i="1"/>
  <c r="AH223" i="1"/>
  <c r="Z223" i="1"/>
  <c r="R223" i="1"/>
  <c r="BE223" i="1"/>
  <c r="AO223" i="1"/>
  <c r="Y223" i="1"/>
  <c r="BD223" i="1"/>
  <c r="AN223" i="1"/>
  <c r="X223" i="1"/>
  <c r="BC223" i="1"/>
  <c r="AM223" i="1"/>
  <c r="W223" i="1"/>
  <c r="BB223" i="1"/>
  <c r="AL223" i="1"/>
  <c r="V223" i="1"/>
  <c r="BM223" i="1"/>
  <c r="AW223" i="1"/>
  <c r="AG223" i="1"/>
  <c r="BL223" i="1"/>
  <c r="AV223" i="1"/>
  <c r="AF223" i="1"/>
  <c r="BK223" i="1"/>
  <c r="BJ223" i="1"/>
  <c r="AU223" i="1"/>
  <c r="AT223" i="1"/>
  <c r="AE223" i="1"/>
  <c r="AD223" i="1"/>
  <c r="BI231" i="1"/>
  <c r="BA231" i="1"/>
  <c r="AS231" i="1"/>
  <c r="AK231" i="1"/>
  <c r="AC231" i="1"/>
  <c r="U231" i="1"/>
  <c r="BP231" i="1"/>
  <c r="BH231" i="1"/>
  <c r="AZ231" i="1"/>
  <c r="AR231" i="1"/>
  <c r="AJ231" i="1"/>
  <c r="AB231" i="1"/>
  <c r="T231" i="1"/>
  <c r="BO231" i="1"/>
  <c r="BG231" i="1"/>
  <c r="AY231" i="1"/>
  <c r="AQ231" i="1"/>
  <c r="AI231" i="1"/>
  <c r="AA231" i="1"/>
  <c r="S231" i="1"/>
  <c r="BN231" i="1"/>
  <c r="BF231" i="1"/>
  <c r="AP231" i="1"/>
  <c r="AH231" i="1"/>
  <c r="Z231" i="1"/>
  <c r="R231" i="1"/>
  <c r="BM231" i="1"/>
  <c r="AW231" i="1"/>
  <c r="AG231" i="1"/>
  <c r="BL231" i="1"/>
  <c r="AV231" i="1"/>
  <c r="AF231" i="1"/>
  <c r="BK231" i="1"/>
  <c r="AU231" i="1"/>
  <c r="AE231" i="1"/>
  <c r="BJ231" i="1"/>
  <c r="AT231" i="1"/>
  <c r="AD231" i="1"/>
  <c r="BE231" i="1"/>
  <c r="AO231" i="1"/>
  <c r="Y231" i="1"/>
  <c r="BD231" i="1"/>
  <c r="AN231" i="1"/>
  <c r="X231" i="1"/>
  <c r="AM231" i="1"/>
  <c r="AL231" i="1"/>
  <c r="W231" i="1"/>
  <c r="V231" i="1"/>
  <c r="BC231" i="1"/>
  <c r="BB231" i="1"/>
  <c r="BO239" i="1"/>
  <c r="BG239" i="1"/>
  <c r="AY239" i="1"/>
  <c r="AQ239" i="1"/>
  <c r="AI239" i="1"/>
  <c r="AA239" i="1"/>
  <c r="S239" i="1"/>
  <c r="BN239" i="1"/>
  <c r="BF239" i="1"/>
  <c r="AP239" i="1"/>
  <c r="AH239" i="1"/>
  <c r="Z239" i="1"/>
  <c r="R239" i="1"/>
  <c r="BM239" i="1"/>
  <c r="BE239" i="1"/>
  <c r="AW239" i="1"/>
  <c r="AO239" i="1"/>
  <c r="AG239" i="1"/>
  <c r="Y239" i="1"/>
  <c r="BL239" i="1"/>
  <c r="BD239" i="1"/>
  <c r="AV239" i="1"/>
  <c r="AN239" i="1"/>
  <c r="AF239" i="1"/>
  <c r="X239" i="1"/>
  <c r="BP239" i="1"/>
  <c r="AZ239" i="1"/>
  <c r="AJ239" i="1"/>
  <c r="T239" i="1"/>
  <c r="BK239" i="1"/>
  <c r="AU239" i="1"/>
  <c r="AE239" i="1"/>
  <c r="BJ239" i="1"/>
  <c r="AT239" i="1"/>
  <c r="AD239" i="1"/>
  <c r="BI239" i="1"/>
  <c r="AS239" i="1"/>
  <c r="AC239" i="1"/>
  <c r="AR239" i="1"/>
  <c r="AM239" i="1"/>
  <c r="AL239" i="1"/>
  <c r="AK239" i="1"/>
  <c r="BH239" i="1"/>
  <c r="AB239" i="1"/>
  <c r="BC239" i="1"/>
  <c r="W239" i="1"/>
  <c r="BB239" i="1"/>
  <c r="BA239" i="1"/>
  <c r="V239" i="1"/>
  <c r="U239" i="1"/>
  <c r="BO247" i="1"/>
  <c r="BG247" i="1"/>
  <c r="AY247" i="1"/>
  <c r="AQ247" i="1"/>
  <c r="AI247" i="1"/>
  <c r="AA247" i="1"/>
  <c r="S247" i="1"/>
  <c r="BN247" i="1"/>
  <c r="BF247" i="1"/>
  <c r="AP247" i="1"/>
  <c r="AH247" i="1"/>
  <c r="Z247" i="1"/>
  <c r="R247" i="1"/>
  <c r="BM247" i="1"/>
  <c r="BE247" i="1"/>
  <c r="AW247" i="1"/>
  <c r="AO247" i="1"/>
  <c r="AG247" i="1"/>
  <c r="Y247" i="1"/>
  <c r="BL247" i="1"/>
  <c r="BD247" i="1"/>
  <c r="AV247" i="1"/>
  <c r="AN247" i="1"/>
  <c r="AF247" i="1"/>
  <c r="X247" i="1"/>
  <c r="BH247" i="1"/>
  <c r="AR247" i="1"/>
  <c r="AB247" i="1"/>
  <c r="BC247" i="1"/>
  <c r="AM247" i="1"/>
  <c r="W247" i="1"/>
  <c r="BB247" i="1"/>
  <c r="AL247" i="1"/>
  <c r="V247" i="1"/>
  <c r="BA247" i="1"/>
  <c r="AK247" i="1"/>
  <c r="U247" i="1"/>
  <c r="AZ247" i="1"/>
  <c r="T247" i="1"/>
  <c r="AU247" i="1"/>
  <c r="AT247" i="1"/>
  <c r="AS247" i="1"/>
  <c r="BP247" i="1"/>
  <c r="AJ247" i="1"/>
  <c r="BK247" i="1"/>
  <c r="AE247" i="1"/>
  <c r="AD247" i="1"/>
  <c r="AC247" i="1"/>
  <c r="BJ247" i="1"/>
  <c r="BI247" i="1"/>
  <c r="BO255" i="1"/>
  <c r="BG255" i="1"/>
  <c r="AY255" i="1"/>
  <c r="AQ255" i="1"/>
  <c r="AI255" i="1"/>
  <c r="AA255" i="1"/>
  <c r="S255" i="1"/>
  <c r="BN255" i="1"/>
  <c r="BF255" i="1"/>
  <c r="AP255" i="1"/>
  <c r="AH255" i="1"/>
  <c r="Z255" i="1"/>
  <c r="R255" i="1"/>
  <c r="BM255" i="1"/>
  <c r="BE255" i="1"/>
  <c r="AW255" i="1"/>
  <c r="AO255" i="1"/>
  <c r="AG255" i="1"/>
  <c r="Y255" i="1"/>
  <c r="BL255" i="1"/>
  <c r="BD255" i="1"/>
  <c r="AV255" i="1"/>
  <c r="AN255" i="1"/>
  <c r="AF255" i="1"/>
  <c r="X255" i="1"/>
  <c r="BK255" i="1"/>
  <c r="BC255" i="1"/>
  <c r="AU255" i="1"/>
  <c r="AM255" i="1"/>
  <c r="AE255" i="1"/>
  <c r="W255" i="1"/>
  <c r="AZ255" i="1"/>
  <c r="AC255" i="1"/>
  <c r="AT255" i="1"/>
  <c r="AB255" i="1"/>
  <c r="BP255" i="1"/>
  <c r="AS255" i="1"/>
  <c r="V255" i="1"/>
  <c r="BJ255" i="1"/>
  <c r="AR255" i="1"/>
  <c r="U255" i="1"/>
  <c r="BI255" i="1"/>
  <c r="T255" i="1"/>
  <c r="BH255" i="1"/>
  <c r="BB255" i="1"/>
  <c r="BA255" i="1"/>
  <c r="AL255" i="1"/>
  <c r="AK255" i="1"/>
  <c r="AJ255" i="1"/>
  <c r="AD255" i="1"/>
  <c r="BO263" i="1"/>
  <c r="BG263" i="1"/>
  <c r="AY263" i="1"/>
  <c r="AQ263" i="1"/>
  <c r="AI263" i="1"/>
  <c r="AA263" i="1"/>
  <c r="S263" i="1"/>
  <c r="BN263" i="1"/>
  <c r="BF263" i="1"/>
  <c r="AP263" i="1"/>
  <c r="AH263" i="1"/>
  <c r="Z263" i="1"/>
  <c r="R263" i="1"/>
  <c r="BM263" i="1"/>
  <c r="BE263" i="1"/>
  <c r="AW263" i="1"/>
  <c r="AO263" i="1"/>
  <c r="AG263" i="1"/>
  <c r="Y263" i="1"/>
  <c r="BL263" i="1"/>
  <c r="BD263" i="1"/>
  <c r="AV263" i="1"/>
  <c r="AN263" i="1"/>
  <c r="AF263" i="1"/>
  <c r="X263" i="1"/>
  <c r="BK263" i="1"/>
  <c r="BC263" i="1"/>
  <c r="AU263" i="1"/>
  <c r="AM263" i="1"/>
  <c r="AE263" i="1"/>
  <c r="W263" i="1"/>
  <c r="AT263" i="1"/>
  <c r="AB263" i="1"/>
  <c r="BP263" i="1"/>
  <c r="AS263" i="1"/>
  <c r="V263" i="1"/>
  <c r="BJ263" i="1"/>
  <c r="AR263" i="1"/>
  <c r="U263" i="1"/>
  <c r="BI263" i="1"/>
  <c r="AL263" i="1"/>
  <c r="T263" i="1"/>
  <c r="AK263" i="1"/>
  <c r="AJ263" i="1"/>
  <c r="AD263" i="1"/>
  <c r="AC263" i="1"/>
  <c r="BH263" i="1"/>
  <c r="BB263" i="1"/>
  <c r="BA263" i="1"/>
  <c r="AZ263" i="1"/>
  <c r="BO271" i="1"/>
  <c r="BG271" i="1"/>
  <c r="AY271" i="1"/>
  <c r="AQ271" i="1"/>
  <c r="AI271" i="1"/>
  <c r="AA271" i="1"/>
  <c r="S271" i="1"/>
  <c r="BN271" i="1"/>
  <c r="BF271" i="1"/>
  <c r="AP271" i="1"/>
  <c r="AH271" i="1"/>
  <c r="Z271" i="1"/>
  <c r="R271" i="1"/>
  <c r="BM271" i="1"/>
  <c r="BE271" i="1"/>
  <c r="AW271" i="1"/>
  <c r="AO271" i="1"/>
  <c r="AG271" i="1"/>
  <c r="Y271" i="1"/>
  <c r="BL271" i="1"/>
  <c r="BD271" i="1"/>
  <c r="AV271" i="1"/>
  <c r="AN271" i="1"/>
  <c r="AF271" i="1"/>
  <c r="X271" i="1"/>
  <c r="BK271" i="1"/>
  <c r="BC271" i="1"/>
  <c r="AU271" i="1"/>
  <c r="AM271" i="1"/>
  <c r="AE271" i="1"/>
  <c r="W271" i="1"/>
  <c r="BJ271" i="1"/>
  <c r="BB271" i="1"/>
  <c r="AT271" i="1"/>
  <c r="AL271" i="1"/>
  <c r="AD271" i="1"/>
  <c r="V271" i="1"/>
  <c r="AS271" i="1"/>
  <c r="AR271" i="1"/>
  <c r="AK271" i="1"/>
  <c r="BP271" i="1"/>
  <c r="AJ271" i="1"/>
  <c r="AC271" i="1"/>
  <c r="AB271" i="1"/>
  <c r="U271" i="1"/>
  <c r="T271" i="1"/>
  <c r="BI271" i="1"/>
  <c r="BH271" i="1"/>
  <c r="BA271" i="1"/>
  <c r="AZ271" i="1"/>
  <c r="BM279" i="1"/>
  <c r="BE279" i="1"/>
  <c r="AW279" i="1"/>
  <c r="AO279" i="1"/>
  <c r="AG279" i="1"/>
  <c r="Y279" i="1"/>
  <c r="BL279" i="1"/>
  <c r="BD279" i="1"/>
  <c r="AV279" i="1"/>
  <c r="AN279" i="1"/>
  <c r="AF279" i="1"/>
  <c r="X279" i="1"/>
  <c r="BJ279" i="1"/>
  <c r="BB279" i="1"/>
  <c r="AT279" i="1"/>
  <c r="AL279" i="1"/>
  <c r="AD279" i="1"/>
  <c r="V279" i="1"/>
  <c r="BN279" i="1"/>
  <c r="AZ279" i="1"/>
  <c r="AM279" i="1"/>
  <c r="AA279" i="1"/>
  <c r="BK279" i="1"/>
  <c r="AY279" i="1"/>
  <c r="AK279" i="1"/>
  <c r="Z279" i="1"/>
  <c r="BI279" i="1"/>
  <c r="AJ279" i="1"/>
  <c r="W279" i="1"/>
  <c r="BH279" i="1"/>
  <c r="AU279" i="1"/>
  <c r="AI279" i="1"/>
  <c r="U279" i="1"/>
  <c r="BG279" i="1"/>
  <c r="AS279" i="1"/>
  <c r="AH279" i="1"/>
  <c r="T279" i="1"/>
  <c r="BF279" i="1"/>
  <c r="AR279" i="1"/>
  <c r="AE279" i="1"/>
  <c r="S279" i="1"/>
  <c r="BP279" i="1"/>
  <c r="R279" i="1"/>
  <c r="BO279" i="1"/>
  <c r="BC279" i="1"/>
  <c r="BA279" i="1"/>
  <c r="AQ279" i="1"/>
  <c r="AP279" i="1"/>
  <c r="AC279" i="1"/>
  <c r="AB279" i="1"/>
  <c r="BM287" i="1"/>
  <c r="BE287" i="1"/>
  <c r="AW287" i="1"/>
  <c r="AO287" i="1"/>
  <c r="AG287" i="1"/>
  <c r="Y287" i="1"/>
  <c r="BL287" i="1"/>
  <c r="BD287" i="1"/>
  <c r="AV287" i="1"/>
  <c r="AN287" i="1"/>
  <c r="AF287" i="1"/>
  <c r="X287" i="1"/>
  <c r="BK287" i="1"/>
  <c r="BC287" i="1"/>
  <c r="AU287" i="1"/>
  <c r="AM287" i="1"/>
  <c r="AE287" i="1"/>
  <c r="W287" i="1"/>
  <c r="BJ287" i="1"/>
  <c r="BB287" i="1"/>
  <c r="AT287" i="1"/>
  <c r="AL287" i="1"/>
  <c r="AD287" i="1"/>
  <c r="V287" i="1"/>
  <c r="BI287" i="1"/>
  <c r="BA287" i="1"/>
  <c r="AS287" i="1"/>
  <c r="AK287" i="1"/>
  <c r="AC287" i="1"/>
  <c r="U287" i="1"/>
  <c r="BP287" i="1"/>
  <c r="BH287" i="1"/>
  <c r="AR287" i="1"/>
  <c r="AJ287" i="1"/>
  <c r="AB287" i="1"/>
  <c r="T287" i="1"/>
  <c r="AQ287" i="1"/>
  <c r="AP287" i="1"/>
  <c r="BO287" i="1"/>
  <c r="AI287" i="1"/>
  <c r="BN287" i="1"/>
  <c r="AH287" i="1"/>
  <c r="BG287" i="1"/>
  <c r="AA287" i="1"/>
  <c r="BF287" i="1"/>
  <c r="Z287" i="1"/>
  <c r="AY287" i="1"/>
  <c r="AX287" i="1"/>
  <c r="S287" i="1"/>
  <c r="R287" i="1"/>
  <c r="BM295" i="1"/>
  <c r="BE295" i="1"/>
  <c r="AW295" i="1"/>
  <c r="AO295" i="1"/>
  <c r="AG295" i="1"/>
  <c r="Y295" i="1"/>
  <c r="BL295" i="1"/>
  <c r="BD295" i="1"/>
  <c r="AV295" i="1"/>
  <c r="AN295" i="1"/>
  <c r="AF295" i="1"/>
  <c r="X295" i="1"/>
  <c r="BK295" i="1"/>
  <c r="BC295" i="1"/>
  <c r="AU295" i="1"/>
  <c r="AM295" i="1"/>
  <c r="AE295" i="1"/>
  <c r="W295" i="1"/>
  <c r="BJ295" i="1"/>
  <c r="BB295" i="1"/>
  <c r="AT295" i="1"/>
  <c r="AL295" i="1"/>
  <c r="AD295" i="1"/>
  <c r="V295" i="1"/>
  <c r="BI295" i="1"/>
  <c r="BA295" i="1"/>
  <c r="AS295" i="1"/>
  <c r="AK295" i="1"/>
  <c r="AC295" i="1"/>
  <c r="U295" i="1"/>
  <c r="BP295" i="1"/>
  <c r="BH295" i="1"/>
  <c r="AR295" i="1"/>
  <c r="AJ295" i="1"/>
  <c r="AB295" i="1"/>
  <c r="T295" i="1"/>
  <c r="AY295" i="1"/>
  <c r="S295" i="1"/>
  <c r="AX295" i="1"/>
  <c r="R295" i="1"/>
  <c r="AQ295" i="1"/>
  <c r="AP295" i="1"/>
  <c r="BO295" i="1"/>
  <c r="AI295" i="1"/>
  <c r="BN295" i="1"/>
  <c r="AH295" i="1"/>
  <c r="AA295" i="1"/>
  <c r="Z295" i="1"/>
  <c r="BG295" i="1"/>
  <c r="BF295" i="1"/>
  <c r="BN303" i="1"/>
  <c r="BF303" i="1"/>
  <c r="AX303" i="1"/>
  <c r="AP303" i="1"/>
  <c r="AH303" i="1"/>
  <c r="Z303" i="1"/>
  <c r="R303" i="1"/>
  <c r="BM303" i="1"/>
  <c r="BE303" i="1"/>
  <c r="AW303" i="1"/>
  <c r="AO303" i="1"/>
  <c r="AG303" i="1"/>
  <c r="Y303" i="1"/>
  <c r="BK303" i="1"/>
  <c r="BC303" i="1"/>
  <c r="AU303" i="1"/>
  <c r="AM303" i="1"/>
  <c r="AE303" i="1"/>
  <c r="W303" i="1"/>
  <c r="BJ303" i="1"/>
  <c r="BB303" i="1"/>
  <c r="AT303" i="1"/>
  <c r="AL303" i="1"/>
  <c r="AD303" i="1"/>
  <c r="V303" i="1"/>
  <c r="BD303" i="1"/>
  <c r="AN303" i="1"/>
  <c r="X303" i="1"/>
  <c r="BA303" i="1"/>
  <c r="AK303" i="1"/>
  <c r="U303" i="1"/>
  <c r="BP303" i="1"/>
  <c r="AZ303" i="1"/>
  <c r="AJ303" i="1"/>
  <c r="T303" i="1"/>
  <c r="BO303" i="1"/>
  <c r="AY303" i="1"/>
  <c r="AI303" i="1"/>
  <c r="S303" i="1"/>
  <c r="BL303" i="1"/>
  <c r="AV303" i="1"/>
  <c r="AF303" i="1"/>
  <c r="BI303" i="1"/>
  <c r="AS303" i="1"/>
  <c r="AC303" i="1"/>
  <c r="BG303" i="1"/>
  <c r="AR303" i="1"/>
  <c r="AQ303" i="1"/>
  <c r="AB303" i="1"/>
  <c r="AA303" i="1"/>
  <c r="BN311" i="1"/>
  <c r="AX311" i="1"/>
  <c r="AP311" i="1"/>
  <c r="AH311" i="1"/>
  <c r="Z311" i="1"/>
  <c r="R311" i="1"/>
  <c r="BM311" i="1"/>
  <c r="BE311" i="1"/>
  <c r="AW311" i="1"/>
  <c r="AO311" i="1"/>
  <c r="AG311" i="1"/>
  <c r="Y311" i="1"/>
  <c r="BK311" i="1"/>
  <c r="BC311" i="1"/>
  <c r="AU311" i="1"/>
  <c r="AM311" i="1"/>
  <c r="AE311" i="1"/>
  <c r="W311" i="1"/>
  <c r="BJ311" i="1"/>
  <c r="BB311" i="1"/>
  <c r="AT311" i="1"/>
  <c r="AL311" i="1"/>
  <c r="AD311" i="1"/>
  <c r="V311" i="1"/>
  <c r="BL311" i="1"/>
  <c r="AV311" i="1"/>
  <c r="AF311" i="1"/>
  <c r="BI311" i="1"/>
  <c r="AS311" i="1"/>
  <c r="AC311" i="1"/>
  <c r="BH311" i="1"/>
  <c r="AR311" i="1"/>
  <c r="AB311" i="1"/>
  <c r="BG311" i="1"/>
  <c r="AQ311" i="1"/>
  <c r="AA311" i="1"/>
  <c r="BD311" i="1"/>
  <c r="AN311" i="1"/>
  <c r="X311" i="1"/>
  <c r="BA311" i="1"/>
  <c r="AK311" i="1"/>
  <c r="U311" i="1"/>
  <c r="AJ311" i="1"/>
  <c r="AI311" i="1"/>
  <c r="T311" i="1"/>
  <c r="S311" i="1"/>
  <c r="BP311" i="1"/>
  <c r="BO311" i="1"/>
  <c r="AZ311" i="1"/>
  <c r="AY311" i="1"/>
  <c r="BL319" i="1"/>
  <c r="BD319" i="1"/>
  <c r="AV319" i="1"/>
  <c r="AN319" i="1"/>
  <c r="AF319" i="1"/>
  <c r="X319" i="1"/>
  <c r="BK319" i="1"/>
  <c r="BC319" i="1"/>
  <c r="AU319" i="1"/>
  <c r="AM319" i="1"/>
  <c r="AE319" i="1"/>
  <c r="W319" i="1"/>
  <c r="BJ319" i="1"/>
  <c r="AT319" i="1"/>
  <c r="AL319" i="1"/>
  <c r="AD319" i="1"/>
  <c r="V319" i="1"/>
  <c r="BI319" i="1"/>
  <c r="BA319" i="1"/>
  <c r="AS319" i="1"/>
  <c r="AK319" i="1"/>
  <c r="AC319" i="1"/>
  <c r="U319" i="1"/>
  <c r="BO319" i="1"/>
  <c r="BG319" i="1"/>
  <c r="AY319" i="1"/>
  <c r="AQ319" i="1"/>
  <c r="AI319" i="1"/>
  <c r="AA319" i="1"/>
  <c r="S319" i="1"/>
  <c r="BM319" i="1"/>
  <c r="AP319" i="1"/>
  <c r="T319" i="1"/>
  <c r="BH319" i="1"/>
  <c r="AO319" i="1"/>
  <c r="R319" i="1"/>
  <c r="BF319" i="1"/>
  <c r="AJ319" i="1"/>
  <c r="BE319" i="1"/>
  <c r="AH319" i="1"/>
  <c r="AZ319" i="1"/>
  <c r="AG319" i="1"/>
  <c r="BP319" i="1"/>
  <c r="BN319" i="1"/>
  <c r="AX319" i="1"/>
  <c r="AW319" i="1"/>
  <c r="AR319" i="1"/>
  <c r="AB319" i="1"/>
  <c r="Z319" i="1"/>
  <c r="Y319" i="1"/>
  <c r="BL327" i="1"/>
  <c r="BD327" i="1"/>
  <c r="AV327" i="1"/>
  <c r="AN327" i="1"/>
  <c r="AF327" i="1"/>
  <c r="X327" i="1"/>
  <c r="BK327" i="1"/>
  <c r="BC327" i="1"/>
  <c r="AU327" i="1"/>
  <c r="AM327" i="1"/>
  <c r="AE327" i="1"/>
  <c r="W327" i="1"/>
  <c r="BB327" i="1"/>
  <c r="AT327" i="1"/>
  <c r="AL327" i="1"/>
  <c r="AD327" i="1"/>
  <c r="V327" i="1"/>
  <c r="BI327" i="1"/>
  <c r="BA327" i="1"/>
  <c r="AS327" i="1"/>
  <c r="AK327" i="1"/>
  <c r="AC327" i="1"/>
  <c r="U327" i="1"/>
  <c r="BO327" i="1"/>
  <c r="BG327" i="1"/>
  <c r="AY327" i="1"/>
  <c r="AQ327" i="1"/>
  <c r="AI327" i="1"/>
  <c r="AA327" i="1"/>
  <c r="S327" i="1"/>
  <c r="BH327" i="1"/>
  <c r="AO327" i="1"/>
  <c r="R327" i="1"/>
  <c r="BF327" i="1"/>
  <c r="AJ327" i="1"/>
  <c r="BE327" i="1"/>
  <c r="AH327" i="1"/>
  <c r="AZ327" i="1"/>
  <c r="AG327" i="1"/>
  <c r="AX327" i="1"/>
  <c r="AB327" i="1"/>
  <c r="BM327" i="1"/>
  <c r="AW327" i="1"/>
  <c r="AR327" i="1"/>
  <c r="AP327" i="1"/>
  <c r="Z327" i="1"/>
  <c r="Y327" i="1"/>
  <c r="BP327" i="1"/>
  <c r="BN327" i="1"/>
  <c r="T327" i="1"/>
  <c r="BJ335" i="1"/>
  <c r="BB335" i="1"/>
  <c r="AT335" i="1"/>
  <c r="AL335" i="1"/>
  <c r="AD335" i="1"/>
  <c r="V335" i="1"/>
  <c r="BI335" i="1"/>
  <c r="BA335" i="1"/>
  <c r="AS335" i="1"/>
  <c r="AK335" i="1"/>
  <c r="AC335" i="1"/>
  <c r="U335" i="1"/>
  <c r="BK335" i="1"/>
  <c r="AY335" i="1"/>
  <c r="AO335" i="1"/>
  <c r="AE335" i="1"/>
  <c r="S335" i="1"/>
  <c r="BH335" i="1"/>
  <c r="AX335" i="1"/>
  <c r="AN335" i="1"/>
  <c r="AB335" i="1"/>
  <c r="R335" i="1"/>
  <c r="BG335" i="1"/>
  <c r="AW335" i="1"/>
  <c r="AM335" i="1"/>
  <c r="AA335" i="1"/>
  <c r="BP335" i="1"/>
  <c r="BF335" i="1"/>
  <c r="AV335" i="1"/>
  <c r="AJ335" i="1"/>
  <c r="Z335" i="1"/>
  <c r="BD335" i="1"/>
  <c r="AH335" i="1"/>
  <c r="AG335" i="1"/>
  <c r="AZ335" i="1"/>
  <c r="AF335" i="1"/>
  <c r="BO335" i="1"/>
  <c r="AU335" i="1"/>
  <c r="Y335" i="1"/>
  <c r="BM335" i="1"/>
  <c r="AQ335" i="1"/>
  <c r="W335" i="1"/>
  <c r="BN335" i="1"/>
  <c r="BL335" i="1"/>
  <c r="BE335" i="1"/>
  <c r="AR335" i="1"/>
  <c r="AP335" i="1"/>
  <c r="AI335" i="1"/>
  <c r="X335" i="1"/>
  <c r="T335" i="1"/>
  <c r="BJ343" i="1"/>
  <c r="BB343" i="1"/>
  <c r="AT343" i="1"/>
  <c r="AL343" i="1"/>
  <c r="AD343" i="1"/>
  <c r="V343" i="1"/>
  <c r="BI343" i="1"/>
  <c r="BA343" i="1"/>
  <c r="AS343" i="1"/>
  <c r="AK343" i="1"/>
  <c r="AC343" i="1"/>
  <c r="U343" i="1"/>
  <c r="BG343" i="1"/>
  <c r="AW343" i="1"/>
  <c r="AM343" i="1"/>
  <c r="AA343" i="1"/>
  <c r="BP343" i="1"/>
  <c r="BF343" i="1"/>
  <c r="AV343" i="1"/>
  <c r="AJ343" i="1"/>
  <c r="Z343" i="1"/>
  <c r="BO343" i="1"/>
  <c r="AU343" i="1"/>
  <c r="AI343" i="1"/>
  <c r="Y343" i="1"/>
  <c r="BN343" i="1"/>
  <c r="BD343" i="1"/>
  <c r="AR343" i="1"/>
  <c r="AH343" i="1"/>
  <c r="X343" i="1"/>
  <c r="BL343" i="1"/>
  <c r="AZ343" i="1"/>
  <c r="AP343" i="1"/>
  <c r="AF343" i="1"/>
  <c r="T343" i="1"/>
  <c r="BM343" i="1"/>
  <c r="AN343" i="1"/>
  <c r="BK343" i="1"/>
  <c r="AG343" i="1"/>
  <c r="BH343" i="1"/>
  <c r="AE343" i="1"/>
  <c r="BC343" i="1"/>
  <c r="AB343" i="1"/>
  <c r="AX343" i="1"/>
  <c r="S343" i="1"/>
  <c r="AO343" i="1"/>
  <c r="W343" i="1"/>
  <c r="R343" i="1"/>
  <c r="AY343" i="1"/>
  <c r="AQ343" i="1"/>
  <c r="BK351" i="1"/>
  <c r="BC351" i="1"/>
  <c r="AU351" i="1"/>
  <c r="AM351" i="1"/>
  <c r="AE351" i="1"/>
  <c r="BH351" i="1"/>
  <c r="AY351" i="1"/>
  <c r="AP351" i="1"/>
  <c r="AG351" i="1"/>
  <c r="X351" i="1"/>
  <c r="BP351" i="1"/>
  <c r="BG351" i="1"/>
  <c r="AX351" i="1"/>
  <c r="AO351" i="1"/>
  <c r="AF351" i="1"/>
  <c r="W351" i="1"/>
  <c r="BF351" i="1"/>
  <c r="AT351" i="1"/>
  <c r="AI351" i="1"/>
  <c r="V351" i="1"/>
  <c r="BE351" i="1"/>
  <c r="AS351" i="1"/>
  <c r="AH351" i="1"/>
  <c r="U351" i="1"/>
  <c r="BO351" i="1"/>
  <c r="BD351" i="1"/>
  <c r="AR351" i="1"/>
  <c r="AD351" i="1"/>
  <c r="T351" i="1"/>
  <c r="BM351" i="1"/>
  <c r="AZ351" i="1"/>
  <c r="AC351" i="1"/>
  <c r="AW351" i="1"/>
  <c r="AB351" i="1"/>
  <c r="BN351" i="1"/>
  <c r="AV351" i="1"/>
  <c r="AA351" i="1"/>
  <c r="BL351" i="1"/>
  <c r="AQ351" i="1"/>
  <c r="Z351" i="1"/>
  <c r="BI351" i="1"/>
  <c r="AL351" i="1"/>
  <c r="S351" i="1"/>
  <c r="BJ351" i="1"/>
  <c r="BB351" i="1"/>
  <c r="AN351" i="1"/>
  <c r="AJ351" i="1"/>
  <c r="AK351" i="1"/>
  <c r="Y351" i="1"/>
  <c r="R351" i="1"/>
  <c r="BL359" i="1"/>
  <c r="BD359" i="1"/>
  <c r="AV359" i="1"/>
  <c r="AN359" i="1"/>
  <c r="AF359" i="1"/>
  <c r="X359" i="1"/>
  <c r="BK359" i="1"/>
  <c r="BC359" i="1"/>
  <c r="AU359" i="1"/>
  <c r="AM359" i="1"/>
  <c r="AE359" i="1"/>
  <c r="W359" i="1"/>
  <c r="BO359" i="1"/>
  <c r="BE359" i="1"/>
  <c r="AS359" i="1"/>
  <c r="AI359" i="1"/>
  <c r="Y359" i="1"/>
  <c r="BN359" i="1"/>
  <c r="BB359" i="1"/>
  <c r="AR359" i="1"/>
  <c r="AH359" i="1"/>
  <c r="V359" i="1"/>
  <c r="BH359" i="1"/>
  <c r="AT359" i="1"/>
  <c r="AD359" i="1"/>
  <c r="R359" i="1"/>
  <c r="BG359" i="1"/>
  <c r="AQ359" i="1"/>
  <c r="AC359" i="1"/>
  <c r="BF359" i="1"/>
  <c r="AP359" i="1"/>
  <c r="AB359" i="1"/>
  <c r="BJ359" i="1"/>
  <c r="AL359" i="1"/>
  <c r="S359" i="1"/>
  <c r="AK359" i="1"/>
  <c r="BA359" i="1"/>
  <c r="AJ359" i="1"/>
  <c r="AZ359" i="1"/>
  <c r="AG359" i="1"/>
  <c r="AY359" i="1"/>
  <c r="AA359" i="1"/>
  <c r="BP359" i="1"/>
  <c r="BM359" i="1"/>
  <c r="AX359" i="1"/>
  <c r="AW359" i="1"/>
  <c r="Z359" i="1"/>
  <c r="AO359" i="1"/>
  <c r="U359" i="1"/>
  <c r="T359" i="1"/>
  <c r="BO367" i="1"/>
  <c r="BG367" i="1"/>
  <c r="AY367" i="1"/>
  <c r="AQ367" i="1"/>
  <c r="AI367" i="1"/>
  <c r="AA367" i="1"/>
  <c r="S367" i="1"/>
  <c r="BD367" i="1"/>
  <c r="AV367" i="1"/>
  <c r="AN367" i="1"/>
  <c r="AF367" i="1"/>
  <c r="X367" i="1"/>
  <c r="BK367" i="1"/>
  <c r="BC367" i="1"/>
  <c r="AU367" i="1"/>
  <c r="AM367" i="1"/>
  <c r="AE367" i="1"/>
  <c r="W367" i="1"/>
  <c r="BN367" i="1"/>
  <c r="BA367" i="1"/>
  <c r="AO367" i="1"/>
  <c r="AB367" i="1"/>
  <c r="BM367" i="1"/>
  <c r="AZ367" i="1"/>
  <c r="AL367" i="1"/>
  <c r="Z367" i="1"/>
  <c r="BJ367" i="1"/>
  <c r="AX367" i="1"/>
  <c r="AK367" i="1"/>
  <c r="Y367" i="1"/>
  <c r="BI367" i="1"/>
  <c r="AW367" i="1"/>
  <c r="AJ367" i="1"/>
  <c r="V367" i="1"/>
  <c r="BH367" i="1"/>
  <c r="AT367" i="1"/>
  <c r="AH367" i="1"/>
  <c r="U367" i="1"/>
  <c r="AR367" i="1"/>
  <c r="AP367" i="1"/>
  <c r="AG367" i="1"/>
  <c r="AS367" i="1"/>
  <c r="AD367" i="1"/>
  <c r="AC367" i="1"/>
  <c r="T367" i="1"/>
  <c r="BP367" i="1"/>
  <c r="R367" i="1"/>
  <c r="BF367" i="1"/>
  <c r="BB367" i="1"/>
  <c r="BE367" i="1"/>
  <c r="BL375" i="1"/>
  <c r="BD375" i="1"/>
  <c r="AV375" i="1"/>
  <c r="AN375" i="1"/>
  <c r="AF375" i="1"/>
  <c r="X375" i="1"/>
  <c r="BH375" i="1"/>
  <c r="AY375" i="1"/>
  <c r="AP375" i="1"/>
  <c r="AG375" i="1"/>
  <c r="W375" i="1"/>
  <c r="BI375" i="1"/>
  <c r="AX375" i="1"/>
  <c r="AM375" i="1"/>
  <c r="AC375" i="1"/>
  <c r="S375" i="1"/>
  <c r="BG375" i="1"/>
  <c r="AW375" i="1"/>
  <c r="AL375" i="1"/>
  <c r="AB375" i="1"/>
  <c r="R375" i="1"/>
  <c r="BN375" i="1"/>
  <c r="BC375" i="1"/>
  <c r="AS375" i="1"/>
  <c r="AI375" i="1"/>
  <c r="Y375" i="1"/>
  <c r="BE375" i="1"/>
  <c r="AO375" i="1"/>
  <c r="V375" i="1"/>
  <c r="BP375" i="1"/>
  <c r="BA375" i="1"/>
  <c r="AJ375" i="1"/>
  <c r="T375" i="1"/>
  <c r="BO375" i="1"/>
  <c r="AZ375" i="1"/>
  <c r="AH375" i="1"/>
  <c r="AU375" i="1"/>
  <c r="AE375" i="1"/>
  <c r="AQ375" i="1"/>
  <c r="AK375" i="1"/>
  <c r="BK375" i="1"/>
  <c r="AD375" i="1"/>
  <c r="BJ375" i="1"/>
  <c r="AA375" i="1"/>
  <c r="BF375" i="1"/>
  <c r="Z375" i="1"/>
  <c r="U375" i="1"/>
  <c r="AR375" i="1"/>
  <c r="AT375" i="1"/>
  <c r="BB375" i="1"/>
  <c r="BL383" i="1"/>
  <c r="BD383" i="1"/>
  <c r="AV383" i="1"/>
  <c r="AN383" i="1"/>
  <c r="AF383" i="1"/>
  <c r="X383" i="1"/>
  <c r="BO383" i="1"/>
  <c r="BF383" i="1"/>
  <c r="AW383" i="1"/>
  <c r="AM383" i="1"/>
  <c r="AD383" i="1"/>
  <c r="U383" i="1"/>
  <c r="BM383" i="1"/>
  <c r="BC383" i="1"/>
  <c r="AT383" i="1"/>
  <c r="AK383" i="1"/>
  <c r="AB383" i="1"/>
  <c r="S383" i="1"/>
  <c r="BK383" i="1"/>
  <c r="BB383" i="1"/>
  <c r="AS383" i="1"/>
  <c r="AJ383" i="1"/>
  <c r="AA383" i="1"/>
  <c r="R383" i="1"/>
  <c r="BJ383" i="1"/>
  <c r="AX383" i="1"/>
  <c r="AH383" i="1"/>
  <c r="T383" i="1"/>
  <c r="BI383" i="1"/>
  <c r="AU383" i="1"/>
  <c r="AG383" i="1"/>
  <c r="BE383" i="1"/>
  <c r="AP383" i="1"/>
  <c r="Z383" i="1"/>
  <c r="AY383" i="1"/>
  <c r="Y383" i="1"/>
  <c r="AQ383" i="1"/>
  <c r="V383" i="1"/>
  <c r="BN383" i="1"/>
  <c r="AO383" i="1"/>
  <c r="BH383" i="1"/>
  <c r="AL383" i="1"/>
  <c r="AZ383" i="1"/>
  <c r="AR383" i="1"/>
  <c r="AI383" i="1"/>
  <c r="AE383" i="1"/>
  <c r="AC383" i="1"/>
  <c r="BG383" i="1"/>
  <c r="BA383" i="1"/>
  <c r="W383" i="1"/>
  <c r="Q63" i="1"/>
  <c r="Q71" i="1"/>
  <c r="Q79" i="1"/>
  <c r="Q87" i="1"/>
  <c r="Q95" i="1"/>
  <c r="Q103" i="1"/>
  <c r="Q111" i="1"/>
  <c r="Q119" i="1"/>
  <c r="Q127" i="1"/>
  <c r="Q135" i="1"/>
  <c r="Q143" i="1"/>
  <c r="Q151" i="1"/>
  <c r="Q159" i="1"/>
  <c r="Q167" i="1"/>
  <c r="Q175" i="1"/>
  <c r="Q183" i="1"/>
  <c r="Q191" i="1"/>
  <c r="Q199" i="1"/>
  <c r="Q207" i="1"/>
  <c r="Q215" i="1"/>
  <c r="Q223" i="1"/>
  <c r="Q231" i="1"/>
  <c r="Q239" i="1"/>
  <c r="Q247" i="1"/>
  <c r="Q255" i="1"/>
  <c r="Q263" i="1"/>
  <c r="Q271" i="1"/>
  <c r="Q279" i="1"/>
  <c r="Q287" i="1"/>
  <c r="Q295" i="1"/>
  <c r="Q303" i="1"/>
  <c r="Q311" i="1"/>
  <c r="Q319" i="1"/>
  <c r="Q327" i="1"/>
  <c r="Q335" i="1"/>
  <c r="Q343" i="1"/>
  <c r="Q351" i="1"/>
  <c r="Q359" i="1"/>
  <c r="Q367" i="1"/>
  <c r="Q375" i="1"/>
  <c r="Q383" i="1"/>
  <c r="AO57" i="1"/>
  <c r="AE58" i="1"/>
  <c r="U59" i="1"/>
  <c r="BO59" i="1"/>
  <c r="BE60" i="1"/>
  <c r="AU61" i="1"/>
  <c r="AP62" i="1"/>
  <c r="AF63" i="1"/>
  <c r="V64" i="1"/>
  <c r="BF65" i="1"/>
  <c r="AV66" i="1"/>
  <c r="AQ67" i="1"/>
  <c r="AP68" i="1"/>
  <c r="BC69" i="1"/>
  <c r="BP70" i="1"/>
  <c r="AQ73" i="1"/>
  <c r="BD74" i="1"/>
  <c r="R76" i="1"/>
  <c r="AE77" i="1"/>
  <c r="AR78" i="1"/>
  <c r="BE79" i="1"/>
  <c r="S81" i="1"/>
  <c r="AF82" i="1"/>
  <c r="AS83" i="1"/>
  <c r="BF84" i="1"/>
  <c r="T86" i="1"/>
  <c r="AG87" i="1"/>
  <c r="BG89" i="1"/>
  <c r="U91" i="1"/>
  <c r="AH92" i="1"/>
  <c r="BH94" i="1"/>
  <c r="AI97" i="1"/>
  <c r="AV98" i="1"/>
  <c r="AM101" i="1"/>
  <c r="BM188" i="1"/>
  <c r="BE188" i="1"/>
  <c r="AW188" i="1"/>
  <c r="AO188" i="1"/>
  <c r="AG188" i="1"/>
  <c r="Y188" i="1"/>
  <c r="BL188" i="1"/>
  <c r="BD188" i="1"/>
  <c r="AV188" i="1"/>
  <c r="AN188" i="1"/>
  <c r="AF188" i="1"/>
  <c r="X188" i="1"/>
  <c r="BK188" i="1"/>
  <c r="BC188" i="1"/>
  <c r="AU188" i="1"/>
  <c r="AM188" i="1"/>
  <c r="AE188" i="1"/>
  <c r="W188" i="1"/>
  <c r="BJ188" i="1"/>
  <c r="BB188" i="1"/>
  <c r="AT188" i="1"/>
  <c r="AL188" i="1"/>
  <c r="AD188" i="1"/>
  <c r="V188" i="1"/>
  <c r="BI188" i="1"/>
  <c r="BA188" i="1"/>
  <c r="AS188" i="1"/>
  <c r="AK188" i="1"/>
  <c r="AC188" i="1"/>
  <c r="U188" i="1"/>
  <c r="BO188" i="1"/>
  <c r="AR188" i="1"/>
  <c r="Z188" i="1"/>
  <c r="BN188" i="1"/>
  <c r="AQ188" i="1"/>
  <c r="T188" i="1"/>
  <c r="BH188" i="1"/>
  <c r="AP188" i="1"/>
  <c r="S188" i="1"/>
  <c r="BG188" i="1"/>
  <c r="R188" i="1"/>
  <c r="BF188" i="1"/>
  <c r="AI188" i="1"/>
  <c r="AZ188" i="1"/>
  <c r="AH188" i="1"/>
  <c r="BP188" i="1"/>
  <c r="AY188" i="1"/>
  <c r="AX188" i="1"/>
  <c r="AB188" i="1"/>
  <c r="AA188" i="1"/>
  <c r="BP236" i="1"/>
  <c r="BH236" i="1"/>
  <c r="AZ236" i="1"/>
  <c r="AR236" i="1"/>
  <c r="AJ236" i="1"/>
  <c r="AB236" i="1"/>
  <c r="T236" i="1"/>
  <c r="BO236" i="1"/>
  <c r="BG236" i="1"/>
  <c r="AY236" i="1"/>
  <c r="AQ236" i="1"/>
  <c r="BN236" i="1"/>
  <c r="BF236" i="1"/>
  <c r="AX236" i="1"/>
  <c r="BM236" i="1"/>
  <c r="BE236" i="1"/>
  <c r="AW236" i="1"/>
  <c r="AO236" i="1"/>
  <c r="BI236" i="1"/>
  <c r="AS236" i="1"/>
  <c r="AG236" i="1"/>
  <c r="X236" i="1"/>
  <c r="BD236" i="1"/>
  <c r="AP236" i="1"/>
  <c r="AF236" i="1"/>
  <c r="W236" i="1"/>
  <c r="BC236" i="1"/>
  <c r="AN236" i="1"/>
  <c r="AE236" i="1"/>
  <c r="V236" i="1"/>
  <c r="BB236" i="1"/>
  <c r="AM236" i="1"/>
  <c r="AD236" i="1"/>
  <c r="U236" i="1"/>
  <c r="AL236" i="1"/>
  <c r="S236" i="1"/>
  <c r="BL236" i="1"/>
  <c r="AK236" i="1"/>
  <c r="R236" i="1"/>
  <c r="BK236" i="1"/>
  <c r="AI236" i="1"/>
  <c r="BJ236" i="1"/>
  <c r="AH236" i="1"/>
  <c r="BA236" i="1"/>
  <c r="AC236" i="1"/>
  <c r="AV236" i="1"/>
  <c r="AA236" i="1"/>
  <c r="AT236" i="1"/>
  <c r="Z236" i="1"/>
  <c r="Y236" i="1"/>
  <c r="BN284" i="1"/>
  <c r="BF284" i="1"/>
  <c r="AX284" i="1"/>
  <c r="AP284" i="1"/>
  <c r="AH284" i="1"/>
  <c r="Z284" i="1"/>
  <c r="R284" i="1"/>
  <c r="BM284" i="1"/>
  <c r="BE284" i="1"/>
  <c r="AW284" i="1"/>
  <c r="AO284" i="1"/>
  <c r="AG284" i="1"/>
  <c r="Y284" i="1"/>
  <c r="BL284" i="1"/>
  <c r="BD284" i="1"/>
  <c r="AV284" i="1"/>
  <c r="AN284" i="1"/>
  <c r="AF284" i="1"/>
  <c r="X284" i="1"/>
  <c r="BK284" i="1"/>
  <c r="BC284" i="1"/>
  <c r="AU284" i="1"/>
  <c r="AM284" i="1"/>
  <c r="AE284" i="1"/>
  <c r="W284" i="1"/>
  <c r="BJ284" i="1"/>
  <c r="BB284" i="1"/>
  <c r="AT284" i="1"/>
  <c r="AL284" i="1"/>
  <c r="AD284" i="1"/>
  <c r="V284" i="1"/>
  <c r="BI284" i="1"/>
  <c r="BA284" i="1"/>
  <c r="AS284" i="1"/>
  <c r="AK284" i="1"/>
  <c r="AC284" i="1"/>
  <c r="U284" i="1"/>
  <c r="BP284" i="1"/>
  <c r="AJ284" i="1"/>
  <c r="BO284" i="1"/>
  <c r="AI284" i="1"/>
  <c r="BH284" i="1"/>
  <c r="AB284" i="1"/>
  <c r="BG284" i="1"/>
  <c r="AA284" i="1"/>
  <c r="AZ284" i="1"/>
  <c r="T284" i="1"/>
  <c r="S284" i="1"/>
  <c r="AR284" i="1"/>
  <c r="AQ284" i="1"/>
  <c r="BK332" i="1"/>
  <c r="BC332" i="1"/>
  <c r="AU332" i="1"/>
  <c r="AM332" i="1"/>
  <c r="AE332" i="1"/>
  <c r="W332" i="1"/>
  <c r="BJ332" i="1"/>
  <c r="BB332" i="1"/>
  <c r="AT332" i="1"/>
  <c r="AL332" i="1"/>
  <c r="AD332" i="1"/>
  <c r="V332" i="1"/>
  <c r="BM332" i="1"/>
  <c r="BL332" i="1"/>
  <c r="BG332" i="1"/>
  <c r="AW332" i="1"/>
  <c r="AK332" i="1"/>
  <c r="AA332" i="1"/>
  <c r="BF332" i="1"/>
  <c r="AV332" i="1"/>
  <c r="AJ332" i="1"/>
  <c r="Z332" i="1"/>
  <c r="AS332" i="1"/>
  <c r="AI332" i="1"/>
  <c r="Y332" i="1"/>
  <c r="BP332" i="1"/>
  <c r="BD332" i="1"/>
  <c r="AR332" i="1"/>
  <c r="AH332" i="1"/>
  <c r="X332" i="1"/>
  <c r="BN332" i="1"/>
  <c r="AZ332" i="1"/>
  <c r="AP332" i="1"/>
  <c r="AF332" i="1"/>
  <c r="T332" i="1"/>
  <c r="AX332" i="1"/>
  <c r="S332" i="1"/>
  <c r="AQ332" i="1"/>
  <c r="R332" i="1"/>
  <c r="AO332" i="1"/>
  <c r="BO332" i="1"/>
  <c r="AN332" i="1"/>
  <c r="BI332" i="1"/>
  <c r="AG332" i="1"/>
  <c r="AC332" i="1"/>
  <c r="AB332" i="1"/>
  <c r="U332" i="1"/>
  <c r="BH332" i="1"/>
  <c r="BA332" i="1"/>
  <c r="AY332" i="1"/>
  <c r="BK372" i="1"/>
  <c r="BC372" i="1"/>
  <c r="AU372" i="1"/>
  <c r="AM372" i="1"/>
  <c r="AE372" i="1"/>
  <c r="W372" i="1"/>
  <c r="BG372" i="1"/>
  <c r="AY372" i="1"/>
  <c r="AQ372" i="1"/>
  <c r="AI372" i="1"/>
  <c r="AA372" i="1"/>
  <c r="S372" i="1"/>
  <c r="BJ372" i="1"/>
  <c r="AZ372" i="1"/>
  <c r="AO372" i="1"/>
  <c r="AD372" i="1"/>
  <c r="T372" i="1"/>
  <c r="BH372" i="1"/>
  <c r="AW372" i="1"/>
  <c r="AL372" i="1"/>
  <c r="AB372" i="1"/>
  <c r="BF372" i="1"/>
  <c r="AV372" i="1"/>
  <c r="AK372" i="1"/>
  <c r="Z372" i="1"/>
  <c r="BP372" i="1"/>
  <c r="BE372" i="1"/>
  <c r="AT372" i="1"/>
  <c r="AJ372" i="1"/>
  <c r="Y372" i="1"/>
  <c r="BL372" i="1"/>
  <c r="AP372" i="1"/>
  <c r="U372" i="1"/>
  <c r="BI372" i="1"/>
  <c r="AN372" i="1"/>
  <c r="R372" i="1"/>
  <c r="BD372" i="1"/>
  <c r="AH372" i="1"/>
  <c r="BB372" i="1"/>
  <c r="AG372" i="1"/>
  <c r="BA372" i="1"/>
  <c r="AF372" i="1"/>
  <c r="AS372" i="1"/>
  <c r="AR372" i="1"/>
  <c r="AC372" i="1"/>
  <c r="BN372" i="1"/>
  <c r="BM372" i="1"/>
  <c r="AX372" i="1"/>
  <c r="X372" i="1"/>
  <c r="V372" i="1"/>
  <c r="Q100" i="1"/>
  <c r="Q140" i="1"/>
  <c r="Q188" i="1"/>
  <c r="Q292" i="1"/>
  <c r="AH89" i="1"/>
  <c r="BI93" i="1"/>
  <c r="BA93" i="1"/>
  <c r="AS93" i="1"/>
  <c r="AK93" i="1"/>
  <c r="AC93" i="1"/>
  <c r="U93" i="1"/>
  <c r="BP93" i="1"/>
  <c r="BH93" i="1"/>
  <c r="AZ93" i="1"/>
  <c r="AR93" i="1"/>
  <c r="AJ93" i="1"/>
  <c r="AB93" i="1"/>
  <c r="T93" i="1"/>
  <c r="BO93" i="1"/>
  <c r="BG93" i="1"/>
  <c r="AY93" i="1"/>
  <c r="AQ93" i="1"/>
  <c r="AI93" i="1"/>
  <c r="S93" i="1"/>
  <c r="BN93" i="1"/>
  <c r="BF93" i="1"/>
  <c r="AX93" i="1"/>
  <c r="AP93" i="1"/>
  <c r="AH93" i="1"/>
  <c r="Z93" i="1"/>
  <c r="R93" i="1"/>
  <c r="BM93" i="1"/>
  <c r="BE93" i="1"/>
  <c r="AW93" i="1"/>
  <c r="AO93" i="1"/>
  <c r="AG93" i="1"/>
  <c r="Y93" i="1"/>
  <c r="BL93" i="1"/>
  <c r="BD93" i="1"/>
  <c r="AV93" i="1"/>
  <c r="AN93" i="1"/>
  <c r="AF93" i="1"/>
  <c r="X93" i="1"/>
  <c r="AT93" i="1"/>
  <c r="AM93" i="1"/>
  <c r="AL93" i="1"/>
  <c r="BC93" i="1"/>
  <c r="W93" i="1"/>
  <c r="BP141" i="1"/>
  <c r="BH141" i="1"/>
  <c r="AZ141" i="1"/>
  <c r="BO141" i="1"/>
  <c r="BG141" i="1"/>
  <c r="AY141" i="1"/>
  <c r="BN141" i="1"/>
  <c r="BF141" i="1"/>
  <c r="BM141" i="1"/>
  <c r="BE141" i="1"/>
  <c r="BK141" i="1"/>
  <c r="BC141" i="1"/>
  <c r="AW141" i="1"/>
  <c r="AO141" i="1"/>
  <c r="Y141" i="1"/>
  <c r="BL141" i="1"/>
  <c r="AV141" i="1"/>
  <c r="AN141" i="1"/>
  <c r="AF141" i="1"/>
  <c r="X141" i="1"/>
  <c r="BJ141" i="1"/>
  <c r="AU141" i="1"/>
  <c r="AM141" i="1"/>
  <c r="AE141" i="1"/>
  <c r="W141" i="1"/>
  <c r="BI141" i="1"/>
  <c r="AT141" i="1"/>
  <c r="AL141" i="1"/>
  <c r="AD141" i="1"/>
  <c r="V141" i="1"/>
  <c r="BD141" i="1"/>
  <c r="AS141" i="1"/>
  <c r="AK141" i="1"/>
  <c r="AC141" i="1"/>
  <c r="U141" i="1"/>
  <c r="BB141" i="1"/>
  <c r="AR141" i="1"/>
  <c r="AJ141" i="1"/>
  <c r="AB141" i="1"/>
  <c r="T141" i="1"/>
  <c r="AI141" i="1"/>
  <c r="AH141" i="1"/>
  <c r="AA141" i="1"/>
  <c r="Z141" i="1"/>
  <c r="BA141" i="1"/>
  <c r="S141" i="1"/>
  <c r="AX141" i="1"/>
  <c r="R141" i="1"/>
  <c r="AP141" i="1"/>
  <c r="BJ197" i="1"/>
  <c r="BB197" i="1"/>
  <c r="AT197" i="1"/>
  <c r="AL197" i="1"/>
  <c r="AD197" i="1"/>
  <c r="V197" i="1"/>
  <c r="BI197" i="1"/>
  <c r="BA197" i="1"/>
  <c r="AS197" i="1"/>
  <c r="AK197" i="1"/>
  <c r="AC197" i="1"/>
  <c r="U197" i="1"/>
  <c r="BP197" i="1"/>
  <c r="BH197" i="1"/>
  <c r="AZ197" i="1"/>
  <c r="AR197" i="1"/>
  <c r="AJ197" i="1"/>
  <c r="AB197" i="1"/>
  <c r="T197" i="1"/>
  <c r="BO197" i="1"/>
  <c r="BG197" i="1"/>
  <c r="AY197" i="1"/>
  <c r="AQ197" i="1"/>
  <c r="AI197" i="1"/>
  <c r="AA197" i="1"/>
  <c r="S197" i="1"/>
  <c r="BN197" i="1"/>
  <c r="BF197" i="1"/>
  <c r="AX197" i="1"/>
  <c r="AP197" i="1"/>
  <c r="AH197" i="1"/>
  <c r="Z197" i="1"/>
  <c r="R197" i="1"/>
  <c r="BD197" i="1"/>
  <c r="AG197" i="1"/>
  <c r="BC197" i="1"/>
  <c r="AF197" i="1"/>
  <c r="AW197" i="1"/>
  <c r="AE197" i="1"/>
  <c r="AV197" i="1"/>
  <c r="Y197" i="1"/>
  <c r="BM197" i="1"/>
  <c r="AU197" i="1"/>
  <c r="X197" i="1"/>
  <c r="BL197" i="1"/>
  <c r="AO197" i="1"/>
  <c r="W197" i="1"/>
  <c r="BK197" i="1"/>
  <c r="BE197" i="1"/>
  <c r="AM197" i="1"/>
  <c r="BM245" i="1"/>
  <c r="BE245" i="1"/>
  <c r="AW245" i="1"/>
  <c r="AO245" i="1"/>
  <c r="AG245" i="1"/>
  <c r="Y245" i="1"/>
  <c r="BL245" i="1"/>
  <c r="BD245" i="1"/>
  <c r="AN245" i="1"/>
  <c r="AF245" i="1"/>
  <c r="X245" i="1"/>
  <c r="BK245" i="1"/>
  <c r="BC245" i="1"/>
  <c r="AU245" i="1"/>
  <c r="AM245" i="1"/>
  <c r="AE245" i="1"/>
  <c r="W245" i="1"/>
  <c r="BJ245" i="1"/>
  <c r="BB245" i="1"/>
  <c r="AT245" i="1"/>
  <c r="AL245" i="1"/>
  <c r="AD245" i="1"/>
  <c r="V245" i="1"/>
  <c r="BN245" i="1"/>
  <c r="AX245" i="1"/>
  <c r="AH245" i="1"/>
  <c r="R245" i="1"/>
  <c r="BI245" i="1"/>
  <c r="AS245" i="1"/>
  <c r="AC245" i="1"/>
  <c r="BH245" i="1"/>
  <c r="AR245" i="1"/>
  <c r="AB245" i="1"/>
  <c r="BG245" i="1"/>
  <c r="AQ245" i="1"/>
  <c r="AA245" i="1"/>
  <c r="BF245" i="1"/>
  <c r="Z245" i="1"/>
  <c r="BA245" i="1"/>
  <c r="U245" i="1"/>
  <c r="AZ245" i="1"/>
  <c r="T245" i="1"/>
  <c r="AY245" i="1"/>
  <c r="S245" i="1"/>
  <c r="AP245" i="1"/>
  <c r="AK245" i="1"/>
  <c r="BP245" i="1"/>
  <c r="BO245" i="1"/>
  <c r="AJ245" i="1"/>
  <c r="AI245" i="1"/>
  <c r="BL301" i="1"/>
  <c r="BD301" i="1"/>
  <c r="AV301" i="1"/>
  <c r="AN301" i="1"/>
  <c r="AF301" i="1"/>
  <c r="X301" i="1"/>
  <c r="BK301" i="1"/>
  <c r="BC301" i="1"/>
  <c r="AU301" i="1"/>
  <c r="AM301" i="1"/>
  <c r="AE301" i="1"/>
  <c r="W301" i="1"/>
  <c r="BI301" i="1"/>
  <c r="BA301" i="1"/>
  <c r="AS301" i="1"/>
  <c r="AK301" i="1"/>
  <c r="AC301" i="1"/>
  <c r="U301" i="1"/>
  <c r="BP301" i="1"/>
  <c r="BH301" i="1"/>
  <c r="AZ301" i="1"/>
  <c r="AR301" i="1"/>
  <c r="AJ301" i="1"/>
  <c r="AB301" i="1"/>
  <c r="T301" i="1"/>
  <c r="BJ301" i="1"/>
  <c r="AT301" i="1"/>
  <c r="AD301" i="1"/>
  <c r="AQ301" i="1"/>
  <c r="AA301" i="1"/>
  <c r="BF301" i="1"/>
  <c r="AP301" i="1"/>
  <c r="Z301" i="1"/>
  <c r="BE301" i="1"/>
  <c r="AO301" i="1"/>
  <c r="Y301" i="1"/>
  <c r="BB301" i="1"/>
  <c r="AL301" i="1"/>
  <c r="V301" i="1"/>
  <c r="BO301" i="1"/>
  <c r="AY301" i="1"/>
  <c r="AI301" i="1"/>
  <c r="S301" i="1"/>
  <c r="AH301" i="1"/>
  <c r="AG301" i="1"/>
  <c r="R301" i="1"/>
  <c r="BN301" i="1"/>
  <c r="BM301" i="1"/>
  <c r="AX301" i="1"/>
  <c r="AW301" i="1"/>
  <c r="BJ365" i="1"/>
  <c r="BB365" i="1"/>
  <c r="AT365" i="1"/>
  <c r="AL365" i="1"/>
  <c r="AD365" i="1"/>
  <c r="V365" i="1"/>
  <c r="BI365" i="1"/>
  <c r="BA365" i="1"/>
  <c r="AS365" i="1"/>
  <c r="AK365" i="1"/>
  <c r="AC365" i="1"/>
  <c r="U365" i="1"/>
  <c r="BH365" i="1"/>
  <c r="AX365" i="1"/>
  <c r="AN365" i="1"/>
  <c r="AB365" i="1"/>
  <c r="R365" i="1"/>
  <c r="BG365" i="1"/>
  <c r="AW365" i="1"/>
  <c r="AM365" i="1"/>
  <c r="AA365" i="1"/>
  <c r="BP365" i="1"/>
  <c r="BF365" i="1"/>
  <c r="AV365" i="1"/>
  <c r="AJ365" i="1"/>
  <c r="Z365" i="1"/>
  <c r="BE365" i="1"/>
  <c r="AU365" i="1"/>
  <c r="AI365" i="1"/>
  <c r="Y365" i="1"/>
  <c r="BL365" i="1"/>
  <c r="AP365" i="1"/>
  <c r="T365" i="1"/>
  <c r="BK365" i="1"/>
  <c r="AO365" i="1"/>
  <c r="S365" i="1"/>
  <c r="BD365" i="1"/>
  <c r="AH365" i="1"/>
  <c r="BC365" i="1"/>
  <c r="X365" i="1"/>
  <c r="AZ365" i="1"/>
  <c r="W365" i="1"/>
  <c r="AY365" i="1"/>
  <c r="AR365" i="1"/>
  <c r="AQ365" i="1"/>
  <c r="AG365" i="1"/>
  <c r="BN365" i="1"/>
  <c r="BM365" i="1"/>
  <c r="AE365" i="1"/>
  <c r="AF365" i="1"/>
  <c r="Q85" i="1"/>
  <c r="Q301" i="1"/>
  <c r="BO57" i="1"/>
  <c r="BO56" i="1"/>
  <c r="BG56" i="1"/>
  <c r="AY56" i="1"/>
  <c r="AQ56" i="1"/>
  <c r="AI56" i="1"/>
  <c r="AA56" i="1"/>
  <c r="S56" i="1"/>
  <c r="BN56" i="1"/>
  <c r="BF56" i="1"/>
  <c r="AX56" i="1"/>
  <c r="AP56" i="1"/>
  <c r="AH56" i="1"/>
  <c r="Z56" i="1"/>
  <c r="R56" i="1"/>
  <c r="BM56" i="1"/>
  <c r="BE56" i="1"/>
  <c r="AW56" i="1"/>
  <c r="AO56" i="1"/>
  <c r="AG56" i="1"/>
  <c r="BL56" i="1"/>
  <c r="BD56" i="1"/>
  <c r="AV56" i="1"/>
  <c r="AN56" i="1"/>
  <c r="AF56" i="1"/>
  <c r="X56" i="1"/>
  <c r="BK56" i="1"/>
  <c r="BC56" i="1"/>
  <c r="AU56" i="1"/>
  <c r="AM56" i="1"/>
  <c r="AE56" i="1"/>
  <c r="W56" i="1"/>
  <c r="BP56" i="1"/>
  <c r="AS56" i="1"/>
  <c r="V56" i="1"/>
  <c r="BJ56" i="1"/>
  <c r="AR56" i="1"/>
  <c r="U56" i="1"/>
  <c r="BI56" i="1"/>
  <c r="AL56" i="1"/>
  <c r="T56" i="1"/>
  <c r="BA56" i="1"/>
  <c r="AD56" i="1"/>
  <c r="BO64" i="1"/>
  <c r="BG64" i="1"/>
  <c r="AY64" i="1"/>
  <c r="AQ64" i="1"/>
  <c r="AI64" i="1"/>
  <c r="AA64" i="1"/>
  <c r="S64" i="1"/>
  <c r="BN64" i="1"/>
  <c r="BF64" i="1"/>
  <c r="AX64" i="1"/>
  <c r="AP64" i="1"/>
  <c r="AH64" i="1"/>
  <c r="Z64" i="1"/>
  <c r="R64" i="1"/>
  <c r="BM64" i="1"/>
  <c r="BE64" i="1"/>
  <c r="AW64" i="1"/>
  <c r="AO64" i="1"/>
  <c r="AG64" i="1"/>
  <c r="Y64" i="1"/>
  <c r="BL64" i="1"/>
  <c r="BD64" i="1"/>
  <c r="AV64" i="1"/>
  <c r="AN64" i="1"/>
  <c r="AF64" i="1"/>
  <c r="X64" i="1"/>
  <c r="BK64" i="1"/>
  <c r="BC64" i="1"/>
  <c r="AU64" i="1"/>
  <c r="AM64" i="1"/>
  <c r="AE64" i="1"/>
  <c r="BJ64" i="1"/>
  <c r="AR64" i="1"/>
  <c r="U64" i="1"/>
  <c r="BI64" i="1"/>
  <c r="AL64" i="1"/>
  <c r="T64" i="1"/>
  <c r="BH64" i="1"/>
  <c r="AK64" i="1"/>
  <c r="AZ64" i="1"/>
  <c r="AC64" i="1"/>
  <c r="BP72" i="1"/>
  <c r="BH72" i="1"/>
  <c r="AZ72" i="1"/>
  <c r="AR72" i="1"/>
  <c r="AJ72" i="1"/>
  <c r="AB72" i="1"/>
  <c r="T72" i="1"/>
  <c r="BO72" i="1"/>
  <c r="BG72" i="1"/>
  <c r="AY72" i="1"/>
  <c r="AQ72" i="1"/>
  <c r="AI72" i="1"/>
  <c r="AA72" i="1"/>
  <c r="S72" i="1"/>
  <c r="BN72" i="1"/>
  <c r="BF72" i="1"/>
  <c r="AX72" i="1"/>
  <c r="AP72" i="1"/>
  <c r="AH72" i="1"/>
  <c r="Z72" i="1"/>
  <c r="R72" i="1"/>
  <c r="BM72" i="1"/>
  <c r="BE72" i="1"/>
  <c r="AW72" i="1"/>
  <c r="AO72" i="1"/>
  <c r="AG72" i="1"/>
  <c r="Y72" i="1"/>
  <c r="BL72" i="1"/>
  <c r="BD72" i="1"/>
  <c r="AV72" i="1"/>
  <c r="AN72" i="1"/>
  <c r="AF72" i="1"/>
  <c r="X72" i="1"/>
  <c r="BK72" i="1"/>
  <c r="BC72" i="1"/>
  <c r="AU72" i="1"/>
  <c r="AM72" i="1"/>
  <c r="AE72" i="1"/>
  <c r="W72" i="1"/>
  <c r="BI72" i="1"/>
  <c r="AC72" i="1"/>
  <c r="BB72" i="1"/>
  <c r="V72" i="1"/>
  <c r="BA72" i="1"/>
  <c r="AL72" i="1"/>
  <c r="BP80" i="1"/>
  <c r="BH80" i="1"/>
  <c r="AZ80" i="1"/>
  <c r="AR80" i="1"/>
  <c r="AJ80" i="1"/>
  <c r="AB80" i="1"/>
  <c r="T80" i="1"/>
  <c r="BO80" i="1"/>
  <c r="BG80" i="1"/>
  <c r="AY80" i="1"/>
  <c r="AQ80" i="1"/>
  <c r="AI80" i="1"/>
  <c r="AA80" i="1"/>
  <c r="BN80" i="1"/>
  <c r="BF80" i="1"/>
  <c r="AX80" i="1"/>
  <c r="AP80" i="1"/>
  <c r="AH80" i="1"/>
  <c r="Z80" i="1"/>
  <c r="R80" i="1"/>
  <c r="BM80" i="1"/>
  <c r="BE80" i="1"/>
  <c r="AW80" i="1"/>
  <c r="AO80" i="1"/>
  <c r="AG80" i="1"/>
  <c r="Y80" i="1"/>
  <c r="BL80" i="1"/>
  <c r="BD80" i="1"/>
  <c r="AV80" i="1"/>
  <c r="AN80" i="1"/>
  <c r="AF80" i="1"/>
  <c r="X80" i="1"/>
  <c r="BK80" i="1"/>
  <c r="BC80" i="1"/>
  <c r="AU80" i="1"/>
  <c r="AM80" i="1"/>
  <c r="AE80" i="1"/>
  <c r="W80" i="1"/>
  <c r="AK80" i="1"/>
  <c r="BJ80" i="1"/>
  <c r="AD80" i="1"/>
  <c r="BI80" i="1"/>
  <c r="AC80" i="1"/>
  <c r="AT80" i="1"/>
  <c r="BP88" i="1"/>
  <c r="BH88" i="1"/>
  <c r="AZ88" i="1"/>
  <c r="AR88" i="1"/>
  <c r="AJ88" i="1"/>
  <c r="AB88" i="1"/>
  <c r="T88" i="1"/>
  <c r="BO88" i="1"/>
  <c r="BG88" i="1"/>
  <c r="AY88" i="1"/>
  <c r="AQ88" i="1"/>
  <c r="AI88" i="1"/>
  <c r="S88" i="1"/>
  <c r="BN88" i="1"/>
  <c r="BF88" i="1"/>
  <c r="AX88" i="1"/>
  <c r="AP88" i="1"/>
  <c r="AH88" i="1"/>
  <c r="Z88" i="1"/>
  <c r="R88" i="1"/>
  <c r="BM88" i="1"/>
  <c r="BE88" i="1"/>
  <c r="AW88" i="1"/>
  <c r="AO88" i="1"/>
  <c r="AG88" i="1"/>
  <c r="Y88" i="1"/>
  <c r="BL88" i="1"/>
  <c r="BD88" i="1"/>
  <c r="AV88" i="1"/>
  <c r="AN88" i="1"/>
  <c r="AF88" i="1"/>
  <c r="X88" i="1"/>
  <c r="BK88" i="1"/>
  <c r="BC88" i="1"/>
  <c r="AU88" i="1"/>
  <c r="AM88" i="1"/>
  <c r="AE88" i="1"/>
  <c r="W88" i="1"/>
  <c r="AS88" i="1"/>
  <c r="AL88" i="1"/>
  <c r="AK88" i="1"/>
  <c r="BB88" i="1"/>
  <c r="V88" i="1"/>
  <c r="BP96" i="1"/>
  <c r="BH96" i="1"/>
  <c r="AZ96" i="1"/>
  <c r="AR96" i="1"/>
  <c r="AJ96" i="1"/>
  <c r="AB96" i="1"/>
  <c r="T96" i="1"/>
  <c r="BO96" i="1"/>
  <c r="BG96" i="1"/>
  <c r="AY96" i="1"/>
  <c r="AQ96" i="1"/>
  <c r="AI96" i="1"/>
  <c r="AA96" i="1"/>
  <c r="S96" i="1"/>
  <c r="BN96" i="1"/>
  <c r="BF96" i="1"/>
  <c r="AX96" i="1"/>
  <c r="AP96" i="1"/>
  <c r="AH96" i="1"/>
  <c r="Z96" i="1"/>
  <c r="R96" i="1"/>
  <c r="BM96" i="1"/>
  <c r="BE96" i="1"/>
  <c r="AW96" i="1"/>
  <c r="AO96" i="1"/>
  <c r="AG96" i="1"/>
  <c r="Y96" i="1"/>
  <c r="BL96" i="1"/>
  <c r="BD96" i="1"/>
  <c r="AV96" i="1"/>
  <c r="AN96" i="1"/>
  <c r="AF96" i="1"/>
  <c r="X96" i="1"/>
  <c r="BK96" i="1"/>
  <c r="BC96" i="1"/>
  <c r="AU96" i="1"/>
  <c r="AM96" i="1"/>
  <c r="AE96" i="1"/>
  <c r="W96" i="1"/>
  <c r="BA96" i="1"/>
  <c r="U96" i="1"/>
  <c r="AT96" i="1"/>
  <c r="AS96" i="1"/>
  <c r="BJ96" i="1"/>
  <c r="BK104" i="1"/>
  <c r="BC104" i="1"/>
  <c r="AU104" i="1"/>
  <c r="AM104" i="1"/>
  <c r="AE104" i="1"/>
  <c r="W104" i="1"/>
  <c r="BJ104" i="1"/>
  <c r="BB104" i="1"/>
  <c r="AT104" i="1"/>
  <c r="AL104" i="1"/>
  <c r="AD104" i="1"/>
  <c r="V104" i="1"/>
  <c r="BI104" i="1"/>
  <c r="BA104" i="1"/>
  <c r="AS104" i="1"/>
  <c r="AK104" i="1"/>
  <c r="AC104" i="1"/>
  <c r="U104" i="1"/>
  <c r="BP104" i="1"/>
  <c r="BH104" i="1"/>
  <c r="AZ104" i="1"/>
  <c r="AR104" i="1"/>
  <c r="AJ104" i="1"/>
  <c r="T104" i="1"/>
  <c r="BO104" i="1"/>
  <c r="BG104" i="1"/>
  <c r="AY104" i="1"/>
  <c r="AQ104" i="1"/>
  <c r="AI104" i="1"/>
  <c r="AA104" i="1"/>
  <c r="S104" i="1"/>
  <c r="BN104" i="1"/>
  <c r="AV104" i="1"/>
  <c r="Y104" i="1"/>
  <c r="BM104" i="1"/>
  <c r="AP104" i="1"/>
  <c r="X104" i="1"/>
  <c r="BL104" i="1"/>
  <c r="AO104" i="1"/>
  <c r="R104" i="1"/>
  <c r="BF104" i="1"/>
  <c r="AN104" i="1"/>
  <c r="BE104" i="1"/>
  <c r="AH104" i="1"/>
  <c r="BD104" i="1"/>
  <c r="AG104" i="1"/>
  <c r="AX104" i="1"/>
  <c r="AW104" i="1"/>
  <c r="BL112" i="1"/>
  <c r="BD112" i="1"/>
  <c r="AV112" i="1"/>
  <c r="AN112" i="1"/>
  <c r="AF112" i="1"/>
  <c r="X112" i="1"/>
  <c r="BK112" i="1"/>
  <c r="BC112" i="1"/>
  <c r="AU112" i="1"/>
  <c r="AM112" i="1"/>
  <c r="W112" i="1"/>
  <c r="BJ112" i="1"/>
  <c r="BB112" i="1"/>
  <c r="AT112" i="1"/>
  <c r="AL112" i="1"/>
  <c r="AD112" i="1"/>
  <c r="V112" i="1"/>
  <c r="BI112" i="1"/>
  <c r="BA112" i="1"/>
  <c r="AS112" i="1"/>
  <c r="AK112" i="1"/>
  <c r="AC112" i="1"/>
  <c r="U112" i="1"/>
  <c r="BP112" i="1"/>
  <c r="BH112" i="1"/>
  <c r="AZ112" i="1"/>
  <c r="AR112" i="1"/>
  <c r="AJ112" i="1"/>
  <c r="AB112" i="1"/>
  <c r="T112" i="1"/>
  <c r="BO112" i="1"/>
  <c r="BG112" i="1"/>
  <c r="AY112" i="1"/>
  <c r="AQ112" i="1"/>
  <c r="AI112" i="1"/>
  <c r="AA112" i="1"/>
  <c r="S112" i="1"/>
  <c r="AP112" i="1"/>
  <c r="AO112" i="1"/>
  <c r="BN112" i="1"/>
  <c r="AH112" i="1"/>
  <c r="BM112" i="1"/>
  <c r="AG112" i="1"/>
  <c r="BF112" i="1"/>
  <c r="Z112" i="1"/>
  <c r="BE112" i="1"/>
  <c r="Y112" i="1"/>
  <c r="AW112" i="1"/>
  <c r="AX112" i="1"/>
  <c r="BL120" i="1"/>
  <c r="BD120" i="1"/>
  <c r="AV120" i="1"/>
  <c r="AN120" i="1"/>
  <c r="AF120" i="1"/>
  <c r="X120" i="1"/>
  <c r="BK120" i="1"/>
  <c r="BC120" i="1"/>
  <c r="AU120" i="1"/>
  <c r="AM120" i="1"/>
  <c r="AE120" i="1"/>
  <c r="W120" i="1"/>
  <c r="BJ120" i="1"/>
  <c r="BB120" i="1"/>
  <c r="AT120" i="1"/>
  <c r="AL120" i="1"/>
  <c r="AD120" i="1"/>
  <c r="V120" i="1"/>
  <c r="BI120" i="1"/>
  <c r="BA120" i="1"/>
  <c r="AS120" i="1"/>
  <c r="AK120" i="1"/>
  <c r="U120" i="1"/>
  <c r="BP120" i="1"/>
  <c r="BH120" i="1"/>
  <c r="AZ120" i="1"/>
  <c r="AR120" i="1"/>
  <c r="AJ120" i="1"/>
  <c r="AB120" i="1"/>
  <c r="T120" i="1"/>
  <c r="BO120" i="1"/>
  <c r="BG120" i="1"/>
  <c r="AY120" i="1"/>
  <c r="AQ120" i="1"/>
  <c r="AI120" i="1"/>
  <c r="AA120" i="1"/>
  <c r="S120" i="1"/>
  <c r="AX120" i="1"/>
  <c r="R120" i="1"/>
  <c r="AW120" i="1"/>
  <c r="AP120" i="1"/>
  <c r="AO120" i="1"/>
  <c r="BN120" i="1"/>
  <c r="AH120" i="1"/>
  <c r="BM120" i="1"/>
  <c r="AG120" i="1"/>
  <c r="BE120" i="1"/>
  <c r="Y120" i="1"/>
  <c r="Z120" i="1"/>
  <c r="BF120" i="1"/>
  <c r="BL128" i="1"/>
  <c r="BD128" i="1"/>
  <c r="AV128" i="1"/>
  <c r="AN128" i="1"/>
  <c r="X128" i="1"/>
  <c r="BK128" i="1"/>
  <c r="BC128" i="1"/>
  <c r="AU128" i="1"/>
  <c r="AM128" i="1"/>
  <c r="AE128" i="1"/>
  <c r="W128" i="1"/>
  <c r="BJ128" i="1"/>
  <c r="BB128" i="1"/>
  <c r="AT128" i="1"/>
  <c r="AL128" i="1"/>
  <c r="AD128" i="1"/>
  <c r="V128" i="1"/>
  <c r="BI128" i="1"/>
  <c r="BA128" i="1"/>
  <c r="AS128" i="1"/>
  <c r="AK128" i="1"/>
  <c r="AC128" i="1"/>
  <c r="U128" i="1"/>
  <c r="BP128" i="1"/>
  <c r="BH128" i="1"/>
  <c r="AZ128" i="1"/>
  <c r="AR128" i="1"/>
  <c r="AJ128" i="1"/>
  <c r="AB128" i="1"/>
  <c r="T128" i="1"/>
  <c r="BO128" i="1"/>
  <c r="BG128" i="1"/>
  <c r="AY128" i="1"/>
  <c r="AQ128" i="1"/>
  <c r="AI128" i="1"/>
  <c r="AA128" i="1"/>
  <c r="S128" i="1"/>
  <c r="BF128" i="1"/>
  <c r="Z128" i="1"/>
  <c r="BE128" i="1"/>
  <c r="Y128" i="1"/>
  <c r="AX128" i="1"/>
  <c r="R128" i="1"/>
  <c r="AW128" i="1"/>
  <c r="AP128" i="1"/>
  <c r="AO128" i="1"/>
  <c r="BM128" i="1"/>
  <c r="AG128" i="1"/>
  <c r="BN128" i="1"/>
  <c r="AH128" i="1"/>
  <c r="BL136" i="1"/>
  <c r="BD136" i="1"/>
  <c r="AV136" i="1"/>
  <c r="AN136" i="1"/>
  <c r="X136" i="1"/>
  <c r="BK136" i="1"/>
  <c r="BC136" i="1"/>
  <c r="AU136" i="1"/>
  <c r="AM136" i="1"/>
  <c r="AE136" i="1"/>
  <c r="W136" i="1"/>
  <c r="BJ136" i="1"/>
  <c r="BB136" i="1"/>
  <c r="AT136" i="1"/>
  <c r="AL136" i="1"/>
  <c r="AD136" i="1"/>
  <c r="V136" i="1"/>
  <c r="BI136" i="1"/>
  <c r="BA136" i="1"/>
  <c r="AS136" i="1"/>
  <c r="AK136" i="1"/>
  <c r="AC136" i="1"/>
  <c r="U136" i="1"/>
  <c r="BP136" i="1"/>
  <c r="BH136" i="1"/>
  <c r="AZ136" i="1"/>
  <c r="AR136" i="1"/>
  <c r="AJ136" i="1"/>
  <c r="AB136" i="1"/>
  <c r="T136" i="1"/>
  <c r="BO136" i="1"/>
  <c r="BG136" i="1"/>
  <c r="AY136" i="1"/>
  <c r="AQ136" i="1"/>
  <c r="AI136" i="1"/>
  <c r="AA136" i="1"/>
  <c r="S136" i="1"/>
  <c r="BN136" i="1"/>
  <c r="AH136" i="1"/>
  <c r="BM136" i="1"/>
  <c r="AG136" i="1"/>
  <c r="BF136" i="1"/>
  <c r="Z136" i="1"/>
  <c r="BE136" i="1"/>
  <c r="Y136" i="1"/>
  <c r="AX136" i="1"/>
  <c r="R136" i="1"/>
  <c r="AW136" i="1"/>
  <c r="AO136" i="1"/>
  <c r="BO144" i="1"/>
  <c r="BG144" i="1"/>
  <c r="AY144" i="1"/>
  <c r="AQ144" i="1"/>
  <c r="AI144" i="1"/>
  <c r="AA144" i="1"/>
  <c r="S144" i="1"/>
  <c r="BN144" i="1"/>
  <c r="BF144" i="1"/>
  <c r="AX144" i="1"/>
  <c r="AP144" i="1"/>
  <c r="AH144" i="1"/>
  <c r="Z144" i="1"/>
  <c r="R144" i="1"/>
  <c r="BM144" i="1"/>
  <c r="BE144" i="1"/>
  <c r="AW144" i="1"/>
  <c r="AO144" i="1"/>
  <c r="AG144" i="1"/>
  <c r="Y144" i="1"/>
  <c r="BL144" i="1"/>
  <c r="BD144" i="1"/>
  <c r="AV144" i="1"/>
  <c r="AN144" i="1"/>
  <c r="X144" i="1"/>
  <c r="BJ144" i="1"/>
  <c r="BB144" i="1"/>
  <c r="AT144" i="1"/>
  <c r="AL144" i="1"/>
  <c r="AD144" i="1"/>
  <c r="V144" i="1"/>
  <c r="BK144" i="1"/>
  <c r="AR144" i="1"/>
  <c r="U144" i="1"/>
  <c r="BI144" i="1"/>
  <c r="AM144" i="1"/>
  <c r="T144" i="1"/>
  <c r="BH144" i="1"/>
  <c r="AK144" i="1"/>
  <c r="BC144" i="1"/>
  <c r="AJ144" i="1"/>
  <c r="BA144" i="1"/>
  <c r="AE144" i="1"/>
  <c r="AZ144" i="1"/>
  <c r="AC144" i="1"/>
  <c r="AB144" i="1"/>
  <c r="W144" i="1"/>
  <c r="BP144" i="1"/>
  <c r="AS144" i="1"/>
  <c r="AU144" i="1"/>
  <c r="BO152" i="1"/>
  <c r="BG152" i="1"/>
  <c r="AY152" i="1"/>
  <c r="AQ152" i="1"/>
  <c r="AI152" i="1"/>
  <c r="AA152" i="1"/>
  <c r="S152" i="1"/>
  <c r="BN152" i="1"/>
  <c r="BF152" i="1"/>
  <c r="AX152" i="1"/>
  <c r="AP152" i="1"/>
  <c r="AH152" i="1"/>
  <c r="Z152" i="1"/>
  <c r="R152" i="1"/>
  <c r="BM152" i="1"/>
  <c r="BE152" i="1"/>
  <c r="AW152" i="1"/>
  <c r="AO152" i="1"/>
  <c r="AG152" i="1"/>
  <c r="Y152" i="1"/>
  <c r="BL152" i="1"/>
  <c r="BD152" i="1"/>
  <c r="AV152" i="1"/>
  <c r="AN152" i="1"/>
  <c r="X152" i="1"/>
  <c r="BJ152" i="1"/>
  <c r="BB152" i="1"/>
  <c r="AT152" i="1"/>
  <c r="AL152" i="1"/>
  <c r="AD152" i="1"/>
  <c r="V152" i="1"/>
  <c r="BI152" i="1"/>
  <c r="AM152" i="1"/>
  <c r="T152" i="1"/>
  <c r="BH152" i="1"/>
  <c r="AK152" i="1"/>
  <c r="BC152" i="1"/>
  <c r="AJ152" i="1"/>
  <c r="BA152" i="1"/>
  <c r="AE152" i="1"/>
  <c r="AZ152" i="1"/>
  <c r="AC152" i="1"/>
  <c r="AU152" i="1"/>
  <c r="AB152" i="1"/>
  <c r="AS152" i="1"/>
  <c r="AR152" i="1"/>
  <c r="W152" i="1"/>
  <c r="U152" i="1"/>
  <c r="BK152" i="1"/>
  <c r="BP152" i="1"/>
  <c r="BO160" i="1"/>
  <c r="BG160" i="1"/>
  <c r="AY160" i="1"/>
  <c r="AQ160" i="1"/>
  <c r="AI160" i="1"/>
  <c r="AA160" i="1"/>
  <c r="S160" i="1"/>
  <c r="BN160" i="1"/>
  <c r="BF160" i="1"/>
  <c r="AX160" i="1"/>
  <c r="AP160" i="1"/>
  <c r="AH160" i="1"/>
  <c r="Z160" i="1"/>
  <c r="R160" i="1"/>
  <c r="BM160" i="1"/>
  <c r="BE160" i="1"/>
  <c r="AW160" i="1"/>
  <c r="AO160" i="1"/>
  <c r="AG160" i="1"/>
  <c r="Y160" i="1"/>
  <c r="BL160" i="1"/>
  <c r="BD160" i="1"/>
  <c r="AV160" i="1"/>
  <c r="AN160" i="1"/>
  <c r="AF160" i="1"/>
  <c r="X160" i="1"/>
  <c r="BK160" i="1"/>
  <c r="BC160" i="1"/>
  <c r="AU160" i="1"/>
  <c r="AM160" i="1"/>
  <c r="AE160" i="1"/>
  <c r="W160" i="1"/>
  <c r="BJ160" i="1"/>
  <c r="BB160" i="1"/>
  <c r="AT160" i="1"/>
  <c r="AL160" i="1"/>
  <c r="AD160" i="1"/>
  <c r="V160" i="1"/>
  <c r="AS160" i="1"/>
  <c r="AR160" i="1"/>
  <c r="AK160" i="1"/>
  <c r="BP160" i="1"/>
  <c r="BI160" i="1"/>
  <c r="AC160" i="1"/>
  <c r="BH160" i="1"/>
  <c r="AB160" i="1"/>
  <c r="BA160" i="1"/>
  <c r="AZ160" i="1"/>
  <c r="T160" i="1"/>
  <c r="U160" i="1"/>
  <c r="BO168" i="1"/>
  <c r="BG168" i="1"/>
  <c r="AY168" i="1"/>
  <c r="AQ168" i="1"/>
  <c r="AI168" i="1"/>
  <c r="AA168" i="1"/>
  <c r="S168" i="1"/>
  <c r="BN168" i="1"/>
  <c r="BF168" i="1"/>
  <c r="AX168" i="1"/>
  <c r="AP168" i="1"/>
  <c r="AH168" i="1"/>
  <c r="Z168" i="1"/>
  <c r="R168" i="1"/>
  <c r="BM168" i="1"/>
  <c r="BE168" i="1"/>
  <c r="AW168" i="1"/>
  <c r="AO168" i="1"/>
  <c r="AG168" i="1"/>
  <c r="Y168" i="1"/>
  <c r="BL168" i="1"/>
  <c r="BD168" i="1"/>
  <c r="AV168" i="1"/>
  <c r="AN168" i="1"/>
  <c r="AF168" i="1"/>
  <c r="X168" i="1"/>
  <c r="BK168" i="1"/>
  <c r="BC168" i="1"/>
  <c r="AU168" i="1"/>
  <c r="AM168" i="1"/>
  <c r="AE168" i="1"/>
  <c r="W168" i="1"/>
  <c r="BJ168" i="1"/>
  <c r="BB168" i="1"/>
  <c r="AT168" i="1"/>
  <c r="AL168" i="1"/>
  <c r="AD168" i="1"/>
  <c r="V168" i="1"/>
  <c r="BA168" i="1"/>
  <c r="U168" i="1"/>
  <c r="AZ168" i="1"/>
  <c r="T168" i="1"/>
  <c r="AS168" i="1"/>
  <c r="AR168" i="1"/>
  <c r="AK168" i="1"/>
  <c r="BP168" i="1"/>
  <c r="BI168" i="1"/>
  <c r="BH168" i="1"/>
  <c r="AC168" i="1"/>
  <c r="AB168" i="1"/>
  <c r="BP176" i="1"/>
  <c r="BH176" i="1"/>
  <c r="AZ176" i="1"/>
  <c r="AR176" i="1"/>
  <c r="AB176" i="1"/>
  <c r="BN176" i="1"/>
  <c r="BF176" i="1"/>
  <c r="AX176" i="1"/>
  <c r="AP176" i="1"/>
  <c r="AH176" i="1"/>
  <c r="Z176" i="1"/>
  <c r="R176" i="1"/>
  <c r="BM176" i="1"/>
  <c r="BE176" i="1"/>
  <c r="AW176" i="1"/>
  <c r="AO176" i="1"/>
  <c r="AG176" i="1"/>
  <c r="BD176" i="1"/>
  <c r="AS176" i="1"/>
  <c r="AE176" i="1"/>
  <c r="U176" i="1"/>
  <c r="BC176" i="1"/>
  <c r="AQ176" i="1"/>
  <c r="AD176" i="1"/>
  <c r="T176" i="1"/>
  <c r="BO176" i="1"/>
  <c r="BB176" i="1"/>
  <c r="AN176" i="1"/>
  <c r="AC176" i="1"/>
  <c r="S176" i="1"/>
  <c r="BL176" i="1"/>
  <c r="BA176" i="1"/>
  <c r="AM176" i="1"/>
  <c r="AA176" i="1"/>
  <c r="BK176" i="1"/>
  <c r="AY176" i="1"/>
  <c r="AL176" i="1"/>
  <c r="Y176" i="1"/>
  <c r="BJ176" i="1"/>
  <c r="AV176" i="1"/>
  <c r="AK176" i="1"/>
  <c r="X176" i="1"/>
  <c r="AI176" i="1"/>
  <c r="AF176" i="1"/>
  <c r="W176" i="1"/>
  <c r="V176" i="1"/>
  <c r="BI176" i="1"/>
  <c r="BG176" i="1"/>
  <c r="AU176" i="1"/>
  <c r="AT176" i="1"/>
  <c r="BI184" i="1"/>
  <c r="BA184" i="1"/>
  <c r="AS184" i="1"/>
  <c r="AK184" i="1"/>
  <c r="AC184" i="1"/>
  <c r="U184" i="1"/>
  <c r="BP184" i="1"/>
  <c r="BH184" i="1"/>
  <c r="AZ184" i="1"/>
  <c r="AR184" i="1"/>
  <c r="AB184" i="1"/>
  <c r="T184" i="1"/>
  <c r="BO184" i="1"/>
  <c r="BG184" i="1"/>
  <c r="AY184" i="1"/>
  <c r="AQ184" i="1"/>
  <c r="AI184" i="1"/>
  <c r="AA184" i="1"/>
  <c r="S184" i="1"/>
  <c r="BN184" i="1"/>
  <c r="BF184" i="1"/>
  <c r="AX184" i="1"/>
  <c r="AP184" i="1"/>
  <c r="AH184" i="1"/>
  <c r="Z184" i="1"/>
  <c r="R184" i="1"/>
  <c r="BM184" i="1"/>
  <c r="BE184" i="1"/>
  <c r="AW184" i="1"/>
  <c r="AO184" i="1"/>
  <c r="AG184" i="1"/>
  <c r="Y184" i="1"/>
  <c r="BD184" i="1"/>
  <c r="AL184" i="1"/>
  <c r="BC184" i="1"/>
  <c r="AF184" i="1"/>
  <c r="BB184" i="1"/>
  <c r="AE184" i="1"/>
  <c r="AV184" i="1"/>
  <c r="AD184" i="1"/>
  <c r="AU184" i="1"/>
  <c r="X184" i="1"/>
  <c r="BL184" i="1"/>
  <c r="AT184" i="1"/>
  <c r="W184" i="1"/>
  <c r="AN184" i="1"/>
  <c r="AM184" i="1"/>
  <c r="V184" i="1"/>
  <c r="BK184" i="1"/>
  <c r="BJ184" i="1"/>
  <c r="BI192" i="1"/>
  <c r="BA192" i="1"/>
  <c r="AS192" i="1"/>
  <c r="AK192" i="1"/>
  <c r="AC192" i="1"/>
  <c r="U192" i="1"/>
  <c r="BP192" i="1"/>
  <c r="BH192" i="1"/>
  <c r="AZ192" i="1"/>
  <c r="AR192" i="1"/>
  <c r="AJ192" i="1"/>
  <c r="AB192" i="1"/>
  <c r="T192" i="1"/>
  <c r="BO192" i="1"/>
  <c r="BG192" i="1"/>
  <c r="AY192" i="1"/>
  <c r="AQ192" i="1"/>
  <c r="AI192" i="1"/>
  <c r="AA192" i="1"/>
  <c r="S192" i="1"/>
  <c r="BN192" i="1"/>
  <c r="BF192" i="1"/>
  <c r="AX192" i="1"/>
  <c r="AP192" i="1"/>
  <c r="AH192" i="1"/>
  <c r="Z192" i="1"/>
  <c r="R192" i="1"/>
  <c r="BM192" i="1"/>
  <c r="BE192" i="1"/>
  <c r="AW192" i="1"/>
  <c r="AO192" i="1"/>
  <c r="AG192" i="1"/>
  <c r="Y192" i="1"/>
  <c r="BC192" i="1"/>
  <c r="AF192" i="1"/>
  <c r="BB192" i="1"/>
  <c r="AE192" i="1"/>
  <c r="AV192" i="1"/>
  <c r="AD192" i="1"/>
  <c r="AU192" i="1"/>
  <c r="X192" i="1"/>
  <c r="BL192" i="1"/>
  <c r="AT192" i="1"/>
  <c r="W192" i="1"/>
  <c r="BK192" i="1"/>
  <c r="V192" i="1"/>
  <c r="BJ192" i="1"/>
  <c r="BD192" i="1"/>
  <c r="AM192" i="1"/>
  <c r="AL192" i="1"/>
  <c r="BN200" i="1"/>
  <c r="BF200" i="1"/>
  <c r="BK200" i="1"/>
  <c r="BJ200" i="1"/>
  <c r="BA200" i="1"/>
  <c r="AS200" i="1"/>
  <c r="AK200" i="1"/>
  <c r="AC200" i="1"/>
  <c r="U200" i="1"/>
  <c r="BI200" i="1"/>
  <c r="AZ200" i="1"/>
  <c r="AR200" i="1"/>
  <c r="AJ200" i="1"/>
  <c r="AB200" i="1"/>
  <c r="T200" i="1"/>
  <c r="BH200" i="1"/>
  <c r="AY200" i="1"/>
  <c r="AQ200" i="1"/>
  <c r="AI200" i="1"/>
  <c r="AA200" i="1"/>
  <c r="S200" i="1"/>
  <c r="BG200" i="1"/>
  <c r="AX200" i="1"/>
  <c r="AP200" i="1"/>
  <c r="AH200" i="1"/>
  <c r="Z200" i="1"/>
  <c r="R200" i="1"/>
  <c r="BP200" i="1"/>
  <c r="BE200" i="1"/>
  <c r="AW200" i="1"/>
  <c r="AG200" i="1"/>
  <c r="Y200" i="1"/>
  <c r="BB200" i="1"/>
  <c r="AE200" i="1"/>
  <c r="AV200" i="1"/>
  <c r="AD200" i="1"/>
  <c r="AU200" i="1"/>
  <c r="X200" i="1"/>
  <c r="BO200" i="1"/>
  <c r="AT200" i="1"/>
  <c r="W200" i="1"/>
  <c r="BM200" i="1"/>
  <c r="AN200" i="1"/>
  <c r="V200" i="1"/>
  <c r="BL200" i="1"/>
  <c r="AM200" i="1"/>
  <c r="BD200" i="1"/>
  <c r="BC200" i="1"/>
  <c r="AL200" i="1"/>
  <c r="AF200" i="1"/>
  <c r="BN208" i="1"/>
  <c r="BF208" i="1"/>
  <c r="AX208" i="1"/>
  <c r="AH208" i="1"/>
  <c r="Z208" i="1"/>
  <c r="R208" i="1"/>
  <c r="BM208" i="1"/>
  <c r="BE208" i="1"/>
  <c r="AW208" i="1"/>
  <c r="AO208" i="1"/>
  <c r="AG208" i="1"/>
  <c r="BK208" i="1"/>
  <c r="BC208" i="1"/>
  <c r="AU208" i="1"/>
  <c r="AM208" i="1"/>
  <c r="AE208" i="1"/>
  <c r="W208" i="1"/>
  <c r="BO208" i="1"/>
  <c r="BA208" i="1"/>
  <c r="AN208" i="1"/>
  <c r="AB208" i="1"/>
  <c r="BL208" i="1"/>
  <c r="AZ208" i="1"/>
  <c r="AL208" i="1"/>
  <c r="AA208" i="1"/>
  <c r="BJ208" i="1"/>
  <c r="AY208" i="1"/>
  <c r="AK208" i="1"/>
  <c r="Y208" i="1"/>
  <c r="BI208" i="1"/>
  <c r="AV208" i="1"/>
  <c r="AJ208" i="1"/>
  <c r="X208" i="1"/>
  <c r="BH208" i="1"/>
  <c r="AT208" i="1"/>
  <c r="AI208" i="1"/>
  <c r="V208" i="1"/>
  <c r="AR208" i="1"/>
  <c r="AQ208" i="1"/>
  <c r="AF208" i="1"/>
  <c r="BP208" i="1"/>
  <c r="AD208" i="1"/>
  <c r="BG208" i="1"/>
  <c r="AC208" i="1"/>
  <c r="BD208" i="1"/>
  <c r="U208" i="1"/>
  <c r="T208" i="1"/>
  <c r="S208" i="1"/>
  <c r="BB208" i="1"/>
  <c r="AS208" i="1"/>
  <c r="BN216" i="1"/>
  <c r="BF216" i="1"/>
  <c r="AX216" i="1"/>
  <c r="AP216" i="1"/>
  <c r="AH216" i="1"/>
  <c r="Z216" i="1"/>
  <c r="R216" i="1"/>
  <c r="BM216" i="1"/>
  <c r="BE216" i="1"/>
  <c r="AW216" i="1"/>
  <c r="AO216" i="1"/>
  <c r="AG216" i="1"/>
  <c r="Y216" i="1"/>
  <c r="BL216" i="1"/>
  <c r="BD216" i="1"/>
  <c r="AV216" i="1"/>
  <c r="AN216" i="1"/>
  <c r="AF216" i="1"/>
  <c r="X216" i="1"/>
  <c r="BK216" i="1"/>
  <c r="BC216" i="1"/>
  <c r="AU216" i="1"/>
  <c r="AM216" i="1"/>
  <c r="AE216" i="1"/>
  <c r="W216" i="1"/>
  <c r="BJ216" i="1"/>
  <c r="AT216" i="1"/>
  <c r="AD216" i="1"/>
  <c r="BI216" i="1"/>
  <c r="AS216" i="1"/>
  <c r="AC216" i="1"/>
  <c r="BH216" i="1"/>
  <c r="AR216" i="1"/>
  <c r="AB216" i="1"/>
  <c r="BG216" i="1"/>
  <c r="AA216" i="1"/>
  <c r="BB216" i="1"/>
  <c r="AL216" i="1"/>
  <c r="V216" i="1"/>
  <c r="AY216" i="1"/>
  <c r="AK216" i="1"/>
  <c r="AJ216" i="1"/>
  <c r="AI216" i="1"/>
  <c r="BP216" i="1"/>
  <c r="U216" i="1"/>
  <c r="BO216" i="1"/>
  <c r="T216" i="1"/>
  <c r="BA216" i="1"/>
  <c r="AZ216" i="1"/>
  <c r="S216" i="1"/>
  <c r="BN224" i="1"/>
  <c r="BF224" i="1"/>
  <c r="AX224" i="1"/>
  <c r="AP224" i="1"/>
  <c r="AH224" i="1"/>
  <c r="Z224" i="1"/>
  <c r="R224" i="1"/>
  <c r="BM224" i="1"/>
  <c r="BE224" i="1"/>
  <c r="AW224" i="1"/>
  <c r="AO224" i="1"/>
  <c r="AG224" i="1"/>
  <c r="Y224" i="1"/>
  <c r="BL224" i="1"/>
  <c r="BD224" i="1"/>
  <c r="AV224" i="1"/>
  <c r="AN224" i="1"/>
  <c r="AF224" i="1"/>
  <c r="X224" i="1"/>
  <c r="BK224" i="1"/>
  <c r="BC224" i="1"/>
  <c r="AU224" i="1"/>
  <c r="AM224" i="1"/>
  <c r="AE224" i="1"/>
  <c r="W224" i="1"/>
  <c r="BB224" i="1"/>
  <c r="AL224" i="1"/>
  <c r="V224" i="1"/>
  <c r="BA224" i="1"/>
  <c r="AK224" i="1"/>
  <c r="U224" i="1"/>
  <c r="BP224" i="1"/>
  <c r="AZ224" i="1"/>
  <c r="AJ224" i="1"/>
  <c r="T224" i="1"/>
  <c r="BO224" i="1"/>
  <c r="AY224" i="1"/>
  <c r="AI224" i="1"/>
  <c r="S224" i="1"/>
  <c r="BJ224" i="1"/>
  <c r="AT224" i="1"/>
  <c r="AD224" i="1"/>
  <c r="BI224" i="1"/>
  <c r="AS224" i="1"/>
  <c r="AC224" i="1"/>
  <c r="BH224" i="1"/>
  <c r="BG224" i="1"/>
  <c r="AR224" i="1"/>
  <c r="AB224" i="1"/>
  <c r="AA224" i="1"/>
  <c r="BN232" i="1"/>
  <c r="BF232" i="1"/>
  <c r="AX232" i="1"/>
  <c r="AP232" i="1"/>
  <c r="AH232" i="1"/>
  <c r="Z232" i="1"/>
  <c r="R232" i="1"/>
  <c r="BM232" i="1"/>
  <c r="BE232" i="1"/>
  <c r="AW232" i="1"/>
  <c r="AO232" i="1"/>
  <c r="AG232" i="1"/>
  <c r="Y232" i="1"/>
  <c r="BL232" i="1"/>
  <c r="BD232" i="1"/>
  <c r="AV232" i="1"/>
  <c r="AN232" i="1"/>
  <c r="AF232" i="1"/>
  <c r="X232" i="1"/>
  <c r="BK232" i="1"/>
  <c r="BC232" i="1"/>
  <c r="AU232" i="1"/>
  <c r="AM232" i="1"/>
  <c r="AE232" i="1"/>
  <c r="W232" i="1"/>
  <c r="BJ232" i="1"/>
  <c r="AT232" i="1"/>
  <c r="AD232" i="1"/>
  <c r="BI232" i="1"/>
  <c r="AS232" i="1"/>
  <c r="AC232" i="1"/>
  <c r="BH232" i="1"/>
  <c r="AR232" i="1"/>
  <c r="AB232" i="1"/>
  <c r="BG232" i="1"/>
  <c r="AA232" i="1"/>
  <c r="BB232" i="1"/>
  <c r="AL232" i="1"/>
  <c r="V232" i="1"/>
  <c r="BA232" i="1"/>
  <c r="AK232" i="1"/>
  <c r="U232" i="1"/>
  <c r="AZ232" i="1"/>
  <c r="AY232" i="1"/>
  <c r="AJ232" i="1"/>
  <c r="AI232" i="1"/>
  <c r="T232" i="1"/>
  <c r="S232" i="1"/>
  <c r="BP232" i="1"/>
  <c r="BO232" i="1"/>
  <c r="BL240" i="1"/>
  <c r="BD240" i="1"/>
  <c r="AV240" i="1"/>
  <c r="AN240" i="1"/>
  <c r="AF240" i="1"/>
  <c r="X240" i="1"/>
  <c r="BK240" i="1"/>
  <c r="BC240" i="1"/>
  <c r="AU240" i="1"/>
  <c r="AM240" i="1"/>
  <c r="AE240" i="1"/>
  <c r="W240" i="1"/>
  <c r="BJ240" i="1"/>
  <c r="BB240" i="1"/>
  <c r="AT240" i="1"/>
  <c r="AL240" i="1"/>
  <c r="AD240" i="1"/>
  <c r="V240" i="1"/>
  <c r="BI240" i="1"/>
  <c r="BA240" i="1"/>
  <c r="AS240" i="1"/>
  <c r="AK240" i="1"/>
  <c r="AC240" i="1"/>
  <c r="U240" i="1"/>
  <c r="BM240" i="1"/>
  <c r="AW240" i="1"/>
  <c r="AG240" i="1"/>
  <c r="BH240" i="1"/>
  <c r="AR240" i="1"/>
  <c r="AB240" i="1"/>
  <c r="BG240" i="1"/>
  <c r="AA240" i="1"/>
  <c r="BF240" i="1"/>
  <c r="AP240" i="1"/>
  <c r="Z240" i="1"/>
  <c r="BE240" i="1"/>
  <c r="Y240" i="1"/>
  <c r="AZ240" i="1"/>
  <c r="T240" i="1"/>
  <c r="AY240" i="1"/>
  <c r="S240" i="1"/>
  <c r="AX240" i="1"/>
  <c r="R240" i="1"/>
  <c r="AO240" i="1"/>
  <c r="BP240" i="1"/>
  <c r="AJ240" i="1"/>
  <c r="BO240" i="1"/>
  <c r="BN240" i="1"/>
  <c r="AI240" i="1"/>
  <c r="AH240" i="1"/>
  <c r="BL248" i="1"/>
  <c r="BD248" i="1"/>
  <c r="AV248" i="1"/>
  <c r="AN248" i="1"/>
  <c r="AF248" i="1"/>
  <c r="X248" i="1"/>
  <c r="BK248" i="1"/>
  <c r="BC248" i="1"/>
  <c r="AU248" i="1"/>
  <c r="AM248" i="1"/>
  <c r="AE248" i="1"/>
  <c r="W248" i="1"/>
  <c r="BJ248" i="1"/>
  <c r="BB248" i="1"/>
  <c r="AT248" i="1"/>
  <c r="AL248" i="1"/>
  <c r="AD248" i="1"/>
  <c r="V248" i="1"/>
  <c r="BI248" i="1"/>
  <c r="BA248" i="1"/>
  <c r="AS248" i="1"/>
  <c r="AK248" i="1"/>
  <c r="AC248" i="1"/>
  <c r="U248" i="1"/>
  <c r="BP248" i="1"/>
  <c r="BH248" i="1"/>
  <c r="AZ248" i="1"/>
  <c r="AR248" i="1"/>
  <c r="AJ248" i="1"/>
  <c r="AB248" i="1"/>
  <c r="BN248" i="1"/>
  <c r="Y248" i="1"/>
  <c r="BM248" i="1"/>
  <c r="AP248" i="1"/>
  <c r="T248" i="1"/>
  <c r="BG248" i="1"/>
  <c r="AO248" i="1"/>
  <c r="S248" i="1"/>
  <c r="BF248" i="1"/>
  <c r="AI248" i="1"/>
  <c r="R248" i="1"/>
  <c r="AH248" i="1"/>
  <c r="AG248" i="1"/>
  <c r="AA248" i="1"/>
  <c r="BO248" i="1"/>
  <c r="Z248" i="1"/>
  <c r="BE248" i="1"/>
  <c r="AY248" i="1"/>
  <c r="AX248" i="1"/>
  <c r="AW248" i="1"/>
  <c r="BL256" i="1"/>
  <c r="BD256" i="1"/>
  <c r="AV256" i="1"/>
  <c r="AN256" i="1"/>
  <c r="AF256" i="1"/>
  <c r="X256" i="1"/>
  <c r="BK256" i="1"/>
  <c r="BC256" i="1"/>
  <c r="AU256" i="1"/>
  <c r="AM256" i="1"/>
  <c r="AE256" i="1"/>
  <c r="W256" i="1"/>
  <c r="BJ256" i="1"/>
  <c r="BB256" i="1"/>
  <c r="AT256" i="1"/>
  <c r="AL256" i="1"/>
  <c r="AD256" i="1"/>
  <c r="V256" i="1"/>
  <c r="BI256" i="1"/>
  <c r="BA256" i="1"/>
  <c r="AS256" i="1"/>
  <c r="AK256" i="1"/>
  <c r="AC256" i="1"/>
  <c r="U256" i="1"/>
  <c r="BP256" i="1"/>
  <c r="BH256" i="1"/>
  <c r="AZ256" i="1"/>
  <c r="AR256" i="1"/>
  <c r="AJ256" i="1"/>
  <c r="AB256" i="1"/>
  <c r="T256" i="1"/>
  <c r="BM256" i="1"/>
  <c r="AP256" i="1"/>
  <c r="S256" i="1"/>
  <c r="BG256" i="1"/>
  <c r="AO256" i="1"/>
  <c r="R256" i="1"/>
  <c r="BF256" i="1"/>
  <c r="AI256" i="1"/>
  <c r="BE256" i="1"/>
  <c r="AH256" i="1"/>
  <c r="AY256" i="1"/>
  <c r="AX256" i="1"/>
  <c r="AW256" i="1"/>
  <c r="AG256" i="1"/>
  <c r="AA256" i="1"/>
  <c r="BO256" i="1"/>
  <c r="BN256" i="1"/>
  <c r="Z256" i="1"/>
  <c r="Y256" i="1"/>
  <c r="BL264" i="1"/>
  <c r="BD264" i="1"/>
  <c r="AV264" i="1"/>
  <c r="AN264" i="1"/>
  <c r="AF264" i="1"/>
  <c r="X264" i="1"/>
  <c r="BK264" i="1"/>
  <c r="BC264" i="1"/>
  <c r="AU264" i="1"/>
  <c r="AM264" i="1"/>
  <c r="AE264" i="1"/>
  <c r="W264" i="1"/>
  <c r="BJ264" i="1"/>
  <c r="BB264" i="1"/>
  <c r="AT264" i="1"/>
  <c r="AL264" i="1"/>
  <c r="AD264" i="1"/>
  <c r="V264" i="1"/>
  <c r="BI264" i="1"/>
  <c r="BA264" i="1"/>
  <c r="AS264" i="1"/>
  <c r="AK264" i="1"/>
  <c r="AC264" i="1"/>
  <c r="U264" i="1"/>
  <c r="BP264" i="1"/>
  <c r="BH264" i="1"/>
  <c r="AZ264" i="1"/>
  <c r="AR264" i="1"/>
  <c r="AJ264" i="1"/>
  <c r="AB264" i="1"/>
  <c r="T264" i="1"/>
  <c r="BG264" i="1"/>
  <c r="AO264" i="1"/>
  <c r="R264" i="1"/>
  <c r="BF264" i="1"/>
  <c r="AI264" i="1"/>
  <c r="BE264" i="1"/>
  <c r="AH264" i="1"/>
  <c r="AY264" i="1"/>
  <c r="AG264" i="1"/>
  <c r="AA264" i="1"/>
  <c r="BO264" i="1"/>
  <c r="Z264" i="1"/>
  <c r="BN264" i="1"/>
  <c r="Y264" i="1"/>
  <c r="BM264" i="1"/>
  <c r="S264" i="1"/>
  <c r="AX264" i="1"/>
  <c r="AW264" i="1"/>
  <c r="AP264" i="1"/>
  <c r="BL272" i="1"/>
  <c r="BD272" i="1"/>
  <c r="AV272" i="1"/>
  <c r="AN272" i="1"/>
  <c r="AF272" i="1"/>
  <c r="X272" i="1"/>
  <c r="BK272" i="1"/>
  <c r="BC272" i="1"/>
  <c r="AU272" i="1"/>
  <c r="AM272" i="1"/>
  <c r="AE272" i="1"/>
  <c r="W272" i="1"/>
  <c r="BJ272" i="1"/>
  <c r="BB272" i="1"/>
  <c r="AT272" i="1"/>
  <c r="AL272" i="1"/>
  <c r="AD272" i="1"/>
  <c r="V272" i="1"/>
  <c r="BI272" i="1"/>
  <c r="BA272" i="1"/>
  <c r="AS272" i="1"/>
  <c r="AK272" i="1"/>
  <c r="AC272" i="1"/>
  <c r="U272" i="1"/>
  <c r="BP272" i="1"/>
  <c r="BH272" i="1"/>
  <c r="AZ272" i="1"/>
  <c r="AR272" i="1"/>
  <c r="AJ272" i="1"/>
  <c r="AB272" i="1"/>
  <c r="T272" i="1"/>
  <c r="BO272" i="1"/>
  <c r="BG272" i="1"/>
  <c r="AY272" i="1"/>
  <c r="AI272" i="1"/>
  <c r="AA272" i="1"/>
  <c r="S272" i="1"/>
  <c r="BF272" i="1"/>
  <c r="Z272" i="1"/>
  <c r="BE272" i="1"/>
  <c r="Y272" i="1"/>
  <c r="AX272" i="1"/>
  <c r="R272" i="1"/>
  <c r="AW272" i="1"/>
  <c r="AP272" i="1"/>
  <c r="AO272" i="1"/>
  <c r="AH272" i="1"/>
  <c r="AG272" i="1"/>
  <c r="BN272" i="1"/>
  <c r="BM272" i="1"/>
  <c r="BJ280" i="1"/>
  <c r="BB280" i="1"/>
  <c r="AT280" i="1"/>
  <c r="AL280" i="1"/>
  <c r="AD280" i="1"/>
  <c r="V280" i="1"/>
  <c r="BI280" i="1"/>
  <c r="BA280" i="1"/>
  <c r="AS280" i="1"/>
  <c r="AK280" i="1"/>
  <c r="AC280" i="1"/>
  <c r="U280" i="1"/>
  <c r="BO280" i="1"/>
  <c r="BG280" i="1"/>
  <c r="AQ280" i="1"/>
  <c r="AI280" i="1"/>
  <c r="AA280" i="1"/>
  <c r="S280" i="1"/>
  <c r="BM280" i="1"/>
  <c r="AZ280" i="1"/>
  <c r="AN280" i="1"/>
  <c r="Z280" i="1"/>
  <c r="BL280" i="1"/>
  <c r="AX280" i="1"/>
  <c r="AM280" i="1"/>
  <c r="Y280" i="1"/>
  <c r="BK280" i="1"/>
  <c r="AW280" i="1"/>
  <c r="AJ280" i="1"/>
  <c r="X280" i="1"/>
  <c r="BH280" i="1"/>
  <c r="AV280" i="1"/>
  <c r="AH280" i="1"/>
  <c r="W280" i="1"/>
  <c r="BF280" i="1"/>
  <c r="AU280" i="1"/>
  <c r="AG280" i="1"/>
  <c r="T280" i="1"/>
  <c r="BE280" i="1"/>
  <c r="AR280" i="1"/>
  <c r="AF280" i="1"/>
  <c r="R280" i="1"/>
  <c r="BP280" i="1"/>
  <c r="BN280" i="1"/>
  <c r="BD280" i="1"/>
  <c r="BC280" i="1"/>
  <c r="AP280" i="1"/>
  <c r="AO280" i="1"/>
  <c r="AE280" i="1"/>
  <c r="AB280" i="1"/>
  <c r="BJ288" i="1"/>
  <c r="BB288" i="1"/>
  <c r="AT288" i="1"/>
  <c r="AL288" i="1"/>
  <c r="AD288" i="1"/>
  <c r="V288" i="1"/>
  <c r="BI288" i="1"/>
  <c r="BA288" i="1"/>
  <c r="AS288" i="1"/>
  <c r="AK288" i="1"/>
  <c r="AC288" i="1"/>
  <c r="U288" i="1"/>
  <c r="BP288" i="1"/>
  <c r="BH288" i="1"/>
  <c r="AZ288" i="1"/>
  <c r="AR288" i="1"/>
  <c r="AJ288" i="1"/>
  <c r="AB288" i="1"/>
  <c r="T288" i="1"/>
  <c r="BO288" i="1"/>
  <c r="BG288" i="1"/>
  <c r="AQ288" i="1"/>
  <c r="AI288" i="1"/>
  <c r="AA288" i="1"/>
  <c r="S288" i="1"/>
  <c r="BN288" i="1"/>
  <c r="BF288" i="1"/>
  <c r="AX288" i="1"/>
  <c r="AP288" i="1"/>
  <c r="AH288" i="1"/>
  <c r="Z288" i="1"/>
  <c r="R288" i="1"/>
  <c r="BM288" i="1"/>
  <c r="BE288" i="1"/>
  <c r="AW288" i="1"/>
  <c r="AO288" i="1"/>
  <c r="AG288" i="1"/>
  <c r="Y288" i="1"/>
  <c r="BD288" i="1"/>
  <c r="X288" i="1"/>
  <c r="BC288" i="1"/>
  <c r="W288" i="1"/>
  <c r="AV288" i="1"/>
  <c r="AU288" i="1"/>
  <c r="AN288" i="1"/>
  <c r="AM288" i="1"/>
  <c r="BL288" i="1"/>
  <c r="BK288" i="1"/>
  <c r="AF288" i="1"/>
  <c r="AE288" i="1"/>
  <c r="BK296" i="1"/>
  <c r="BC296" i="1"/>
  <c r="AU296" i="1"/>
  <c r="AM296" i="1"/>
  <c r="BJ296" i="1"/>
  <c r="BB296" i="1"/>
  <c r="AT296" i="1"/>
  <c r="AL296" i="1"/>
  <c r="BP296" i="1"/>
  <c r="BH296" i="1"/>
  <c r="AZ296" i="1"/>
  <c r="AR296" i="1"/>
  <c r="AJ296" i="1"/>
  <c r="BO296" i="1"/>
  <c r="BG296" i="1"/>
  <c r="AY296" i="1"/>
  <c r="AQ296" i="1"/>
  <c r="AI296" i="1"/>
  <c r="AA296" i="1"/>
  <c r="BI296" i="1"/>
  <c r="AS296" i="1"/>
  <c r="AE296" i="1"/>
  <c r="V296" i="1"/>
  <c r="BF296" i="1"/>
  <c r="AP296" i="1"/>
  <c r="AD296" i="1"/>
  <c r="U296" i="1"/>
  <c r="BE296" i="1"/>
  <c r="AO296" i="1"/>
  <c r="AC296" i="1"/>
  <c r="T296" i="1"/>
  <c r="BD296" i="1"/>
  <c r="AN296" i="1"/>
  <c r="AB296" i="1"/>
  <c r="S296" i="1"/>
  <c r="AK296" i="1"/>
  <c r="Z296" i="1"/>
  <c r="R296" i="1"/>
  <c r="BN296" i="1"/>
  <c r="AX296" i="1"/>
  <c r="AH296" i="1"/>
  <c r="Y296" i="1"/>
  <c r="AG296" i="1"/>
  <c r="AF296" i="1"/>
  <c r="X296" i="1"/>
  <c r="W296" i="1"/>
  <c r="BM296" i="1"/>
  <c r="BL296" i="1"/>
  <c r="AW296" i="1"/>
  <c r="AV296" i="1"/>
  <c r="BK304" i="1"/>
  <c r="BC304" i="1"/>
  <c r="AU304" i="1"/>
  <c r="AM304" i="1"/>
  <c r="AE304" i="1"/>
  <c r="W304" i="1"/>
  <c r="BJ304" i="1"/>
  <c r="BB304" i="1"/>
  <c r="AT304" i="1"/>
  <c r="AL304" i="1"/>
  <c r="AD304" i="1"/>
  <c r="V304" i="1"/>
  <c r="BP304" i="1"/>
  <c r="BH304" i="1"/>
  <c r="AZ304" i="1"/>
  <c r="AR304" i="1"/>
  <c r="AJ304" i="1"/>
  <c r="AB304" i="1"/>
  <c r="T304" i="1"/>
  <c r="BO304" i="1"/>
  <c r="BG304" i="1"/>
  <c r="AY304" i="1"/>
  <c r="AQ304" i="1"/>
  <c r="AI304" i="1"/>
  <c r="AA304" i="1"/>
  <c r="S304" i="1"/>
  <c r="BA304" i="1"/>
  <c r="AK304" i="1"/>
  <c r="U304" i="1"/>
  <c r="BN304" i="1"/>
  <c r="AX304" i="1"/>
  <c r="AH304" i="1"/>
  <c r="R304" i="1"/>
  <c r="BM304" i="1"/>
  <c r="AW304" i="1"/>
  <c r="AG304" i="1"/>
  <c r="BL304" i="1"/>
  <c r="AV304" i="1"/>
  <c r="AF304" i="1"/>
  <c r="AS304" i="1"/>
  <c r="AC304" i="1"/>
  <c r="BF304" i="1"/>
  <c r="AP304" i="1"/>
  <c r="Z304" i="1"/>
  <c r="BE304" i="1"/>
  <c r="BD304" i="1"/>
  <c r="AO304" i="1"/>
  <c r="AN304" i="1"/>
  <c r="Y304" i="1"/>
  <c r="X304" i="1"/>
  <c r="BI312" i="1"/>
  <c r="BA312" i="1"/>
  <c r="BP312" i="1"/>
  <c r="BH312" i="1"/>
  <c r="AZ312" i="1"/>
  <c r="AR312" i="1"/>
  <c r="BO312" i="1"/>
  <c r="AY312" i="1"/>
  <c r="AQ312" i="1"/>
  <c r="BK312" i="1"/>
  <c r="AW312" i="1"/>
  <c r="AM312" i="1"/>
  <c r="AE312" i="1"/>
  <c r="W312" i="1"/>
  <c r="BJ312" i="1"/>
  <c r="AV312" i="1"/>
  <c r="AL312" i="1"/>
  <c r="AD312" i="1"/>
  <c r="V312" i="1"/>
  <c r="BE312" i="1"/>
  <c r="AT312" i="1"/>
  <c r="AJ312" i="1"/>
  <c r="AB312" i="1"/>
  <c r="T312" i="1"/>
  <c r="BD312" i="1"/>
  <c r="AS312" i="1"/>
  <c r="AI312" i="1"/>
  <c r="AA312" i="1"/>
  <c r="S312" i="1"/>
  <c r="AU312" i="1"/>
  <c r="AC312" i="1"/>
  <c r="BN312" i="1"/>
  <c r="AP312" i="1"/>
  <c r="Z312" i="1"/>
  <c r="BM312" i="1"/>
  <c r="AO312" i="1"/>
  <c r="Y312" i="1"/>
  <c r="BL312" i="1"/>
  <c r="AN312" i="1"/>
  <c r="X312" i="1"/>
  <c r="BF312" i="1"/>
  <c r="AK312" i="1"/>
  <c r="U312" i="1"/>
  <c r="BC312" i="1"/>
  <c r="AH312" i="1"/>
  <c r="R312" i="1"/>
  <c r="BB312" i="1"/>
  <c r="AX312" i="1"/>
  <c r="AG312" i="1"/>
  <c r="AF312" i="1"/>
  <c r="BI320" i="1"/>
  <c r="BA320" i="1"/>
  <c r="AS320" i="1"/>
  <c r="AK320" i="1"/>
  <c r="AC320" i="1"/>
  <c r="U320" i="1"/>
  <c r="BP320" i="1"/>
  <c r="BH320" i="1"/>
  <c r="AZ320" i="1"/>
  <c r="AR320" i="1"/>
  <c r="AJ320" i="1"/>
  <c r="AB320" i="1"/>
  <c r="T320" i="1"/>
  <c r="BO320" i="1"/>
  <c r="BG320" i="1"/>
  <c r="AY320" i="1"/>
  <c r="AQ320" i="1"/>
  <c r="AI320" i="1"/>
  <c r="AA320" i="1"/>
  <c r="S320" i="1"/>
  <c r="BN320" i="1"/>
  <c r="BF320" i="1"/>
  <c r="AX320" i="1"/>
  <c r="AP320" i="1"/>
  <c r="AH320" i="1"/>
  <c r="Z320" i="1"/>
  <c r="R320" i="1"/>
  <c r="BL320" i="1"/>
  <c r="AV320" i="1"/>
  <c r="AN320" i="1"/>
  <c r="AF320" i="1"/>
  <c r="X320" i="1"/>
  <c r="BC320" i="1"/>
  <c r="AG320" i="1"/>
  <c r="BB320" i="1"/>
  <c r="AE320" i="1"/>
  <c r="AW320" i="1"/>
  <c r="AD320" i="1"/>
  <c r="AU320" i="1"/>
  <c r="Y320" i="1"/>
  <c r="BM320" i="1"/>
  <c r="AT320" i="1"/>
  <c r="W320" i="1"/>
  <c r="BK320" i="1"/>
  <c r="BJ320" i="1"/>
  <c r="BE320" i="1"/>
  <c r="AO320" i="1"/>
  <c r="AM320" i="1"/>
  <c r="AL320" i="1"/>
  <c r="V320" i="1"/>
  <c r="BI328" i="1"/>
  <c r="BA328" i="1"/>
  <c r="AS328" i="1"/>
  <c r="AK328" i="1"/>
  <c r="AC328" i="1"/>
  <c r="U328" i="1"/>
  <c r="BP328" i="1"/>
  <c r="BH328" i="1"/>
  <c r="AZ328" i="1"/>
  <c r="AR328" i="1"/>
  <c r="AJ328" i="1"/>
  <c r="AB328" i="1"/>
  <c r="T328" i="1"/>
  <c r="BO328" i="1"/>
  <c r="BG328" i="1"/>
  <c r="AY328" i="1"/>
  <c r="AQ328" i="1"/>
  <c r="AI328" i="1"/>
  <c r="AA328" i="1"/>
  <c r="S328" i="1"/>
  <c r="BN328" i="1"/>
  <c r="BF328" i="1"/>
  <c r="AX328" i="1"/>
  <c r="AP328" i="1"/>
  <c r="AH328" i="1"/>
  <c r="Z328" i="1"/>
  <c r="R328" i="1"/>
  <c r="BL328" i="1"/>
  <c r="BD328" i="1"/>
  <c r="AV328" i="1"/>
  <c r="AN328" i="1"/>
  <c r="AF328" i="1"/>
  <c r="X328" i="1"/>
  <c r="BB328" i="1"/>
  <c r="AE328" i="1"/>
  <c r="AW328" i="1"/>
  <c r="AD328" i="1"/>
  <c r="AU328" i="1"/>
  <c r="Y328" i="1"/>
  <c r="BM328" i="1"/>
  <c r="AT328" i="1"/>
  <c r="W328" i="1"/>
  <c r="AO328" i="1"/>
  <c r="V328" i="1"/>
  <c r="BJ328" i="1"/>
  <c r="BE328" i="1"/>
  <c r="BC328" i="1"/>
  <c r="AM328" i="1"/>
  <c r="AL328" i="1"/>
  <c r="AG328" i="1"/>
  <c r="BO336" i="1"/>
  <c r="BG336" i="1"/>
  <c r="AY336" i="1"/>
  <c r="AQ336" i="1"/>
  <c r="AI336" i="1"/>
  <c r="AA336" i="1"/>
  <c r="S336" i="1"/>
  <c r="BN336" i="1"/>
  <c r="BF336" i="1"/>
  <c r="AX336" i="1"/>
  <c r="AP336" i="1"/>
  <c r="AH336" i="1"/>
  <c r="Z336" i="1"/>
  <c r="R336" i="1"/>
  <c r="BL336" i="1"/>
  <c r="BB336" i="1"/>
  <c r="AR336" i="1"/>
  <c r="AF336" i="1"/>
  <c r="V336" i="1"/>
  <c r="BK336" i="1"/>
  <c r="BA336" i="1"/>
  <c r="AO336" i="1"/>
  <c r="AE336" i="1"/>
  <c r="U336" i="1"/>
  <c r="BJ336" i="1"/>
  <c r="AZ336" i="1"/>
  <c r="AN336" i="1"/>
  <c r="AD336" i="1"/>
  <c r="T336" i="1"/>
  <c r="BI336" i="1"/>
  <c r="AW336" i="1"/>
  <c r="AM336" i="1"/>
  <c r="AC336" i="1"/>
  <c r="BE336" i="1"/>
  <c r="AU336" i="1"/>
  <c r="AK336" i="1"/>
  <c r="BC336" i="1"/>
  <c r="Y336" i="1"/>
  <c r="AV336" i="1"/>
  <c r="X336" i="1"/>
  <c r="AT336" i="1"/>
  <c r="W336" i="1"/>
  <c r="AS336" i="1"/>
  <c r="BM336" i="1"/>
  <c r="AJ336" i="1"/>
  <c r="BP336" i="1"/>
  <c r="BD336" i="1"/>
  <c r="AL336" i="1"/>
  <c r="AG336" i="1"/>
  <c r="AB336" i="1"/>
  <c r="BO344" i="1"/>
  <c r="BG344" i="1"/>
  <c r="AY344" i="1"/>
  <c r="AQ344" i="1"/>
  <c r="AI344" i="1"/>
  <c r="AA344" i="1"/>
  <c r="S344" i="1"/>
  <c r="BN344" i="1"/>
  <c r="AX344" i="1"/>
  <c r="AP344" i="1"/>
  <c r="AH344" i="1"/>
  <c r="Z344" i="1"/>
  <c r="R344" i="1"/>
  <c r="BJ344" i="1"/>
  <c r="AZ344" i="1"/>
  <c r="AN344" i="1"/>
  <c r="AD344" i="1"/>
  <c r="T344" i="1"/>
  <c r="BI344" i="1"/>
  <c r="AW344" i="1"/>
  <c r="AM344" i="1"/>
  <c r="AC344" i="1"/>
  <c r="BH344" i="1"/>
  <c r="AV344" i="1"/>
  <c r="AL344" i="1"/>
  <c r="AB344" i="1"/>
  <c r="BE344" i="1"/>
  <c r="AU344" i="1"/>
  <c r="AK344" i="1"/>
  <c r="Y344" i="1"/>
  <c r="BM344" i="1"/>
  <c r="BC344" i="1"/>
  <c r="AS344" i="1"/>
  <c r="AG344" i="1"/>
  <c r="W344" i="1"/>
  <c r="AR344" i="1"/>
  <c r="BP344" i="1"/>
  <c r="AO344" i="1"/>
  <c r="BL344" i="1"/>
  <c r="AJ344" i="1"/>
  <c r="BK344" i="1"/>
  <c r="AF344" i="1"/>
  <c r="BB344" i="1"/>
  <c r="X344" i="1"/>
  <c r="BD344" i="1"/>
  <c r="BA344" i="1"/>
  <c r="AT344" i="1"/>
  <c r="AE344" i="1"/>
  <c r="V344" i="1"/>
  <c r="U344" i="1"/>
  <c r="BP352" i="1"/>
  <c r="BH352" i="1"/>
  <c r="AZ352" i="1"/>
  <c r="AR352" i="1"/>
  <c r="AJ352" i="1"/>
  <c r="AB352" i="1"/>
  <c r="T352" i="1"/>
  <c r="BL352" i="1"/>
  <c r="BC352" i="1"/>
  <c r="AT352" i="1"/>
  <c r="AK352" i="1"/>
  <c r="AA352" i="1"/>
  <c r="R352" i="1"/>
  <c r="BK352" i="1"/>
  <c r="AS352" i="1"/>
  <c r="AI352" i="1"/>
  <c r="Z352" i="1"/>
  <c r="BE352" i="1"/>
  <c r="AQ352" i="1"/>
  <c r="AF352" i="1"/>
  <c r="U352" i="1"/>
  <c r="BO352" i="1"/>
  <c r="BD352" i="1"/>
  <c r="AP352" i="1"/>
  <c r="AE352" i="1"/>
  <c r="S352" i="1"/>
  <c r="BN352" i="1"/>
  <c r="BA352" i="1"/>
  <c r="AO352" i="1"/>
  <c r="AD352" i="1"/>
  <c r="BJ352" i="1"/>
  <c r="AX352" i="1"/>
  <c r="AM352" i="1"/>
  <c r="Y352" i="1"/>
  <c r="AV352" i="1"/>
  <c r="W352" i="1"/>
  <c r="AU352" i="1"/>
  <c r="V352" i="1"/>
  <c r="BM352" i="1"/>
  <c r="AN352" i="1"/>
  <c r="BI352" i="1"/>
  <c r="AL352" i="1"/>
  <c r="BF352" i="1"/>
  <c r="AG352" i="1"/>
  <c r="BG352" i="1"/>
  <c r="AY352" i="1"/>
  <c r="AH352" i="1"/>
  <c r="AC352" i="1"/>
  <c r="X352" i="1"/>
  <c r="AW352" i="1"/>
  <c r="BI360" i="1"/>
  <c r="BA360" i="1"/>
  <c r="AS360" i="1"/>
  <c r="AK360" i="1"/>
  <c r="AC360" i="1"/>
  <c r="U360" i="1"/>
  <c r="BP360" i="1"/>
  <c r="BH360" i="1"/>
  <c r="AZ360" i="1"/>
  <c r="AR360" i="1"/>
  <c r="AJ360" i="1"/>
  <c r="AB360" i="1"/>
  <c r="T360" i="1"/>
  <c r="BF360" i="1"/>
  <c r="AV360" i="1"/>
  <c r="AL360" i="1"/>
  <c r="Z360" i="1"/>
  <c r="BO360" i="1"/>
  <c r="BE360" i="1"/>
  <c r="AU360" i="1"/>
  <c r="AI360" i="1"/>
  <c r="Y360" i="1"/>
  <c r="BM360" i="1"/>
  <c r="AY360" i="1"/>
  <c r="AM360" i="1"/>
  <c r="W360" i="1"/>
  <c r="BL360" i="1"/>
  <c r="AX360" i="1"/>
  <c r="AH360" i="1"/>
  <c r="V360" i="1"/>
  <c r="BK360" i="1"/>
  <c r="AW360" i="1"/>
  <c r="AG360" i="1"/>
  <c r="S360" i="1"/>
  <c r="BD360" i="1"/>
  <c r="AF360" i="1"/>
  <c r="BC360" i="1"/>
  <c r="AE360" i="1"/>
  <c r="BB360" i="1"/>
  <c r="AD360" i="1"/>
  <c r="AT360" i="1"/>
  <c r="AA360" i="1"/>
  <c r="AQ360" i="1"/>
  <c r="X360" i="1"/>
  <c r="BN360" i="1"/>
  <c r="BG360" i="1"/>
  <c r="AO360" i="1"/>
  <c r="AN360" i="1"/>
  <c r="R360" i="1"/>
  <c r="AP360" i="1"/>
  <c r="BO368" i="1"/>
  <c r="BG368" i="1"/>
  <c r="BD368" i="1"/>
  <c r="AV368" i="1"/>
  <c r="AN368" i="1"/>
  <c r="AF368" i="1"/>
  <c r="X368" i="1"/>
  <c r="BJ368" i="1"/>
  <c r="BA368" i="1"/>
  <c r="AS368" i="1"/>
  <c r="AK368" i="1"/>
  <c r="AC368" i="1"/>
  <c r="U368" i="1"/>
  <c r="BI368" i="1"/>
  <c r="AZ368" i="1"/>
  <c r="AR368" i="1"/>
  <c r="AJ368" i="1"/>
  <c r="AB368" i="1"/>
  <c r="T368" i="1"/>
  <c r="BP368" i="1"/>
  <c r="BB368" i="1"/>
  <c r="AO368" i="1"/>
  <c r="AA368" i="1"/>
  <c r="BN368" i="1"/>
  <c r="AY368" i="1"/>
  <c r="AM368" i="1"/>
  <c r="Z368" i="1"/>
  <c r="BL368" i="1"/>
  <c r="AX368" i="1"/>
  <c r="AL368" i="1"/>
  <c r="Y368" i="1"/>
  <c r="BK368" i="1"/>
  <c r="AW368" i="1"/>
  <c r="AI368" i="1"/>
  <c r="W368" i="1"/>
  <c r="BH368" i="1"/>
  <c r="AU368" i="1"/>
  <c r="AH368" i="1"/>
  <c r="V368" i="1"/>
  <c r="BF368" i="1"/>
  <c r="AD368" i="1"/>
  <c r="BE368" i="1"/>
  <c r="S368" i="1"/>
  <c r="BC368" i="1"/>
  <c r="R368" i="1"/>
  <c r="AQ368" i="1"/>
  <c r="AP368" i="1"/>
  <c r="AG368" i="1"/>
  <c r="AE368" i="1"/>
  <c r="AT368" i="1"/>
  <c r="BI376" i="1"/>
  <c r="BA376" i="1"/>
  <c r="AS376" i="1"/>
  <c r="AK376" i="1"/>
  <c r="AC376" i="1"/>
  <c r="U376" i="1"/>
  <c r="BO376" i="1"/>
  <c r="BF376" i="1"/>
  <c r="AW376" i="1"/>
  <c r="AN376" i="1"/>
  <c r="AE376" i="1"/>
  <c r="BL376" i="1"/>
  <c r="BC376" i="1"/>
  <c r="AT376" i="1"/>
  <c r="AJ376" i="1"/>
  <c r="AA376" i="1"/>
  <c r="R376" i="1"/>
  <c r="BP376" i="1"/>
  <c r="BD376" i="1"/>
  <c r="AQ376" i="1"/>
  <c r="AF376" i="1"/>
  <c r="T376" i="1"/>
  <c r="BB376" i="1"/>
  <c r="AP376" i="1"/>
  <c r="AD376" i="1"/>
  <c r="S376" i="1"/>
  <c r="BJ376" i="1"/>
  <c r="AX376" i="1"/>
  <c r="AL376" i="1"/>
  <c r="Y376" i="1"/>
  <c r="BH376" i="1"/>
  <c r="AO376" i="1"/>
  <c r="W376" i="1"/>
  <c r="BE376" i="1"/>
  <c r="AI376" i="1"/>
  <c r="AZ376" i="1"/>
  <c r="AH376" i="1"/>
  <c r="AY376" i="1"/>
  <c r="AG376" i="1"/>
  <c r="BK376" i="1"/>
  <c r="X376" i="1"/>
  <c r="BG376" i="1"/>
  <c r="V376" i="1"/>
  <c r="AV376" i="1"/>
  <c r="AU376" i="1"/>
  <c r="AR376" i="1"/>
  <c r="BM376" i="1"/>
  <c r="AM376" i="1"/>
  <c r="AB376" i="1"/>
  <c r="Z376" i="1"/>
  <c r="BI384" i="1"/>
  <c r="BA384" i="1"/>
  <c r="AS384" i="1"/>
  <c r="AK384" i="1"/>
  <c r="AC384" i="1"/>
  <c r="U384" i="1"/>
  <c r="BJ384" i="1"/>
  <c r="AZ384" i="1"/>
  <c r="AQ384" i="1"/>
  <c r="AH384" i="1"/>
  <c r="Y384" i="1"/>
  <c r="BP384" i="1"/>
  <c r="BG384" i="1"/>
  <c r="AX384" i="1"/>
  <c r="AO384" i="1"/>
  <c r="AF384" i="1"/>
  <c r="W384" i="1"/>
  <c r="BO384" i="1"/>
  <c r="BF384" i="1"/>
  <c r="AW384" i="1"/>
  <c r="AN384" i="1"/>
  <c r="AE384" i="1"/>
  <c r="V384" i="1"/>
  <c r="BD384" i="1"/>
  <c r="AP384" i="1"/>
  <c r="AA384" i="1"/>
  <c r="BC384" i="1"/>
  <c r="AM384" i="1"/>
  <c r="Z384" i="1"/>
  <c r="AV384" i="1"/>
  <c r="AI384" i="1"/>
  <c r="S384" i="1"/>
  <c r="BN384" i="1"/>
  <c r="AT384" i="1"/>
  <c r="T384" i="1"/>
  <c r="BK384" i="1"/>
  <c r="AL384" i="1"/>
  <c r="BH384" i="1"/>
  <c r="AJ384" i="1"/>
  <c r="BE384" i="1"/>
  <c r="AG384" i="1"/>
  <c r="AU384" i="1"/>
  <c r="AR384" i="1"/>
  <c r="AD384" i="1"/>
  <c r="AB384" i="1"/>
  <c r="X384" i="1"/>
  <c r="BM384" i="1"/>
  <c r="BB384" i="1"/>
  <c r="AY384" i="1"/>
  <c r="R384" i="1"/>
  <c r="Q56" i="1"/>
  <c r="Q64" i="1"/>
  <c r="Q72" i="1"/>
  <c r="Q80" i="1"/>
  <c r="Q88" i="1"/>
  <c r="Q96" i="1"/>
  <c r="Q104" i="1"/>
  <c r="Q112" i="1"/>
  <c r="Q120" i="1"/>
  <c r="Q128" i="1"/>
  <c r="Q136" i="1"/>
  <c r="Q144" i="1"/>
  <c r="Q152" i="1"/>
  <c r="Q160" i="1"/>
  <c r="Q168" i="1"/>
  <c r="Q176" i="1"/>
  <c r="Q184" i="1"/>
  <c r="Q192" i="1"/>
  <c r="Q200" i="1"/>
  <c r="Q208" i="1"/>
  <c r="Q216" i="1"/>
  <c r="Q224" i="1"/>
  <c r="Q232" i="1"/>
  <c r="Q240" i="1"/>
  <c r="Q248" i="1"/>
  <c r="Q256" i="1"/>
  <c r="Q264" i="1"/>
  <c r="Q272" i="1"/>
  <c r="Q280" i="1"/>
  <c r="Q288" i="1"/>
  <c r="Q296" i="1"/>
  <c r="Q304" i="1"/>
  <c r="Q312" i="1"/>
  <c r="Q320" i="1"/>
  <c r="Q328" i="1"/>
  <c r="Q336" i="1"/>
  <c r="Q344" i="1"/>
  <c r="Q352" i="1"/>
  <c r="Q360" i="1"/>
  <c r="Q368" i="1"/>
  <c r="Q376" i="1"/>
  <c r="Q384" i="1"/>
  <c r="AZ56" i="1"/>
  <c r="AF58" i="1"/>
  <c r="AA59" i="1"/>
  <c r="BP59" i="1"/>
  <c r="BF60" i="1"/>
  <c r="BA61" i="1"/>
  <c r="AQ62" i="1"/>
  <c r="AG63" i="1"/>
  <c r="AB64" i="1"/>
  <c r="R65" i="1"/>
  <c r="BB66" i="1"/>
  <c r="AR67" i="1"/>
  <c r="AW68" i="1"/>
  <c r="X71" i="1"/>
  <c r="AK72" i="1"/>
  <c r="AL77" i="1"/>
  <c r="AY78" i="1"/>
  <c r="BL79" i="1"/>
  <c r="AM82" i="1"/>
  <c r="AZ83" i="1"/>
  <c r="AA86" i="1"/>
  <c r="AN87" i="1"/>
  <c r="BA88" i="1"/>
  <c r="AB91" i="1"/>
  <c r="AO92" i="1"/>
  <c r="BB93" i="1"/>
  <c r="BO94" i="1"/>
  <c r="AC96" i="1"/>
  <c r="BC98" i="1"/>
  <c r="BC101" i="1"/>
  <c r="AF104" i="1"/>
  <c r="BN142" i="1"/>
  <c r="BL100" i="1"/>
  <c r="BD100" i="1"/>
  <c r="AV100" i="1"/>
  <c r="AN100" i="1"/>
  <c r="AF100" i="1"/>
  <c r="X100" i="1"/>
  <c r="BK100" i="1"/>
  <c r="BC100" i="1"/>
  <c r="AU100" i="1"/>
  <c r="AM100" i="1"/>
  <c r="AE100" i="1"/>
  <c r="W100" i="1"/>
  <c r="BJ100" i="1"/>
  <c r="BB100" i="1"/>
  <c r="AT100" i="1"/>
  <c r="AL100" i="1"/>
  <c r="AD100" i="1"/>
  <c r="V100" i="1"/>
  <c r="BI100" i="1"/>
  <c r="BA100" i="1"/>
  <c r="AS100" i="1"/>
  <c r="AK100" i="1"/>
  <c r="U100" i="1"/>
  <c r="BP100" i="1"/>
  <c r="BH100" i="1"/>
  <c r="AZ100" i="1"/>
  <c r="AR100" i="1"/>
  <c r="AJ100" i="1"/>
  <c r="AB100" i="1"/>
  <c r="T100" i="1"/>
  <c r="BO100" i="1"/>
  <c r="BG100" i="1"/>
  <c r="AY100" i="1"/>
  <c r="AQ100" i="1"/>
  <c r="AI100" i="1"/>
  <c r="AA100" i="1"/>
  <c r="S100" i="1"/>
  <c r="AW100" i="1"/>
  <c r="AO100" i="1"/>
  <c r="BN100" i="1"/>
  <c r="AH100" i="1"/>
  <c r="BM100" i="1"/>
  <c r="AG100" i="1"/>
  <c r="AX100" i="1"/>
  <c r="R100" i="1"/>
  <c r="BP132" i="1"/>
  <c r="BH132" i="1"/>
  <c r="AZ132" i="1"/>
  <c r="AR132" i="1"/>
  <c r="AJ132" i="1"/>
  <c r="AB132" i="1"/>
  <c r="T132" i="1"/>
  <c r="BO132" i="1"/>
  <c r="BG132" i="1"/>
  <c r="AY132" i="1"/>
  <c r="AQ132" i="1"/>
  <c r="AI132" i="1"/>
  <c r="AA132" i="1"/>
  <c r="S132" i="1"/>
  <c r="BN132" i="1"/>
  <c r="BF132" i="1"/>
  <c r="AX132" i="1"/>
  <c r="AP132" i="1"/>
  <c r="AH132" i="1"/>
  <c r="Z132" i="1"/>
  <c r="R132" i="1"/>
  <c r="BM132" i="1"/>
  <c r="BE132" i="1"/>
  <c r="AW132" i="1"/>
  <c r="AO132" i="1"/>
  <c r="AG132" i="1"/>
  <c r="Y132" i="1"/>
  <c r="BL132" i="1"/>
  <c r="BD132" i="1"/>
  <c r="AV132" i="1"/>
  <c r="AN132" i="1"/>
  <c r="X132" i="1"/>
  <c r="BK132" i="1"/>
  <c r="BC132" i="1"/>
  <c r="AU132" i="1"/>
  <c r="AM132" i="1"/>
  <c r="AE132" i="1"/>
  <c r="W132" i="1"/>
  <c r="AT132" i="1"/>
  <c r="AS132" i="1"/>
  <c r="AL132" i="1"/>
  <c r="AK132" i="1"/>
  <c r="BJ132" i="1"/>
  <c r="AD132" i="1"/>
  <c r="BI132" i="1"/>
  <c r="AC132" i="1"/>
  <c r="BA132" i="1"/>
  <c r="U132" i="1"/>
  <c r="BB132" i="1"/>
  <c r="BK172" i="1"/>
  <c r="BC172" i="1"/>
  <c r="AU172" i="1"/>
  <c r="AM172" i="1"/>
  <c r="AE172" i="1"/>
  <c r="W172" i="1"/>
  <c r="BJ172" i="1"/>
  <c r="BB172" i="1"/>
  <c r="AT172" i="1"/>
  <c r="AL172" i="1"/>
  <c r="AD172" i="1"/>
  <c r="V172" i="1"/>
  <c r="BI172" i="1"/>
  <c r="BA172" i="1"/>
  <c r="AS172" i="1"/>
  <c r="AK172" i="1"/>
  <c r="AC172" i="1"/>
  <c r="U172" i="1"/>
  <c r="BP172" i="1"/>
  <c r="BH172" i="1"/>
  <c r="AZ172" i="1"/>
  <c r="AR172" i="1"/>
  <c r="AB172" i="1"/>
  <c r="T172" i="1"/>
  <c r="BO172" i="1"/>
  <c r="BG172" i="1"/>
  <c r="AY172" i="1"/>
  <c r="AQ172" i="1"/>
  <c r="AI172" i="1"/>
  <c r="AA172" i="1"/>
  <c r="S172" i="1"/>
  <c r="BN172" i="1"/>
  <c r="BF172" i="1"/>
  <c r="AX172" i="1"/>
  <c r="AP172" i="1"/>
  <c r="AH172" i="1"/>
  <c r="Z172" i="1"/>
  <c r="R172" i="1"/>
  <c r="AO172" i="1"/>
  <c r="AN172" i="1"/>
  <c r="BM172" i="1"/>
  <c r="AG172" i="1"/>
  <c r="BL172" i="1"/>
  <c r="AF172" i="1"/>
  <c r="BE172" i="1"/>
  <c r="Y172" i="1"/>
  <c r="BD172" i="1"/>
  <c r="X172" i="1"/>
  <c r="AV172" i="1"/>
  <c r="AW172" i="1"/>
  <c r="BJ220" i="1"/>
  <c r="BB220" i="1"/>
  <c r="AT220" i="1"/>
  <c r="AL220" i="1"/>
  <c r="AD220" i="1"/>
  <c r="V220" i="1"/>
  <c r="BI220" i="1"/>
  <c r="BA220" i="1"/>
  <c r="AS220" i="1"/>
  <c r="AK220" i="1"/>
  <c r="AC220" i="1"/>
  <c r="U220" i="1"/>
  <c r="BP220" i="1"/>
  <c r="BH220" i="1"/>
  <c r="AZ220" i="1"/>
  <c r="AR220" i="1"/>
  <c r="AJ220" i="1"/>
  <c r="AB220" i="1"/>
  <c r="T220" i="1"/>
  <c r="BO220" i="1"/>
  <c r="BG220" i="1"/>
  <c r="AY220" i="1"/>
  <c r="AQ220" i="1"/>
  <c r="AI220" i="1"/>
  <c r="AA220" i="1"/>
  <c r="S220" i="1"/>
  <c r="BN220" i="1"/>
  <c r="AX220" i="1"/>
  <c r="AH220" i="1"/>
  <c r="R220" i="1"/>
  <c r="BM220" i="1"/>
  <c r="AW220" i="1"/>
  <c r="AG220" i="1"/>
  <c r="BL220" i="1"/>
  <c r="AV220" i="1"/>
  <c r="AF220" i="1"/>
  <c r="BK220" i="1"/>
  <c r="AE220" i="1"/>
  <c r="BF220" i="1"/>
  <c r="AP220" i="1"/>
  <c r="Z220" i="1"/>
  <c r="BE220" i="1"/>
  <c r="AO220" i="1"/>
  <c r="Y220" i="1"/>
  <c r="X220" i="1"/>
  <c r="W220" i="1"/>
  <c r="BD220" i="1"/>
  <c r="BC220" i="1"/>
  <c r="AN220" i="1"/>
  <c r="AM220" i="1"/>
  <c r="BP268" i="1"/>
  <c r="BH268" i="1"/>
  <c r="AZ268" i="1"/>
  <c r="AR268" i="1"/>
  <c r="AJ268" i="1"/>
  <c r="AB268" i="1"/>
  <c r="T268" i="1"/>
  <c r="BO268" i="1"/>
  <c r="BG268" i="1"/>
  <c r="AY268" i="1"/>
  <c r="AQ268" i="1"/>
  <c r="AI268" i="1"/>
  <c r="AA268" i="1"/>
  <c r="S268" i="1"/>
  <c r="BN268" i="1"/>
  <c r="BF268" i="1"/>
  <c r="AX268" i="1"/>
  <c r="AP268" i="1"/>
  <c r="AH268" i="1"/>
  <c r="Z268" i="1"/>
  <c r="R268" i="1"/>
  <c r="BM268" i="1"/>
  <c r="BE268" i="1"/>
  <c r="AW268" i="1"/>
  <c r="AO268" i="1"/>
  <c r="AG268" i="1"/>
  <c r="Y268" i="1"/>
  <c r="BL268" i="1"/>
  <c r="BD268" i="1"/>
  <c r="AV268" i="1"/>
  <c r="AN268" i="1"/>
  <c r="AF268" i="1"/>
  <c r="X268" i="1"/>
  <c r="AC268" i="1"/>
  <c r="AT268" i="1"/>
  <c r="W268" i="1"/>
  <c r="BK268" i="1"/>
  <c r="AS268" i="1"/>
  <c r="V268" i="1"/>
  <c r="BJ268" i="1"/>
  <c r="AM268" i="1"/>
  <c r="U268" i="1"/>
  <c r="AL268" i="1"/>
  <c r="AK268" i="1"/>
  <c r="AE268" i="1"/>
  <c r="AD268" i="1"/>
  <c r="BI268" i="1"/>
  <c r="BC268" i="1"/>
  <c r="BB268" i="1"/>
  <c r="BA268" i="1"/>
  <c r="BO308" i="1"/>
  <c r="BG308" i="1"/>
  <c r="AY308" i="1"/>
  <c r="AQ308" i="1"/>
  <c r="AI308" i="1"/>
  <c r="AA308" i="1"/>
  <c r="S308" i="1"/>
  <c r="BN308" i="1"/>
  <c r="BF308" i="1"/>
  <c r="AX308" i="1"/>
  <c r="AP308" i="1"/>
  <c r="AH308" i="1"/>
  <c r="Z308" i="1"/>
  <c r="R308" i="1"/>
  <c r="BL308" i="1"/>
  <c r="BD308" i="1"/>
  <c r="AV308" i="1"/>
  <c r="AN308" i="1"/>
  <c r="AF308" i="1"/>
  <c r="X308" i="1"/>
  <c r="BK308" i="1"/>
  <c r="BC308" i="1"/>
  <c r="AU308" i="1"/>
  <c r="AM308" i="1"/>
  <c r="AE308" i="1"/>
  <c r="W308" i="1"/>
  <c r="BE308" i="1"/>
  <c r="AO308" i="1"/>
  <c r="Y308" i="1"/>
  <c r="AL308" i="1"/>
  <c r="V308" i="1"/>
  <c r="BA308" i="1"/>
  <c r="AK308" i="1"/>
  <c r="U308" i="1"/>
  <c r="BP308" i="1"/>
  <c r="AZ308" i="1"/>
  <c r="AJ308" i="1"/>
  <c r="T308" i="1"/>
  <c r="BM308" i="1"/>
  <c r="AW308" i="1"/>
  <c r="AG308" i="1"/>
  <c r="BJ308" i="1"/>
  <c r="AT308" i="1"/>
  <c r="AD308" i="1"/>
  <c r="BI308" i="1"/>
  <c r="BH308" i="1"/>
  <c r="AS308" i="1"/>
  <c r="AR308" i="1"/>
  <c r="AC308" i="1"/>
  <c r="AB308" i="1"/>
  <c r="BM364" i="1"/>
  <c r="BE364" i="1"/>
  <c r="AW364" i="1"/>
  <c r="AO364" i="1"/>
  <c r="AG364" i="1"/>
  <c r="Y364" i="1"/>
  <c r="BL364" i="1"/>
  <c r="BD364" i="1"/>
  <c r="AV364" i="1"/>
  <c r="AN364" i="1"/>
  <c r="AF364" i="1"/>
  <c r="X364" i="1"/>
  <c r="BG364" i="1"/>
  <c r="AU364" i="1"/>
  <c r="AK364" i="1"/>
  <c r="AA364" i="1"/>
  <c r="BP364" i="1"/>
  <c r="BF364" i="1"/>
  <c r="AT364" i="1"/>
  <c r="AJ364" i="1"/>
  <c r="Z364" i="1"/>
  <c r="BO364" i="1"/>
  <c r="BC364" i="1"/>
  <c r="AS364" i="1"/>
  <c r="AI364" i="1"/>
  <c r="W364" i="1"/>
  <c r="BB364" i="1"/>
  <c r="AR364" i="1"/>
  <c r="AH364" i="1"/>
  <c r="V364" i="1"/>
  <c r="AY364" i="1"/>
  <c r="AC364" i="1"/>
  <c r="AX364" i="1"/>
  <c r="AB364" i="1"/>
  <c r="BK364" i="1"/>
  <c r="AQ364" i="1"/>
  <c r="U364" i="1"/>
  <c r="AM364" i="1"/>
  <c r="AL364" i="1"/>
  <c r="BJ364" i="1"/>
  <c r="AE364" i="1"/>
  <c r="BI364" i="1"/>
  <c r="AD364" i="1"/>
  <c r="BH364" i="1"/>
  <c r="T364" i="1"/>
  <c r="BA364" i="1"/>
  <c r="S364" i="1"/>
  <c r="R364" i="1"/>
  <c r="AP364" i="1"/>
  <c r="AZ364" i="1"/>
  <c r="Q116" i="1"/>
  <c r="Q172" i="1"/>
  <c r="Q244" i="1"/>
  <c r="Q332" i="1"/>
  <c r="BI69" i="1"/>
  <c r="BA69" i="1"/>
  <c r="AS69" i="1"/>
  <c r="AK69" i="1"/>
  <c r="AC69" i="1"/>
  <c r="U69" i="1"/>
  <c r="BP69" i="1"/>
  <c r="BH69" i="1"/>
  <c r="AZ69" i="1"/>
  <c r="AR69" i="1"/>
  <c r="AJ69" i="1"/>
  <c r="AB69" i="1"/>
  <c r="T69" i="1"/>
  <c r="BO69" i="1"/>
  <c r="BG69" i="1"/>
  <c r="AY69" i="1"/>
  <c r="AQ69" i="1"/>
  <c r="AI69" i="1"/>
  <c r="AA69" i="1"/>
  <c r="S69" i="1"/>
  <c r="BN69" i="1"/>
  <c r="BF69" i="1"/>
  <c r="AX69" i="1"/>
  <c r="AP69" i="1"/>
  <c r="AH69" i="1"/>
  <c r="Z69" i="1"/>
  <c r="BM69" i="1"/>
  <c r="BE69" i="1"/>
  <c r="AW69" i="1"/>
  <c r="AO69" i="1"/>
  <c r="AG69" i="1"/>
  <c r="Y69" i="1"/>
  <c r="BL69" i="1"/>
  <c r="BD69" i="1"/>
  <c r="AV69" i="1"/>
  <c r="AN69" i="1"/>
  <c r="AF69" i="1"/>
  <c r="X69" i="1"/>
  <c r="BB69" i="1"/>
  <c r="V69" i="1"/>
  <c r="AU69" i="1"/>
  <c r="AT69" i="1"/>
  <c r="BK69" i="1"/>
  <c r="AE69" i="1"/>
  <c r="BM133" i="1"/>
  <c r="BE133" i="1"/>
  <c r="AW133" i="1"/>
  <c r="AO133" i="1"/>
  <c r="Y133" i="1"/>
  <c r="BL133" i="1"/>
  <c r="BD133" i="1"/>
  <c r="AV133" i="1"/>
  <c r="AN133" i="1"/>
  <c r="AF133" i="1"/>
  <c r="X133" i="1"/>
  <c r="BK133" i="1"/>
  <c r="BC133" i="1"/>
  <c r="AU133" i="1"/>
  <c r="AM133" i="1"/>
  <c r="AE133" i="1"/>
  <c r="W133" i="1"/>
  <c r="BJ133" i="1"/>
  <c r="BB133" i="1"/>
  <c r="AT133" i="1"/>
  <c r="AL133" i="1"/>
  <c r="AD133" i="1"/>
  <c r="V133" i="1"/>
  <c r="BI133" i="1"/>
  <c r="BA133" i="1"/>
  <c r="AS133" i="1"/>
  <c r="AK133" i="1"/>
  <c r="AC133" i="1"/>
  <c r="U133" i="1"/>
  <c r="BP133" i="1"/>
  <c r="BH133" i="1"/>
  <c r="AZ133" i="1"/>
  <c r="AR133" i="1"/>
  <c r="AJ133" i="1"/>
  <c r="AB133" i="1"/>
  <c r="T133" i="1"/>
  <c r="BG133" i="1"/>
  <c r="AA133" i="1"/>
  <c r="BF133" i="1"/>
  <c r="Z133" i="1"/>
  <c r="AY133" i="1"/>
  <c r="S133" i="1"/>
  <c r="AX133" i="1"/>
  <c r="R133" i="1"/>
  <c r="AQ133" i="1"/>
  <c r="AP133" i="1"/>
  <c r="BN133" i="1"/>
  <c r="AH133" i="1"/>
  <c r="BO133" i="1"/>
  <c r="AI133" i="1"/>
  <c r="BJ181" i="1"/>
  <c r="BB181" i="1"/>
  <c r="BI181" i="1"/>
  <c r="BA181" i="1"/>
  <c r="AS181" i="1"/>
  <c r="AC181" i="1"/>
  <c r="U181" i="1"/>
  <c r="BP181" i="1"/>
  <c r="BH181" i="1"/>
  <c r="BO181" i="1"/>
  <c r="BG181" i="1"/>
  <c r="AY181" i="1"/>
  <c r="AQ181" i="1"/>
  <c r="AI181" i="1"/>
  <c r="AA181" i="1"/>
  <c r="S181" i="1"/>
  <c r="BN181" i="1"/>
  <c r="BF181" i="1"/>
  <c r="AX181" i="1"/>
  <c r="AP181" i="1"/>
  <c r="AH181" i="1"/>
  <c r="Z181" i="1"/>
  <c r="R181" i="1"/>
  <c r="BK181" i="1"/>
  <c r="AT181" i="1"/>
  <c r="AF181" i="1"/>
  <c r="T181" i="1"/>
  <c r="BE181" i="1"/>
  <c r="AR181" i="1"/>
  <c r="AE181" i="1"/>
  <c r="BD181" i="1"/>
  <c r="AO181" i="1"/>
  <c r="AD181" i="1"/>
  <c r="BC181" i="1"/>
  <c r="AN181" i="1"/>
  <c r="AB181" i="1"/>
  <c r="AZ181" i="1"/>
  <c r="AM181" i="1"/>
  <c r="Y181" i="1"/>
  <c r="AW181" i="1"/>
  <c r="AL181" i="1"/>
  <c r="X181" i="1"/>
  <c r="AJ181" i="1"/>
  <c r="AG181" i="1"/>
  <c r="W181" i="1"/>
  <c r="V181" i="1"/>
  <c r="BM181" i="1"/>
  <c r="BL181" i="1"/>
  <c r="AV181" i="1"/>
  <c r="AU181" i="1"/>
  <c r="BO229" i="1"/>
  <c r="BG229" i="1"/>
  <c r="AY229" i="1"/>
  <c r="AQ229" i="1"/>
  <c r="AI229" i="1"/>
  <c r="AA229" i="1"/>
  <c r="S229" i="1"/>
  <c r="BN229" i="1"/>
  <c r="BF229" i="1"/>
  <c r="AX229" i="1"/>
  <c r="AP229" i="1"/>
  <c r="AH229" i="1"/>
  <c r="Z229" i="1"/>
  <c r="R229" i="1"/>
  <c r="BM229" i="1"/>
  <c r="BE229" i="1"/>
  <c r="AW229" i="1"/>
  <c r="AO229" i="1"/>
  <c r="AG229" i="1"/>
  <c r="Y229" i="1"/>
  <c r="BL229" i="1"/>
  <c r="BD229" i="1"/>
  <c r="AN229" i="1"/>
  <c r="AF229" i="1"/>
  <c r="X229" i="1"/>
  <c r="BC229" i="1"/>
  <c r="AM229" i="1"/>
  <c r="W229" i="1"/>
  <c r="BB229" i="1"/>
  <c r="AL229" i="1"/>
  <c r="V229" i="1"/>
  <c r="BA229" i="1"/>
  <c r="AK229" i="1"/>
  <c r="U229" i="1"/>
  <c r="BP229" i="1"/>
  <c r="AZ229" i="1"/>
  <c r="AJ229" i="1"/>
  <c r="T229" i="1"/>
  <c r="BK229" i="1"/>
  <c r="AU229" i="1"/>
  <c r="AE229" i="1"/>
  <c r="BJ229" i="1"/>
  <c r="AT229" i="1"/>
  <c r="AD229" i="1"/>
  <c r="BI229" i="1"/>
  <c r="BH229" i="1"/>
  <c r="AS229" i="1"/>
  <c r="AR229" i="1"/>
  <c r="AC229" i="1"/>
  <c r="AB229" i="1"/>
  <c r="BJ277" i="1"/>
  <c r="BB277" i="1"/>
  <c r="AT277" i="1"/>
  <c r="AL277" i="1"/>
  <c r="AD277" i="1"/>
  <c r="V277" i="1"/>
  <c r="BK277" i="1"/>
  <c r="BA277" i="1"/>
  <c r="AR277" i="1"/>
  <c r="AI277" i="1"/>
  <c r="Z277" i="1"/>
  <c r="BI277" i="1"/>
  <c r="AZ277" i="1"/>
  <c r="AQ277" i="1"/>
  <c r="AH277" i="1"/>
  <c r="Y277" i="1"/>
  <c r="BH277" i="1"/>
  <c r="AY277" i="1"/>
  <c r="AP277" i="1"/>
  <c r="AG277" i="1"/>
  <c r="X277" i="1"/>
  <c r="BP277" i="1"/>
  <c r="BG277" i="1"/>
  <c r="AX277" i="1"/>
  <c r="AO277" i="1"/>
  <c r="AF277" i="1"/>
  <c r="W277" i="1"/>
  <c r="BO277" i="1"/>
  <c r="BF277" i="1"/>
  <c r="AW277" i="1"/>
  <c r="AN277" i="1"/>
  <c r="AE277" i="1"/>
  <c r="U277" i="1"/>
  <c r="BN277" i="1"/>
  <c r="BE277" i="1"/>
  <c r="AM277" i="1"/>
  <c r="AC277" i="1"/>
  <c r="T277" i="1"/>
  <c r="AU277" i="1"/>
  <c r="AS277" i="1"/>
  <c r="AK277" i="1"/>
  <c r="AJ277" i="1"/>
  <c r="BM277" i="1"/>
  <c r="BL277" i="1"/>
  <c r="BD277" i="1"/>
  <c r="BC277" i="1"/>
  <c r="AB277" i="1"/>
  <c r="AA277" i="1"/>
  <c r="S277" i="1"/>
  <c r="R277" i="1"/>
  <c r="BL309" i="1"/>
  <c r="AV309" i="1"/>
  <c r="AN309" i="1"/>
  <c r="AF309" i="1"/>
  <c r="X309" i="1"/>
  <c r="BK309" i="1"/>
  <c r="BC309" i="1"/>
  <c r="AU309" i="1"/>
  <c r="AM309" i="1"/>
  <c r="AE309" i="1"/>
  <c r="W309" i="1"/>
  <c r="BI309" i="1"/>
  <c r="BA309" i="1"/>
  <c r="AS309" i="1"/>
  <c r="AK309" i="1"/>
  <c r="AC309" i="1"/>
  <c r="U309" i="1"/>
  <c r="BP309" i="1"/>
  <c r="BH309" i="1"/>
  <c r="AZ309" i="1"/>
  <c r="AR309" i="1"/>
  <c r="AJ309" i="1"/>
  <c r="AB309" i="1"/>
  <c r="T309" i="1"/>
  <c r="BB309" i="1"/>
  <c r="AL309" i="1"/>
  <c r="V309" i="1"/>
  <c r="BO309" i="1"/>
  <c r="AY309" i="1"/>
  <c r="AI309" i="1"/>
  <c r="S309" i="1"/>
  <c r="BN309" i="1"/>
  <c r="AX309" i="1"/>
  <c r="AH309" i="1"/>
  <c r="R309" i="1"/>
  <c r="BM309" i="1"/>
  <c r="AW309" i="1"/>
  <c r="AG309" i="1"/>
  <c r="BJ309" i="1"/>
  <c r="AT309" i="1"/>
  <c r="AD309" i="1"/>
  <c r="BG309" i="1"/>
  <c r="AQ309" i="1"/>
  <c r="AA309" i="1"/>
  <c r="BF309" i="1"/>
  <c r="BE309" i="1"/>
  <c r="AP309" i="1"/>
  <c r="AO309" i="1"/>
  <c r="Z309" i="1"/>
  <c r="Y309" i="1"/>
  <c r="BI349" i="1"/>
  <c r="BA349" i="1"/>
  <c r="AS349" i="1"/>
  <c r="AK349" i="1"/>
  <c r="AC349" i="1"/>
  <c r="U349" i="1"/>
  <c r="BH349" i="1"/>
  <c r="AZ349" i="1"/>
  <c r="AR349" i="1"/>
  <c r="AJ349" i="1"/>
  <c r="AB349" i="1"/>
  <c r="T349" i="1"/>
  <c r="BP349" i="1"/>
  <c r="BG349" i="1"/>
  <c r="AY349" i="1"/>
  <c r="AQ349" i="1"/>
  <c r="AI349" i="1"/>
  <c r="AA349" i="1"/>
  <c r="S349" i="1"/>
  <c r="BM349" i="1"/>
  <c r="AX349" i="1"/>
  <c r="AM349" i="1"/>
  <c r="Y349" i="1"/>
  <c r="BL349" i="1"/>
  <c r="AW349" i="1"/>
  <c r="AL349" i="1"/>
  <c r="X349" i="1"/>
  <c r="BK349" i="1"/>
  <c r="AV349" i="1"/>
  <c r="AH349" i="1"/>
  <c r="W349" i="1"/>
  <c r="BF349" i="1"/>
  <c r="AU349" i="1"/>
  <c r="AG349" i="1"/>
  <c r="V349" i="1"/>
  <c r="BD349" i="1"/>
  <c r="AP349" i="1"/>
  <c r="AE349" i="1"/>
  <c r="BO349" i="1"/>
  <c r="AF349" i="1"/>
  <c r="BN349" i="1"/>
  <c r="AD349" i="1"/>
  <c r="BE349" i="1"/>
  <c r="Z349" i="1"/>
  <c r="BC349" i="1"/>
  <c r="R349" i="1"/>
  <c r="AT349" i="1"/>
  <c r="BB349" i="1"/>
  <c r="AO349" i="1"/>
  <c r="AN349" i="1"/>
  <c r="Q61" i="1"/>
  <c r="Q93" i="1"/>
  <c r="Q141" i="1"/>
  <c r="Q213" i="1"/>
  <c r="Q253" i="1"/>
  <c r="Q309" i="1"/>
  <c r="Q349" i="1"/>
  <c r="Q381" i="1"/>
  <c r="AQ65" i="1"/>
  <c r="AL69" i="1"/>
  <c r="BL57" i="1"/>
  <c r="BD57" i="1"/>
  <c r="AV57" i="1"/>
  <c r="AN57" i="1"/>
  <c r="AF57" i="1"/>
  <c r="X57" i="1"/>
  <c r="BK57" i="1"/>
  <c r="BC57" i="1"/>
  <c r="AU57" i="1"/>
  <c r="AM57" i="1"/>
  <c r="AE57" i="1"/>
  <c r="W57" i="1"/>
  <c r="BJ57" i="1"/>
  <c r="BB57" i="1"/>
  <c r="AT57" i="1"/>
  <c r="AL57" i="1"/>
  <c r="AD57" i="1"/>
  <c r="V57" i="1"/>
  <c r="BI57" i="1"/>
  <c r="BA57" i="1"/>
  <c r="AS57" i="1"/>
  <c r="AK57" i="1"/>
  <c r="AC57" i="1"/>
  <c r="U57" i="1"/>
  <c r="BP57" i="1"/>
  <c r="BH57" i="1"/>
  <c r="AZ57" i="1"/>
  <c r="AR57" i="1"/>
  <c r="AJ57" i="1"/>
  <c r="AB57" i="1"/>
  <c r="T57" i="1"/>
  <c r="BF57" i="1"/>
  <c r="AI57" i="1"/>
  <c r="BE57" i="1"/>
  <c r="AH57" i="1"/>
  <c r="AY57" i="1"/>
  <c r="AG57" i="1"/>
  <c r="BN57" i="1"/>
  <c r="AQ57" i="1"/>
  <c r="Y57" i="1"/>
  <c r="BL65" i="1"/>
  <c r="BD65" i="1"/>
  <c r="AV65" i="1"/>
  <c r="AN65" i="1"/>
  <c r="AF65" i="1"/>
  <c r="BK65" i="1"/>
  <c r="BC65" i="1"/>
  <c r="AU65" i="1"/>
  <c r="AM65" i="1"/>
  <c r="AE65" i="1"/>
  <c r="W65" i="1"/>
  <c r="BJ65" i="1"/>
  <c r="BB65" i="1"/>
  <c r="AT65" i="1"/>
  <c r="AL65" i="1"/>
  <c r="AD65" i="1"/>
  <c r="V65" i="1"/>
  <c r="BI65" i="1"/>
  <c r="BA65" i="1"/>
  <c r="AS65" i="1"/>
  <c r="AK65" i="1"/>
  <c r="AC65" i="1"/>
  <c r="U65" i="1"/>
  <c r="BP65" i="1"/>
  <c r="BH65" i="1"/>
  <c r="AZ65" i="1"/>
  <c r="AR65" i="1"/>
  <c r="AJ65" i="1"/>
  <c r="AB65" i="1"/>
  <c r="T65" i="1"/>
  <c r="BE65" i="1"/>
  <c r="AH65" i="1"/>
  <c r="AY65" i="1"/>
  <c r="AG65" i="1"/>
  <c r="AX65" i="1"/>
  <c r="AA65" i="1"/>
  <c r="BM65" i="1"/>
  <c r="AP65" i="1"/>
  <c r="S65" i="1"/>
  <c r="BM73" i="1"/>
  <c r="BE73" i="1"/>
  <c r="AW73" i="1"/>
  <c r="AO73" i="1"/>
  <c r="AG73" i="1"/>
  <c r="Y73" i="1"/>
  <c r="BL73" i="1"/>
  <c r="BD73" i="1"/>
  <c r="AV73" i="1"/>
  <c r="AN73" i="1"/>
  <c r="AF73" i="1"/>
  <c r="X73" i="1"/>
  <c r="BK73" i="1"/>
  <c r="BC73" i="1"/>
  <c r="AU73" i="1"/>
  <c r="AM73" i="1"/>
  <c r="AE73" i="1"/>
  <c r="W73" i="1"/>
  <c r="BJ73" i="1"/>
  <c r="BB73" i="1"/>
  <c r="AT73" i="1"/>
  <c r="AL73" i="1"/>
  <c r="AD73" i="1"/>
  <c r="BI73" i="1"/>
  <c r="BA73" i="1"/>
  <c r="AS73" i="1"/>
  <c r="AK73" i="1"/>
  <c r="AC73" i="1"/>
  <c r="U73" i="1"/>
  <c r="BP73" i="1"/>
  <c r="BH73" i="1"/>
  <c r="AZ73" i="1"/>
  <c r="AR73" i="1"/>
  <c r="AJ73" i="1"/>
  <c r="AB73" i="1"/>
  <c r="T73" i="1"/>
  <c r="AP73" i="1"/>
  <c r="BO73" i="1"/>
  <c r="AI73" i="1"/>
  <c r="BN73" i="1"/>
  <c r="AH73" i="1"/>
  <c r="AY73" i="1"/>
  <c r="S73" i="1"/>
  <c r="BM81" i="1"/>
  <c r="BE81" i="1"/>
  <c r="AW81" i="1"/>
  <c r="AO81" i="1"/>
  <c r="AG81" i="1"/>
  <c r="Y81" i="1"/>
  <c r="BL81" i="1"/>
  <c r="BD81" i="1"/>
  <c r="AV81" i="1"/>
  <c r="AN81" i="1"/>
  <c r="AF81" i="1"/>
  <c r="X81" i="1"/>
  <c r="BK81" i="1"/>
  <c r="BC81" i="1"/>
  <c r="AU81" i="1"/>
  <c r="AM81" i="1"/>
  <c r="AE81" i="1"/>
  <c r="W81" i="1"/>
  <c r="BJ81" i="1"/>
  <c r="BB81" i="1"/>
  <c r="AT81" i="1"/>
  <c r="AL81" i="1"/>
  <c r="AD81" i="1"/>
  <c r="V81" i="1"/>
  <c r="BI81" i="1"/>
  <c r="BA81" i="1"/>
  <c r="AS81" i="1"/>
  <c r="AK81" i="1"/>
  <c r="AC81" i="1"/>
  <c r="U81" i="1"/>
  <c r="BP81" i="1"/>
  <c r="BH81" i="1"/>
  <c r="AZ81" i="1"/>
  <c r="AR81" i="1"/>
  <c r="AJ81" i="1"/>
  <c r="AB81" i="1"/>
  <c r="AX81" i="1"/>
  <c r="R81" i="1"/>
  <c r="AQ81" i="1"/>
  <c r="AP81" i="1"/>
  <c r="BG81" i="1"/>
  <c r="AA81" i="1"/>
  <c r="BM89" i="1"/>
  <c r="BE89" i="1"/>
  <c r="AW89" i="1"/>
  <c r="AO89" i="1"/>
  <c r="AG89" i="1"/>
  <c r="Y89" i="1"/>
  <c r="BL89" i="1"/>
  <c r="BD89" i="1"/>
  <c r="AV89" i="1"/>
  <c r="AN89" i="1"/>
  <c r="AF89" i="1"/>
  <c r="X89" i="1"/>
  <c r="BK89" i="1"/>
  <c r="BC89" i="1"/>
  <c r="AU89" i="1"/>
  <c r="AM89" i="1"/>
  <c r="AE89" i="1"/>
  <c r="W89" i="1"/>
  <c r="BJ89" i="1"/>
  <c r="BB89" i="1"/>
  <c r="AT89" i="1"/>
  <c r="AL89" i="1"/>
  <c r="AD89" i="1"/>
  <c r="V89" i="1"/>
  <c r="BI89" i="1"/>
  <c r="BA89" i="1"/>
  <c r="AS89" i="1"/>
  <c r="AK89" i="1"/>
  <c r="AC89" i="1"/>
  <c r="U89" i="1"/>
  <c r="BP89" i="1"/>
  <c r="BH89" i="1"/>
  <c r="AZ89" i="1"/>
  <c r="AR89" i="1"/>
  <c r="AJ89" i="1"/>
  <c r="T89" i="1"/>
  <c r="BF89" i="1"/>
  <c r="Z89" i="1"/>
  <c r="AY89" i="1"/>
  <c r="S89" i="1"/>
  <c r="AX89" i="1"/>
  <c r="R89" i="1"/>
  <c r="BO89" i="1"/>
  <c r="AI89" i="1"/>
  <c r="BM97" i="1"/>
  <c r="BE97" i="1"/>
  <c r="AW97" i="1"/>
  <c r="AO97" i="1"/>
  <c r="AG97" i="1"/>
  <c r="Y97" i="1"/>
  <c r="BL97" i="1"/>
  <c r="BD97" i="1"/>
  <c r="AV97" i="1"/>
  <c r="AN97" i="1"/>
  <c r="AF97" i="1"/>
  <c r="X97" i="1"/>
  <c r="BK97" i="1"/>
  <c r="BC97" i="1"/>
  <c r="AU97" i="1"/>
  <c r="AM97" i="1"/>
  <c r="W97" i="1"/>
  <c r="BJ97" i="1"/>
  <c r="BB97" i="1"/>
  <c r="AT97" i="1"/>
  <c r="AL97" i="1"/>
  <c r="AD97" i="1"/>
  <c r="V97" i="1"/>
  <c r="BI97" i="1"/>
  <c r="BA97" i="1"/>
  <c r="AS97" i="1"/>
  <c r="AK97" i="1"/>
  <c r="AC97" i="1"/>
  <c r="U97" i="1"/>
  <c r="BP97" i="1"/>
  <c r="BH97" i="1"/>
  <c r="AZ97" i="1"/>
  <c r="AR97" i="1"/>
  <c r="AJ97" i="1"/>
  <c r="AB97" i="1"/>
  <c r="T97" i="1"/>
  <c r="BN97" i="1"/>
  <c r="AH97" i="1"/>
  <c r="BG97" i="1"/>
  <c r="AA97" i="1"/>
  <c r="BF97" i="1"/>
  <c r="Z97" i="1"/>
  <c r="AQ97" i="1"/>
  <c r="BP105" i="1"/>
  <c r="BH105" i="1"/>
  <c r="AZ105" i="1"/>
  <c r="AR105" i="1"/>
  <c r="AJ105" i="1"/>
  <c r="AB105" i="1"/>
  <c r="T105" i="1"/>
  <c r="BO105" i="1"/>
  <c r="BG105" i="1"/>
  <c r="AY105" i="1"/>
  <c r="AQ105" i="1"/>
  <c r="AI105" i="1"/>
  <c r="AA105" i="1"/>
  <c r="S105" i="1"/>
  <c r="BN105" i="1"/>
  <c r="BF105" i="1"/>
  <c r="AX105" i="1"/>
  <c r="AP105" i="1"/>
  <c r="AH105" i="1"/>
  <c r="Z105" i="1"/>
  <c r="R105" i="1"/>
  <c r="BM105" i="1"/>
  <c r="BE105" i="1"/>
  <c r="AW105" i="1"/>
  <c r="AO105" i="1"/>
  <c r="AG105" i="1"/>
  <c r="Y105" i="1"/>
  <c r="BL105" i="1"/>
  <c r="BD105" i="1"/>
  <c r="AV105" i="1"/>
  <c r="AN105" i="1"/>
  <c r="AF105" i="1"/>
  <c r="X105" i="1"/>
  <c r="BI105" i="1"/>
  <c r="AL105" i="1"/>
  <c r="BC105" i="1"/>
  <c r="AK105" i="1"/>
  <c r="BB105" i="1"/>
  <c r="AE105" i="1"/>
  <c r="BA105" i="1"/>
  <c r="AD105" i="1"/>
  <c r="AU105" i="1"/>
  <c r="AT105" i="1"/>
  <c r="W105" i="1"/>
  <c r="BJ105" i="1"/>
  <c r="AM105" i="1"/>
  <c r="U105" i="1"/>
  <c r="BK105" i="1"/>
  <c r="AS105" i="1"/>
  <c r="V105" i="1"/>
  <c r="BI113" i="1"/>
  <c r="BA113" i="1"/>
  <c r="AS113" i="1"/>
  <c r="AK113" i="1"/>
  <c r="AC113" i="1"/>
  <c r="U113" i="1"/>
  <c r="BP113" i="1"/>
  <c r="BH113" i="1"/>
  <c r="AZ113" i="1"/>
  <c r="AR113" i="1"/>
  <c r="AJ113" i="1"/>
  <c r="AB113" i="1"/>
  <c r="T113" i="1"/>
  <c r="BO113" i="1"/>
  <c r="BG113" i="1"/>
  <c r="AY113" i="1"/>
  <c r="AQ113" i="1"/>
  <c r="AI113" i="1"/>
  <c r="S113" i="1"/>
  <c r="BN113" i="1"/>
  <c r="BF113" i="1"/>
  <c r="AX113" i="1"/>
  <c r="AP113" i="1"/>
  <c r="AH113" i="1"/>
  <c r="Z113" i="1"/>
  <c r="R113" i="1"/>
  <c r="BM113" i="1"/>
  <c r="BE113" i="1"/>
  <c r="AW113" i="1"/>
  <c r="AO113" i="1"/>
  <c r="AG113" i="1"/>
  <c r="Y113" i="1"/>
  <c r="BL113" i="1"/>
  <c r="BD113" i="1"/>
  <c r="AV113" i="1"/>
  <c r="AN113" i="1"/>
  <c r="AF113" i="1"/>
  <c r="X113" i="1"/>
  <c r="BC113" i="1"/>
  <c r="W113" i="1"/>
  <c r="BB113" i="1"/>
  <c r="V113" i="1"/>
  <c r="AU113" i="1"/>
  <c r="AT113" i="1"/>
  <c r="AM113" i="1"/>
  <c r="AL113" i="1"/>
  <c r="BJ113" i="1"/>
  <c r="AD113" i="1"/>
  <c r="BK113" i="1"/>
  <c r="AE113" i="1"/>
  <c r="BI121" i="1"/>
  <c r="BA121" i="1"/>
  <c r="AS121" i="1"/>
  <c r="AK121" i="1"/>
  <c r="AC121" i="1"/>
  <c r="U121" i="1"/>
  <c r="BP121" i="1"/>
  <c r="BH121" i="1"/>
  <c r="AZ121" i="1"/>
  <c r="AR121" i="1"/>
  <c r="AJ121" i="1"/>
  <c r="AB121" i="1"/>
  <c r="T121" i="1"/>
  <c r="BO121" i="1"/>
  <c r="BG121" i="1"/>
  <c r="AY121" i="1"/>
  <c r="AQ121" i="1"/>
  <c r="AI121" i="1"/>
  <c r="AA121" i="1"/>
  <c r="S121" i="1"/>
  <c r="BN121" i="1"/>
  <c r="BF121" i="1"/>
  <c r="AX121" i="1"/>
  <c r="AP121" i="1"/>
  <c r="AH121" i="1"/>
  <c r="Z121" i="1"/>
  <c r="R121" i="1"/>
  <c r="BM121" i="1"/>
  <c r="BE121" i="1"/>
  <c r="AW121" i="1"/>
  <c r="AO121" i="1"/>
  <c r="AG121" i="1"/>
  <c r="Y121" i="1"/>
  <c r="BL121" i="1"/>
  <c r="BD121" i="1"/>
  <c r="AV121" i="1"/>
  <c r="AN121" i="1"/>
  <c r="AF121" i="1"/>
  <c r="X121" i="1"/>
  <c r="BK121" i="1"/>
  <c r="AE121" i="1"/>
  <c r="BJ121" i="1"/>
  <c r="BC121" i="1"/>
  <c r="W121" i="1"/>
  <c r="BB121" i="1"/>
  <c r="V121" i="1"/>
  <c r="AU121" i="1"/>
  <c r="AT121" i="1"/>
  <c r="AL121" i="1"/>
  <c r="BI129" i="1"/>
  <c r="BA129" i="1"/>
  <c r="AS129" i="1"/>
  <c r="AK129" i="1"/>
  <c r="AC129" i="1"/>
  <c r="U129" i="1"/>
  <c r="BP129" i="1"/>
  <c r="BH129" i="1"/>
  <c r="AZ129" i="1"/>
  <c r="AR129" i="1"/>
  <c r="AJ129" i="1"/>
  <c r="AB129" i="1"/>
  <c r="T129" i="1"/>
  <c r="BO129" i="1"/>
  <c r="BG129" i="1"/>
  <c r="AY129" i="1"/>
  <c r="AQ129" i="1"/>
  <c r="AI129" i="1"/>
  <c r="AA129" i="1"/>
  <c r="S129" i="1"/>
  <c r="BN129" i="1"/>
  <c r="BF129" i="1"/>
  <c r="AX129" i="1"/>
  <c r="AP129" i="1"/>
  <c r="AH129" i="1"/>
  <c r="Z129" i="1"/>
  <c r="R129" i="1"/>
  <c r="BM129" i="1"/>
  <c r="BE129" i="1"/>
  <c r="AW129" i="1"/>
  <c r="AO129" i="1"/>
  <c r="Y129" i="1"/>
  <c r="BL129" i="1"/>
  <c r="BD129" i="1"/>
  <c r="AV129" i="1"/>
  <c r="AN129" i="1"/>
  <c r="AF129" i="1"/>
  <c r="X129" i="1"/>
  <c r="AM129" i="1"/>
  <c r="AL129" i="1"/>
  <c r="BK129" i="1"/>
  <c r="AE129" i="1"/>
  <c r="BJ129" i="1"/>
  <c r="AD129" i="1"/>
  <c r="BC129" i="1"/>
  <c r="W129" i="1"/>
  <c r="BB129" i="1"/>
  <c r="V129" i="1"/>
  <c r="AT129" i="1"/>
  <c r="AU129" i="1"/>
  <c r="BI137" i="1"/>
  <c r="BA137" i="1"/>
  <c r="AS137" i="1"/>
  <c r="AK137" i="1"/>
  <c r="AC137" i="1"/>
  <c r="U137" i="1"/>
  <c r="BP137" i="1"/>
  <c r="BH137" i="1"/>
  <c r="AZ137" i="1"/>
  <c r="AR137" i="1"/>
  <c r="AJ137" i="1"/>
  <c r="AB137" i="1"/>
  <c r="T137" i="1"/>
  <c r="BO137" i="1"/>
  <c r="BG137" i="1"/>
  <c r="AY137" i="1"/>
  <c r="AQ137" i="1"/>
  <c r="AI137" i="1"/>
  <c r="AA137" i="1"/>
  <c r="S137" i="1"/>
  <c r="BN137" i="1"/>
  <c r="BF137" i="1"/>
  <c r="AX137" i="1"/>
  <c r="AP137" i="1"/>
  <c r="AH137" i="1"/>
  <c r="Z137" i="1"/>
  <c r="R137" i="1"/>
  <c r="BM137" i="1"/>
  <c r="BE137" i="1"/>
  <c r="AW137" i="1"/>
  <c r="AO137" i="1"/>
  <c r="Y137" i="1"/>
  <c r="BL137" i="1"/>
  <c r="BD137" i="1"/>
  <c r="AV137" i="1"/>
  <c r="AN137" i="1"/>
  <c r="AF137" i="1"/>
  <c r="X137" i="1"/>
  <c r="AU137" i="1"/>
  <c r="AT137" i="1"/>
  <c r="AM137" i="1"/>
  <c r="AL137" i="1"/>
  <c r="BK137" i="1"/>
  <c r="AE137" i="1"/>
  <c r="BJ137" i="1"/>
  <c r="AD137" i="1"/>
  <c r="BB137" i="1"/>
  <c r="V137" i="1"/>
  <c r="BC137" i="1"/>
  <c r="BL145" i="1"/>
  <c r="BD145" i="1"/>
  <c r="AV145" i="1"/>
  <c r="AN145" i="1"/>
  <c r="AF145" i="1"/>
  <c r="X145" i="1"/>
  <c r="BK145" i="1"/>
  <c r="BC145" i="1"/>
  <c r="AU145" i="1"/>
  <c r="AM145" i="1"/>
  <c r="AE145" i="1"/>
  <c r="W145" i="1"/>
  <c r="BJ145" i="1"/>
  <c r="BB145" i="1"/>
  <c r="AT145" i="1"/>
  <c r="AL145" i="1"/>
  <c r="AD145" i="1"/>
  <c r="V145" i="1"/>
  <c r="BI145" i="1"/>
  <c r="BA145" i="1"/>
  <c r="AS145" i="1"/>
  <c r="AK145" i="1"/>
  <c r="AC145" i="1"/>
  <c r="U145" i="1"/>
  <c r="BO145" i="1"/>
  <c r="BG145" i="1"/>
  <c r="AY145" i="1"/>
  <c r="AQ145" i="1"/>
  <c r="AI145" i="1"/>
  <c r="AA145" i="1"/>
  <c r="S145" i="1"/>
  <c r="BE145" i="1"/>
  <c r="AH145" i="1"/>
  <c r="AZ145" i="1"/>
  <c r="AX145" i="1"/>
  <c r="AB145" i="1"/>
  <c r="BP145" i="1"/>
  <c r="AW145" i="1"/>
  <c r="Z145" i="1"/>
  <c r="BN145" i="1"/>
  <c r="AR145" i="1"/>
  <c r="Y145" i="1"/>
  <c r="BM145" i="1"/>
  <c r="AP145" i="1"/>
  <c r="T145" i="1"/>
  <c r="BH145" i="1"/>
  <c r="BF145" i="1"/>
  <c r="AO145" i="1"/>
  <c r="AJ145" i="1"/>
  <c r="R145" i="1"/>
  <c r="BL153" i="1"/>
  <c r="BD153" i="1"/>
  <c r="AV153" i="1"/>
  <c r="AN153" i="1"/>
  <c r="AF153" i="1"/>
  <c r="X153" i="1"/>
  <c r="BK153" i="1"/>
  <c r="BC153" i="1"/>
  <c r="AU153" i="1"/>
  <c r="AM153" i="1"/>
  <c r="AE153" i="1"/>
  <c r="W153" i="1"/>
  <c r="BJ153" i="1"/>
  <c r="BB153" i="1"/>
  <c r="AT153" i="1"/>
  <c r="AL153" i="1"/>
  <c r="AD153" i="1"/>
  <c r="V153" i="1"/>
  <c r="BI153" i="1"/>
  <c r="BA153" i="1"/>
  <c r="AS153" i="1"/>
  <c r="AK153" i="1"/>
  <c r="AC153" i="1"/>
  <c r="U153" i="1"/>
  <c r="BP153" i="1"/>
  <c r="BH153" i="1"/>
  <c r="BO153" i="1"/>
  <c r="BG153" i="1"/>
  <c r="AY153" i="1"/>
  <c r="AQ153" i="1"/>
  <c r="AI153" i="1"/>
  <c r="AA153" i="1"/>
  <c r="S153" i="1"/>
  <c r="AZ153" i="1"/>
  <c r="AX153" i="1"/>
  <c r="AB153" i="1"/>
  <c r="AW153" i="1"/>
  <c r="Z153" i="1"/>
  <c r="AR153" i="1"/>
  <c r="Y153" i="1"/>
  <c r="BN153" i="1"/>
  <c r="AP153" i="1"/>
  <c r="T153" i="1"/>
  <c r="BM153" i="1"/>
  <c r="AO153" i="1"/>
  <c r="R153" i="1"/>
  <c r="BF153" i="1"/>
  <c r="BE153" i="1"/>
  <c r="AJ153" i="1"/>
  <c r="AH153" i="1"/>
  <c r="BL161" i="1"/>
  <c r="BD161" i="1"/>
  <c r="AV161" i="1"/>
  <c r="AN161" i="1"/>
  <c r="AF161" i="1"/>
  <c r="X161" i="1"/>
  <c r="BK161" i="1"/>
  <c r="BC161" i="1"/>
  <c r="AU161" i="1"/>
  <c r="AM161" i="1"/>
  <c r="AE161" i="1"/>
  <c r="W161" i="1"/>
  <c r="BJ161" i="1"/>
  <c r="BB161" i="1"/>
  <c r="AT161" i="1"/>
  <c r="AL161" i="1"/>
  <c r="AD161" i="1"/>
  <c r="V161" i="1"/>
  <c r="BI161" i="1"/>
  <c r="BA161" i="1"/>
  <c r="AS161" i="1"/>
  <c r="AC161" i="1"/>
  <c r="U161" i="1"/>
  <c r="BP161" i="1"/>
  <c r="BH161" i="1"/>
  <c r="AZ161" i="1"/>
  <c r="AR161" i="1"/>
  <c r="AJ161" i="1"/>
  <c r="AB161" i="1"/>
  <c r="T161" i="1"/>
  <c r="BO161" i="1"/>
  <c r="BG161" i="1"/>
  <c r="AY161" i="1"/>
  <c r="AQ161" i="1"/>
  <c r="AI161" i="1"/>
  <c r="AA161" i="1"/>
  <c r="S161" i="1"/>
  <c r="BF161" i="1"/>
  <c r="Z161" i="1"/>
  <c r="BE161" i="1"/>
  <c r="Y161" i="1"/>
  <c r="AX161" i="1"/>
  <c r="R161" i="1"/>
  <c r="AW161" i="1"/>
  <c r="AP161" i="1"/>
  <c r="AO161" i="1"/>
  <c r="BN161" i="1"/>
  <c r="BM161" i="1"/>
  <c r="AH161" i="1"/>
  <c r="AG161" i="1"/>
  <c r="BL169" i="1"/>
  <c r="BD169" i="1"/>
  <c r="AV169" i="1"/>
  <c r="AN169" i="1"/>
  <c r="AF169" i="1"/>
  <c r="X169" i="1"/>
  <c r="BK169" i="1"/>
  <c r="BC169" i="1"/>
  <c r="AU169" i="1"/>
  <c r="AM169" i="1"/>
  <c r="AE169" i="1"/>
  <c r="W169" i="1"/>
  <c r="BJ169" i="1"/>
  <c r="BB169" i="1"/>
  <c r="AT169" i="1"/>
  <c r="AL169" i="1"/>
  <c r="AD169" i="1"/>
  <c r="V169" i="1"/>
  <c r="BI169" i="1"/>
  <c r="BA169" i="1"/>
  <c r="AS169" i="1"/>
  <c r="AC169" i="1"/>
  <c r="U169" i="1"/>
  <c r="BP169" i="1"/>
  <c r="BH169" i="1"/>
  <c r="AZ169" i="1"/>
  <c r="AR169" i="1"/>
  <c r="AJ169" i="1"/>
  <c r="AB169" i="1"/>
  <c r="T169" i="1"/>
  <c r="BO169" i="1"/>
  <c r="BG169" i="1"/>
  <c r="AY169" i="1"/>
  <c r="AQ169" i="1"/>
  <c r="AI169" i="1"/>
  <c r="AA169" i="1"/>
  <c r="S169" i="1"/>
  <c r="BN169" i="1"/>
  <c r="AH169" i="1"/>
  <c r="BM169" i="1"/>
  <c r="AG169" i="1"/>
  <c r="BF169" i="1"/>
  <c r="Z169" i="1"/>
  <c r="BE169" i="1"/>
  <c r="Y169" i="1"/>
  <c r="AX169" i="1"/>
  <c r="R169" i="1"/>
  <c r="AW169" i="1"/>
  <c r="AP169" i="1"/>
  <c r="AO169" i="1"/>
  <c r="BM177" i="1"/>
  <c r="BE177" i="1"/>
  <c r="AW177" i="1"/>
  <c r="AO177" i="1"/>
  <c r="AG177" i="1"/>
  <c r="Y177" i="1"/>
  <c r="BK177" i="1"/>
  <c r="BC177" i="1"/>
  <c r="AU177" i="1"/>
  <c r="AM177" i="1"/>
  <c r="AE177" i="1"/>
  <c r="W177" i="1"/>
  <c r="BJ177" i="1"/>
  <c r="BB177" i="1"/>
  <c r="AT177" i="1"/>
  <c r="AL177" i="1"/>
  <c r="AD177" i="1"/>
  <c r="V177" i="1"/>
  <c r="BF177" i="1"/>
  <c r="AR177" i="1"/>
  <c r="AF177" i="1"/>
  <c r="S177" i="1"/>
  <c r="BP177" i="1"/>
  <c r="BD177" i="1"/>
  <c r="AQ177" i="1"/>
  <c r="AC177" i="1"/>
  <c r="R177" i="1"/>
  <c r="BO177" i="1"/>
  <c r="BA177" i="1"/>
  <c r="AP177" i="1"/>
  <c r="AB177" i="1"/>
  <c r="BN177" i="1"/>
  <c r="AZ177" i="1"/>
  <c r="AN177" i="1"/>
  <c r="AA177" i="1"/>
  <c r="BL177" i="1"/>
  <c r="AY177" i="1"/>
  <c r="Z177" i="1"/>
  <c r="BI177" i="1"/>
  <c r="AX177" i="1"/>
  <c r="AJ177" i="1"/>
  <c r="X177" i="1"/>
  <c r="AI177" i="1"/>
  <c r="AH177" i="1"/>
  <c r="U177" i="1"/>
  <c r="T177" i="1"/>
  <c r="BH177" i="1"/>
  <c r="BG177" i="1"/>
  <c r="AV177" i="1"/>
  <c r="AS177" i="1"/>
  <c r="BN185" i="1"/>
  <c r="BF185" i="1"/>
  <c r="AX185" i="1"/>
  <c r="AP185" i="1"/>
  <c r="AH185" i="1"/>
  <c r="Z185" i="1"/>
  <c r="R185" i="1"/>
  <c r="BM185" i="1"/>
  <c r="BE185" i="1"/>
  <c r="AW185" i="1"/>
  <c r="AO185" i="1"/>
  <c r="AG185" i="1"/>
  <c r="Y185" i="1"/>
  <c r="BL185" i="1"/>
  <c r="BD185" i="1"/>
  <c r="AV185" i="1"/>
  <c r="AN185" i="1"/>
  <c r="AF185" i="1"/>
  <c r="X185" i="1"/>
  <c r="BK185" i="1"/>
  <c r="BC185" i="1"/>
  <c r="AU185" i="1"/>
  <c r="AM185" i="1"/>
  <c r="AE185" i="1"/>
  <c r="W185" i="1"/>
  <c r="BJ185" i="1"/>
  <c r="BB185" i="1"/>
  <c r="AT185" i="1"/>
  <c r="AL185" i="1"/>
  <c r="AD185" i="1"/>
  <c r="V185" i="1"/>
  <c r="AY185" i="1"/>
  <c r="AB185" i="1"/>
  <c r="BP185" i="1"/>
  <c r="AS185" i="1"/>
  <c r="AA185" i="1"/>
  <c r="BO185" i="1"/>
  <c r="AR185" i="1"/>
  <c r="U185" i="1"/>
  <c r="BI185" i="1"/>
  <c r="AQ185" i="1"/>
  <c r="T185" i="1"/>
  <c r="BH185" i="1"/>
  <c r="S185" i="1"/>
  <c r="BG185" i="1"/>
  <c r="AJ185" i="1"/>
  <c r="BA185" i="1"/>
  <c r="AZ185" i="1"/>
  <c r="AI185" i="1"/>
  <c r="AC185" i="1"/>
  <c r="BN193" i="1"/>
  <c r="BF193" i="1"/>
  <c r="AX193" i="1"/>
  <c r="AP193" i="1"/>
  <c r="AH193" i="1"/>
  <c r="Z193" i="1"/>
  <c r="R193" i="1"/>
  <c r="BM193" i="1"/>
  <c r="BE193" i="1"/>
  <c r="AW193" i="1"/>
  <c r="AO193" i="1"/>
  <c r="AG193" i="1"/>
  <c r="Y193" i="1"/>
  <c r="BL193" i="1"/>
  <c r="BD193" i="1"/>
  <c r="AV193" i="1"/>
  <c r="AF193" i="1"/>
  <c r="X193" i="1"/>
  <c r="BK193" i="1"/>
  <c r="BC193" i="1"/>
  <c r="AU193" i="1"/>
  <c r="AM193" i="1"/>
  <c r="AE193" i="1"/>
  <c r="W193" i="1"/>
  <c r="BJ193" i="1"/>
  <c r="BB193" i="1"/>
  <c r="AT193" i="1"/>
  <c r="AL193" i="1"/>
  <c r="AD193" i="1"/>
  <c r="V193" i="1"/>
  <c r="BP193" i="1"/>
  <c r="AS193" i="1"/>
  <c r="AA193" i="1"/>
  <c r="BO193" i="1"/>
  <c r="AR193" i="1"/>
  <c r="U193" i="1"/>
  <c r="BI193" i="1"/>
  <c r="AQ193" i="1"/>
  <c r="T193" i="1"/>
  <c r="BH193" i="1"/>
  <c r="AK193" i="1"/>
  <c r="S193" i="1"/>
  <c r="BG193" i="1"/>
  <c r="AJ193" i="1"/>
  <c r="BA193" i="1"/>
  <c r="AI193" i="1"/>
  <c r="AZ193" i="1"/>
  <c r="AY193" i="1"/>
  <c r="AC193" i="1"/>
  <c r="AB193" i="1"/>
  <c r="BK201" i="1"/>
  <c r="BC201" i="1"/>
  <c r="AU201" i="1"/>
  <c r="AM201" i="1"/>
  <c r="AE201" i="1"/>
  <c r="W201" i="1"/>
  <c r="BP201" i="1"/>
  <c r="BH201" i="1"/>
  <c r="AZ201" i="1"/>
  <c r="AR201" i="1"/>
  <c r="AJ201" i="1"/>
  <c r="AB201" i="1"/>
  <c r="T201" i="1"/>
  <c r="BM201" i="1"/>
  <c r="BB201" i="1"/>
  <c r="AQ201" i="1"/>
  <c r="AG201" i="1"/>
  <c r="V201" i="1"/>
  <c r="BL201" i="1"/>
  <c r="BA201" i="1"/>
  <c r="AP201" i="1"/>
  <c r="AF201" i="1"/>
  <c r="U201" i="1"/>
  <c r="BJ201" i="1"/>
  <c r="AY201" i="1"/>
  <c r="AD201" i="1"/>
  <c r="S201" i="1"/>
  <c r="BI201" i="1"/>
  <c r="AX201" i="1"/>
  <c r="AN201" i="1"/>
  <c r="AC201" i="1"/>
  <c r="R201" i="1"/>
  <c r="BG201" i="1"/>
  <c r="AW201" i="1"/>
  <c r="AL201" i="1"/>
  <c r="AA201" i="1"/>
  <c r="BE201" i="1"/>
  <c r="Z201" i="1"/>
  <c r="BD201" i="1"/>
  <c r="Y201" i="1"/>
  <c r="AV201" i="1"/>
  <c r="X201" i="1"/>
  <c r="AT201" i="1"/>
  <c r="AS201" i="1"/>
  <c r="BO201" i="1"/>
  <c r="AK201" i="1"/>
  <c r="AI201" i="1"/>
  <c r="AH201" i="1"/>
  <c r="BN201" i="1"/>
  <c r="BF201" i="1"/>
  <c r="BK209" i="1"/>
  <c r="BC209" i="1"/>
  <c r="AU209" i="1"/>
  <c r="AM209" i="1"/>
  <c r="AE209" i="1"/>
  <c r="W209" i="1"/>
  <c r="BJ209" i="1"/>
  <c r="BB209" i="1"/>
  <c r="AT209" i="1"/>
  <c r="AL209" i="1"/>
  <c r="AD209" i="1"/>
  <c r="V209" i="1"/>
  <c r="BI209" i="1"/>
  <c r="BP209" i="1"/>
  <c r="BH209" i="1"/>
  <c r="AZ209" i="1"/>
  <c r="AR209" i="1"/>
  <c r="AJ209" i="1"/>
  <c r="AB209" i="1"/>
  <c r="T209" i="1"/>
  <c r="BO209" i="1"/>
  <c r="BA209" i="1"/>
  <c r="AO209" i="1"/>
  <c r="AA209" i="1"/>
  <c r="BN209" i="1"/>
  <c r="AY209" i="1"/>
  <c r="AN209" i="1"/>
  <c r="Z209" i="1"/>
  <c r="BM209" i="1"/>
  <c r="AX209" i="1"/>
  <c r="AK209" i="1"/>
  <c r="Y209" i="1"/>
  <c r="BL209" i="1"/>
  <c r="AW209" i="1"/>
  <c r="AI209" i="1"/>
  <c r="X209" i="1"/>
  <c r="BG209" i="1"/>
  <c r="AV209" i="1"/>
  <c r="AH209" i="1"/>
  <c r="U209" i="1"/>
  <c r="BF209" i="1"/>
  <c r="AC209" i="1"/>
  <c r="BE209" i="1"/>
  <c r="S209" i="1"/>
  <c r="BD209" i="1"/>
  <c r="R209" i="1"/>
  <c r="AS209" i="1"/>
  <c r="AQ209" i="1"/>
  <c r="AG209" i="1"/>
  <c r="AF209" i="1"/>
  <c r="BK217" i="1"/>
  <c r="BC217" i="1"/>
  <c r="AU217" i="1"/>
  <c r="AM217" i="1"/>
  <c r="AE217" i="1"/>
  <c r="W217" i="1"/>
  <c r="BJ217" i="1"/>
  <c r="BB217" i="1"/>
  <c r="AT217" i="1"/>
  <c r="AL217" i="1"/>
  <c r="AD217" i="1"/>
  <c r="V217" i="1"/>
  <c r="BI217" i="1"/>
  <c r="BA217" i="1"/>
  <c r="AS217" i="1"/>
  <c r="AK217" i="1"/>
  <c r="AC217" i="1"/>
  <c r="U217" i="1"/>
  <c r="BP217" i="1"/>
  <c r="BH217" i="1"/>
  <c r="AZ217" i="1"/>
  <c r="AJ217" i="1"/>
  <c r="AB217" i="1"/>
  <c r="T217" i="1"/>
  <c r="BG217" i="1"/>
  <c r="AQ217" i="1"/>
  <c r="AA217" i="1"/>
  <c r="BF217" i="1"/>
  <c r="AP217" i="1"/>
  <c r="Z217" i="1"/>
  <c r="BE217" i="1"/>
  <c r="AO217" i="1"/>
  <c r="Y217" i="1"/>
  <c r="BD217" i="1"/>
  <c r="AN217" i="1"/>
  <c r="X217" i="1"/>
  <c r="BO217" i="1"/>
  <c r="AY217" i="1"/>
  <c r="AI217" i="1"/>
  <c r="S217" i="1"/>
  <c r="BN217" i="1"/>
  <c r="AX217" i="1"/>
  <c r="AH217" i="1"/>
  <c r="R217" i="1"/>
  <c r="AW217" i="1"/>
  <c r="AV217" i="1"/>
  <c r="AG217" i="1"/>
  <c r="AF217" i="1"/>
  <c r="BM217" i="1"/>
  <c r="BL217" i="1"/>
  <c r="BK225" i="1"/>
  <c r="BC225" i="1"/>
  <c r="AU225" i="1"/>
  <c r="AM225" i="1"/>
  <c r="AE225" i="1"/>
  <c r="W225" i="1"/>
  <c r="BJ225" i="1"/>
  <c r="BB225" i="1"/>
  <c r="AT225" i="1"/>
  <c r="AL225" i="1"/>
  <c r="AD225" i="1"/>
  <c r="V225" i="1"/>
  <c r="BI225" i="1"/>
  <c r="BA225" i="1"/>
  <c r="AS225" i="1"/>
  <c r="AK225" i="1"/>
  <c r="AC225" i="1"/>
  <c r="U225" i="1"/>
  <c r="BP225" i="1"/>
  <c r="BH225" i="1"/>
  <c r="AZ225" i="1"/>
  <c r="AJ225" i="1"/>
  <c r="AB225" i="1"/>
  <c r="T225" i="1"/>
  <c r="BO225" i="1"/>
  <c r="AY225" i="1"/>
  <c r="AI225" i="1"/>
  <c r="S225" i="1"/>
  <c r="BN225" i="1"/>
  <c r="AX225" i="1"/>
  <c r="AH225" i="1"/>
  <c r="R225" i="1"/>
  <c r="BM225" i="1"/>
  <c r="AW225" i="1"/>
  <c r="AG225" i="1"/>
  <c r="BL225" i="1"/>
  <c r="AV225" i="1"/>
  <c r="AF225" i="1"/>
  <c r="BG225" i="1"/>
  <c r="AQ225" i="1"/>
  <c r="AA225" i="1"/>
  <c r="BF225" i="1"/>
  <c r="AP225" i="1"/>
  <c r="Z225" i="1"/>
  <c r="Y225" i="1"/>
  <c r="X225" i="1"/>
  <c r="BE225" i="1"/>
  <c r="BD225" i="1"/>
  <c r="AO225" i="1"/>
  <c r="AN225" i="1"/>
  <c r="BI233" i="1"/>
  <c r="BA233" i="1"/>
  <c r="AS233" i="1"/>
  <c r="AK233" i="1"/>
  <c r="BO233" i="1"/>
  <c r="BF233" i="1"/>
  <c r="AW233" i="1"/>
  <c r="AN233" i="1"/>
  <c r="AE233" i="1"/>
  <c r="W233" i="1"/>
  <c r="BN233" i="1"/>
  <c r="BE233" i="1"/>
  <c r="AV233" i="1"/>
  <c r="AM233" i="1"/>
  <c r="AD233" i="1"/>
  <c r="V233" i="1"/>
  <c r="BM233" i="1"/>
  <c r="BD233" i="1"/>
  <c r="AU233" i="1"/>
  <c r="AL233" i="1"/>
  <c r="AC233" i="1"/>
  <c r="U233" i="1"/>
  <c r="BL233" i="1"/>
  <c r="BC233" i="1"/>
  <c r="AT233" i="1"/>
  <c r="AJ233" i="1"/>
  <c r="AB233" i="1"/>
  <c r="T233" i="1"/>
  <c r="BK233" i="1"/>
  <c r="AA233" i="1"/>
  <c r="BJ233" i="1"/>
  <c r="AQ233" i="1"/>
  <c r="Z233" i="1"/>
  <c r="BH233" i="1"/>
  <c r="AP233" i="1"/>
  <c r="Y233" i="1"/>
  <c r="BG233" i="1"/>
  <c r="AO233" i="1"/>
  <c r="X233" i="1"/>
  <c r="BB233" i="1"/>
  <c r="AI233" i="1"/>
  <c r="S233" i="1"/>
  <c r="AZ233" i="1"/>
  <c r="AH233" i="1"/>
  <c r="R233" i="1"/>
  <c r="BP233" i="1"/>
  <c r="AY233" i="1"/>
  <c r="AX233" i="1"/>
  <c r="AG233" i="1"/>
  <c r="AF233" i="1"/>
  <c r="BI241" i="1"/>
  <c r="BA241" i="1"/>
  <c r="AS241" i="1"/>
  <c r="AK241" i="1"/>
  <c r="AC241" i="1"/>
  <c r="U241" i="1"/>
  <c r="BP241" i="1"/>
  <c r="BH241" i="1"/>
  <c r="AZ241" i="1"/>
  <c r="AJ241" i="1"/>
  <c r="AB241" i="1"/>
  <c r="T241" i="1"/>
  <c r="BO241" i="1"/>
  <c r="BG241" i="1"/>
  <c r="AY241" i="1"/>
  <c r="AQ241" i="1"/>
  <c r="AI241" i="1"/>
  <c r="AA241" i="1"/>
  <c r="S241" i="1"/>
  <c r="BN241" i="1"/>
  <c r="BF241" i="1"/>
  <c r="AX241" i="1"/>
  <c r="AP241" i="1"/>
  <c r="AH241" i="1"/>
  <c r="Z241" i="1"/>
  <c r="R241" i="1"/>
  <c r="BJ241" i="1"/>
  <c r="AT241" i="1"/>
  <c r="AD241" i="1"/>
  <c r="BE241" i="1"/>
  <c r="AO241" i="1"/>
  <c r="Y241" i="1"/>
  <c r="BD241" i="1"/>
  <c r="AN241" i="1"/>
  <c r="X241" i="1"/>
  <c r="BC241" i="1"/>
  <c r="AM241" i="1"/>
  <c r="W241" i="1"/>
  <c r="AL241" i="1"/>
  <c r="BM241" i="1"/>
  <c r="AG241" i="1"/>
  <c r="BL241" i="1"/>
  <c r="AF241" i="1"/>
  <c r="BK241" i="1"/>
  <c r="AE241" i="1"/>
  <c r="BB241" i="1"/>
  <c r="V241" i="1"/>
  <c r="AW241" i="1"/>
  <c r="AV241" i="1"/>
  <c r="AU241" i="1"/>
  <c r="BI249" i="1"/>
  <c r="BA249" i="1"/>
  <c r="AS249" i="1"/>
  <c r="AK249" i="1"/>
  <c r="AC249" i="1"/>
  <c r="U249" i="1"/>
  <c r="BP249" i="1"/>
  <c r="BH249" i="1"/>
  <c r="AZ249" i="1"/>
  <c r="AJ249" i="1"/>
  <c r="AB249" i="1"/>
  <c r="T249" i="1"/>
  <c r="BO249" i="1"/>
  <c r="BG249" i="1"/>
  <c r="AY249" i="1"/>
  <c r="AQ249" i="1"/>
  <c r="AI249" i="1"/>
  <c r="AA249" i="1"/>
  <c r="S249" i="1"/>
  <c r="BN249" i="1"/>
  <c r="BF249" i="1"/>
  <c r="AX249" i="1"/>
  <c r="AP249" i="1"/>
  <c r="AH249" i="1"/>
  <c r="Z249" i="1"/>
  <c r="R249" i="1"/>
  <c r="BM249" i="1"/>
  <c r="BE249" i="1"/>
  <c r="AW249" i="1"/>
  <c r="AO249" i="1"/>
  <c r="AG249" i="1"/>
  <c r="Y249" i="1"/>
  <c r="BD249" i="1"/>
  <c r="AL249" i="1"/>
  <c r="BC249" i="1"/>
  <c r="AF249" i="1"/>
  <c r="BB249" i="1"/>
  <c r="AE249" i="1"/>
  <c r="AV249" i="1"/>
  <c r="AD249" i="1"/>
  <c r="X249" i="1"/>
  <c r="BL249" i="1"/>
  <c r="W249" i="1"/>
  <c r="BK249" i="1"/>
  <c r="V249" i="1"/>
  <c r="BJ249" i="1"/>
  <c r="AU249" i="1"/>
  <c r="AT249" i="1"/>
  <c r="AN249" i="1"/>
  <c r="AM249" i="1"/>
  <c r="BI257" i="1"/>
  <c r="BA257" i="1"/>
  <c r="AS257" i="1"/>
  <c r="AK257" i="1"/>
  <c r="AC257" i="1"/>
  <c r="U257" i="1"/>
  <c r="BP257" i="1"/>
  <c r="BH257" i="1"/>
  <c r="AZ257" i="1"/>
  <c r="AJ257" i="1"/>
  <c r="AB257" i="1"/>
  <c r="T257" i="1"/>
  <c r="BO257" i="1"/>
  <c r="BG257" i="1"/>
  <c r="AY257" i="1"/>
  <c r="AQ257" i="1"/>
  <c r="AI257" i="1"/>
  <c r="AA257" i="1"/>
  <c r="S257" i="1"/>
  <c r="BN257" i="1"/>
  <c r="BF257" i="1"/>
  <c r="AX257" i="1"/>
  <c r="AP257" i="1"/>
  <c r="AH257" i="1"/>
  <c r="Z257" i="1"/>
  <c r="R257" i="1"/>
  <c r="BM257" i="1"/>
  <c r="BE257" i="1"/>
  <c r="AW257" i="1"/>
  <c r="AO257" i="1"/>
  <c r="AG257" i="1"/>
  <c r="Y257" i="1"/>
  <c r="BC257" i="1"/>
  <c r="AF257" i="1"/>
  <c r="BB257" i="1"/>
  <c r="AE257" i="1"/>
  <c r="AV257" i="1"/>
  <c r="AD257" i="1"/>
  <c r="AU257" i="1"/>
  <c r="X257" i="1"/>
  <c r="AT257" i="1"/>
  <c r="AN257" i="1"/>
  <c r="AM257" i="1"/>
  <c r="AL257" i="1"/>
  <c r="BL257" i="1"/>
  <c r="W257" i="1"/>
  <c r="BK257" i="1"/>
  <c r="V257" i="1"/>
  <c r="BJ257" i="1"/>
  <c r="BD257" i="1"/>
  <c r="BI265" i="1"/>
  <c r="BA265" i="1"/>
  <c r="AS265" i="1"/>
  <c r="AK265" i="1"/>
  <c r="AC265" i="1"/>
  <c r="U265" i="1"/>
  <c r="BP265" i="1"/>
  <c r="BH265" i="1"/>
  <c r="AZ265" i="1"/>
  <c r="AJ265" i="1"/>
  <c r="AB265" i="1"/>
  <c r="T265" i="1"/>
  <c r="BO265" i="1"/>
  <c r="BG265" i="1"/>
  <c r="AY265" i="1"/>
  <c r="AQ265" i="1"/>
  <c r="AI265" i="1"/>
  <c r="AA265" i="1"/>
  <c r="S265" i="1"/>
  <c r="BN265" i="1"/>
  <c r="BF265" i="1"/>
  <c r="AX265" i="1"/>
  <c r="AP265" i="1"/>
  <c r="AH265" i="1"/>
  <c r="Z265" i="1"/>
  <c r="R265" i="1"/>
  <c r="BM265" i="1"/>
  <c r="BE265" i="1"/>
  <c r="AW265" i="1"/>
  <c r="AO265" i="1"/>
  <c r="AG265" i="1"/>
  <c r="Y265" i="1"/>
  <c r="BB265" i="1"/>
  <c r="AE265" i="1"/>
  <c r="AV265" i="1"/>
  <c r="AD265" i="1"/>
  <c r="AU265" i="1"/>
  <c r="X265" i="1"/>
  <c r="BL265" i="1"/>
  <c r="AT265" i="1"/>
  <c r="W265" i="1"/>
  <c r="BK265" i="1"/>
  <c r="V265" i="1"/>
  <c r="BJ265" i="1"/>
  <c r="BD265" i="1"/>
  <c r="BC265" i="1"/>
  <c r="AN265" i="1"/>
  <c r="AM265" i="1"/>
  <c r="AL265" i="1"/>
  <c r="AF265" i="1"/>
  <c r="BI273" i="1"/>
  <c r="BA273" i="1"/>
  <c r="AS273" i="1"/>
  <c r="AK273" i="1"/>
  <c r="AC273" i="1"/>
  <c r="U273" i="1"/>
  <c r="BP273" i="1"/>
  <c r="BH273" i="1"/>
  <c r="AZ273" i="1"/>
  <c r="AJ273" i="1"/>
  <c r="AB273" i="1"/>
  <c r="T273" i="1"/>
  <c r="BO273" i="1"/>
  <c r="BG273" i="1"/>
  <c r="AY273" i="1"/>
  <c r="AQ273" i="1"/>
  <c r="AI273" i="1"/>
  <c r="AA273" i="1"/>
  <c r="S273" i="1"/>
  <c r="BN273" i="1"/>
  <c r="BF273" i="1"/>
  <c r="AX273" i="1"/>
  <c r="AP273" i="1"/>
  <c r="AH273" i="1"/>
  <c r="Z273" i="1"/>
  <c r="R273" i="1"/>
  <c r="BM273" i="1"/>
  <c r="BE273" i="1"/>
  <c r="AW273" i="1"/>
  <c r="AO273" i="1"/>
  <c r="AG273" i="1"/>
  <c r="Y273" i="1"/>
  <c r="BL273" i="1"/>
  <c r="BD273" i="1"/>
  <c r="AV273" i="1"/>
  <c r="AN273" i="1"/>
  <c r="AF273" i="1"/>
  <c r="X273" i="1"/>
  <c r="AM273" i="1"/>
  <c r="AL273" i="1"/>
  <c r="BK273" i="1"/>
  <c r="AE273" i="1"/>
  <c r="BJ273" i="1"/>
  <c r="AD273" i="1"/>
  <c r="BC273" i="1"/>
  <c r="BB273" i="1"/>
  <c r="AU273" i="1"/>
  <c r="AT273" i="1"/>
  <c r="W273" i="1"/>
  <c r="V273" i="1"/>
  <c r="BO281" i="1"/>
  <c r="BG281" i="1"/>
  <c r="AY281" i="1"/>
  <c r="AQ281" i="1"/>
  <c r="AI281" i="1"/>
  <c r="AA281" i="1"/>
  <c r="S281" i="1"/>
  <c r="BN281" i="1"/>
  <c r="BF281" i="1"/>
  <c r="AX281" i="1"/>
  <c r="AP281" i="1"/>
  <c r="AH281" i="1"/>
  <c r="Z281" i="1"/>
  <c r="R281" i="1"/>
  <c r="BM281" i="1"/>
  <c r="BE281" i="1"/>
  <c r="AW281" i="1"/>
  <c r="BL281" i="1"/>
  <c r="BD281" i="1"/>
  <c r="AV281" i="1"/>
  <c r="AN281" i="1"/>
  <c r="AF281" i="1"/>
  <c r="X281" i="1"/>
  <c r="BK281" i="1"/>
  <c r="BC281" i="1"/>
  <c r="AU281" i="1"/>
  <c r="BJ281" i="1"/>
  <c r="BB281" i="1"/>
  <c r="BI281" i="1"/>
  <c r="AM281" i="1"/>
  <c r="AB281" i="1"/>
  <c r="BH281" i="1"/>
  <c r="AL281" i="1"/>
  <c r="Y281" i="1"/>
  <c r="BA281" i="1"/>
  <c r="AK281" i="1"/>
  <c r="W281" i="1"/>
  <c r="AJ281" i="1"/>
  <c r="V281" i="1"/>
  <c r="AT281" i="1"/>
  <c r="AG281" i="1"/>
  <c r="U281" i="1"/>
  <c r="AS281" i="1"/>
  <c r="AE281" i="1"/>
  <c r="T281" i="1"/>
  <c r="BP281" i="1"/>
  <c r="AR281" i="1"/>
  <c r="AO281" i="1"/>
  <c r="AD281" i="1"/>
  <c r="AC281" i="1"/>
  <c r="BO289" i="1"/>
  <c r="BG289" i="1"/>
  <c r="AY289" i="1"/>
  <c r="AQ289" i="1"/>
  <c r="AI289" i="1"/>
  <c r="AA289" i="1"/>
  <c r="S289" i="1"/>
  <c r="BN289" i="1"/>
  <c r="BF289" i="1"/>
  <c r="AX289" i="1"/>
  <c r="AP289" i="1"/>
  <c r="AH289" i="1"/>
  <c r="Z289" i="1"/>
  <c r="R289" i="1"/>
  <c r="BM289" i="1"/>
  <c r="BE289" i="1"/>
  <c r="AW289" i="1"/>
  <c r="AO289" i="1"/>
  <c r="AG289" i="1"/>
  <c r="Y289" i="1"/>
  <c r="BL289" i="1"/>
  <c r="BD289" i="1"/>
  <c r="AV289" i="1"/>
  <c r="AN289" i="1"/>
  <c r="AF289" i="1"/>
  <c r="X289" i="1"/>
  <c r="BK289" i="1"/>
  <c r="BC289" i="1"/>
  <c r="AU289" i="1"/>
  <c r="AM289" i="1"/>
  <c r="AE289" i="1"/>
  <c r="W289" i="1"/>
  <c r="BJ289" i="1"/>
  <c r="BB289" i="1"/>
  <c r="AT289" i="1"/>
  <c r="AL289" i="1"/>
  <c r="AD289" i="1"/>
  <c r="V289" i="1"/>
  <c r="AK289" i="1"/>
  <c r="BP289" i="1"/>
  <c r="AJ289" i="1"/>
  <c r="BI289" i="1"/>
  <c r="AC289" i="1"/>
  <c r="BH289" i="1"/>
  <c r="AB289" i="1"/>
  <c r="BA289" i="1"/>
  <c r="U289" i="1"/>
  <c r="T289" i="1"/>
  <c r="AS289" i="1"/>
  <c r="AR289" i="1"/>
  <c r="BP297" i="1"/>
  <c r="BH297" i="1"/>
  <c r="AZ297" i="1"/>
  <c r="AR297" i="1"/>
  <c r="AJ297" i="1"/>
  <c r="AB297" i="1"/>
  <c r="T297" i="1"/>
  <c r="BO297" i="1"/>
  <c r="BG297" i="1"/>
  <c r="AY297" i="1"/>
  <c r="AQ297" i="1"/>
  <c r="AI297" i="1"/>
  <c r="AA297" i="1"/>
  <c r="S297" i="1"/>
  <c r="BM297" i="1"/>
  <c r="BE297" i="1"/>
  <c r="AW297" i="1"/>
  <c r="AO297" i="1"/>
  <c r="AG297" i="1"/>
  <c r="Y297" i="1"/>
  <c r="BL297" i="1"/>
  <c r="BD297" i="1"/>
  <c r="AV297" i="1"/>
  <c r="AN297" i="1"/>
  <c r="AF297" i="1"/>
  <c r="X297" i="1"/>
  <c r="BF297" i="1"/>
  <c r="AP297" i="1"/>
  <c r="Z297" i="1"/>
  <c r="BC297" i="1"/>
  <c r="AM297" i="1"/>
  <c r="W297" i="1"/>
  <c r="AL297" i="1"/>
  <c r="V297" i="1"/>
  <c r="BA297" i="1"/>
  <c r="AK297" i="1"/>
  <c r="U297" i="1"/>
  <c r="BN297" i="1"/>
  <c r="AX297" i="1"/>
  <c r="AH297" i="1"/>
  <c r="R297" i="1"/>
  <c r="BK297" i="1"/>
  <c r="AU297" i="1"/>
  <c r="AE297" i="1"/>
  <c r="AT297" i="1"/>
  <c r="AS297" i="1"/>
  <c r="AD297" i="1"/>
  <c r="AC297" i="1"/>
  <c r="BJ297" i="1"/>
  <c r="BI297" i="1"/>
  <c r="BP305" i="1"/>
  <c r="BH305" i="1"/>
  <c r="AZ305" i="1"/>
  <c r="AR305" i="1"/>
  <c r="AJ305" i="1"/>
  <c r="AB305" i="1"/>
  <c r="T305" i="1"/>
  <c r="BO305" i="1"/>
  <c r="BG305" i="1"/>
  <c r="AY305" i="1"/>
  <c r="AQ305" i="1"/>
  <c r="AI305" i="1"/>
  <c r="AA305" i="1"/>
  <c r="S305" i="1"/>
  <c r="BM305" i="1"/>
  <c r="BE305" i="1"/>
  <c r="AW305" i="1"/>
  <c r="AO305" i="1"/>
  <c r="AG305" i="1"/>
  <c r="Y305" i="1"/>
  <c r="BL305" i="1"/>
  <c r="BD305" i="1"/>
  <c r="AV305" i="1"/>
  <c r="AN305" i="1"/>
  <c r="AF305" i="1"/>
  <c r="X305" i="1"/>
  <c r="BN305" i="1"/>
  <c r="AX305" i="1"/>
  <c r="AH305" i="1"/>
  <c r="R305" i="1"/>
  <c r="BK305" i="1"/>
  <c r="AU305" i="1"/>
  <c r="AE305" i="1"/>
  <c r="AT305" i="1"/>
  <c r="AD305" i="1"/>
  <c r="BI305" i="1"/>
  <c r="AS305" i="1"/>
  <c r="AC305" i="1"/>
  <c r="BF305" i="1"/>
  <c r="AP305" i="1"/>
  <c r="Z305" i="1"/>
  <c r="BC305" i="1"/>
  <c r="AM305" i="1"/>
  <c r="W305" i="1"/>
  <c r="V305" i="1"/>
  <c r="U305" i="1"/>
  <c r="BB305" i="1"/>
  <c r="BA305" i="1"/>
  <c r="AL305" i="1"/>
  <c r="AK305" i="1"/>
  <c r="BN313" i="1"/>
  <c r="BF313" i="1"/>
  <c r="AX313" i="1"/>
  <c r="AP313" i="1"/>
  <c r="AH313" i="1"/>
  <c r="Z313" i="1"/>
  <c r="R313" i="1"/>
  <c r="BM313" i="1"/>
  <c r="BE313" i="1"/>
  <c r="AW313" i="1"/>
  <c r="AO313" i="1"/>
  <c r="AG313" i="1"/>
  <c r="Y313" i="1"/>
  <c r="BL313" i="1"/>
  <c r="BD313" i="1"/>
  <c r="AV313" i="1"/>
  <c r="AN313" i="1"/>
  <c r="AF313" i="1"/>
  <c r="X313" i="1"/>
  <c r="BK313" i="1"/>
  <c r="BO313" i="1"/>
  <c r="AY313" i="1"/>
  <c r="AK313" i="1"/>
  <c r="W313" i="1"/>
  <c r="BJ313" i="1"/>
  <c r="AU313" i="1"/>
  <c r="AJ313" i="1"/>
  <c r="V313" i="1"/>
  <c r="BI313" i="1"/>
  <c r="AT313" i="1"/>
  <c r="AI313" i="1"/>
  <c r="BH313" i="1"/>
  <c r="AS313" i="1"/>
  <c r="AE313" i="1"/>
  <c r="T313" i="1"/>
  <c r="BG313" i="1"/>
  <c r="AR313" i="1"/>
  <c r="AD313" i="1"/>
  <c r="S313" i="1"/>
  <c r="BA313" i="1"/>
  <c r="U313" i="1"/>
  <c r="AZ313" i="1"/>
  <c r="AQ313" i="1"/>
  <c r="AM313" i="1"/>
  <c r="AL313" i="1"/>
  <c r="AC313" i="1"/>
  <c r="BP313" i="1"/>
  <c r="BB313" i="1"/>
  <c r="AB313" i="1"/>
  <c r="AA313" i="1"/>
  <c r="BN321" i="1"/>
  <c r="BF321" i="1"/>
  <c r="AX321" i="1"/>
  <c r="AP321" i="1"/>
  <c r="AH321" i="1"/>
  <c r="Z321" i="1"/>
  <c r="R321" i="1"/>
  <c r="BM321" i="1"/>
  <c r="AW321" i="1"/>
  <c r="AO321" i="1"/>
  <c r="AG321" i="1"/>
  <c r="Y321" i="1"/>
  <c r="BL321" i="1"/>
  <c r="BD321" i="1"/>
  <c r="AV321" i="1"/>
  <c r="AN321" i="1"/>
  <c r="AF321" i="1"/>
  <c r="X321" i="1"/>
  <c r="BK321" i="1"/>
  <c r="BC321" i="1"/>
  <c r="AU321" i="1"/>
  <c r="AM321" i="1"/>
  <c r="AE321" i="1"/>
  <c r="W321" i="1"/>
  <c r="BI321" i="1"/>
  <c r="BA321" i="1"/>
  <c r="AS321" i="1"/>
  <c r="AK321" i="1"/>
  <c r="AC321" i="1"/>
  <c r="U321" i="1"/>
  <c r="BP321" i="1"/>
  <c r="AT321" i="1"/>
  <c r="AA321" i="1"/>
  <c r="BO321" i="1"/>
  <c r="AR321" i="1"/>
  <c r="V321" i="1"/>
  <c r="BJ321" i="1"/>
  <c r="AQ321" i="1"/>
  <c r="T321" i="1"/>
  <c r="BH321" i="1"/>
  <c r="AL321" i="1"/>
  <c r="S321" i="1"/>
  <c r="BG321" i="1"/>
  <c r="AJ321" i="1"/>
  <c r="AB321" i="1"/>
  <c r="BB321" i="1"/>
  <c r="AZ321" i="1"/>
  <c r="AY321" i="1"/>
  <c r="AI321" i="1"/>
  <c r="AD321" i="1"/>
  <c r="BN329" i="1"/>
  <c r="BF329" i="1"/>
  <c r="AX329" i="1"/>
  <c r="AP329" i="1"/>
  <c r="AH329" i="1"/>
  <c r="Z329" i="1"/>
  <c r="R329" i="1"/>
  <c r="BM329" i="1"/>
  <c r="BE329" i="1"/>
  <c r="AW329" i="1"/>
  <c r="AO329" i="1"/>
  <c r="AG329" i="1"/>
  <c r="Y329" i="1"/>
  <c r="BL329" i="1"/>
  <c r="BD329" i="1"/>
  <c r="AV329" i="1"/>
  <c r="AN329" i="1"/>
  <c r="AF329" i="1"/>
  <c r="X329" i="1"/>
  <c r="BK329" i="1"/>
  <c r="BC329" i="1"/>
  <c r="AU329" i="1"/>
  <c r="AM329" i="1"/>
  <c r="AE329" i="1"/>
  <c r="W329" i="1"/>
  <c r="BI329" i="1"/>
  <c r="AS329" i="1"/>
  <c r="AK329" i="1"/>
  <c r="AC329" i="1"/>
  <c r="U329" i="1"/>
  <c r="BO329" i="1"/>
  <c r="AR329" i="1"/>
  <c r="V329" i="1"/>
  <c r="BJ329" i="1"/>
  <c r="AQ329" i="1"/>
  <c r="T329" i="1"/>
  <c r="BH329" i="1"/>
  <c r="AL329" i="1"/>
  <c r="S329" i="1"/>
  <c r="BG329" i="1"/>
  <c r="AJ329" i="1"/>
  <c r="BB329" i="1"/>
  <c r="AI329" i="1"/>
  <c r="BP329" i="1"/>
  <c r="AZ329" i="1"/>
  <c r="AY329" i="1"/>
  <c r="AT329" i="1"/>
  <c r="AD329" i="1"/>
  <c r="AB329" i="1"/>
  <c r="AA329" i="1"/>
  <c r="BL337" i="1"/>
  <c r="BD337" i="1"/>
  <c r="AV337" i="1"/>
  <c r="AN337" i="1"/>
  <c r="AF337" i="1"/>
  <c r="X337" i="1"/>
  <c r="BK337" i="1"/>
  <c r="BC337" i="1"/>
  <c r="AU337" i="1"/>
  <c r="AM337" i="1"/>
  <c r="AE337" i="1"/>
  <c r="W337" i="1"/>
  <c r="BO337" i="1"/>
  <c r="BE337" i="1"/>
  <c r="AS337" i="1"/>
  <c r="AI337" i="1"/>
  <c r="Y337" i="1"/>
  <c r="BN337" i="1"/>
  <c r="BB337" i="1"/>
  <c r="AR337" i="1"/>
  <c r="AH337" i="1"/>
  <c r="V337" i="1"/>
  <c r="BM337" i="1"/>
  <c r="BA337" i="1"/>
  <c r="AQ337" i="1"/>
  <c r="AG337" i="1"/>
  <c r="U337" i="1"/>
  <c r="BJ337" i="1"/>
  <c r="AZ337" i="1"/>
  <c r="AP337" i="1"/>
  <c r="AD337" i="1"/>
  <c r="T337" i="1"/>
  <c r="BH337" i="1"/>
  <c r="AX337" i="1"/>
  <c r="AL337" i="1"/>
  <c r="AB337" i="1"/>
  <c r="R337" i="1"/>
  <c r="BG337" i="1"/>
  <c r="AC337" i="1"/>
  <c r="BF337" i="1"/>
  <c r="AA337" i="1"/>
  <c r="AY337" i="1"/>
  <c r="Z337" i="1"/>
  <c r="AW337" i="1"/>
  <c r="S337" i="1"/>
  <c r="AO337" i="1"/>
  <c r="AK337" i="1"/>
  <c r="AJ337" i="1"/>
  <c r="AT337" i="1"/>
  <c r="BP337" i="1"/>
  <c r="BL345" i="1"/>
  <c r="BD345" i="1"/>
  <c r="AV345" i="1"/>
  <c r="AN345" i="1"/>
  <c r="AF345" i="1"/>
  <c r="X345" i="1"/>
  <c r="BK345" i="1"/>
  <c r="BC345" i="1"/>
  <c r="AU345" i="1"/>
  <c r="AM345" i="1"/>
  <c r="AE345" i="1"/>
  <c r="W345" i="1"/>
  <c r="BM345" i="1"/>
  <c r="BA345" i="1"/>
  <c r="AQ345" i="1"/>
  <c r="AG345" i="1"/>
  <c r="U345" i="1"/>
  <c r="BJ345" i="1"/>
  <c r="AZ345" i="1"/>
  <c r="AP345" i="1"/>
  <c r="AD345" i="1"/>
  <c r="T345" i="1"/>
  <c r="BI345" i="1"/>
  <c r="AY345" i="1"/>
  <c r="AO345" i="1"/>
  <c r="AC345" i="1"/>
  <c r="S345" i="1"/>
  <c r="BH345" i="1"/>
  <c r="AX345" i="1"/>
  <c r="AL345" i="1"/>
  <c r="AB345" i="1"/>
  <c r="R345" i="1"/>
  <c r="BP345" i="1"/>
  <c r="BF345" i="1"/>
  <c r="AT345" i="1"/>
  <c r="AJ345" i="1"/>
  <c r="Z345" i="1"/>
  <c r="AW345" i="1"/>
  <c r="V345" i="1"/>
  <c r="AS345" i="1"/>
  <c r="AR345" i="1"/>
  <c r="BO345" i="1"/>
  <c r="AK345" i="1"/>
  <c r="AH345" i="1"/>
  <c r="BN345" i="1"/>
  <c r="BE345" i="1"/>
  <c r="BB345" i="1"/>
  <c r="AA345" i="1"/>
  <c r="Y345" i="1"/>
  <c r="AI345" i="1"/>
  <c r="BM353" i="1"/>
  <c r="BE353" i="1"/>
  <c r="AW353" i="1"/>
  <c r="AO353" i="1"/>
  <c r="AG353" i="1"/>
  <c r="Y353" i="1"/>
  <c r="BP353" i="1"/>
  <c r="BG353" i="1"/>
  <c r="AX353" i="1"/>
  <c r="AN353" i="1"/>
  <c r="AE353" i="1"/>
  <c r="V353" i="1"/>
  <c r="BO353" i="1"/>
  <c r="BF353" i="1"/>
  <c r="AV353" i="1"/>
  <c r="AM353" i="1"/>
  <c r="AD353" i="1"/>
  <c r="U353" i="1"/>
  <c r="BN353" i="1"/>
  <c r="BB353" i="1"/>
  <c r="AQ353" i="1"/>
  <c r="AC353" i="1"/>
  <c r="R353" i="1"/>
  <c r="BL353" i="1"/>
  <c r="BA353" i="1"/>
  <c r="AP353" i="1"/>
  <c r="AB353" i="1"/>
  <c r="BK353" i="1"/>
  <c r="AZ353" i="1"/>
  <c r="AL353" i="1"/>
  <c r="AA353" i="1"/>
  <c r="BJ353" i="1"/>
  <c r="AY353" i="1"/>
  <c r="AK353" i="1"/>
  <c r="BI353" i="1"/>
  <c r="AU353" i="1"/>
  <c r="AJ353" i="1"/>
  <c r="X353" i="1"/>
  <c r="AT353" i="1"/>
  <c r="T353" i="1"/>
  <c r="AS353" i="1"/>
  <c r="S353" i="1"/>
  <c r="AR353" i="1"/>
  <c r="AI353" i="1"/>
  <c r="BH353" i="1"/>
  <c r="AF353" i="1"/>
  <c r="Z353" i="1"/>
  <c r="W353" i="1"/>
  <c r="BC353" i="1"/>
  <c r="AH353" i="1"/>
  <c r="BN361" i="1"/>
  <c r="BF361" i="1"/>
  <c r="AX361" i="1"/>
  <c r="AP361" i="1"/>
  <c r="AH361" i="1"/>
  <c r="Z361" i="1"/>
  <c r="R361" i="1"/>
  <c r="BM361" i="1"/>
  <c r="BE361" i="1"/>
  <c r="AW361" i="1"/>
  <c r="AO361" i="1"/>
  <c r="AG361" i="1"/>
  <c r="Y361" i="1"/>
  <c r="BI361" i="1"/>
  <c r="AY361" i="1"/>
  <c r="AM361" i="1"/>
  <c r="AC361" i="1"/>
  <c r="S361" i="1"/>
  <c r="BH361" i="1"/>
  <c r="AV361" i="1"/>
  <c r="AL361" i="1"/>
  <c r="AB361" i="1"/>
  <c r="BD361" i="1"/>
  <c r="AR361" i="1"/>
  <c r="AD361" i="1"/>
  <c r="BC361" i="1"/>
  <c r="AQ361" i="1"/>
  <c r="AA361" i="1"/>
  <c r="BP361" i="1"/>
  <c r="BB361" i="1"/>
  <c r="AN361" i="1"/>
  <c r="X361" i="1"/>
  <c r="AZ361" i="1"/>
  <c r="AE361" i="1"/>
  <c r="AU361" i="1"/>
  <c r="W361" i="1"/>
  <c r="BO361" i="1"/>
  <c r="AT361" i="1"/>
  <c r="V361" i="1"/>
  <c r="BL361" i="1"/>
  <c r="AS361" i="1"/>
  <c r="U361" i="1"/>
  <c r="AK361" i="1"/>
  <c r="T361" i="1"/>
  <c r="AF361" i="1"/>
  <c r="BJ361" i="1"/>
  <c r="BA361" i="1"/>
  <c r="AJ361" i="1"/>
  <c r="BG361" i="1"/>
  <c r="AI361" i="1"/>
  <c r="BD369" i="1"/>
  <c r="AV369" i="1"/>
  <c r="AN369" i="1"/>
  <c r="AF369" i="1"/>
  <c r="X369" i="1"/>
  <c r="BP369" i="1"/>
  <c r="BH369" i="1"/>
  <c r="AZ369" i="1"/>
  <c r="AR369" i="1"/>
  <c r="AJ369" i="1"/>
  <c r="AB369" i="1"/>
  <c r="BN369" i="1"/>
  <c r="BC369" i="1"/>
  <c r="AS369" i="1"/>
  <c r="AH369" i="1"/>
  <c r="W369" i="1"/>
  <c r="BJ369" i="1"/>
  <c r="AY369" i="1"/>
  <c r="AO369" i="1"/>
  <c r="AD369" i="1"/>
  <c r="T369" i="1"/>
  <c r="BI369" i="1"/>
  <c r="AX369" i="1"/>
  <c r="AM369" i="1"/>
  <c r="AC369" i="1"/>
  <c r="S369" i="1"/>
  <c r="BO369" i="1"/>
  <c r="AW369" i="1"/>
  <c r="AG369" i="1"/>
  <c r="BM369" i="1"/>
  <c r="AU369" i="1"/>
  <c r="AE369" i="1"/>
  <c r="BK369" i="1"/>
  <c r="AT369" i="1"/>
  <c r="AA369" i="1"/>
  <c r="BG369" i="1"/>
  <c r="AQ369" i="1"/>
  <c r="Z369" i="1"/>
  <c r="BF369" i="1"/>
  <c r="AP369" i="1"/>
  <c r="Y369" i="1"/>
  <c r="BB369" i="1"/>
  <c r="BA369" i="1"/>
  <c r="AL369" i="1"/>
  <c r="BE369" i="1"/>
  <c r="AK369" i="1"/>
  <c r="AI369" i="1"/>
  <c r="V369" i="1"/>
  <c r="U369" i="1"/>
  <c r="R369" i="1"/>
  <c r="BN377" i="1"/>
  <c r="BF377" i="1"/>
  <c r="AX377" i="1"/>
  <c r="AP377" i="1"/>
  <c r="AH377" i="1"/>
  <c r="Z377" i="1"/>
  <c r="R377" i="1"/>
  <c r="BJ377" i="1"/>
  <c r="BA377" i="1"/>
  <c r="AR377" i="1"/>
  <c r="AI377" i="1"/>
  <c r="Y377" i="1"/>
  <c r="BP377" i="1"/>
  <c r="BG377" i="1"/>
  <c r="AW377" i="1"/>
  <c r="AN377" i="1"/>
  <c r="AE377" i="1"/>
  <c r="V377" i="1"/>
  <c r="BM377" i="1"/>
  <c r="BB377" i="1"/>
  <c r="AO377" i="1"/>
  <c r="AC377" i="1"/>
  <c r="BL377" i="1"/>
  <c r="AZ377" i="1"/>
  <c r="AM377" i="1"/>
  <c r="AB377" i="1"/>
  <c r="BH377" i="1"/>
  <c r="AU377" i="1"/>
  <c r="AJ377" i="1"/>
  <c r="W377" i="1"/>
  <c r="AV377" i="1"/>
  <c r="AD377" i="1"/>
  <c r="BK377" i="1"/>
  <c r="AS377" i="1"/>
  <c r="X377" i="1"/>
  <c r="BI377" i="1"/>
  <c r="AQ377" i="1"/>
  <c r="U377" i="1"/>
  <c r="BE377" i="1"/>
  <c r="AL377" i="1"/>
  <c r="T377" i="1"/>
  <c r="AY377" i="1"/>
  <c r="AT377" i="1"/>
  <c r="AK377" i="1"/>
  <c r="AG377" i="1"/>
  <c r="AF377" i="1"/>
  <c r="S377" i="1"/>
  <c r="BD377" i="1"/>
  <c r="BC377" i="1"/>
  <c r="AA377" i="1"/>
  <c r="BN385" i="1"/>
  <c r="BF385" i="1"/>
  <c r="AX385" i="1"/>
  <c r="AP385" i="1"/>
  <c r="AH385" i="1"/>
  <c r="Z385" i="1"/>
  <c r="R385" i="1"/>
  <c r="BD385" i="1"/>
  <c r="AU385" i="1"/>
  <c r="AL385" i="1"/>
  <c r="AC385" i="1"/>
  <c r="T385" i="1"/>
  <c r="BK385" i="1"/>
  <c r="BB385" i="1"/>
  <c r="AS385" i="1"/>
  <c r="AJ385" i="1"/>
  <c r="AA385" i="1"/>
  <c r="BJ385" i="1"/>
  <c r="BA385" i="1"/>
  <c r="AR385" i="1"/>
  <c r="AI385" i="1"/>
  <c r="Y385" i="1"/>
  <c r="BL385" i="1"/>
  <c r="AW385" i="1"/>
  <c r="AG385" i="1"/>
  <c r="U385" i="1"/>
  <c r="BI385" i="1"/>
  <c r="AV385" i="1"/>
  <c r="AF385" i="1"/>
  <c r="S385" i="1"/>
  <c r="BE385" i="1"/>
  <c r="AO385" i="1"/>
  <c r="AB385" i="1"/>
  <c r="BO385" i="1"/>
  <c r="AN385" i="1"/>
  <c r="BG385" i="1"/>
  <c r="AK385" i="1"/>
  <c r="BC385" i="1"/>
  <c r="AE385" i="1"/>
  <c r="AZ385" i="1"/>
  <c r="AD385" i="1"/>
  <c r="AQ385" i="1"/>
  <c r="AM385" i="1"/>
  <c r="X385" i="1"/>
  <c r="W385" i="1"/>
  <c r="BP385" i="1"/>
  <c r="V385" i="1"/>
  <c r="BH385" i="1"/>
  <c r="AY385" i="1"/>
  <c r="AT385" i="1"/>
  <c r="Q57" i="1"/>
  <c r="Q65" i="1"/>
  <c r="Q73" i="1"/>
  <c r="Q81" i="1"/>
  <c r="Q89" i="1"/>
  <c r="Q97" i="1"/>
  <c r="Q105" i="1"/>
  <c r="Q113" i="1"/>
  <c r="Q121" i="1"/>
  <c r="Q129" i="1"/>
  <c r="Q137" i="1"/>
  <c r="Q145" i="1"/>
  <c r="Q153" i="1"/>
  <c r="Q161" i="1"/>
  <c r="Q169" i="1"/>
  <c r="Q177" i="1"/>
  <c r="Q185" i="1"/>
  <c r="Q193" i="1"/>
  <c r="Q201" i="1"/>
  <c r="Q209" i="1"/>
  <c r="Q217" i="1"/>
  <c r="Q225" i="1"/>
  <c r="Q233" i="1"/>
  <c r="Q241" i="1"/>
  <c r="Q249" i="1"/>
  <c r="Q257" i="1"/>
  <c r="Q265" i="1"/>
  <c r="Q273" i="1"/>
  <c r="Q281" i="1"/>
  <c r="Q289" i="1"/>
  <c r="Q297" i="1"/>
  <c r="Q305" i="1"/>
  <c r="Q313" i="1"/>
  <c r="Q321" i="1"/>
  <c r="Q329" i="1"/>
  <c r="Q337" i="1"/>
  <c r="Q345" i="1"/>
  <c r="Q353" i="1"/>
  <c r="Q361" i="1"/>
  <c r="Q369" i="1"/>
  <c r="Q377" i="1"/>
  <c r="Q385" i="1"/>
  <c r="BB56" i="1"/>
  <c r="AW57" i="1"/>
  <c r="AC59" i="1"/>
  <c r="X60" i="1"/>
  <c r="BM60" i="1"/>
  <c r="BC61" i="1"/>
  <c r="AX62" i="1"/>
  <c r="AN63" i="1"/>
  <c r="AD64" i="1"/>
  <c r="Y65" i="1"/>
  <c r="BN65" i="1"/>
  <c r="AY67" i="1"/>
  <c r="AF71" i="1"/>
  <c r="AS72" i="1"/>
  <c r="BF73" i="1"/>
  <c r="T75" i="1"/>
  <c r="AG76" i="1"/>
  <c r="AT77" i="1"/>
  <c r="BG78" i="1"/>
  <c r="U80" i="1"/>
  <c r="AH81" i="1"/>
  <c r="BH83" i="1"/>
  <c r="V85" i="1"/>
  <c r="AI86" i="1"/>
  <c r="AV87" i="1"/>
  <c r="BI88" i="1"/>
  <c r="AJ91" i="1"/>
  <c r="AW92" i="1"/>
  <c r="BJ93" i="1"/>
  <c r="X95" i="1"/>
  <c r="AK96" i="1"/>
  <c r="AX97" i="1"/>
  <c r="Z100" i="1"/>
  <c r="S102" i="1"/>
  <c r="AN126" i="1"/>
  <c r="BL68" i="1"/>
  <c r="BD68" i="1"/>
  <c r="AV68" i="1"/>
  <c r="AN68" i="1"/>
  <c r="AF68" i="1"/>
  <c r="X68" i="1"/>
  <c r="BK68" i="1"/>
  <c r="BC68" i="1"/>
  <c r="AU68" i="1"/>
  <c r="AM68" i="1"/>
  <c r="AE68" i="1"/>
  <c r="W68" i="1"/>
  <c r="BJ68" i="1"/>
  <c r="BB68" i="1"/>
  <c r="AT68" i="1"/>
  <c r="AL68" i="1"/>
  <c r="AD68" i="1"/>
  <c r="V68" i="1"/>
  <c r="BI68" i="1"/>
  <c r="BA68" i="1"/>
  <c r="AS68" i="1"/>
  <c r="AK68" i="1"/>
  <c r="AC68" i="1"/>
  <c r="U68" i="1"/>
  <c r="BP68" i="1"/>
  <c r="BH68" i="1"/>
  <c r="AZ68" i="1"/>
  <c r="AR68" i="1"/>
  <c r="AJ68" i="1"/>
  <c r="AB68" i="1"/>
  <c r="T68" i="1"/>
  <c r="BO68" i="1"/>
  <c r="BG68" i="1"/>
  <c r="AY68" i="1"/>
  <c r="AQ68" i="1"/>
  <c r="AI68" i="1"/>
  <c r="AA68" i="1"/>
  <c r="S68" i="1"/>
  <c r="AO68" i="1"/>
  <c r="BN68" i="1"/>
  <c r="AH68" i="1"/>
  <c r="BM68" i="1"/>
  <c r="AG68" i="1"/>
  <c r="AX68" i="1"/>
  <c r="R68" i="1"/>
  <c r="BP108" i="1"/>
  <c r="BH108" i="1"/>
  <c r="AZ108" i="1"/>
  <c r="AR108" i="1"/>
  <c r="AJ108" i="1"/>
  <c r="AB108" i="1"/>
  <c r="T108" i="1"/>
  <c r="BO108" i="1"/>
  <c r="BG108" i="1"/>
  <c r="AY108" i="1"/>
  <c r="AQ108" i="1"/>
  <c r="AI108" i="1"/>
  <c r="S108" i="1"/>
  <c r="BN108" i="1"/>
  <c r="BF108" i="1"/>
  <c r="AX108" i="1"/>
  <c r="AP108" i="1"/>
  <c r="AH108" i="1"/>
  <c r="Z108" i="1"/>
  <c r="R108" i="1"/>
  <c r="BM108" i="1"/>
  <c r="BE108" i="1"/>
  <c r="AW108" i="1"/>
  <c r="AO108" i="1"/>
  <c r="AG108" i="1"/>
  <c r="Y108" i="1"/>
  <c r="BL108" i="1"/>
  <c r="BD108" i="1"/>
  <c r="AV108" i="1"/>
  <c r="AN108" i="1"/>
  <c r="AF108" i="1"/>
  <c r="X108" i="1"/>
  <c r="BK108" i="1"/>
  <c r="BC108" i="1"/>
  <c r="AU108" i="1"/>
  <c r="AM108" i="1"/>
  <c r="AE108" i="1"/>
  <c r="W108" i="1"/>
  <c r="BB108" i="1"/>
  <c r="V108" i="1"/>
  <c r="BA108" i="1"/>
  <c r="U108" i="1"/>
  <c r="AT108" i="1"/>
  <c r="AS108" i="1"/>
  <c r="AL108" i="1"/>
  <c r="AK108" i="1"/>
  <c r="BI108" i="1"/>
  <c r="AC108" i="1"/>
  <c r="BJ108" i="1"/>
  <c r="AD108" i="1"/>
  <c r="BK156" i="1"/>
  <c r="BC156" i="1"/>
  <c r="AU156" i="1"/>
  <c r="AM156" i="1"/>
  <c r="AE156" i="1"/>
  <c r="W156" i="1"/>
  <c r="BJ156" i="1"/>
  <c r="BB156" i="1"/>
  <c r="AT156" i="1"/>
  <c r="AL156" i="1"/>
  <c r="AD156" i="1"/>
  <c r="V156" i="1"/>
  <c r="BI156" i="1"/>
  <c r="BA156" i="1"/>
  <c r="AS156" i="1"/>
  <c r="AK156" i="1"/>
  <c r="AC156" i="1"/>
  <c r="U156" i="1"/>
  <c r="BP156" i="1"/>
  <c r="BH156" i="1"/>
  <c r="AZ156" i="1"/>
  <c r="AR156" i="1"/>
  <c r="AJ156" i="1"/>
  <c r="AB156" i="1"/>
  <c r="T156" i="1"/>
  <c r="BO156" i="1"/>
  <c r="BG156" i="1"/>
  <c r="AY156" i="1"/>
  <c r="AQ156" i="1"/>
  <c r="AI156" i="1"/>
  <c r="AA156" i="1"/>
  <c r="S156" i="1"/>
  <c r="BN156" i="1"/>
  <c r="BF156" i="1"/>
  <c r="AX156" i="1"/>
  <c r="AP156" i="1"/>
  <c r="AH156" i="1"/>
  <c r="Z156" i="1"/>
  <c r="R156" i="1"/>
  <c r="BE156" i="1"/>
  <c r="Y156" i="1"/>
  <c r="BD156" i="1"/>
  <c r="X156" i="1"/>
  <c r="AW156" i="1"/>
  <c r="AV156" i="1"/>
  <c r="AO156" i="1"/>
  <c r="AN156" i="1"/>
  <c r="BM156" i="1"/>
  <c r="BL156" i="1"/>
  <c r="AG156" i="1"/>
  <c r="BJ204" i="1"/>
  <c r="BB204" i="1"/>
  <c r="AT204" i="1"/>
  <c r="AL204" i="1"/>
  <c r="AD204" i="1"/>
  <c r="V204" i="1"/>
  <c r="BO204" i="1"/>
  <c r="BG204" i="1"/>
  <c r="AY204" i="1"/>
  <c r="AQ204" i="1"/>
  <c r="AI204" i="1"/>
  <c r="AA204" i="1"/>
  <c r="S204" i="1"/>
  <c r="BI204" i="1"/>
  <c r="AX204" i="1"/>
  <c r="AN204" i="1"/>
  <c r="AC204" i="1"/>
  <c r="R204" i="1"/>
  <c r="BH204" i="1"/>
  <c r="AW204" i="1"/>
  <c r="AM204" i="1"/>
  <c r="AB204" i="1"/>
  <c r="BF204" i="1"/>
  <c r="AV204" i="1"/>
  <c r="AK204" i="1"/>
  <c r="Z204" i="1"/>
  <c r="BP204" i="1"/>
  <c r="BE204" i="1"/>
  <c r="AU204" i="1"/>
  <c r="AJ204" i="1"/>
  <c r="Y204" i="1"/>
  <c r="BN204" i="1"/>
  <c r="BD204" i="1"/>
  <c r="AS204" i="1"/>
  <c r="AH204" i="1"/>
  <c r="X204" i="1"/>
  <c r="AR204" i="1"/>
  <c r="T204" i="1"/>
  <c r="AP204" i="1"/>
  <c r="BM204" i="1"/>
  <c r="BL204" i="1"/>
  <c r="AG204" i="1"/>
  <c r="BK204" i="1"/>
  <c r="AF204" i="1"/>
  <c r="BC204" i="1"/>
  <c r="AE204" i="1"/>
  <c r="BA204" i="1"/>
  <c r="AZ204" i="1"/>
  <c r="U204" i="1"/>
  <c r="W204" i="1"/>
  <c r="BP260" i="1"/>
  <c r="BH260" i="1"/>
  <c r="AZ260" i="1"/>
  <c r="AR260" i="1"/>
  <c r="AJ260" i="1"/>
  <c r="AB260" i="1"/>
  <c r="T260" i="1"/>
  <c r="BO260" i="1"/>
  <c r="BG260" i="1"/>
  <c r="AY260" i="1"/>
  <c r="AQ260" i="1"/>
  <c r="AI260" i="1"/>
  <c r="AA260" i="1"/>
  <c r="S260" i="1"/>
  <c r="BN260" i="1"/>
  <c r="BF260" i="1"/>
  <c r="AX260" i="1"/>
  <c r="AP260" i="1"/>
  <c r="AH260" i="1"/>
  <c r="Z260" i="1"/>
  <c r="R260" i="1"/>
  <c r="BM260" i="1"/>
  <c r="BE260" i="1"/>
  <c r="AW260" i="1"/>
  <c r="AO260" i="1"/>
  <c r="AG260" i="1"/>
  <c r="Y260" i="1"/>
  <c r="BL260" i="1"/>
  <c r="BD260" i="1"/>
  <c r="AV260" i="1"/>
  <c r="AN260" i="1"/>
  <c r="AF260" i="1"/>
  <c r="X260" i="1"/>
  <c r="BA260" i="1"/>
  <c r="AD260" i="1"/>
  <c r="AC260" i="1"/>
  <c r="AT260" i="1"/>
  <c r="W260" i="1"/>
  <c r="BK260" i="1"/>
  <c r="AS260" i="1"/>
  <c r="V260" i="1"/>
  <c r="BJ260" i="1"/>
  <c r="U260" i="1"/>
  <c r="BI260" i="1"/>
  <c r="BC260" i="1"/>
  <c r="BB260" i="1"/>
  <c r="AM260" i="1"/>
  <c r="AL260" i="1"/>
  <c r="AK260" i="1"/>
  <c r="AE260" i="1"/>
  <c r="BM316" i="1"/>
  <c r="BE316" i="1"/>
  <c r="AW316" i="1"/>
  <c r="AO316" i="1"/>
  <c r="AG316" i="1"/>
  <c r="Y316" i="1"/>
  <c r="BL316" i="1"/>
  <c r="BD316" i="1"/>
  <c r="AV316" i="1"/>
  <c r="AN316" i="1"/>
  <c r="AF316" i="1"/>
  <c r="X316" i="1"/>
  <c r="BK316" i="1"/>
  <c r="BC316" i="1"/>
  <c r="AU316" i="1"/>
  <c r="AM316" i="1"/>
  <c r="AE316" i="1"/>
  <c r="W316" i="1"/>
  <c r="BB316" i="1"/>
  <c r="AT316" i="1"/>
  <c r="AL316" i="1"/>
  <c r="AD316" i="1"/>
  <c r="V316" i="1"/>
  <c r="BP316" i="1"/>
  <c r="BH316" i="1"/>
  <c r="AZ316" i="1"/>
  <c r="AR316" i="1"/>
  <c r="AJ316" i="1"/>
  <c r="AB316" i="1"/>
  <c r="T316" i="1"/>
  <c r="BO316" i="1"/>
  <c r="AS316" i="1"/>
  <c r="Z316" i="1"/>
  <c r="BN316" i="1"/>
  <c r="AQ316" i="1"/>
  <c r="U316" i="1"/>
  <c r="BI316" i="1"/>
  <c r="AP316" i="1"/>
  <c r="S316" i="1"/>
  <c r="BG316" i="1"/>
  <c r="AK316" i="1"/>
  <c r="R316" i="1"/>
  <c r="BF316" i="1"/>
  <c r="AI316" i="1"/>
  <c r="AY316" i="1"/>
  <c r="AX316" i="1"/>
  <c r="AH316" i="1"/>
  <c r="AC316" i="1"/>
  <c r="AA316" i="1"/>
  <c r="BA316" i="1"/>
  <c r="BE380" i="1"/>
  <c r="AW380" i="1"/>
  <c r="AO380" i="1"/>
  <c r="AG380" i="1"/>
  <c r="Y380" i="1"/>
  <c r="BL380" i="1"/>
  <c r="BC380" i="1"/>
  <c r="AT380" i="1"/>
  <c r="AK380" i="1"/>
  <c r="AB380" i="1"/>
  <c r="S380" i="1"/>
  <c r="BJ380" i="1"/>
  <c r="BA380" i="1"/>
  <c r="AR380" i="1"/>
  <c r="AI380" i="1"/>
  <c r="Z380" i="1"/>
  <c r="BI380" i="1"/>
  <c r="AZ380" i="1"/>
  <c r="AQ380" i="1"/>
  <c r="AH380" i="1"/>
  <c r="X380" i="1"/>
  <c r="BD380" i="1"/>
  <c r="AN380" i="1"/>
  <c r="AA380" i="1"/>
  <c r="BP380" i="1"/>
  <c r="BB380" i="1"/>
  <c r="AM380" i="1"/>
  <c r="W380" i="1"/>
  <c r="BK380" i="1"/>
  <c r="AV380" i="1"/>
  <c r="AF380" i="1"/>
  <c r="T380" i="1"/>
  <c r="BH380" i="1"/>
  <c r="AL380" i="1"/>
  <c r="BF380" i="1"/>
  <c r="AE380" i="1"/>
  <c r="AY380" i="1"/>
  <c r="AD380" i="1"/>
  <c r="AX380" i="1"/>
  <c r="AC380" i="1"/>
  <c r="BN380" i="1"/>
  <c r="R380" i="1"/>
  <c r="BG380" i="1"/>
  <c r="AU380" i="1"/>
  <c r="AS380" i="1"/>
  <c r="AP380" i="1"/>
  <c r="BO380" i="1"/>
  <c r="AJ380" i="1"/>
  <c r="V380" i="1"/>
  <c r="U380" i="1"/>
  <c r="Q92" i="1"/>
  <c r="Q148" i="1"/>
  <c r="Q260" i="1"/>
  <c r="Q316" i="1"/>
  <c r="Q372" i="1"/>
  <c r="BM109" i="1"/>
  <c r="BE109" i="1"/>
  <c r="AW109" i="1"/>
  <c r="AO109" i="1"/>
  <c r="AG109" i="1"/>
  <c r="Y109" i="1"/>
  <c r="BL109" i="1"/>
  <c r="BD109" i="1"/>
  <c r="AV109" i="1"/>
  <c r="AN109" i="1"/>
  <c r="AF109" i="1"/>
  <c r="X109" i="1"/>
  <c r="BK109" i="1"/>
  <c r="BC109" i="1"/>
  <c r="AU109" i="1"/>
  <c r="AM109" i="1"/>
  <c r="AE109" i="1"/>
  <c r="W109" i="1"/>
  <c r="BJ109" i="1"/>
  <c r="BB109" i="1"/>
  <c r="AT109" i="1"/>
  <c r="AL109" i="1"/>
  <c r="AD109" i="1"/>
  <c r="V109" i="1"/>
  <c r="BI109" i="1"/>
  <c r="BA109" i="1"/>
  <c r="AS109" i="1"/>
  <c r="AK109" i="1"/>
  <c r="AC109" i="1"/>
  <c r="U109" i="1"/>
  <c r="BP109" i="1"/>
  <c r="BH109" i="1"/>
  <c r="AZ109" i="1"/>
  <c r="AR109" i="1"/>
  <c r="AJ109" i="1"/>
  <c r="T109" i="1"/>
  <c r="BO109" i="1"/>
  <c r="AI109" i="1"/>
  <c r="BN109" i="1"/>
  <c r="AH109" i="1"/>
  <c r="BG109" i="1"/>
  <c r="AA109" i="1"/>
  <c r="BF109" i="1"/>
  <c r="Z109" i="1"/>
  <c r="AY109" i="1"/>
  <c r="S109" i="1"/>
  <c r="AX109" i="1"/>
  <c r="R109" i="1"/>
  <c r="AP109" i="1"/>
  <c r="AQ109" i="1"/>
  <c r="BP157" i="1"/>
  <c r="BH157" i="1"/>
  <c r="AZ157" i="1"/>
  <c r="AR157" i="1"/>
  <c r="AJ157" i="1"/>
  <c r="AB157" i="1"/>
  <c r="T157" i="1"/>
  <c r="BO157" i="1"/>
  <c r="BG157" i="1"/>
  <c r="AY157" i="1"/>
  <c r="AQ157" i="1"/>
  <c r="AI157" i="1"/>
  <c r="AA157" i="1"/>
  <c r="S157" i="1"/>
  <c r="BN157" i="1"/>
  <c r="BF157" i="1"/>
  <c r="AX157" i="1"/>
  <c r="AP157" i="1"/>
  <c r="AH157" i="1"/>
  <c r="Z157" i="1"/>
  <c r="R157" i="1"/>
  <c r="BM157" i="1"/>
  <c r="BE157" i="1"/>
  <c r="AW157" i="1"/>
  <c r="AO157" i="1"/>
  <c r="Y157" i="1"/>
  <c r="BL157" i="1"/>
  <c r="BD157" i="1"/>
  <c r="AV157" i="1"/>
  <c r="AN157" i="1"/>
  <c r="AF157" i="1"/>
  <c r="X157" i="1"/>
  <c r="BK157" i="1"/>
  <c r="BC157" i="1"/>
  <c r="AU157" i="1"/>
  <c r="AM157" i="1"/>
  <c r="AE157" i="1"/>
  <c r="W157" i="1"/>
  <c r="AL157" i="1"/>
  <c r="AK157" i="1"/>
  <c r="BJ157" i="1"/>
  <c r="AD157" i="1"/>
  <c r="BI157" i="1"/>
  <c r="AC157" i="1"/>
  <c r="BB157" i="1"/>
  <c r="V157" i="1"/>
  <c r="BA157" i="1"/>
  <c r="U157" i="1"/>
  <c r="AS157" i="1"/>
  <c r="BO205" i="1"/>
  <c r="BG205" i="1"/>
  <c r="AY205" i="1"/>
  <c r="AQ205" i="1"/>
  <c r="AI205" i="1"/>
  <c r="AA205" i="1"/>
  <c r="S205" i="1"/>
  <c r="BL205" i="1"/>
  <c r="BD205" i="1"/>
  <c r="AV205" i="1"/>
  <c r="AN205" i="1"/>
  <c r="AF205" i="1"/>
  <c r="X205" i="1"/>
  <c r="BK205" i="1"/>
  <c r="BA205" i="1"/>
  <c r="AP205" i="1"/>
  <c r="AE205" i="1"/>
  <c r="U205" i="1"/>
  <c r="BJ205" i="1"/>
  <c r="AZ205" i="1"/>
  <c r="AD205" i="1"/>
  <c r="T205" i="1"/>
  <c r="BI205" i="1"/>
  <c r="AX205" i="1"/>
  <c r="AM205" i="1"/>
  <c r="AC205" i="1"/>
  <c r="R205" i="1"/>
  <c r="BH205" i="1"/>
  <c r="AW205" i="1"/>
  <c r="AL205" i="1"/>
  <c r="AB205" i="1"/>
  <c r="BF205" i="1"/>
  <c r="AU205" i="1"/>
  <c r="AK205" i="1"/>
  <c r="Z205" i="1"/>
  <c r="BB205" i="1"/>
  <c r="W205" i="1"/>
  <c r="AT205" i="1"/>
  <c r="V205" i="1"/>
  <c r="AS205" i="1"/>
  <c r="BP205" i="1"/>
  <c r="AR205" i="1"/>
  <c r="BN205" i="1"/>
  <c r="AJ205" i="1"/>
  <c r="BM205" i="1"/>
  <c r="AH205" i="1"/>
  <c r="BE205" i="1"/>
  <c r="BC205" i="1"/>
  <c r="AG205" i="1"/>
  <c r="Y205" i="1"/>
  <c r="BM261" i="1"/>
  <c r="BE261" i="1"/>
  <c r="AW261" i="1"/>
  <c r="AO261" i="1"/>
  <c r="AG261" i="1"/>
  <c r="Y261" i="1"/>
  <c r="BL261" i="1"/>
  <c r="BD261" i="1"/>
  <c r="AN261" i="1"/>
  <c r="AF261" i="1"/>
  <c r="X261" i="1"/>
  <c r="BK261" i="1"/>
  <c r="BC261" i="1"/>
  <c r="AU261" i="1"/>
  <c r="AM261" i="1"/>
  <c r="AE261" i="1"/>
  <c r="W261" i="1"/>
  <c r="BJ261" i="1"/>
  <c r="BB261" i="1"/>
  <c r="AT261" i="1"/>
  <c r="AL261" i="1"/>
  <c r="AD261" i="1"/>
  <c r="V261" i="1"/>
  <c r="BI261" i="1"/>
  <c r="BA261" i="1"/>
  <c r="AS261" i="1"/>
  <c r="AK261" i="1"/>
  <c r="AC261" i="1"/>
  <c r="U261" i="1"/>
  <c r="BN261" i="1"/>
  <c r="AQ261" i="1"/>
  <c r="T261" i="1"/>
  <c r="BH261" i="1"/>
  <c r="AP261" i="1"/>
  <c r="S261" i="1"/>
  <c r="BG261" i="1"/>
  <c r="AJ261" i="1"/>
  <c r="R261" i="1"/>
  <c r="BF261" i="1"/>
  <c r="AI261" i="1"/>
  <c r="AZ261" i="1"/>
  <c r="AY261" i="1"/>
  <c r="AX261" i="1"/>
  <c r="AR261" i="1"/>
  <c r="AH261" i="1"/>
  <c r="AB261" i="1"/>
  <c r="BP261" i="1"/>
  <c r="BO261" i="1"/>
  <c r="AA261" i="1"/>
  <c r="Z261" i="1"/>
  <c r="BJ317" i="1"/>
  <c r="BB317" i="1"/>
  <c r="AT317" i="1"/>
  <c r="AL317" i="1"/>
  <c r="AD317" i="1"/>
  <c r="V317" i="1"/>
  <c r="BI317" i="1"/>
  <c r="BA317" i="1"/>
  <c r="AS317" i="1"/>
  <c r="AK317" i="1"/>
  <c r="AC317" i="1"/>
  <c r="U317" i="1"/>
  <c r="BP317" i="1"/>
  <c r="BH317" i="1"/>
  <c r="AZ317" i="1"/>
  <c r="AR317" i="1"/>
  <c r="AJ317" i="1"/>
  <c r="AB317" i="1"/>
  <c r="T317" i="1"/>
  <c r="BO317" i="1"/>
  <c r="BG317" i="1"/>
  <c r="AY317" i="1"/>
  <c r="AQ317" i="1"/>
  <c r="AI317" i="1"/>
  <c r="AA317" i="1"/>
  <c r="S317" i="1"/>
  <c r="BM317" i="1"/>
  <c r="BE317" i="1"/>
  <c r="AW317" i="1"/>
  <c r="AO317" i="1"/>
  <c r="AG317" i="1"/>
  <c r="Y317" i="1"/>
  <c r="BF317" i="1"/>
  <c r="AM317" i="1"/>
  <c r="BD317" i="1"/>
  <c r="AH317" i="1"/>
  <c r="BC317" i="1"/>
  <c r="AF317" i="1"/>
  <c r="AX317" i="1"/>
  <c r="AE317" i="1"/>
  <c r="AV317" i="1"/>
  <c r="Z317" i="1"/>
  <c r="AU317" i="1"/>
  <c r="AP317" i="1"/>
  <c r="AN317" i="1"/>
  <c r="X317" i="1"/>
  <c r="W317" i="1"/>
  <c r="BN317" i="1"/>
  <c r="BL317" i="1"/>
  <c r="R317" i="1"/>
  <c r="BJ357" i="1"/>
  <c r="BB357" i="1"/>
  <c r="AT357" i="1"/>
  <c r="AL357" i="1"/>
  <c r="AD357" i="1"/>
  <c r="V357" i="1"/>
  <c r="BI357" i="1"/>
  <c r="BA357" i="1"/>
  <c r="AS357" i="1"/>
  <c r="AK357" i="1"/>
  <c r="AC357" i="1"/>
  <c r="U357" i="1"/>
  <c r="BK357" i="1"/>
  <c r="AY357" i="1"/>
  <c r="AO357" i="1"/>
  <c r="AE357" i="1"/>
  <c r="BH357" i="1"/>
  <c r="AX357" i="1"/>
  <c r="AN357" i="1"/>
  <c r="BL357" i="1"/>
  <c r="AV357" i="1"/>
  <c r="AH357" i="1"/>
  <c r="W357" i="1"/>
  <c r="BG357" i="1"/>
  <c r="AU357" i="1"/>
  <c r="AG357" i="1"/>
  <c r="T357" i="1"/>
  <c r="BF357" i="1"/>
  <c r="AR357" i="1"/>
  <c r="AF357" i="1"/>
  <c r="S357" i="1"/>
  <c r="AZ357" i="1"/>
  <c r="AA357" i="1"/>
  <c r="BP357" i="1"/>
  <c r="AW357" i="1"/>
  <c r="Z357" i="1"/>
  <c r="BO357" i="1"/>
  <c r="AQ357" i="1"/>
  <c r="Y357" i="1"/>
  <c r="BN357" i="1"/>
  <c r="AP357" i="1"/>
  <c r="X357" i="1"/>
  <c r="BM357" i="1"/>
  <c r="AM357" i="1"/>
  <c r="R357" i="1"/>
  <c r="AJ357" i="1"/>
  <c r="AI357" i="1"/>
  <c r="AB357" i="1"/>
  <c r="BD357" i="1"/>
  <c r="BE357" i="1"/>
  <c r="Q77" i="1"/>
  <c r="Q117" i="1"/>
  <c r="Q165" i="1"/>
  <c r="Q277" i="1"/>
  <c r="Q317" i="1"/>
  <c r="Q357" i="1"/>
  <c r="BN81" i="1"/>
  <c r="BI58" i="1"/>
  <c r="BA58" i="1"/>
  <c r="AS58" i="1"/>
  <c r="AK58" i="1"/>
  <c r="AC58" i="1"/>
  <c r="U58" i="1"/>
  <c r="BP58" i="1"/>
  <c r="BH58" i="1"/>
  <c r="AZ58" i="1"/>
  <c r="AR58" i="1"/>
  <c r="AJ58" i="1"/>
  <c r="AB58" i="1"/>
  <c r="T58" i="1"/>
  <c r="BO58" i="1"/>
  <c r="BG58" i="1"/>
  <c r="AY58" i="1"/>
  <c r="AQ58" i="1"/>
  <c r="AI58" i="1"/>
  <c r="AA58" i="1"/>
  <c r="S58" i="1"/>
  <c r="BN58" i="1"/>
  <c r="BF58" i="1"/>
  <c r="AX58" i="1"/>
  <c r="AP58" i="1"/>
  <c r="AH58" i="1"/>
  <c r="Z58" i="1"/>
  <c r="R58" i="1"/>
  <c r="BM58" i="1"/>
  <c r="BE58" i="1"/>
  <c r="AW58" i="1"/>
  <c r="AO58" i="1"/>
  <c r="AG58" i="1"/>
  <c r="Y58" i="1"/>
  <c r="AV58" i="1"/>
  <c r="AD58" i="1"/>
  <c r="AU58" i="1"/>
  <c r="X58" i="1"/>
  <c r="BL58" i="1"/>
  <c r="AT58" i="1"/>
  <c r="W58" i="1"/>
  <c r="BD58" i="1"/>
  <c r="AL58" i="1"/>
  <c r="BI66" i="1"/>
  <c r="BA66" i="1"/>
  <c r="AS66" i="1"/>
  <c r="AK66" i="1"/>
  <c r="AC66" i="1"/>
  <c r="U66" i="1"/>
  <c r="BP66" i="1"/>
  <c r="BH66" i="1"/>
  <c r="AZ66" i="1"/>
  <c r="AR66" i="1"/>
  <c r="AJ66" i="1"/>
  <c r="AB66" i="1"/>
  <c r="T66" i="1"/>
  <c r="BO66" i="1"/>
  <c r="BG66" i="1"/>
  <c r="AY66" i="1"/>
  <c r="AQ66" i="1"/>
  <c r="AI66" i="1"/>
  <c r="AA66" i="1"/>
  <c r="S66" i="1"/>
  <c r="BN66" i="1"/>
  <c r="BF66" i="1"/>
  <c r="AX66" i="1"/>
  <c r="AP66" i="1"/>
  <c r="AH66" i="1"/>
  <c r="Z66" i="1"/>
  <c r="R66" i="1"/>
  <c r="BM66" i="1"/>
  <c r="BE66" i="1"/>
  <c r="AW66" i="1"/>
  <c r="AO66" i="1"/>
  <c r="AG66" i="1"/>
  <c r="AU66" i="1"/>
  <c r="X66" i="1"/>
  <c r="BL66" i="1"/>
  <c r="AT66" i="1"/>
  <c r="W66" i="1"/>
  <c r="BK66" i="1"/>
  <c r="AN66" i="1"/>
  <c r="V66" i="1"/>
  <c r="BC66" i="1"/>
  <c r="AF66" i="1"/>
  <c r="BJ74" i="1"/>
  <c r="BB74" i="1"/>
  <c r="AT74" i="1"/>
  <c r="AL74" i="1"/>
  <c r="AD74" i="1"/>
  <c r="V74" i="1"/>
  <c r="BI74" i="1"/>
  <c r="BA74" i="1"/>
  <c r="AS74" i="1"/>
  <c r="AK74" i="1"/>
  <c r="AC74" i="1"/>
  <c r="U74" i="1"/>
  <c r="BP74" i="1"/>
  <c r="BH74" i="1"/>
  <c r="AZ74" i="1"/>
  <c r="AR74" i="1"/>
  <c r="AJ74" i="1"/>
  <c r="AB74" i="1"/>
  <c r="T74" i="1"/>
  <c r="BO74" i="1"/>
  <c r="BG74" i="1"/>
  <c r="AY74" i="1"/>
  <c r="AQ74" i="1"/>
  <c r="AI74" i="1"/>
  <c r="AA74" i="1"/>
  <c r="S74" i="1"/>
  <c r="BN74" i="1"/>
  <c r="BF74" i="1"/>
  <c r="AX74" i="1"/>
  <c r="AP74" i="1"/>
  <c r="AH74" i="1"/>
  <c r="Z74" i="1"/>
  <c r="R74" i="1"/>
  <c r="BM74" i="1"/>
  <c r="BE74" i="1"/>
  <c r="AW74" i="1"/>
  <c r="AO74" i="1"/>
  <c r="AG74" i="1"/>
  <c r="Y74" i="1"/>
  <c r="BC74" i="1"/>
  <c r="AV74" i="1"/>
  <c r="AU74" i="1"/>
  <c r="BL74" i="1"/>
  <c r="AF74" i="1"/>
  <c r="BJ82" i="1"/>
  <c r="BB82" i="1"/>
  <c r="AT82" i="1"/>
  <c r="AL82" i="1"/>
  <c r="AD82" i="1"/>
  <c r="V82" i="1"/>
  <c r="BI82" i="1"/>
  <c r="BA82" i="1"/>
  <c r="AS82" i="1"/>
  <c r="AK82" i="1"/>
  <c r="AC82" i="1"/>
  <c r="BP82" i="1"/>
  <c r="BH82" i="1"/>
  <c r="AZ82" i="1"/>
  <c r="AR82" i="1"/>
  <c r="AJ82" i="1"/>
  <c r="AB82" i="1"/>
  <c r="T82" i="1"/>
  <c r="BO82" i="1"/>
  <c r="BG82" i="1"/>
  <c r="AY82" i="1"/>
  <c r="AQ82" i="1"/>
  <c r="AI82" i="1"/>
  <c r="AA82" i="1"/>
  <c r="S82" i="1"/>
  <c r="BN82" i="1"/>
  <c r="BF82" i="1"/>
  <c r="AX82" i="1"/>
  <c r="AP82" i="1"/>
  <c r="AH82" i="1"/>
  <c r="Z82" i="1"/>
  <c r="R82" i="1"/>
  <c r="BM82" i="1"/>
  <c r="BE82" i="1"/>
  <c r="AW82" i="1"/>
  <c r="AO82" i="1"/>
  <c r="AG82" i="1"/>
  <c r="Y82" i="1"/>
  <c r="BK82" i="1"/>
  <c r="AE82" i="1"/>
  <c r="BD82" i="1"/>
  <c r="X82" i="1"/>
  <c r="BC82" i="1"/>
  <c r="W82" i="1"/>
  <c r="AN82" i="1"/>
  <c r="BJ90" i="1"/>
  <c r="BB90" i="1"/>
  <c r="AT90" i="1"/>
  <c r="AL90" i="1"/>
  <c r="AD90" i="1"/>
  <c r="V90" i="1"/>
  <c r="BI90" i="1"/>
  <c r="BA90" i="1"/>
  <c r="AS90" i="1"/>
  <c r="AK90" i="1"/>
  <c r="U90" i="1"/>
  <c r="BP90" i="1"/>
  <c r="BH90" i="1"/>
  <c r="AZ90" i="1"/>
  <c r="AR90" i="1"/>
  <c r="AJ90" i="1"/>
  <c r="AB90" i="1"/>
  <c r="T90" i="1"/>
  <c r="BO90" i="1"/>
  <c r="BG90" i="1"/>
  <c r="AY90" i="1"/>
  <c r="AQ90" i="1"/>
  <c r="AI90" i="1"/>
  <c r="AA90" i="1"/>
  <c r="S90" i="1"/>
  <c r="BN90" i="1"/>
  <c r="BF90" i="1"/>
  <c r="AX90" i="1"/>
  <c r="AP90" i="1"/>
  <c r="AH90" i="1"/>
  <c r="Z90" i="1"/>
  <c r="R90" i="1"/>
  <c r="BM90" i="1"/>
  <c r="BE90" i="1"/>
  <c r="AW90" i="1"/>
  <c r="AO90" i="1"/>
  <c r="AG90" i="1"/>
  <c r="Y90" i="1"/>
  <c r="AM90" i="1"/>
  <c r="BL90" i="1"/>
  <c r="AF90" i="1"/>
  <c r="BK90" i="1"/>
  <c r="AE90" i="1"/>
  <c r="AV90" i="1"/>
  <c r="BJ98" i="1"/>
  <c r="BB98" i="1"/>
  <c r="AT98" i="1"/>
  <c r="AL98" i="1"/>
  <c r="AD98" i="1"/>
  <c r="V98" i="1"/>
  <c r="BI98" i="1"/>
  <c r="BA98" i="1"/>
  <c r="AS98" i="1"/>
  <c r="AK98" i="1"/>
  <c r="AC98" i="1"/>
  <c r="U98" i="1"/>
  <c r="BP98" i="1"/>
  <c r="BH98" i="1"/>
  <c r="AZ98" i="1"/>
  <c r="AR98" i="1"/>
  <c r="AJ98" i="1"/>
  <c r="AB98" i="1"/>
  <c r="T98" i="1"/>
  <c r="BO98" i="1"/>
  <c r="BG98" i="1"/>
  <c r="AY98" i="1"/>
  <c r="AQ98" i="1"/>
  <c r="AI98" i="1"/>
  <c r="S98" i="1"/>
  <c r="BN98" i="1"/>
  <c r="BF98" i="1"/>
  <c r="AX98" i="1"/>
  <c r="AP98" i="1"/>
  <c r="AH98" i="1"/>
  <c r="Z98" i="1"/>
  <c r="R98" i="1"/>
  <c r="BM98" i="1"/>
  <c r="BE98" i="1"/>
  <c r="AW98" i="1"/>
  <c r="AO98" i="1"/>
  <c r="AG98" i="1"/>
  <c r="Y98" i="1"/>
  <c r="AU98" i="1"/>
  <c r="AN98" i="1"/>
  <c r="AM98" i="1"/>
  <c r="BD98" i="1"/>
  <c r="X98" i="1"/>
  <c r="BM106" i="1"/>
  <c r="BE106" i="1"/>
  <c r="AW106" i="1"/>
  <c r="AO106" i="1"/>
  <c r="AG106" i="1"/>
  <c r="Y106" i="1"/>
  <c r="BL106" i="1"/>
  <c r="BD106" i="1"/>
  <c r="AV106" i="1"/>
  <c r="AN106" i="1"/>
  <c r="AF106" i="1"/>
  <c r="X106" i="1"/>
  <c r="BK106" i="1"/>
  <c r="BC106" i="1"/>
  <c r="AU106" i="1"/>
  <c r="AM106" i="1"/>
  <c r="AE106" i="1"/>
  <c r="W106" i="1"/>
  <c r="BJ106" i="1"/>
  <c r="BB106" i="1"/>
  <c r="AT106" i="1"/>
  <c r="AL106" i="1"/>
  <c r="V106" i="1"/>
  <c r="BI106" i="1"/>
  <c r="BA106" i="1"/>
  <c r="AS106" i="1"/>
  <c r="AK106" i="1"/>
  <c r="AC106" i="1"/>
  <c r="U106" i="1"/>
  <c r="AY106" i="1"/>
  <c r="AB106" i="1"/>
  <c r="BP106" i="1"/>
  <c r="AX106" i="1"/>
  <c r="AA106" i="1"/>
  <c r="BO106" i="1"/>
  <c r="AR106" i="1"/>
  <c r="Z106" i="1"/>
  <c r="BN106" i="1"/>
  <c r="AQ106" i="1"/>
  <c r="T106" i="1"/>
  <c r="BH106" i="1"/>
  <c r="AP106" i="1"/>
  <c r="S106" i="1"/>
  <c r="BG106" i="1"/>
  <c r="AJ106" i="1"/>
  <c r="R106" i="1"/>
  <c r="AZ106" i="1"/>
  <c r="AH106" i="1"/>
  <c r="AI106" i="1"/>
  <c r="BN114" i="1"/>
  <c r="BF114" i="1"/>
  <c r="AX114" i="1"/>
  <c r="AP114" i="1"/>
  <c r="AH114" i="1"/>
  <c r="Z114" i="1"/>
  <c r="R114" i="1"/>
  <c r="BM114" i="1"/>
  <c r="BE114" i="1"/>
  <c r="AW114" i="1"/>
  <c r="AO114" i="1"/>
  <c r="AG114" i="1"/>
  <c r="Y114" i="1"/>
  <c r="BL114" i="1"/>
  <c r="BD114" i="1"/>
  <c r="AV114" i="1"/>
  <c r="AN114" i="1"/>
  <c r="AF114" i="1"/>
  <c r="X114" i="1"/>
  <c r="BK114" i="1"/>
  <c r="BC114" i="1"/>
  <c r="AU114" i="1"/>
  <c r="AM114" i="1"/>
  <c r="AE114" i="1"/>
  <c r="W114" i="1"/>
  <c r="BJ114" i="1"/>
  <c r="BB114" i="1"/>
  <c r="AT114" i="1"/>
  <c r="AL114" i="1"/>
  <c r="AD114" i="1"/>
  <c r="V114" i="1"/>
  <c r="BI114" i="1"/>
  <c r="BA114" i="1"/>
  <c r="AS114" i="1"/>
  <c r="AK114" i="1"/>
  <c r="AC114" i="1"/>
  <c r="U114" i="1"/>
  <c r="BP114" i="1"/>
  <c r="AJ114" i="1"/>
  <c r="BO114" i="1"/>
  <c r="AI114" i="1"/>
  <c r="BH114" i="1"/>
  <c r="BG114" i="1"/>
  <c r="AA114" i="1"/>
  <c r="AZ114" i="1"/>
  <c r="T114" i="1"/>
  <c r="AY114" i="1"/>
  <c r="S114" i="1"/>
  <c r="AQ114" i="1"/>
  <c r="AR114" i="1"/>
  <c r="BN122" i="1"/>
  <c r="BF122" i="1"/>
  <c r="AX122" i="1"/>
  <c r="AP122" i="1"/>
  <c r="AH122" i="1"/>
  <c r="Z122" i="1"/>
  <c r="R122" i="1"/>
  <c r="BM122" i="1"/>
  <c r="BE122" i="1"/>
  <c r="AW122" i="1"/>
  <c r="AO122" i="1"/>
  <c r="AG122" i="1"/>
  <c r="Y122" i="1"/>
  <c r="BL122" i="1"/>
  <c r="BD122" i="1"/>
  <c r="AV122" i="1"/>
  <c r="AN122" i="1"/>
  <c r="AF122" i="1"/>
  <c r="X122" i="1"/>
  <c r="BK122" i="1"/>
  <c r="BC122" i="1"/>
  <c r="AU122" i="1"/>
  <c r="AM122" i="1"/>
  <c r="W122" i="1"/>
  <c r="BJ122" i="1"/>
  <c r="BB122" i="1"/>
  <c r="AT122" i="1"/>
  <c r="AL122" i="1"/>
  <c r="AD122" i="1"/>
  <c r="V122" i="1"/>
  <c r="BI122" i="1"/>
  <c r="BA122" i="1"/>
  <c r="AS122" i="1"/>
  <c r="AK122" i="1"/>
  <c r="AC122" i="1"/>
  <c r="U122" i="1"/>
  <c r="AR122" i="1"/>
  <c r="AQ122" i="1"/>
  <c r="BP122" i="1"/>
  <c r="AJ122" i="1"/>
  <c r="BO122" i="1"/>
  <c r="AI122" i="1"/>
  <c r="BH122" i="1"/>
  <c r="AB122" i="1"/>
  <c r="BG122" i="1"/>
  <c r="AA122" i="1"/>
  <c r="AY122" i="1"/>
  <c r="S122" i="1"/>
  <c r="AZ122" i="1"/>
  <c r="BN130" i="1"/>
  <c r="BF130" i="1"/>
  <c r="AX130" i="1"/>
  <c r="AP130" i="1"/>
  <c r="Z130" i="1"/>
  <c r="R130" i="1"/>
  <c r="BM130" i="1"/>
  <c r="BE130" i="1"/>
  <c r="AW130" i="1"/>
  <c r="AO130" i="1"/>
  <c r="AG130" i="1"/>
  <c r="Y130" i="1"/>
  <c r="BL130" i="1"/>
  <c r="BD130" i="1"/>
  <c r="AV130" i="1"/>
  <c r="AN130" i="1"/>
  <c r="AF130" i="1"/>
  <c r="X130" i="1"/>
  <c r="BK130" i="1"/>
  <c r="BC130" i="1"/>
  <c r="AU130" i="1"/>
  <c r="AM130" i="1"/>
  <c r="AE130" i="1"/>
  <c r="W130" i="1"/>
  <c r="BJ130" i="1"/>
  <c r="BB130" i="1"/>
  <c r="AT130" i="1"/>
  <c r="AL130" i="1"/>
  <c r="AD130" i="1"/>
  <c r="V130" i="1"/>
  <c r="BI130" i="1"/>
  <c r="BA130" i="1"/>
  <c r="AS130" i="1"/>
  <c r="AK130" i="1"/>
  <c r="AC130" i="1"/>
  <c r="U130" i="1"/>
  <c r="AZ130" i="1"/>
  <c r="T130" i="1"/>
  <c r="AY130" i="1"/>
  <c r="S130" i="1"/>
  <c r="AR130" i="1"/>
  <c r="AQ130" i="1"/>
  <c r="BP130" i="1"/>
  <c r="AJ130" i="1"/>
  <c r="BO130" i="1"/>
  <c r="AI130" i="1"/>
  <c r="BG130" i="1"/>
  <c r="AA130" i="1"/>
  <c r="AB130" i="1"/>
  <c r="BH130" i="1"/>
  <c r="BN138" i="1"/>
  <c r="BF138" i="1"/>
  <c r="AX138" i="1"/>
  <c r="AP138" i="1"/>
  <c r="Z138" i="1"/>
  <c r="R138" i="1"/>
  <c r="BM138" i="1"/>
  <c r="BE138" i="1"/>
  <c r="AW138" i="1"/>
  <c r="AO138" i="1"/>
  <c r="AG138" i="1"/>
  <c r="Y138" i="1"/>
  <c r="BL138" i="1"/>
  <c r="BD138" i="1"/>
  <c r="AV138" i="1"/>
  <c r="AN138" i="1"/>
  <c r="AF138" i="1"/>
  <c r="X138" i="1"/>
  <c r="BK138" i="1"/>
  <c r="BC138" i="1"/>
  <c r="AU138" i="1"/>
  <c r="AM138" i="1"/>
  <c r="AE138" i="1"/>
  <c r="W138" i="1"/>
  <c r="BJ138" i="1"/>
  <c r="BB138" i="1"/>
  <c r="AT138" i="1"/>
  <c r="AL138" i="1"/>
  <c r="AD138" i="1"/>
  <c r="V138" i="1"/>
  <c r="BI138" i="1"/>
  <c r="BA138" i="1"/>
  <c r="AS138" i="1"/>
  <c r="AK138" i="1"/>
  <c r="AC138" i="1"/>
  <c r="U138" i="1"/>
  <c r="BH138" i="1"/>
  <c r="AB138" i="1"/>
  <c r="BG138" i="1"/>
  <c r="AA138" i="1"/>
  <c r="AZ138" i="1"/>
  <c r="T138" i="1"/>
  <c r="AY138" i="1"/>
  <c r="S138" i="1"/>
  <c r="AR138" i="1"/>
  <c r="AQ138" i="1"/>
  <c r="BO138" i="1"/>
  <c r="AI138" i="1"/>
  <c r="BP138" i="1"/>
  <c r="AJ138" i="1"/>
  <c r="BI146" i="1"/>
  <c r="BA146" i="1"/>
  <c r="AS146" i="1"/>
  <c r="AK146" i="1"/>
  <c r="AC146" i="1"/>
  <c r="U146" i="1"/>
  <c r="BP146" i="1"/>
  <c r="BH146" i="1"/>
  <c r="AZ146" i="1"/>
  <c r="AR146" i="1"/>
  <c r="AJ146" i="1"/>
  <c r="AB146" i="1"/>
  <c r="T146" i="1"/>
  <c r="BO146" i="1"/>
  <c r="BG146" i="1"/>
  <c r="AY146" i="1"/>
  <c r="AQ146" i="1"/>
  <c r="AI146" i="1"/>
  <c r="AA146" i="1"/>
  <c r="S146" i="1"/>
  <c r="BN146" i="1"/>
  <c r="BF146" i="1"/>
  <c r="AX146" i="1"/>
  <c r="AP146" i="1"/>
  <c r="Z146" i="1"/>
  <c r="R146" i="1"/>
  <c r="BL146" i="1"/>
  <c r="BD146" i="1"/>
  <c r="AV146" i="1"/>
  <c r="AN146" i="1"/>
  <c r="AF146" i="1"/>
  <c r="X146" i="1"/>
  <c r="AU146" i="1"/>
  <c r="Y146" i="1"/>
  <c r="BM146" i="1"/>
  <c r="AT146" i="1"/>
  <c r="W146" i="1"/>
  <c r="BK146" i="1"/>
  <c r="AO146" i="1"/>
  <c r="V146" i="1"/>
  <c r="BJ146" i="1"/>
  <c r="AM146" i="1"/>
  <c r="BE146" i="1"/>
  <c r="AL146" i="1"/>
  <c r="BC146" i="1"/>
  <c r="AG146" i="1"/>
  <c r="BB146" i="1"/>
  <c r="AW146" i="1"/>
  <c r="AD146" i="1"/>
  <c r="AE146" i="1"/>
  <c r="BI154" i="1"/>
  <c r="BA154" i="1"/>
  <c r="AS154" i="1"/>
  <c r="AK154" i="1"/>
  <c r="AC154" i="1"/>
  <c r="U154" i="1"/>
  <c r="BP154" i="1"/>
  <c r="BH154" i="1"/>
  <c r="AZ154" i="1"/>
  <c r="AR154" i="1"/>
  <c r="AJ154" i="1"/>
  <c r="AB154" i="1"/>
  <c r="T154" i="1"/>
  <c r="BO154" i="1"/>
  <c r="BG154" i="1"/>
  <c r="AY154" i="1"/>
  <c r="AQ154" i="1"/>
  <c r="AI154" i="1"/>
  <c r="AA154" i="1"/>
  <c r="S154" i="1"/>
  <c r="BN154" i="1"/>
  <c r="BF154" i="1"/>
  <c r="AX154" i="1"/>
  <c r="AP154" i="1"/>
  <c r="Z154" i="1"/>
  <c r="R154" i="1"/>
  <c r="BM154" i="1"/>
  <c r="BE154" i="1"/>
  <c r="AW154" i="1"/>
  <c r="AO154" i="1"/>
  <c r="AG154" i="1"/>
  <c r="Y154" i="1"/>
  <c r="BL154" i="1"/>
  <c r="BD154" i="1"/>
  <c r="AV154" i="1"/>
  <c r="AN154" i="1"/>
  <c r="AF154" i="1"/>
  <c r="X154" i="1"/>
  <c r="BK154" i="1"/>
  <c r="AE154" i="1"/>
  <c r="BJ154" i="1"/>
  <c r="AD154" i="1"/>
  <c r="BC154" i="1"/>
  <c r="W154" i="1"/>
  <c r="BB154" i="1"/>
  <c r="V154" i="1"/>
  <c r="AU154" i="1"/>
  <c r="AT154" i="1"/>
  <c r="AM154" i="1"/>
  <c r="AL154" i="1"/>
  <c r="BI162" i="1"/>
  <c r="BA162" i="1"/>
  <c r="AS162" i="1"/>
  <c r="AK162" i="1"/>
  <c r="AC162" i="1"/>
  <c r="U162" i="1"/>
  <c r="BP162" i="1"/>
  <c r="BH162" i="1"/>
  <c r="AZ162" i="1"/>
  <c r="AR162" i="1"/>
  <c r="AJ162" i="1"/>
  <c r="AB162" i="1"/>
  <c r="T162" i="1"/>
  <c r="BO162" i="1"/>
  <c r="BG162" i="1"/>
  <c r="AY162" i="1"/>
  <c r="AQ162" i="1"/>
  <c r="AI162" i="1"/>
  <c r="AA162" i="1"/>
  <c r="S162" i="1"/>
  <c r="BN162" i="1"/>
  <c r="BF162" i="1"/>
  <c r="AX162" i="1"/>
  <c r="AP162" i="1"/>
  <c r="AH162" i="1"/>
  <c r="Z162" i="1"/>
  <c r="R162" i="1"/>
  <c r="BM162" i="1"/>
  <c r="BE162" i="1"/>
  <c r="AW162" i="1"/>
  <c r="AO162" i="1"/>
  <c r="AG162" i="1"/>
  <c r="Y162" i="1"/>
  <c r="BL162" i="1"/>
  <c r="BD162" i="1"/>
  <c r="AV162" i="1"/>
  <c r="AN162" i="1"/>
  <c r="AF162" i="1"/>
  <c r="X162" i="1"/>
  <c r="AM162" i="1"/>
  <c r="BK162" i="1"/>
  <c r="AE162" i="1"/>
  <c r="BJ162" i="1"/>
  <c r="AD162" i="1"/>
  <c r="BC162" i="1"/>
  <c r="W162" i="1"/>
  <c r="BB162" i="1"/>
  <c r="V162" i="1"/>
  <c r="AT162" i="1"/>
  <c r="AU162" i="1"/>
  <c r="BI170" i="1"/>
  <c r="BA170" i="1"/>
  <c r="AS170" i="1"/>
  <c r="AK170" i="1"/>
  <c r="AC170" i="1"/>
  <c r="U170" i="1"/>
  <c r="BP170" i="1"/>
  <c r="BH170" i="1"/>
  <c r="AZ170" i="1"/>
  <c r="AR170" i="1"/>
  <c r="AJ170" i="1"/>
  <c r="AB170" i="1"/>
  <c r="T170" i="1"/>
  <c r="BO170" i="1"/>
  <c r="BG170" i="1"/>
  <c r="AY170" i="1"/>
  <c r="AQ170" i="1"/>
  <c r="AI170" i="1"/>
  <c r="AA170" i="1"/>
  <c r="S170" i="1"/>
  <c r="BN170" i="1"/>
  <c r="BF170" i="1"/>
  <c r="AX170" i="1"/>
  <c r="AP170" i="1"/>
  <c r="AH170" i="1"/>
  <c r="Z170" i="1"/>
  <c r="R170" i="1"/>
  <c r="BM170" i="1"/>
  <c r="BE170" i="1"/>
  <c r="AW170" i="1"/>
  <c r="AO170" i="1"/>
  <c r="AG170" i="1"/>
  <c r="Y170" i="1"/>
  <c r="BL170" i="1"/>
  <c r="BD170" i="1"/>
  <c r="AV170" i="1"/>
  <c r="AN170" i="1"/>
  <c r="AF170" i="1"/>
  <c r="X170" i="1"/>
  <c r="AU170" i="1"/>
  <c r="AT170" i="1"/>
  <c r="AM170" i="1"/>
  <c r="BK170" i="1"/>
  <c r="AE170" i="1"/>
  <c r="BJ170" i="1"/>
  <c r="AD170" i="1"/>
  <c r="BC170" i="1"/>
  <c r="BB170" i="1"/>
  <c r="V170" i="1"/>
  <c r="W170" i="1"/>
  <c r="BJ178" i="1"/>
  <c r="BB178" i="1"/>
  <c r="AT178" i="1"/>
  <c r="AD178" i="1"/>
  <c r="V178" i="1"/>
  <c r="BP178" i="1"/>
  <c r="BH178" i="1"/>
  <c r="AZ178" i="1"/>
  <c r="AR178" i="1"/>
  <c r="AJ178" i="1"/>
  <c r="AB178" i="1"/>
  <c r="T178" i="1"/>
  <c r="BO178" i="1"/>
  <c r="BG178" i="1"/>
  <c r="AY178" i="1"/>
  <c r="AQ178" i="1"/>
  <c r="AI178" i="1"/>
  <c r="AA178" i="1"/>
  <c r="S178" i="1"/>
  <c r="BE178" i="1"/>
  <c r="AS178" i="1"/>
  <c r="AF178" i="1"/>
  <c r="R178" i="1"/>
  <c r="BD178" i="1"/>
  <c r="AP178" i="1"/>
  <c r="AE178" i="1"/>
  <c r="BN178" i="1"/>
  <c r="BC178" i="1"/>
  <c r="AO178" i="1"/>
  <c r="AC178" i="1"/>
  <c r="BM178" i="1"/>
  <c r="BA178" i="1"/>
  <c r="AN178" i="1"/>
  <c r="Z178" i="1"/>
  <c r="BL178" i="1"/>
  <c r="AX178" i="1"/>
  <c r="AM178" i="1"/>
  <c r="Y178" i="1"/>
  <c r="BK178" i="1"/>
  <c r="AW178" i="1"/>
  <c r="AK178" i="1"/>
  <c r="X178" i="1"/>
  <c r="AH178" i="1"/>
  <c r="AG178" i="1"/>
  <c r="W178" i="1"/>
  <c r="U178" i="1"/>
  <c r="BI178" i="1"/>
  <c r="BF178" i="1"/>
  <c r="AU178" i="1"/>
  <c r="BK186" i="1"/>
  <c r="BC186" i="1"/>
  <c r="AU186" i="1"/>
  <c r="AM186" i="1"/>
  <c r="AE186" i="1"/>
  <c r="W186" i="1"/>
  <c r="BJ186" i="1"/>
  <c r="BB186" i="1"/>
  <c r="AT186" i="1"/>
  <c r="AD186" i="1"/>
  <c r="V186" i="1"/>
  <c r="BI186" i="1"/>
  <c r="BA186" i="1"/>
  <c r="AS186" i="1"/>
  <c r="AK186" i="1"/>
  <c r="AC186" i="1"/>
  <c r="U186" i="1"/>
  <c r="BP186" i="1"/>
  <c r="BH186" i="1"/>
  <c r="AZ186" i="1"/>
  <c r="AR186" i="1"/>
  <c r="AJ186" i="1"/>
  <c r="AB186" i="1"/>
  <c r="T186" i="1"/>
  <c r="BO186" i="1"/>
  <c r="BG186" i="1"/>
  <c r="AY186" i="1"/>
  <c r="AQ186" i="1"/>
  <c r="AI186" i="1"/>
  <c r="AA186" i="1"/>
  <c r="S186" i="1"/>
  <c r="BL186" i="1"/>
  <c r="AO186" i="1"/>
  <c r="R186" i="1"/>
  <c r="BF186" i="1"/>
  <c r="AN186" i="1"/>
  <c r="BE186" i="1"/>
  <c r="AH186" i="1"/>
  <c r="BD186" i="1"/>
  <c r="AG186" i="1"/>
  <c r="AX186" i="1"/>
  <c r="AF186" i="1"/>
  <c r="AW186" i="1"/>
  <c r="Z186" i="1"/>
  <c r="Y186" i="1"/>
  <c r="X186" i="1"/>
  <c r="BN186" i="1"/>
  <c r="BM186" i="1"/>
  <c r="AV186" i="1"/>
  <c r="AP186" i="1"/>
  <c r="BK194" i="1"/>
  <c r="BC194" i="1"/>
  <c r="AU194" i="1"/>
  <c r="AM194" i="1"/>
  <c r="AE194" i="1"/>
  <c r="W194" i="1"/>
  <c r="BJ194" i="1"/>
  <c r="BB194" i="1"/>
  <c r="AT194" i="1"/>
  <c r="AL194" i="1"/>
  <c r="AD194" i="1"/>
  <c r="V194" i="1"/>
  <c r="BI194" i="1"/>
  <c r="BA194" i="1"/>
  <c r="AS194" i="1"/>
  <c r="AK194" i="1"/>
  <c r="AC194" i="1"/>
  <c r="U194" i="1"/>
  <c r="BP194" i="1"/>
  <c r="BH194" i="1"/>
  <c r="AZ194" i="1"/>
  <c r="AR194" i="1"/>
  <c r="AJ194" i="1"/>
  <c r="AB194" i="1"/>
  <c r="T194" i="1"/>
  <c r="BO194" i="1"/>
  <c r="BG194" i="1"/>
  <c r="AY194" i="1"/>
  <c r="AQ194" i="1"/>
  <c r="AI194" i="1"/>
  <c r="AA194" i="1"/>
  <c r="S194" i="1"/>
  <c r="BF194" i="1"/>
  <c r="BE194" i="1"/>
  <c r="AH194" i="1"/>
  <c r="BD194" i="1"/>
  <c r="AG194" i="1"/>
  <c r="AX194" i="1"/>
  <c r="AF194" i="1"/>
  <c r="AW194" i="1"/>
  <c r="Z194" i="1"/>
  <c r="BN194" i="1"/>
  <c r="AV194" i="1"/>
  <c r="Y194" i="1"/>
  <c r="AP194" i="1"/>
  <c r="AO194" i="1"/>
  <c r="X194" i="1"/>
  <c r="R194" i="1"/>
  <c r="BM194" i="1"/>
  <c r="BL194" i="1"/>
  <c r="BP202" i="1"/>
  <c r="BH202" i="1"/>
  <c r="AZ202" i="1"/>
  <c r="AR202" i="1"/>
  <c r="AJ202" i="1"/>
  <c r="AB202" i="1"/>
  <c r="T202" i="1"/>
  <c r="BM202" i="1"/>
  <c r="BE202" i="1"/>
  <c r="AW202" i="1"/>
  <c r="AG202" i="1"/>
  <c r="Y202" i="1"/>
  <c r="BO202" i="1"/>
  <c r="BD202" i="1"/>
  <c r="AT202" i="1"/>
  <c r="AI202" i="1"/>
  <c r="X202" i="1"/>
  <c r="BN202" i="1"/>
  <c r="BC202" i="1"/>
  <c r="AS202" i="1"/>
  <c r="AH202" i="1"/>
  <c r="W202" i="1"/>
  <c r="BL202" i="1"/>
  <c r="BB202" i="1"/>
  <c r="AQ202" i="1"/>
  <c r="AF202" i="1"/>
  <c r="V202" i="1"/>
  <c r="BK202" i="1"/>
  <c r="BA202" i="1"/>
  <c r="AP202" i="1"/>
  <c r="AE202" i="1"/>
  <c r="U202" i="1"/>
  <c r="BJ202" i="1"/>
  <c r="AY202" i="1"/>
  <c r="AN202" i="1"/>
  <c r="AD202" i="1"/>
  <c r="S202" i="1"/>
  <c r="BI202" i="1"/>
  <c r="AK202" i="1"/>
  <c r="BG202" i="1"/>
  <c r="AC202" i="1"/>
  <c r="BF202" i="1"/>
  <c r="AA202" i="1"/>
  <c r="AX202" i="1"/>
  <c r="Z202" i="1"/>
  <c r="AV202" i="1"/>
  <c r="R202" i="1"/>
  <c r="AU202" i="1"/>
  <c r="AM202" i="1"/>
  <c r="AL202" i="1"/>
  <c r="BP210" i="1"/>
  <c r="BH210" i="1"/>
  <c r="AZ210" i="1"/>
  <c r="AR210" i="1"/>
  <c r="AJ210" i="1"/>
  <c r="AB210" i="1"/>
  <c r="T210" i="1"/>
  <c r="BO210" i="1"/>
  <c r="BG210" i="1"/>
  <c r="AY210" i="1"/>
  <c r="AQ210" i="1"/>
  <c r="AI210" i="1"/>
  <c r="AA210" i="1"/>
  <c r="S210" i="1"/>
  <c r="BN210" i="1"/>
  <c r="BF210" i="1"/>
  <c r="AX210" i="1"/>
  <c r="AH210" i="1"/>
  <c r="Z210" i="1"/>
  <c r="R210" i="1"/>
  <c r="BM210" i="1"/>
  <c r="BE210" i="1"/>
  <c r="AW210" i="1"/>
  <c r="AO210" i="1"/>
  <c r="AG210" i="1"/>
  <c r="Y210" i="1"/>
  <c r="BL210" i="1"/>
  <c r="AV210" i="1"/>
  <c r="AF210" i="1"/>
  <c r="BK210" i="1"/>
  <c r="AU210" i="1"/>
  <c r="AE210" i="1"/>
  <c r="BJ210" i="1"/>
  <c r="AT210" i="1"/>
  <c r="AD210" i="1"/>
  <c r="BI210" i="1"/>
  <c r="AS210" i="1"/>
  <c r="AC210" i="1"/>
  <c r="BD210" i="1"/>
  <c r="AN210" i="1"/>
  <c r="X210" i="1"/>
  <c r="BB210" i="1"/>
  <c r="BA210" i="1"/>
  <c r="AM210" i="1"/>
  <c r="AL210" i="1"/>
  <c r="AK210" i="1"/>
  <c r="W210" i="1"/>
  <c r="BC210" i="1"/>
  <c r="V210" i="1"/>
  <c r="U210" i="1"/>
  <c r="BP218" i="1"/>
  <c r="BH218" i="1"/>
  <c r="AZ218" i="1"/>
  <c r="AR218" i="1"/>
  <c r="AJ218" i="1"/>
  <c r="AB218" i="1"/>
  <c r="T218" i="1"/>
  <c r="BO218" i="1"/>
  <c r="BG218" i="1"/>
  <c r="AY218" i="1"/>
  <c r="AQ218" i="1"/>
  <c r="AI218" i="1"/>
  <c r="AA218" i="1"/>
  <c r="S218" i="1"/>
  <c r="BN218" i="1"/>
  <c r="BF218" i="1"/>
  <c r="AX218" i="1"/>
  <c r="AP218" i="1"/>
  <c r="AH218" i="1"/>
  <c r="Z218" i="1"/>
  <c r="R218" i="1"/>
  <c r="BM218" i="1"/>
  <c r="BE218" i="1"/>
  <c r="AW218" i="1"/>
  <c r="AO218" i="1"/>
  <c r="AG218" i="1"/>
  <c r="Y218" i="1"/>
  <c r="BD218" i="1"/>
  <c r="AN218" i="1"/>
  <c r="X218" i="1"/>
  <c r="BC218" i="1"/>
  <c r="AM218" i="1"/>
  <c r="W218" i="1"/>
  <c r="BB218" i="1"/>
  <c r="AL218" i="1"/>
  <c r="V218" i="1"/>
  <c r="BA218" i="1"/>
  <c r="AK218" i="1"/>
  <c r="U218" i="1"/>
  <c r="BL218" i="1"/>
  <c r="AV218" i="1"/>
  <c r="AF218" i="1"/>
  <c r="BK218" i="1"/>
  <c r="AU218" i="1"/>
  <c r="AE218" i="1"/>
  <c r="BJ218" i="1"/>
  <c r="BI218" i="1"/>
  <c r="AT218" i="1"/>
  <c r="AD218" i="1"/>
  <c r="AC218" i="1"/>
  <c r="BP226" i="1"/>
  <c r="BH226" i="1"/>
  <c r="AZ226" i="1"/>
  <c r="AR226" i="1"/>
  <c r="AJ226" i="1"/>
  <c r="AB226" i="1"/>
  <c r="T226" i="1"/>
  <c r="BO226" i="1"/>
  <c r="BG226" i="1"/>
  <c r="AY226" i="1"/>
  <c r="AQ226" i="1"/>
  <c r="AI226" i="1"/>
  <c r="AA226" i="1"/>
  <c r="S226" i="1"/>
  <c r="BN226" i="1"/>
  <c r="BF226" i="1"/>
  <c r="AX226" i="1"/>
  <c r="AP226" i="1"/>
  <c r="AH226" i="1"/>
  <c r="Z226" i="1"/>
  <c r="R226" i="1"/>
  <c r="BM226" i="1"/>
  <c r="BE226" i="1"/>
  <c r="AW226" i="1"/>
  <c r="AO226" i="1"/>
  <c r="AG226" i="1"/>
  <c r="Y226" i="1"/>
  <c r="BL226" i="1"/>
  <c r="AV226" i="1"/>
  <c r="AF226" i="1"/>
  <c r="BK226" i="1"/>
  <c r="AU226" i="1"/>
  <c r="AE226" i="1"/>
  <c r="BJ226" i="1"/>
  <c r="AT226" i="1"/>
  <c r="AD226" i="1"/>
  <c r="BI226" i="1"/>
  <c r="AC226" i="1"/>
  <c r="BD226" i="1"/>
  <c r="AN226" i="1"/>
  <c r="X226" i="1"/>
  <c r="BC226" i="1"/>
  <c r="AM226" i="1"/>
  <c r="W226" i="1"/>
  <c r="AL226" i="1"/>
  <c r="AK226" i="1"/>
  <c r="V226" i="1"/>
  <c r="U226" i="1"/>
  <c r="BB226" i="1"/>
  <c r="BA226" i="1"/>
  <c r="BN234" i="1"/>
  <c r="BF234" i="1"/>
  <c r="AX234" i="1"/>
  <c r="AP234" i="1"/>
  <c r="AH234" i="1"/>
  <c r="Z234" i="1"/>
  <c r="R234" i="1"/>
  <c r="BJ234" i="1"/>
  <c r="BA234" i="1"/>
  <c r="AR234" i="1"/>
  <c r="AI234" i="1"/>
  <c r="Y234" i="1"/>
  <c r="BI234" i="1"/>
  <c r="AZ234" i="1"/>
  <c r="AQ234" i="1"/>
  <c r="AG234" i="1"/>
  <c r="X234" i="1"/>
  <c r="BH234" i="1"/>
  <c r="AY234" i="1"/>
  <c r="AO234" i="1"/>
  <c r="AF234" i="1"/>
  <c r="W234" i="1"/>
  <c r="BP234" i="1"/>
  <c r="BG234" i="1"/>
  <c r="AW234" i="1"/>
  <c r="AN234" i="1"/>
  <c r="AE234" i="1"/>
  <c r="V234" i="1"/>
  <c r="BO234" i="1"/>
  <c r="AV234" i="1"/>
  <c r="AD234" i="1"/>
  <c r="BM234" i="1"/>
  <c r="AU234" i="1"/>
  <c r="AC234" i="1"/>
  <c r="BL234" i="1"/>
  <c r="AT234" i="1"/>
  <c r="AB234" i="1"/>
  <c r="BK234" i="1"/>
  <c r="AA234" i="1"/>
  <c r="BE234" i="1"/>
  <c r="AM234" i="1"/>
  <c r="U234" i="1"/>
  <c r="BD234" i="1"/>
  <c r="AL234" i="1"/>
  <c r="T234" i="1"/>
  <c r="S234" i="1"/>
  <c r="BC234" i="1"/>
  <c r="BB234" i="1"/>
  <c r="AJ234" i="1"/>
  <c r="AK234" i="1"/>
  <c r="BN242" i="1"/>
  <c r="BF242" i="1"/>
  <c r="AX242" i="1"/>
  <c r="AP242" i="1"/>
  <c r="AH242" i="1"/>
  <c r="Z242" i="1"/>
  <c r="R242" i="1"/>
  <c r="BM242" i="1"/>
  <c r="BE242" i="1"/>
  <c r="AW242" i="1"/>
  <c r="AO242" i="1"/>
  <c r="AG242" i="1"/>
  <c r="Y242" i="1"/>
  <c r="BL242" i="1"/>
  <c r="BD242" i="1"/>
  <c r="AV242" i="1"/>
  <c r="AN242" i="1"/>
  <c r="AF242" i="1"/>
  <c r="X242" i="1"/>
  <c r="BK242" i="1"/>
  <c r="BC242" i="1"/>
  <c r="AU242" i="1"/>
  <c r="AM242" i="1"/>
  <c r="AE242" i="1"/>
  <c r="W242" i="1"/>
  <c r="BG242" i="1"/>
  <c r="AQ242" i="1"/>
  <c r="AA242" i="1"/>
  <c r="BB242" i="1"/>
  <c r="AL242" i="1"/>
  <c r="V242" i="1"/>
  <c r="BA242" i="1"/>
  <c r="AK242" i="1"/>
  <c r="U242" i="1"/>
  <c r="BP242" i="1"/>
  <c r="AZ242" i="1"/>
  <c r="AJ242" i="1"/>
  <c r="T242" i="1"/>
  <c r="AY242" i="1"/>
  <c r="S242" i="1"/>
  <c r="AT242" i="1"/>
  <c r="AR242" i="1"/>
  <c r="BO242" i="1"/>
  <c r="AI242" i="1"/>
  <c r="BJ242" i="1"/>
  <c r="AD242" i="1"/>
  <c r="AC242" i="1"/>
  <c r="AB242" i="1"/>
  <c r="BI242" i="1"/>
  <c r="BH242" i="1"/>
  <c r="BN250" i="1"/>
  <c r="BF250" i="1"/>
  <c r="AX250" i="1"/>
  <c r="AP250" i="1"/>
  <c r="AH250" i="1"/>
  <c r="Z250" i="1"/>
  <c r="R250" i="1"/>
  <c r="BM250" i="1"/>
  <c r="BE250" i="1"/>
  <c r="AW250" i="1"/>
  <c r="AO250" i="1"/>
  <c r="AG250" i="1"/>
  <c r="Y250" i="1"/>
  <c r="BL250" i="1"/>
  <c r="BD250" i="1"/>
  <c r="AV250" i="1"/>
  <c r="AN250" i="1"/>
  <c r="AF250" i="1"/>
  <c r="X250" i="1"/>
  <c r="BK250" i="1"/>
  <c r="BC250" i="1"/>
  <c r="AU250" i="1"/>
  <c r="AM250" i="1"/>
  <c r="AE250" i="1"/>
  <c r="W250" i="1"/>
  <c r="BJ250" i="1"/>
  <c r="BB250" i="1"/>
  <c r="AT250" i="1"/>
  <c r="AL250" i="1"/>
  <c r="AD250" i="1"/>
  <c r="V250" i="1"/>
  <c r="AY250" i="1"/>
  <c r="AB250" i="1"/>
  <c r="BP250" i="1"/>
  <c r="AA250" i="1"/>
  <c r="BO250" i="1"/>
  <c r="AR250" i="1"/>
  <c r="U250" i="1"/>
  <c r="BI250" i="1"/>
  <c r="AQ250" i="1"/>
  <c r="T250" i="1"/>
  <c r="BH250" i="1"/>
  <c r="S250" i="1"/>
  <c r="BG250" i="1"/>
  <c r="BA250" i="1"/>
  <c r="AZ250" i="1"/>
  <c r="AK250" i="1"/>
  <c r="AJ250" i="1"/>
  <c r="AI250" i="1"/>
  <c r="AC250" i="1"/>
  <c r="BN258" i="1"/>
  <c r="BF258" i="1"/>
  <c r="AX258" i="1"/>
  <c r="AP258" i="1"/>
  <c r="AH258" i="1"/>
  <c r="Z258" i="1"/>
  <c r="R258" i="1"/>
  <c r="BM258" i="1"/>
  <c r="BE258" i="1"/>
  <c r="AW258" i="1"/>
  <c r="AO258" i="1"/>
  <c r="AG258" i="1"/>
  <c r="Y258" i="1"/>
  <c r="BL258" i="1"/>
  <c r="BD258" i="1"/>
  <c r="AV258" i="1"/>
  <c r="AN258" i="1"/>
  <c r="AF258" i="1"/>
  <c r="X258" i="1"/>
  <c r="BK258" i="1"/>
  <c r="BC258" i="1"/>
  <c r="AU258" i="1"/>
  <c r="AM258" i="1"/>
  <c r="AE258" i="1"/>
  <c r="W258" i="1"/>
  <c r="BJ258" i="1"/>
  <c r="BB258" i="1"/>
  <c r="AT258" i="1"/>
  <c r="AL258" i="1"/>
  <c r="AD258" i="1"/>
  <c r="V258" i="1"/>
  <c r="BP258" i="1"/>
  <c r="AA258" i="1"/>
  <c r="BO258" i="1"/>
  <c r="AR258" i="1"/>
  <c r="U258" i="1"/>
  <c r="BI258" i="1"/>
  <c r="AQ258" i="1"/>
  <c r="T258" i="1"/>
  <c r="BH258" i="1"/>
  <c r="AK258" i="1"/>
  <c r="S258" i="1"/>
  <c r="AJ258" i="1"/>
  <c r="AI258" i="1"/>
  <c r="AC258" i="1"/>
  <c r="AB258" i="1"/>
  <c r="BG258" i="1"/>
  <c r="BA258" i="1"/>
  <c r="AZ258" i="1"/>
  <c r="AY258" i="1"/>
  <c r="BN266" i="1"/>
  <c r="BF266" i="1"/>
  <c r="AX266" i="1"/>
  <c r="AP266" i="1"/>
  <c r="AH266" i="1"/>
  <c r="Z266" i="1"/>
  <c r="R266" i="1"/>
  <c r="BM266" i="1"/>
  <c r="BE266" i="1"/>
  <c r="AW266" i="1"/>
  <c r="AO266" i="1"/>
  <c r="AG266" i="1"/>
  <c r="Y266" i="1"/>
  <c r="BL266" i="1"/>
  <c r="BD266" i="1"/>
  <c r="AV266" i="1"/>
  <c r="AN266" i="1"/>
  <c r="AF266" i="1"/>
  <c r="X266" i="1"/>
  <c r="BK266" i="1"/>
  <c r="BC266" i="1"/>
  <c r="AU266" i="1"/>
  <c r="AM266" i="1"/>
  <c r="AE266" i="1"/>
  <c r="W266" i="1"/>
  <c r="BJ266" i="1"/>
  <c r="BB266" i="1"/>
  <c r="AT266" i="1"/>
  <c r="AL266" i="1"/>
  <c r="AD266" i="1"/>
  <c r="V266" i="1"/>
  <c r="BO266" i="1"/>
  <c r="AR266" i="1"/>
  <c r="U266" i="1"/>
  <c r="BI266" i="1"/>
  <c r="AQ266" i="1"/>
  <c r="T266" i="1"/>
  <c r="BH266" i="1"/>
  <c r="AK266" i="1"/>
  <c r="S266" i="1"/>
  <c r="BG266" i="1"/>
  <c r="AJ266" i="1"/>
  <c r="BA266" i="1"/>
  <c r="AZ266" i="1"/>
  <c r="AY266" i="1"/>
  <c r="AI266" i="1"/>
  <c r="AC266" i="1"/>
  <c r="BP266" i="1"/>
  <c r="AB266" i="1"/>
  <c r="AA266" i="1"/>
  <c r="BK274" i="1"/>
  <c r="BC274" i="1"/>
  <c r="AU274" i="1"/>
  <c r="BH274" i="1"/>
  <c r="AY274" i="1"/>
  <c r="AP274" i="1"/>
  <c r="AH274" i="1"/>
  <c r="Z274" i="1"/>
  <c r="R274" i="1"/>
  <c r="BP274" i="1"/>
  <c r="BG274" i="1"/>
  <c r="AX274" i="1"/>
  <c r="AO274" i="1"/>
  <c r="AG274" i="1"/>
  <c r="Y274" i="1"/>
  <c r="BO274" i="1"/>
  <c r="BF274" i="1"/>
  <c r="AW274" i="1"/>
  <c r="AN274" i="1"/>
  <c r="AF274" i="1"/>
  <c r="X274" i="1"/>
  <c r="BN274" i="1"/>
  <c r="BE274" i="1"/>
  <c r="AV274" i="1"/>
  <c r="AM274" i="1"/>
  <c r="AE274" i="1"/>
  <c r="W274" i="1"/>
  <c r="BM274" i="1"/>
  <c r="BD274" i="1"/>
  <c r="AT274" i="1"/>
  <c r="AL274" i="1"/>
  <c r="AD274" i="1"/>
  <c r="V274" i="1"/>
  <c r="BL274" i="1"/>
  <c r="BB274" i="1"/>
  <c r="AK274" i="1"/>
  <c r="AC274" i="1"/>
  <c r="U274" i="1"/>
  <c r="BA274" i="1"/>
  <c r="T274" i="1"/>
  <c r="AZ274" i="1"/>
  <c r="S274" i="1"/>
  <c r="AR274" i="1"/>
  <c r="AQ274" i="1"/>
  <c r="BJ274" i="1"/>
  <c r="BI274" i="1"/>
  <c r="AJ274" i="1"/>
  <c r="AI274" i="1"/>
  <c r="AB274" i="1"/>
  <c r="AA274" i="1"/>
  <c r="BL282" i="1"/>
  <c r="BD282" i="1"/>
  <c r="AV282" i="1"/>
  <c r="AN282" i="1"/>
  <c r="AF282" i="1"/>
  <c r="X282" i="1"/>
  <c r="BK282" i="1"/>
  <c r="BC282" i="1"/>
  <c r="AU282" i="1"/>
  <c r="AM282" i="1"/>
  <c r="AE282" i="1"/>
  <c r="W282" i="1"/>
  <c r="BJ282" i="1"/>
  <c r="BB282" i="1"/>
  <c r="AT282" i="1"/>
  <c r="AL282" i="1"/>
  <c r="AD282" i="1"/>
  <c r="V282" i="1"/>
  <c r="BI282" i="1"/>
  <c r="BA282" i="1"/>
  <c r="AS282" i="1"/>
  <c r="AK282" i="1"/>
  <c r="AC282" i="1"/>
  <c r="U282" i="1"/>
  <c r="BP282" i="1"/>
  <c r="BH282" i="1"/>
  <c r="AZ282" i="1"/>
  <c r="AR282" i="1"/>
  <c r="AJ282" i="1"/>
  <c r="AB282" i="1"/>
  <c r="T282" i="1"/>
  <c r="BO282" i="1"/>
  <c r="BG282" i="1"/>
  <c r="AQ282" i="1"/>
  <c r="AI282" i="1"/>
  <c r="AA282" i="1"/>
  <c r="S282" i="1"/>
  <c r="AP282" i="1"/>
  <c r="AO282" i="1"/>
  <c r="BN282" i="1"/>
  <c r="AH282" i="1"/>
  <c r="BM282" i="1"/>
  <c r="AG282" i="1"/>
  <c r="BF282" i="1"/>
  <c r="Z282" i="1"/>
  <c r="BE282" i="1"/>
  <c r="Y282" i="1"/>
  <c r="AX282" i="1"/>
  <c r="AW282" i="1"/>
  <c r="R282" i="1"/>
  <c r="BL290" i="1"/>
  <c r="BD290" i="1"/>
  <c r="AV290" i="1"/>
  <c r="AN290" i="1"/>
  <c r="AF290" i="1"/>
  <c r="X290" i="1"/>
  <c r="BK290" i="1"/>
  <c r="BC290" i="1"/>
  <c r="AU290" i="1"/>
  <c r="AM290" i="1"/>
  <c r="AE290" i="1"/>
  <c r="W290" i="1"/>
  <c r="BJ290" i="1"/>
  <c r="BB290" i="1"/>
  <c r="AT290" i="1"/>
  <c r="AL290" i="1"/>
  <c r="AD290" i="1"/>
  <c r="V290" i="1"/>
  <c r="BI290" i="1"/>
  <c r="BA290" i="1"/>
  <c r="AS290" i="1"/>
  <c r="AK290" i="1"/>
  <c r="AC290" i="1"/>
  <c r="U290" i="1"/>
  <c r="BP290" i="1"/>
  <c r="BH290" i="1"/>
  <c r="AZ290" i="1"/>
  <c r="AR290" i="1"/>
  <c r="AJ290" i="1"/>
  <c r="AB290" i="1"/>
  <c r="T290" i="1"/>
  <c r="BO290" i="1"/>
  <c r="BG290" i="1"/>
  <c r="AQ290" i="1"/>
  <c r="AI290" i="1"/>
  <c r="AA290" i="1"/>
  <c r="S290" i="1"/>
  <c r="AX290" i="1"/>
  <c r="R290" i="1"/>
  <c r="AW290" i="1"/>
  <c r="AP290" i="1"/>
  <c r="AO290" i="1"/>
  <c r="BN290" i="1"/>
  <c r="AH290" i="1"/>
  <c r="BM290" i="1"/>
  <c r="AG290" i="1"/>
  <c r="Z290" i="1"/>
  <c r="Y290" i="1"/>
  <c r="BF290" i="1"/>
  <c r="BE290" i="1"/>
  <c r="BM298" i="1"/>
  <c r="BE298" i="1"/>
  <c r="AW298" i="1"/>
  <c r="AO298" i="1"/>
  <c r="AG298" i="1"/>
  <c r="Y298" i="1"/>
  <c r="BL298" i="1"/>
  <c r="AV298" i="1"/>
  <c r="AN298" i="1"/>
  <c r="AF298" i="1"/>
  <c r="X298" i="1"/>
  <c r="BJ298" i="1"/>
  <c r="BB298" i="1"/>
  <c r="AT298" i="1"/>
  <c r="AL298" i="1"/>
  <c r="AD298" i="1"/>
  <c r="V298" i="1"/>
  <c r="BI298" i="1"/>
  <c r="BA298" i="1"/>
  <c r="AS298" i="1"/>
  <c r="AK298" i="1"/>
  <c r="AC298" i="1"/>
  <c r="U298" i="1"/>
  <c r="BC298" i="1"/>
  <c r="AM298" i="1"/>
  <c r="W298" i="1"/>
  <c r="BP298" i="1"/>
  <c r="AZ298" i="1"/>
  <c r="AJ298" i="1"/>
  <c r="T298" i="1"/>
  <c r="BO298" i="1"/>
  <c r="AY298" i="1"/>
  <c r="AI298" i="1"/>
  <c r="S298" i="1"/>
  <c r="BN298" i="1"/>
  <c r="AX298" i="1"/>
  <c r="AH298" i="1"/>
  <c r="R298" i="1"/>
  <c r="BK298" i="1"/>
  <c r="AU298" i="1"/>
  <c r="AE298" i="1"/>
  <c r="BH298" i="1"/>
  <c r="AR298" i="1"/>
  <c r="AB298" i="1"/>
  <c r="BG298" i="1"/>
  <c r="BF298" i="1"/>
  <c r="AQ298" i="1"/>
  <c r="AP298" i="1"/>
  <c r="AA298" i="1"/>
  <c r="Z298" i="1"/>
  <c r="BM306" i="1"/>
  <c r="BE306" i="1"/>
  <c r="AW306" i="1"/>
  <c r="AO306" i="1"/>
  <c r="AG306" i="1"/>
  <c r="Y306" i="1"/>
  <c r="BL306" i="1"/>
  <c r="BD306" i="1"/>
  <c r="AV306" i="1"/>
  <c r="AN306" i="1"/>
  <c r="AF306" i="1"/>
  <c r="X306" i="1"/>
  <c r="BJ306" i="1"/>
  <c r="BB306" i="1"/>
  <c r="AT306" i="1"/>
  <c r="AL306" i="1"/>
  <c r="AD306" i="1"/>
  <c r="V306" i="1"/>
  <c r="BI306" i="1"/>
  <c r="BA306" i="1"/>
  <c r="AS306" i="1"/>
  <c r="AK306" i="1"/>
  <c r="AC306" i="1"/>
  <c r="U306" i="1"/>
  <c r="AU306" i="1"/>
  <c r="AE306" i="1"/>
  <c r="BH306" i="1"/>
  <c r="AR306" i="1"/>
  <c r="AB306" i="1"/>
  <c r="BG306" i="1"/>
  <c r="AQ306" i="1"/>
  <c r="AA306" i="1"/>
  <c r="BF306" i="1"/>
  <c r="AP306" i="1"/>
  <c r="Z306" i="1"/>
  <c r="BC306" i="1"/>
  <c r="AM306" i="1"/>
  <c r="W306" i="1"/>
  <c r="BP306" i="1"/>
  <c r="AZ306" i="1"/>
  <c r="AJ306" i="1"/>
  <c r="T306" i="1"/>
  <c r="AI306" i="1"/>
  <c r="AH306" i="1"/>
  <c r="S306" i="1"/>
  <c r="R306" i="1"/>
  <c r="BO306" i="1"/>
  <c r="BN306" i="1"/>
  <c r="AY306" i="1"/>
  <c r="AX306" i="1"/>
  <c r="BK314" i="1"/>
  <c r="BC314" i="1"/>
  <c r="AU314" i="1"/>
  <c r="AM314" i="1"/>
  <c r="AE314" i="1"/>
  <c r="W314" i="1"/>
  <c r="BJ314" i="1"/>
  <c r="BB314" i="1"/>
  <c r="AT314" i="1"/>
  <c r="AL314" i="1"/>
  <c r="AD314" i="1"/>
  <c r="V314" i="1"/>
  <c r="BI314" i="1"/>
  <c r="BA314" i="1"/>
  <c r="AS314" i="1"/>
  <c r="AK314" i="1"/>
  <c r="AC314" i="1"/>
  <c r="U314" i="1"/>
  <c r="BP314" i="1"/>
  <c r="AZ314" i="1"/>
  <c r="AR314" i="1"/>
  <c r="AJ314" i="1"/>
  <c r="AB314" i="1"/>
  <c r="T314" i="1"/>
  <c r="BN314" i="1"/>
  <c r="BL314" i="1"/>
  <c r="AV314" i="1"/>
  <c r="AF314" i="1"/>
  <c r="BG314" i="1"/>
  <c r="AQ314" i="1"/>
  <c r="AA314" i="1"/>
  <c r="BF314" i="1"/>
  <c r="AP314" i="1"/>
  <c r="Z314" i="1"/>
  <c r="BE314" i="1"/>
  <c r="AO314" i="1"/>
  <c r="Y314" i="1"/>
  <c r="BD314" i="1"/>
  <c r="AN314" i="1"/>
  <c r="X314" i="1"/>
  <c r="AW314" i="1"/>
  <c r="AI314" i="1"/>
  <c r="AH314" i="1"/>
  <c r="AG314" i="1"/>
  <c r="BO314" i="1"/>
  <c r="S314" i="1"/>
  <c r="BM314" i="1"/>
  <c r="R314" i="1"/>
  <c r="AY314" i="1"/>
  <c r="AX314" i="1"/>
  <c r="BK322" i="1"/>
  <c r="BC322" i="1"/>
  <c r="AU322" i="1"/>
  <c r="AM322" i="1"/>
  <c r="AE322" i="1"/>
  <c r="W322" i="1"/>
  <c r="BJ322" i="1"/>
  <c r="BB322" i="1"/>
  <c r="AT322" i="1"/>
  <c r="AL322" i="1"/>
  <c r="AD322" i="1"/>
  <c r="V322" i="1"/>
  <c r="BI322" i="1"/>
  <c r="BA322" i="1"/>
  <c r="AS322" i="1"/>
  <c r="AK322" i="1"/>
  <c r="AC322" i="1"/>
  <c r="U322" i="1"/>
  <c r="BP322" i="1"/>
  <c r="BH322" i="1"/>
  <c r="AZ322" i="1"/>
  <c r="AR322" i="1"/>
  <c r="AJ322" i="1"/>
  <c r="AB322" i="1"/>
  <c r="T322" i="1"/>
  <c r="BN322" i="1"/>
  <c r="AX322" i="1"/>
  <c r="AP322" i="1"/>
  <c r="AH322" i="1"/>
  <c r="Z322" i="1"/>
  <c r="R322" i="1"/>
  <c r="BG322" i="1"/>
  <c r="AN322" i="1"/>
  <c r="BE322" i="1"/>
  <c r="AI322" i="1"/>
  <c r="BD322" i="1"/>
  <c r="AG322" i="1"/>
  <c r="AY322" i="1"/>
  <c r="AF322" i="1"/>
  <c r="AW322" i="1"/>
  <c r="AA322" i="1"/>
  <c r="Y322" i="1"/>
  <c r="X322" i="1"/>
  <c r="BO322" i="1"/>
  <c r="S322" i="1"/>
  <c r="BM322" i="1"/>
  <c r="BL322" i="1"/>
  <c r="AV322" i="1"/>
  <c r="AQ322" i="1"/>
  <c r="AO322" i="1"/>
  <c r="BK330" i="1"/>
  <c r="BC330" i="1"/>
  <c r="AU330" i="1"/>
  <c r="AM330" i="1"/>
  <c r="AE330" i="1"/>
  <c r="W330" i="1"/>
  <c r="BJ330" i="1"/>
  <c r="AT330" i="1"/>
  <c r="AL330" i="1"/>
  <c r="AD330" i="1"/>
  <c r="V330" i="1"/>
  <c r="BI330" i="1"/>
  <c r="BA330" i="1"/>
  <c r="AS330" i="1"/>
  <c r="AK330" i="1"/>
  <c r="AC330" i="1"/>
  <c r="U330" i="1"/>
  <c r="BP330" i="1"/>
  <c r="BH330" i="1"/>
  <c r="AZ330" i="1"/>
  <c r="AR330" i="1"/>
  <c r="AJ330" i="1"/>
  <c r="AB330" i="1"/>
  <c r="T330" i="1"/>
  <c r="BN330" i="1"/>
  <c r="BF330" i="1"/>
  <c r="AX330" i="1"/>
  <c r="AP330" i="1"/>
  <c r="AH330" i="1"/>
  <c r="Z330" i="1"/>
  <c r="R330" i="1"/>
  <c r="BE330" i="1"/>
  <c r="AI330" i="1"/>
  <c r="BD330" i="1"/>
  <c r="AG330" i="1"/>
  <c r="AY330" i="1"/>
  <c r="AF330" i="1"/>
  <c r="AW330" i="1"/>
  <c r="AA330" i="1"/>
  <c r="BO330" i="1"/>
  <c r="AV330" i="1"/>
  <c r="Y330" i="1"/>
  <c r="S330" i="1"/>
  <c r="BM330" i="1"/>
  <c r="BL330" i="1"/>
  <c r="BG330" i="1"/>
  <c r="AQ330" i="1"/>
  <c r="AO330" i="1"/>
  <c r="AN330" i="1"/>
  <c r="X330" i="1"/>
  <c r="BI338" i="1"/>
  <c r="BA338" i="1"/>
  <c r="AS338" i="1"/>
  <c r="AK338" i="1"/>
  <c r="AC338" i="1"/>
  <c r="U338" i="1"/>
  <c r="BP338" i="1"/>
  <c r="BH338" i="1"/>
  <c r="AZ338" i="1"/>
  <c r="AR338" i="1"/>
  <c r="AJ338" i="1"/>
  <c r="AB338" i="1"/>
  <c r="T338" i="1"/>
  <c r="BF338" i="1"/>
  <c r="AV338" i="1"/>
  <c r="AL338" i="1"/>
  <c r="Z338" i="1"/>
  <c r="BO338" i="1"/>
  <c r="BE338" i="1"/>
  <c r="AU338" i="1"/>
  <c r="AI338" i="1"/>
  <c r="Y338" i="1"/>
  <c r="BN338" i="1"/>
  <c r="BD338" i="1"/>
  <c r="AT338" i="1"/>
  <c r="AH338" i="1"/>
  <c r="X338" i="1"/>
  <c r="BM338" i="1"/>
  <c r="BC338" i="1"/>
  <c r="AQ338" i="1"/>
  <c r="AG338" i="1"/>
  <c r="W338" i="1"/>
  <c r="BK338" i="1"/>
  <c r="AY338" i="1"/>
  <c r="AO338" i="1"/>
  <c r="AE338" i="1"/>
  <c r="S338" i="1"/>
  <c r="BL338" i="1"/>
  <c r="AM338" i="1"/>
  <c r="AF338" i="1"/>
  <c r="BG338" i="1"/>
  <c r="AD338" i="1"/>
  <c r="BB338" i="1"/>
  <c r="AA338" i="1"/>
  <c r="AW338" i="1"/>
  <c r="R338" i="1"/>
  <c r="AX338" i="1"/>
  <c r="AP338" i="1"/>
  <c r="AN338" i="1"/>
  <c r="V338" i="1"/>
  <c r="BI346" i="1"/>
  <c r="BA346" i="1"/>
  <c r="AS346" i="1"/>
  <c r="AK346" i="1"/>
  <c r="AC346" i="1"/>
  <c r="U346" i="1"/>
  <c r="BP346" i="1"/>
  <c r="BH346" i="1"/>
  <c r="AZ346" i="1"/>
  <c r="AR346" i="1"/>
  <c r="AJ346" i="1"/>
  <c r="AB346" i="1"/>
  <c r="T346" i="1"/>
  <c r="BN346" i="1"/>
  <c r="BD346" i="1"/>
  <c r="AT346" i="1"/>
  <c r="AH346" i="1"/>
  <c r="X346" i="1"/>
  <c r="BM346" i="1"/>
  <c r="AQ346" i="1"/>
  <c r="AG346" i="1"/>
  <c r="W346" i="1"/>
  <c r="BL346" i="1"/>
  <c r="BB346" i="1"/>
  <c r="AP346" i="1"/>
  <c r="AF346" i="1"/>
  <c r="V346" i="1"/>
  <c r="BK346" i="1"/>
  <c r="AY346" i="1"/>
  <c r="AO346" i="1"/>
  <c r="AE346" i="1"/>
  <c r="S346" i="1"/>
  <c r="BG346" i="1"/>
  <c r="AW346" i="1"/>
  <c r="AM346" i="1"/>
  <c r="AA346" i="1"/>
  <c r="BE346" i="1"/>
  <c r="Z346" i="1"/>
  <c r="AX346" i="1"/>
  <c r="Y346" i="1"/>
  <c r="AV346" i="1"/>
  <c r="R346" i="1"/>
  <c r="AU346" i="1"/>
  <c r="BO346" i="1"/>
  <c r="AL346" i="1"/>
  <c r="AI346" i="1"/>
  <c r="AD346" i="1"/>
  <c r="BJ346" i="1"/>
  <c r="BF346" i="1"/>
  <c r="AN346" i="1"/>
  <c r="BJ354" i="1"/>
  <c r="BB354" i="1"/>
  <c r="AT354" i="1"/>
  <c r="AL354" i="1"/>
  <c r="AD354" i="1"/>
  <c r="V354" i="1"/>
  <c r="BK354" i="1"/>
  <c r="BA354" i="1"/>
  <c r="AR354" i="1"/>
  <c r="AI354" i="1"/>
  <c r="Z354" i="1"/>
  <c r="BI354" i="1"/>
  <c r="AZ354" i="1"/>
  <c r="AQ354" i="1"/>
  <c r="AH354" i="1"/>
  <c r="Y354" i="1"/>
  <c r="BH354" i="1"/>
  <c r="AY354" i="1"/>
  <c r="AP354" i="1"/>
  <c r="AG354" i="1"/>
  <c r="X354" i="1"/>
  <c r="BG354" i="1"/>
  <c r="AU354" i="1"/>
  <c r="AE354" i="1"/>
  <c r="R354" i="1"/>
  <c r="BF354" i="1"/>
  <c r="AS354" i="1"/>
  <c r="AC354" i="1"/>
  <c r="AO354" i="1"/>
  <c r="AB354" i="1"/>
  <c r="BP354" i="1"/>
  <c r="BD354" i="1"/>
  <c r="AN354" i="1"/>
  <c r="AA354" i="1"/>
  <c r="BO354" i="1"/>
  <c r="BC354" i="1"/>
  <c r="AM354" i="1"/>
  <c r="W354" i="1"/>
  <c r="AJ354" i="1"/>
  <c r="BN354" i="1"/>
  <c r="AF354" i="1"/>
  <c r="BM354" i="1"/>
  <c r="U354" i="1"/>
  <c r="BL354" i="1"/>
  <c r="T354" i="1"/>
  <c r="AW354" i="1"/>
  <c r="AX354" i="1"/>
  <c r="AV354" i="1"/>
  <c r="AK354" i="1"/>
  <c r="S354" i="1"/>
  <c r="BK362" i="1"/>
  <c r="BC362" i="1"/>
  <c r="AU362" i="1"/>
  <c r="AM362" i="1"/>
  <c r="AE362" i="1"/>
  <c r="W362" i="1"/>
  <c r="BJ362" i="1"/>
  <c r="BB362" i="1"/>
  <c r="AT362" i="1"/>
  <c r="AL362" i="1"/>
  <c r="AD362" i="1"/>
  <c r="V362" i="1"/>
  <c r="BM362" i="1"/>
  <c r="AZ362" i="1"/>
  <c r="AP362" i="1"/>
  <c r="AF362" i="1"/>
  <c r="T362" i="1"/>
  <c r="BI362" i="1"/>
  <c r="AY362" i="1"/>
  <c r="AO362" i="1"/>
  <c r="AC362" i="1"/>
  <c r="S362" i="1"/>
  <c r="BH362" i="1"/>
  <c r="BO362" i="1"/>
  <c r="AW362" i="1"/>
  <c r="AI362" i="1"/>
  <c r="U362" i="1"/>
  <c r="BN362" i="1"/>
  <c r="AV362" i="1"/>
  <c r="AH362" i="1"/>
  <c r="R362" i="1"/>
  <c r="BG362" i="1"/>
  <c r="AS362" i="1"/>
  <c r="AG362" i="1"/>
  <c r="AR362" i="1"/>
  <c r="Y362" i="1"/>
  <c r="AQ362" i="1"/>
  <c r="X362" i="1"/>
  <c r="BP362" i="1"/>
  <c r="AN362" i="1"/>
  <c r="BF362" i="1"/>
  <c r="AK362" i="1"/>
  <c r="BE362" i="1"/>
  <c r="AJ362" i="1"/>
  <c r="AB362" i="1"/>
  <c r="AA362" i="1"/>
  <c r="Z362" i="1"/>
  <c r="BD362" i="1"/>
  <c r="BA362" i="1"/>
  <c r="AX362" i="1"/>
  <c r="BI370" i="1"/>
  <c r="BA370" i="1"/>
  <c r="AS370" i="1"/>
  <c r="AK370" i="1"/>
  <c r="AC370" i="1"/>
  <c r="U370" i="1"/>
  <c r="BE370" i="1"/>
  <c r="AW370" i="1"/>
  <c r="AO370" i="1"/>
  <c r="AG370" i="1"/>
  <c r="Y370" i="1"/>
  <c r="BP370" i="1"/>
  <c r="BF370" i="1"/>
  <c r="AU370" i="1"/>
  <c r="AJ370" i="1"/>
  <c r="Z370" i="1"/>
  <c r="BL370" i="1"/>
  <c r="BB370" i="1"/>
  <c r="AQ370" i="1"/>
  <c r="AF370" i="1"/>
  <c r="V370" i="1"/>
  <c r="BK370" i="1"/>
  <c r="AZ370" i="1"/>
  <c r="AP370" i="1"/>
  <c r="AE370" i="1"/>
  <c r="T370" i="1"/>
  <c r="BO370" i="1"/>
  <c r="AX370" i="1"/>
  <c r="AH370" i="1"/>
  <c r="BN370" i="1"/>
  <c r="AV370" i="1"/>
  <c r="AD370" i="1"/>
  <c r="BJ370" i="1"/>
  <c r="AT370" i="1"/>
  <c r="AB370" i="1"/>
  <c r="BH370" i="1"/>
  <c r="AR370" i="1"/>
  <c r="AA370" i="1"/>
  <c r="BG370" i="1"/>
  <c r="AN370" i="1"/>
  <c r="X370" i="1"/>
  <c r="AY370" i="1"/>
  <c r="AM370" i="1"/>
  <c r="AL370" i="1"/>
  <c r="R370" i="1"/>
  <c r="BD370" i="1"/>
  <c r="BC370" i="1"/>
  <c r="AI370" i="1"/>
  <c r="W370" i="1"/>
  <c r="S370" i="1"/>
  <c r="BK378" i="1"/>
  <c r="BC378" i="1"/>
  <c r="AU378" i="1"/>
  <c r="AM378" i="1"/>
  <c r="AE378" i="1"/>
  <c r="W378" i="1"/>
  <c r="BN378" i="1"/>
  <c r="BE378" i="1"/>
  <c r="AV378" i="1"/>
  <c r="AL378" i="1"/>
  <c r="AC378" i="1"/>
  <c r="T378" i="1"/>
  <c r="BJ378" i="1"/>
  <c r="BA378" i="1"/>
  <c r="AR378" i="1"/>
  <c r="AI378" i="1"/>
  <c r="Z378" i="1"/>
  <c r="BL378" i="1"/>
  <c r="AY378" i="1"/>
  <c r="AN378" i="1"/>
  <c r="AA378" i="1"/>
  <c r="BI378" i="1"/>
  <c r="AX378" i="1"/>
  <c r="AK378" i="1"/>
  <c r="Y378" i="1"/>
  <c r="BF378" i="1"/>
  <c r="AS378" i="1"/>
  <c r="AG378" i="1"/>
  <c r="U378" i="1"/>
  <c r="BD378" i="1"/>
  <c r="AJ378" i="1"/>
  <c r="R378" i="1"/>
  <c r="AZ378" i="1"/>
  <c r="AF378" i="1"/>
  <c r="AW378" i="1"/>
  <c r="AD378" i="1"/>
  <c r="BO378" i="1"/>
  <c r="AT378" i="1"/>
  <c r="AB378" i="1"/>
  <c r="AO378" i="1"/>
  <c r="AH378" i="1"/>
  <c r="BM378" i="1"/>
  <c r="X378" i="1"/>
  <c r="BH378" i="1"/>
  <c r="V378" i="1"/>
  <c r="BG378" i="1"/>
  <c r="S378" i="1"/>
  <c r="BB378" i="1"/>
  <c r="AQ378" i="1"/>
  <c r="AP378" i="1"/>
  <c r="BK386" i="1"/>
  <c r="BC386" i="1"/>
  <c r="AU386" i="1"/>
  <c r="AM386" i="1"/>
  <c r="AE386" i="1"/>
  <c r="W386" i="1"/>
  <c r="BH386" i="1"/>
  <c r="AY386" i="1"/>
  <c r="AP386" i="1"/>
  <c r="AG386" i="1"/>
  <c r="X386" i="1"/>
  <c r="BO386" i="1"/>
  <c r="BF386" i="1"/>
  <c r="AW386" i="1"/>
  <c r="AN386" i="1"/>
  <c r="AD386" i="1"/>
  <c r="U386" i="1"/>
  <c r="BE386" i="1"/>
  <c r="AV386" i="1"/>
  <c r="AL386" i="1"/>
  <c r="AC386" i="1"/>
  <c r="T386" i="1"/>
  <c r="BD386" i="1"/>
  <c r="AQ386" i="1"/>
  <c r="AA386" i="1"/>
  <c r="BB386" i="1"/>
  <c r="AO386" i="1"/>
  <c r="Z386" i="1"/>
  <c r="BL386" i="1"/>
  <c r="AX386" i="1"/>
  <c r="AI386" i="1"/>
  <c r="S386" i="1"/>
  <c r="BI386" i="1"/>
  <c r="AJ386" i="1"/>
  <c r="BA386" i="1"/>
  <c r="AF386" i="1"/>
  <c r="AZ386" i="1"/>
  <c r="AB386" i="1"/>
  <c r="AT386" i="1"/>
  <c r="Y386" i="1"/>
  <c r="AK386" i="1"/>
  <c r="AH386" i="1"/>
  <c r="BP386" i="1"/>
  <c r="V386" i="1"/>
  <c r="BM386" i="1"/>
  <c r="R386" i="1"/>
  <c r="BJ386" i="1"/>
  <c r="AS386" i="1"/>
  <c r="AR386" i="1"/>
  <c r="BG386" i="1"/>
  <c r="Q66" i="1"/>
  <c r="Q74" i="1"/>
  <c r="Q82" i="1"/>
  <c r="Q90" i="1"/>
  <c r="Q98" i="1"/>
  <c r="Q106" i="1"/>
  <c r="Q114" i="1"/>
  <c r="Q122" i="1"/>
  <c r="Q130" i="1"/>
  <c r="Q138" i="1"/>
  <c r="Q146" i="1"/>
  <c r="Q154" i="1"/>
  <c r="Q162" i="1"/>
  <c r="Q170" i="1"/>
  <c r="Q178" i="1"/>
  <c r="Q186" i="1"/>
  <c r="Q194" i="1"/>
  <c r="Q202" i="1"/>
  <c r="Q210" i="1"/>
  <c r="Q218" i="1"/>
  <c r="Q226" i="1"/>
  <c r="Q234" i="1"/>
  <c r="Q242" i="1"/>
  <c r="Q250" i="1"/>
  <c r="Q258" i="1"/>
  <c r="Q266" i="1"/>
  <c r="Q274" i="1"/>
  <c r="Q282" i="1"/>
  <c r="Q290" i="1"/>
  <c r="Q298" i="1"/>
  <c r="Q306" i="1"/>
  <c r="Q314" i="1"/>
  <c r="Q322" i="1"/>
  <c r="Q330" i="1"/>
  <c r="Q338" i="1"/>
  <c r="Q346" i="1"/>
  <c r="Q354" i="1"/>
  <c r="Q362" i="1"/>
  <c r="Q370" i="1"/>
  <c r="Q378" i="1"/>
  <c r="Q386" i="1"/>
  <c r="BH56" i="1"/>
  <c r="AX57" i="1"/>
  <c r="AN58" i="1"/>
  <c r="Y60" i="1"/>
  <c r="BN60" i="1"/>
  <c r="AY62" i="1"/>
  <c r="AO63" i="1"/>
  <c r="AJ64" i="1"/>
  <c r="Z65" i="1"/>
  <c r="BO65" i="1"/>
  <c r="BJ66" i="1"/>
  <c r="BF68" i="1"/>
  <c r="T70" i="1"/>
  <c r="AG71" i="1"/>
  <c r="AT72" i="1"/>
  <c r="BG73" i="1"/>
  <c r="AH76" i="1"/>
  <c r="AU77" i="1"/>
  <c r="BH78" i="1"/>
  <c r="V80" i="1"/>
  <c r="AI81" i="1"/>
  <c r="AV82" i="1"/>
  <c r="W85" i="1"/>
  <c r="AJ86" i="1"/>
  <c r="AW87" i="1"/>
  <c r="BJ88" i="1"/>
  <c r="X90" i="1"/>
  <c r="AX92" i="1"/>
  <c r="BK93" i="1"/>
  <c r="Y95" i="1"/>
  <c r="AL96" i="1"/>
  <c r="AY97" i="1"/>
  <c r="BL98" i="1"/>
  <c r="AP100" i="1"/>
  <c r="T102" i="1"/>
  <c r="U127" i="1"/>
  <c r="AT157" i="1"/>
  <c r="BL84" i="1"/>
  <c r="BD84" i="1"/>
  <c r="AV84" i="1"/>
  <c r="AN84" i="1"/>
  <c r="AF84" i="1"/>
  <c r="X84" i="1"/>
  <c r="BK84" i="1"/>
  <c r="BC84" i="1"/>
  <c r="AU84" i="1"/>
  <c r="AM84" i="1"/>
  <c r="AE84" i="1"/>
  <c r="BJ84" i="1"/>
  <c r="BB84" i="1"/>
  <c r="AT84" i="1"/>
  <c r="AL84" i="1"/>
  <c r="AD84" i="1"/>
  <c r="V84" i="1"/>
  <c r="BI84" i="1"/>
  <c r="BA84" i="1"/>
  <c r="AS84" i="1"/>
  <c r="AK84" i="1"/>
  <c r="AC84" i="1"/>
  <c r="U84" i="1"/>
  <c r="BP84" i="1"/>
  <c r="BH84" i="1"/>
  <c r="AZ84" i="1"/>
  <c r="AR84" i="1"/>
  <c r="AJ84" i="1"/>
  <c r="AB84" i="1"/>
  <c r="T84" i="1"/>
  <c r="BO84" i="1"/>
  <c r="BG84" i="1"/>
  <c r="AY84" i="1"/>
  <c r="AQ84" i="1"/>
  <c r="AI84" i="1"/>
  <c r="AA84" i="1"/>
  <c r="S84" i="1"/>
  <c r="BE84" i="1"/>
  <c r="Y84" i="1"/>
  <c r="AX84" i="1"/>
  <c r="R84" i="1"/>
  <c r="AW84" i="1"/>
  <c r="BN84" i="1"/>
  <c r="AH84" i="1"/>
  <c r="BP124" i="1"/>
  <c r="BH124" i="1"/>
  <c r="AZ124" i="1"/>
  <c r="AR124" i="1"/>
  <c r="AJ124" i="1"/>
  <c r="T124" i="1"/>
  <c r="BO124" i="1"/>
  <c r="BG124" i="1"/>
  <c r="AY124" i="1"/>
  <c r="AQ124" i="1"/>
  <c r="AI124" i="1"/>
  <c r="AA124" i="1"/>
  <c r="S124" i="1"/>
  <c r="BN124" i="1"/>
  <c r="BF124" i="1"/>
  <c r="AX124" i="1"/>
  <c r="AP124" i="1"/>
  <c r="AH124" i="1"/>
  <c r="Z124" i="1"/>
  <c r="R124" i="1"/>
  <c r="BM124" i="1"/>
  <c r="BE124" i="1"/>
  <c r="AW124" i="1"/>
  <c r="AO124" i="1"/>
  <c r="AG124" i="1"/>
  <c r="Y124" i="1"/>
  <c r="BL124" i="1"/>
  <c r="BD124" i="1"/>
  <c r="AV124" i="1"/>
  <c r="AN124" i="1"/>
  <c r="AF124" i="1"/>
  <c r="X124" i="1"/>
  <c r="BK124" i="1"/>
  <c r="BC124" i="1"/>
  <c r="AU124" i="1"/>
  <c r="AM124" i="1"/>
  <c r="AE124" i="1"/>
  <c r="W124" i="1"/>
  <c r="AL124" i="1"/>
  <c r="AK124" i="1"/>
  <c r="BJ124" i="1"/>
  <c r="AD124" i="1"/>
  <c r="BI124" i="1"/>
  <c r="AC124" i="1"/>
  <c r="BB124" i="1"/>
  <c r="V124" i="1"/>
  <c r="BA124" i="1"/>
  <c r="U124" i="1"/>
  <c r="AS124" i="1"/>
  <c r="AT124" i="1"/>
  <c r="BK164" i="1"/>
  <c r="BC164" i="1"/>
  <c r="AU164" i="1"/>
  <c r="AM164" i="1"/>
  <c r="AE164" i="1"/>
  <c r="W164" i="1"/>
  <c r="BJ164" i="1"/>
  <c r="BB164" i="1"/>
  <c r="AT164" i="1"/>
  <c r="AL164" i="1"/>
  <c r="AD164" i="1"/>
  <c r="V164" i="1"/>
  <c r="BI164" i="1"/>
  <c r="BA164" i="1"/>
  <c r="AS164" i="1"/>
  <c r="AK164" i="1"/>
  <c r="AC164" i="1"/>
  <c r="U164" i="1"/>
  <c r="BP164" i="1"/>
  <c r="BH164" i="1"/>
  <c r="AZ164" i="1"/>
  <c r="AR164" i="1"/>
  <c r="AB164" i="1"/>
  <c r="T164" i="1"/>
  <c r="BO164" i="1"/>
  <c r="BG164" i="1"/>
  <c r="AY164" i="1"/>
  <c r="AQ164" i="1"/>
  <c r="AI164" i="1"/>
  <c r="AA164" i="1"/>
  <c r="S164" i="1"/>
  <c r="BN164" i="1"/>
  <c r="BF164" i="1"/>
  <c r="AX164" i="1"/>
  <c r="AP164" i="1"/>
  <c r="AH164" i="1"/>
  <c r="Z164" i="1"/>
  <c r="R164" i="1"/>
  <c r="BM164" i="1"/>
  <c r="AG164" i="1"/>
  <c r="BL164" i="1"/>
  <c r="AF164" i="1"/>
  <c r="BE164" i="1"/>
  <c r="Y164" i="1"/>
  <c r="BD164" i="1"/>
  <c r="X164" i="1"/>
  <c r="AW164" i="1"/>
  <c r="AV164" i="1"/>
  <c r="AO164" i="1"/>
  <c r="AN164" i="1"/>
  <c r="BJ212" i="1"/>
  <c r="BB212" i="1"/>
  <c r="AT212" i="1"/>
  <c r="AL212" i="1"/>
  <c r="AD212" i="1"/>
  <c r="V212" i="1"/>
  <c r="BI212" i="1"/>
  <c r="BA212" i="1"/>
  <c r="AS212" i="1"/>
  <c r="AK212" i="1"/>
  <c r="AC212" i="1"/>
  <c r="U212" i="1"/>
  <c r="BP212" i="1"/>
  <c r="BH212" i="1"/>
  <c r="AZ212" i="1"/>
  <c r="AR212" i="1"/>
  <c r="AJ212" i="1"/>
  <c r="AB212" i="1"/>
  <c r="T212" i="1"/>
  <c r="BO212" i="1"/>
  <c r="BG212" i="1"/>
  <c r="AY212" i="1"/>
  <c r="AQ212" i="1"/>
  <c r="AI212" i="1"/>
  <c r="AA212" i="1"/>
  <c r="S212" i="1"/>
  <c r="BF212" i="1"/>
  <c r="Z212" i="1"/>
  <c r="BE212" i="1"/>
  <c r="AO212" i="1"/>
  <c r="Y212" i="1"/>
  <c r="BD212" i="1"/>
  <c r="AN212" i="1"/>
  <c r="X212" i="1"/>
  <c r="BC212" i="1"/>
  <c r="AM212" i="1"/>
  <c r="W212" i="1"/>
  <c r="BN212" i="1"/>
  <c r="AX212" i="1"/>
  <c r="AH212" i="1"/>
  <c r="R212" i="1"/>
  <c r="AG212" i="1"/>
  <c r="AF212" i="1"/>
  <c r="BM212" i="1"/>
  <c r="AE212" i="1"/>
  <c r="BL212" i="1"/>
  <c r="BK212" i="1"/>
  <c r="AW212" i="1"/>
  <c r="AV212" i="1"/>
  <c r="AU212" i="1"/>
  <c r="BP252" i="1"/>
  <c r="BH252" i="1"/>
  <c r="AZ252" i="1"/>
  <c r="AR252" i="1"/>
  <c r="AJ252" i="1"/>
  <c r="AB252" i="1"/>
  <c r="T252" i="1"/>
  <c r="BO252" i="1"/>
  <c r="BG252" i="1"/>
  <c r="AY252" i="1"/>
  <c r="AQ252" i="1"/>
  <c r="AI252" i="1"/>
  <c r="AA252" i="1"/>
  <c r="S252" i="1"/>
  <c r="BN252" i="1"/>
  <c r="BF252" i="1"/>
  <c r="AX252" i="1"/>
  <c r="AP252" i="1"/>
  <c r="AH252" i="1"/>
  <c r="Z252" i="1"/>
  <c r="R252" i="1"/>
  <c r="BM252" i="1"/>
  <c r="BE252" i="1"/>
  <c r="AW252" i="1"/>
  <c r="AO252" i="1"/>
  <c r="AG252" i="1"/>
  <c r="Y252" i="1"/>
  <c r="BL252" i="1"/>
  <c r="BD252" i="1"/>
  <c r="AV252" i="1"/>
  <c r="AN252" i="1"/>
  <c r="AF252" i="1"/>
  <c r="X252" i="1"/>
  <c r="BB252" i="1"/>
  <c r="AE252" i="1"/>
  <c r="BA252" i="1"/>
  <c r="AD252" i="1"/>
  <c r="AC252" i="1"/>
  <c r="AT252" i="1"/>
  <c r="W252" i="1"/>
  <c r="AS252" i="1"/>
  <c r="AM252" i="1"/>
  <c r="AL252" i="1"/>
  <c r="AK252" i="1"/>
  <c r="BK252" i="1"/>
  <c r="V252" i="1"/>
  <c r="BJ252" i="1"/>
  <c r="U252" i="1"/>
  <c r="BI252" i="1"/>
  <c r="BC252" i="1"/>
  <c r="BO300" i="1"/>
  <c r="BG300" i="1"/>
  <c r="AY300" i="1"/>
  <c r="AQ300" i="1"/>
  <c r="AI300" i="1"/>
  <c r="AA300" i="1"/>
  <c r="S300" i="1"/>
  <c r="BN300" i="1"/>
  <c r="AX300" i="1"/>
  <c r="AP300" i="1"/>
  <c r="AH300" i="1"/>
  <c r="Z300" i="1"/>
  <c r="R300" i="1"/>
  <c r="BL300" i="1"/>
  <c r="BD300" i="1"/>
  <c r="AV300" i="1"/>
  <c r="AN300" i="1"/>
  <c r="AF300" i="1"/>
  <c r="X300" i="1"/>
  <c r="BK300" i="1"/>
  <c r="BC300" i="1"/>
  <c r="AU300" i="1"/>
  <c r="AM300" i="1"/>
  <c r="AE300" i="1"/>
  <c r="W300" i="1"/>
  <c r="BM300" i="1"/>
  <c r="AW300" i="1"/>
  <c r="AG300" i="1"/>
  <c r="BJ300" i="1"/>
  <c r="AT300" i="1"/>
  <c r="AD300" i="1"/>
  <c r="BI300" i="1"/>
  <c r="AS300" i="1"/>
  <c r="AC300" i="1"/>
  <c r="BH300" i="1"/>
  <c r="AR300" i="1"/>
  <c r="AB300" i="1"/>
  <c r="BE300" i="1"/>
  <c r="AO300" i="1"/>
  <c r="Y300" i="1"/>
  <c r="BB300" i="1"/>
  <c r="AL300" i="1"/>
  <c r="V300" i="1"/>
  <c r="U300" i="1"/>
  <c r="T300" i="1"/>
  <c r="BP300" i="1"/>
  <c r="BA300" i="1"/>
  <c r="AZ300" i="1"/>
  <c r="AK300" i="1"/>
  <c r="AJ300" i="1"/>
  <c r="BL348" i="1"/>
  <c r="BD348" i="1"/>
  <c r="AV348" i="1"/>
  <c r="AN348" i="1"/>
  <c r="AF348" i="1"/>
  <c r="X348" i="1"/>
  <c r="BK348" i="1"/>
  <c r="BC348" i="1"/>
  <c r="AU348" i="1"/>
  <c r="AM348" i="1"/>
  <c r="AE348" i="1"/>
  <c r="W348" i="1"/>
  <c r="BJ348" i="1"/>
  <c r="BB348" i="1"/>
  <c r="AT348" i="1"/>
  <c r="AL348" i="1"/>
  <c r="AD348" i="1"/>
  <c r="V348" i="1"/>
  <c r="BM348" i="1"/>
  <c r="AY348" i="1"/>
  <c r="AK348" i="1"/>
  <c r="Z348" i="1"/>
  <c r="AX348" i="1"/>
  <c r="AJ348" i="1"/>
  <c r="Y348" i="1"/>
  <c r="BH348" i="1"/>
  <c r="AW348" i="1"/>
  <c r="AI348" i="1"/>
  <c r="U348" i="1"/>
  <c r="BG348" i="1"/>
  <c r="AS348" i="1"/>
  <c r="AH348" i="1"/>
  <c r="T348" i="1"/>
  <c r="BP348" i="1"/>
  <c r="BE348" i="1"/>
  <c r="AQ348" i="1"/>
  <c r="AC348" i="1"/>
  <c r="R348" i="1"/>
  <c r="AZ348" i="1"/>
  <c r="AR348" i="1"/>
  <c r="AP348" i="1"/>
  <c r="AO348" i="1"/>
  <c r="BN348" i="1"/>
  <c r="AB348" i="1"/>
  <c r="S348" i="1"/>
  <c r="BO348" i="1"/>
  <c r="BF348" i="1"/>
  <c r="BA348" i="1"/>
  <c r="AG348" i="1"/>
  <c r="AA348" i="1"/>
  <c r="Q84" i="1"/>
  <c r="Q132" i="1"/>
  <c r="Q180" i="1"/>
  <c r="Q228" i="1"/>
  <c r="Q276" i="1"/>
  <c r="Q324" i="1"/>
  <c r="Q364" i="1"/>
  <c r="BE76" i="1"/>
  <c r="AG84" i="1"/>
  <c r="BF100" i="1"/>
  <c r="V132" i="1"/>
  <c r="BP61" i="1"/>
  <c r="BH61" i="1"/>
  <c r="AZ61" i="1"/>
  <c r="AR61" i="1"/>
  <c r="AJ61" i="1"/>
  <c r="AB61" i="1"/>
  <c r="BO61" i="1"/>
  <c r="BG61" i="1"/>
  <c r="AY61" i="1"/>
  <c r="AQ61" i="1"/>
  <c r="AI61" i="1"/>
  <c r="AA61" i="1"/>
  <c r="S61" i="1"/>
  <c r="BN61" i="1"/>
  <c r="BF61" i="1"/>
  <c r="AX61" i="1"/>
  <c r="AP61" i="1"/>
  <c r="AH61" i="1"/>
  <c r="Z61" i="1"/>
  <c r="R61" i="1"/>
  <c r="BM61" i="1"/>
  <c r="BE61" i="1"/>
  <c r="AW61" i="1"/>
  <c r="AO61" i="1"/>
  <c r="AG61" i="1"/>
  <c r="Y61" i="1"/>
  <c r="BL61" i="1"/>
  <c r="BD61" i="1"/>
  <c r="AV61" i="1"/>
  <c r="AN61" i="1"/>
  <c r="AF61" i="1"/>
  <c r="X61" i="1"/>
  <c r="AT61" i="1"/>
  <c r="W61" i="1"/>
  <c r="BK61" i="1"/>
  <c r="AS61" i="1"/>
  <c r="V61" i="1"/>
  <c r="BJ61" i="1"/>
  <c r="AM61" i="1"/>
  <c r="U61" i="1"/>
  <c r="BB61" i="1"/>
  <c r="AE61" i="1"/>
  <c r="BI101" i="1"/>
  <c r="BA101" i="1"/>
  <c r="AS101" i="1"/>
  <c r="AK101" i="1"/>
  <c r="AC101" i="1"/>
  <c r="U101" i="1"/>
  <c r="BP101" i="1"/>
  <c r="BH101" i="1"/>
  <c r="AZ101" i="1"/>
  <c r="AR101" i="1"/>
  <c r="AJ101" i="1"/>
  <c r="AB101" i="1"/>
  <c r="T101" i="1"/>
  <c r="BO101" i="1"/>
  <c r="BG101" i="1"/>
  <c r="AY101" i="1"/>
  <c r="AQ101" i="1"/>
  <c r="AI101" i="1"/>
  <c r="AA101" i="1"/>
  <c r="S101" i="1"/>
  <c r="BN101" i="1"/>
  <c r="BF101" i="1"/>
  <c r="AX101" i="1"/>
  <c r="AP101" i="1"/>
  <c r="AH101" i="1"/>
  <c r="Z101" i="1"/>
  <c r="R101" i="1"/>
  <c r="BM101" i="1"/>
  <c r="BE101" i="1"/>
  <c r="AW101" i="1"/>
  <c r="AO101" i="1"/>
  <c r="AG101" i="1"/>
  <c r="Y101" i="1"/>
  <c r="BL101" i="1"/>
  <c r="BD101" i="1"/>
  <c r="AV101" i="1"/>
  <c r="AN101" i="1"/>
  <c r="AF101" i="1"/>
  <c r="X101" i="1"/>
  <c r="BJ101" i="1"/>
  <c r="BB101" i="1"/>
  <c r="V101" i="1"/>
  <c r="AU101" i="1"/>
  <c r="AT101" i="1"/>
  <c r="BK101" i="1"/>
  <c r="AE101" i="1"/>
  <c r="BP149" i="1"/>
  <c r="BH149" i="1"/>
  <c r="AZ149" i="1"/>
  <c r="AR149" i="1"/>
  <c r="AJ149" i="1"/>
  <c r="AB149" i="1"/>
  <c r="T149" i="1"/>
  <c r="BO149" i="1"/>
  <c r="BG149" i="1"/>
  <c r="AY149" i="1"/>
  <c r="AQ149" i="1"/>
  <c r="AI149" i="1"/>
  <c r="AA149" i="1"/>
  <c r="S149" i="1"/>
  <c r="BN149" i="1"/>
  <c r="BF149" i="1"/>
  <c r="AX149" i="1"/>
  <c r="AP149" i="1"/>
  <c r="AH149" i="1"/>
  <c r="Z149" i="1"/>
  <c r="R149" i="1"/>
  <c r="BM149" i="1"/>
  <c r="BE149" i="1"/>
  <c r="AW149" i="1"/>
  <c r="AO149" i="1"/>
  <c r="Y149" i="1"/>
  <c r="BK149" i="1"/>
  <c r="BC149" i="1"/>
  <c r="AU149" i="1"/>
  <c r="AM149" i="1"/>
  <c r="AE149" i="1"/>
  <c r="W149" i="1"/>
  <c r="BL149" i="1"/>
  <c r="AS149" i="1"/>
  <c r="V149" i="1"/>
  <c r="BJ149" i="1"/>
  <c r="AN149" i="1"/>
  <c r="U149" i="1"/>
  <c r="BI149" i="1"/>
  <c r="AL149" i="1"/>
  <c r="BD149" i="1"/>
  <c r="AK149" i="1"/>
  <c r="BB149" i="1"/>
  <c r="AF149" i="1"/>
  <c r="BA149" i="1"/>
  <c r="AD149" i="1"/>
  <c r="AC149" i="1"/>
  <c r="X149" i="1"/>
  <c r="AT149" i="1"/>
  <c r="AV149" i="1"/>
  <c r="BJ189" i="1"/>
  <c r="BB189" i="1"/>
  <c r="AT189" i="1"/>
  <c r="AL189" i="1"/>
  <c r="AD189" i="1"/>
  <c r="V189" i="1"/>
  <c r="BI189" i="1"/>
  <c r="BA189" i="1"/>
  <c r="AS189" i="1"/>
  <c r="AC189" i="1"/>
  <c r="U189" i="1"/>
  <c r="BP189" i="1"/>
  <c r="BH189" i="1"/>
  <c r="AZ189" i="1"/>
  <c r="AR189" i="1"/>
  <c r="AJ189" i="1"/>
  <c r="AB189" i="1"/>
  <c r="T189" i="1"/>
  <c r="BO189" i="1"/>
  <c r="BG189" i="1"/>
  <c r="AY189" i="1"/>
  <c r="AQ189" i="1"/>
  <c r="AI189" i="1"/>
  <c r="AA189" i="1"/>
  <c r="S189" i="1"/>
  <c r="BN189" i="1"/>
  <c r="BF189" i="1"/>
  <c r="AX189" i="1"/>
  <c r="AP189" i="1"/>
  <c r="AH189" i="1"/>
  <c r="Z189" i="1"/>
  <c r="R189" i="1"/>
  <c r="BE189" i="1"/>
  <c r="AM189" i="1"/>
  <c r="BD189" i="1"/>
  <c r="AG189" i="1"/>
  <c r="BC189" i="1"/>
  <c r="AF189" i="1"/>
  <c r="AW189" i="1"/>
  <c r="AE189" i="1"/>
  <c r="AV189" i="1"/>
  <c r="Y189" i="1"/>
  <c r="BM189" i="1"/>
  <c r="AU189" i="1"/>
  <c r="X189" i="1"/>
  <c r="AO189" i="1"/>
  <c r="AN189" i="1"/>
  <c r="W189" i="1"/>
  <c r="BK189" i="1"/>
  <c r="BL189" i="1"/>
  <c r="BM237" i="1"/>
  <c r="BE237" i="1"/>
  <c r="AW237" i="1"/>
  <c r="AO237" i="1"/>
  <c r="AG237" i="1"/>
  <c r="Y237" i="1"/>
  <c r="BL237" i="1"/>
  <c r="BD237" i="1"/>
  <c r="AN237" i="1"/>
  <c r="AF237" i="1"/>
  <c r="X237" i="1"/>
  <c r="BK237" i="1"/>
  <c r="BC237" i="1"/>
  <c r="AU237" i="1"/>
  <c r="AM237" i="1"/>
  <c r="AE237" i="1"/>
  <c r="W237" i="1"/>
  <c r="BJ237" i="1"/>
  <c r="BB237" i="1"/>
  <c r="AT237" i="1"/>
  <c r="AL237" i="1"/>
  <c r="AD237" i="1"/>
  <c r="V237" i="1"/>
  <c r="BF237" i="1"/>
  <c r="AP237" i="1"/>
  <c r="Z237" i="1"/>
  <c r="BA237" i="1"/>
  <c r="AK237" i="1"/>
  <c r="U237" i="1"/>
  <c r="BP237" i="1"/>
  <c r="AZ237" i="1"/>
  <c r="AJ237" i="1"/>
  <c r="T237" i="1"/>
  <c r="BO237" i="1"/>
  <c r="AY237" i="1"/>
  <c r="AI237" i="1"/>
  <c r="S237" i="1"/>
  <c r="AX237" i="1"/>
  <c r="R237" i="1"/>
  <c r="AS237" i="1"/>
  <c r="AR237" i="1"/>
  <c r="AQ237" i="1"/>
  <c r="BN237" i="1"/>
  <c r="AH237" i="1"/>
  <c r="BI237" i="1"/>
  <c r="AC237" i="1"/>
  <c r="AB237" i="1"/>
  <c r="AA237" i="1"/>
  <c r="BH237" i="1"/>
  <c r="BG237" i="1"/>
  <c r="BK285" i="1"/>
  <c r="BC285" i="1"/>
  <c r="AU285" i="1"/>
  <c r="AM285" i="1"/>
  <c r="AE285" i="1"/>
  <c r="W285" i="1"/>
  <c r="BJ285" i="1"/>
  <c r="BB285" i="1"/>
  <c r="AT285" i="1"/>
  <c r="AL285" i="1"/>
  <c r="AD285" i="1"/>
  <c r="V285" i="1"/>
  <c r="BI285" i="1"/>
  <c r="BA285" i="1"/>
  <c r="AS285" i="1"/>
  <c r="AK285" i="1"/>
  <c r="AC285" i="1"/>
  <c r="U285" i="1"/>
  <c r="BP285" i="1"/>
  <c r="BH285" i="1"/>
  <c r="AR285" i="1"/>
  <c r="AJ285" i="1"/>
  <c r="AB285" i="1"/>
  <c r="T285" i="1"/>
  <c r="BO285" i="1"/>
  <c r="BG285" i="1"/>
  <c r="AY285" i="1"/>
  <c r="AQ285" i="1"/>
  <c r="AI285" i="1"/>
  <c r="AA285" i="1"/>
  <c r="S285" i="1"/>
  <c r="BN285" i="1"/>
  <c r="BF285" i="1"/>
  <c r="AX285" i="1"/>
  <c r="AP285" i="1"/>
  <c r="AH285" i="1"/>
  <c r="Z285" i="1"/>
  <c r="R285" i="1"/>
  <c r="AW285" i="1"/>
  <c r="AV285" i="1"/>
  <c r="AO285" i="1"/>
  <c r="AN285" i="1"/>
  <c r="BM285" i="1"/>
  <c r="AG285" i="1"/>
  <c r="BL285" i="1"/>
  <c r="AF285" i="1"/>
  <c r="Y285" i="1"/>
  <c r="X285" i="1"/>
  <c r="BE285" i="1"/>
  <c r="BD285" i="1"/>
  <c r="BP333" i="1"/>
  <c r="BH333" i="1"/>
  <c r="AZ333" i="1"/>
  <c r="AR333" i="1"/>
  <c r="AJ333" i="1"/>
  <c r="AB333" i="1"/>
  <c r="T333" i="1"/>
  <c r="BO333" i="1"/>
  <c r="BG333" i="1"/>
  <c r="AY333" i="1"/>
  <c r="AQ333" i="1"/>
  <c r="AI333" i="1"/>
  <c r="AA333" i="1"/>
  <c r="S333" i="1"/>
  <c r="BN333" i="1"/>
  <c r="BD333" i="1"/>
  <c r="AT333" i="1"/>
  <c r="AH333" i="1"/>
  <c r="X333" i="1"/>
  <c r="BM333" i="1"/>
  <c r="BC333" i="1"/>
  <c r="AS333" i="1"/>
  <c r="AG333" i="1"/>
  <c r="W333" i="1"/>
  <c r="BL333" i="1"/>
  <c r="AX333" i="1"/>
  <c r="AL333" i="1"/>
  <c r="V333" i="1"/>
  <c r="BK333" i="1"/>
  <c r="AW333" i="1"/>
  <c r="AK333" i="1"/>
  <c r="U333" i="1"/>
  <c r="BJ333" i="1"/>
  <c r="AV333" i="1"/>
  <c r="AF333" i="1"/>
  <c r="R333" i="1"/>
  <c r="BI333" i="1"/>
  <c r="AU333" i="1"/>
  <c r="AE333" i="1"/>
  <c r="BE333" i="1"/>
  <c r="AO333" i="1"/>
  <c r="AC333" i="1"/>
  <c r="AD333" i="1"/>
  <c r="Z333" i="1"/>
  <c r="Y333" i="1"/>
  <c r="BB333" i="1"/>
  <c r="BA333" i="1"/>
  <c r="AP333" i="1"/>
  <c r="AN333" i="1"/>
  <c r="AM333" i="1"/>
  <c r="BH373" i="1"/>
  <c r="AZ373" i="1"/>
  <c r="AR373" i="1"/>
  <c r="AJ373" i="1"/>
  <c r="AB373" i="1"/>
  <c r="BM373" i="1"/>
  <c r="BD373" i="1"/>
  <c r="AU373" i="1"/>
  <c r="AL373" i="1"/>
  <c r="AC373" i="1"/>
  <c r="T373" i="1"/>
  <c r="BI373" i="1"/>
  <c r="AY373" i="1"/>
  <c r="AP373" i="1"/>
  <c r="AG373" i="1"/>
  <c r="X373" i="1"/>
  <c r="BF373" i="1"/>
  <c r="AT373" i="1"/>
  <c r="AH373" i="1"/>
  <c r="V373" i="1"/>
  <c r="BO373" i="1"/>
  <c r="BC373" i="1"/>
  <c r="AQ373" i="1"/>
  <c r="AE373" i="1"/>
  <c r="S373" i="1"/>
  <c r="BN373" i="1"/>
  <c r="BB373" i="1"/>
  <c r="AO373" i="1"/>
  <c r="AD373" i="1"/>
  <c r="R373" i="1"/>
  <c r="BL373" i="1"/>
  <c r="BA373" i="1"/>
  <c r="AN373" i="1"/>
  <c r="AA373" i="1"/>
  <c r="BG373" i="1"/>
  <c r="AI373" i="1"/>
  <c r="BE373" i="1"/>
  <c r="AF373" i="1"/>
  <c r="AX373" i="1"/>
  <c r="Z373" i="1"/>
  <c r="AW373" i="1"/>
  <c r="Y373" i="1"/>
  <c r="AV373" i="1"/>
  <c r="W373" i="1"/>
  <c r="BJ373" i="1"/>
  <c r="AS373" i="1"/>
  <c r="AM373" i="1"/>
  <c r="BK373" i="1"/>
  <c r="AK373" i="1"/>
  <c r="U373" i="1"/>
  <c r="Q101" i="1"/>
  <c r="Q173" i="1"/>
  <c r="Q221" i="1"/>
  <c r="Q261" i="1"/>
  <c r="Q293" i="1"/>
  <c r="Q341" i="1"/>
  <c r="Q373" i="1"/>
  <c r="AK61" i="1"/>
  <c r="AO84" i="1"/>
  <c r="AP89" i="1"/>
  <c r="BN59" i="1"/>
  <c r="BF59" i="1"/>
  <c r="AX59" i="1"/>
  <c r="AP59" i="1"/>
  <c r="AH59" i="1"/>
  <c r="Z59" i="1"/>
  <c r="BM59" i="1"/>
  <c r="BE59" i="1"/>
  <c r="AW59" i="1"/>
  <c r="AO59" i="1"/>
  <c r="AG59" i="1"/>
  <c r="Y59" i="1"/>
  <c r="BL59" i="1"/>
  <c r="BD59" i="1"/>
  <c r="AV59" i="1"/>
  <c r="AN59" i="1"/>
  <c r="AF59" i="1"/>
  <c r="X59" i="1"/>
  <c r="BK59" i="1"/>
  <c r="BC59" i="1"/>
  <c r="AU59" i="1"/>
  <c r="AM59" i="1"/>
  <c r="AE59" i="1"/>
  <c r="W59" i="1"/>
  <c r="BJ59" i="1"/>
  <c r="BB59" i="1"/>
  <c r="AT59" i="1"/>
  <c r="AL59" i="1"/>
  <c r="AD59" i="1"/>
  <c r="V59" i="1"/>
  <c r="BI59" i="1"/>
  <c r="AQ59" i="1"/>
  <c r="T59" i="1"/>
  <c r="BH59" i="1"/>
  <c r="AK59" i="1"/>
  <c r="S59" i="1"/>
  <c r="BG59" i="1"/>
  <c r="AJ59" i="1"/>
  <c r="AY59" i="1"/>
  <c r="AB59" i="1"/>
  <c r="BO67" i="1"/>
  <c r="BN67" i="1"/>
  <c r="BF67" i="1"/>
  <c r="AX67" i="1"/>
  <c r="AP67" i="1"/>
  <c r="AH67" i="1"/>
  <c r="R67" i="1"/>
  <c r="BM67" i="1"/>
  <c r="BE67" i="1"/>
  <c r="AW67" i="1"/>
  <c r="AO67" i="1"/>
  <c r="AG67" i="1"/>
  <c r="Y67" i="1"/>
  <c r="BL67" i="1"/>
  <c r="BD67" i="1"/>
  <c r="AV67" i="1"/>
  <c r="AN67" i="1"/>
  <c r="AF67" i="1"/>
  <c r="X67" i="1"/>
  <c r="BK67" i="1"/>
  <c r="BC67" i="1"/>
  <c r="AU67" i="1"/>
  <c r="AM67" i="1"/>
  <c r="AE67" i="1"/>
  <c r="W67" i="1"/>
  <c r="BJ67" i="1"/>
  <c r="BB67" i="1"/>
  <c r="AT67" i="1"/>
  <c r="AL67" i="1"/>
  <c r="AD67" i="1"/>
  <c r="V67" i="1"/>
  <c r="BH67" i="1"/>
  <c r="AK67" i="1"/>
  <c r="S67" i="1"/>
  <c r="BG67" i="1"/>
  <c r="AJ67" i="1"/>
  <c r="BA67" i="1"/>
  <c r="AI67" i="1"/>
  <c r="AS67" i="1"/>
  <c r="AA67" i="1"/>
  <c r="BO75" i="1"/>
  <c r="BG75" i="1"/>
  <c r="AY75" i="1"/>
  <c r="AQ75" i="1"/>
  <c r="AI75" i="1"/>
  <c r="AA75" i="1"/>
  <c r="S75" i="1"/>
  <c r="BN75" i="1"/>
  <c r="BF75" i="1"/>
  <c r="AX75" i="1"/>
  <c r="AP75" i="1"/>
  <c r="AH75" i="1"/>
  <c r="Z75" i="1"/>
  <c r="R75" i="1"/>
  <c r="BM75" i="1"/>
  <c r="BE75" i="1"/>
  <c r="AW75" i="1"/>
  <c r="AO75" i="1"/>
  <c r="AG75" i="1"/>
  <c r="Y75" i="1"/>
  <c r="BL75" i="1"/>
  <c r="BD75" i="1"/>
  <c r="AV75" i="1"/>
  <c r="AN75" i="1"/>
  <c r="AF75" i="1"/>
  <c r="BK75" i="1"/>
  <c r="BC75" i="1"/>
  <c r="AU75" i="1"/>
  <c r="AM75" i="1"/>
  <c r="AE75" i="1"/>
  <c r="W75" i="1"/>
  <c r="BJ75" i="1"/>
  <c r="BB75" i="1"/>
  <c r="AT75" i="1"/>
  <c r="AL75" i="1"/>
  <c r="AD75" i="1"/>
  <c r="V75" i="1"/>
  <c r="BP75" i="1"/>
  <c r="AJ75" i="1"/>
  <c r="BI75" i="1"/>
  <c r="AC75" i="1"/>
  <c r="BH75" i="1"/>
  <c r="AB75" i="1"/>
  <c r="AS75" i="1"/>
  <c r="BO83" i="1"/>
  <c r="BG83" i="1"/>
  <c r="AY83" i="1"/>
  <c r="AQ83" i="1"/>
  <c r="AI83" i="1"/>
  <c r="AA83" i="1"/>
  <c r="S83" i="1"/>
  <c r="BN83" i="1"/>
  <c r="BF83" i="1"/>
  <c r="AX83" i="1"/>
  <c r="AP83" i="1"/>
  <c r="AH83" i="1"/>
  <c r="Z83" i="1"/>
  <c r="R83" i="1"/>
  <c r="BM83" i="1"/>
  <c r="BE83" i="1"/>
  <c r="AW83" i="1"/>
  <c r="AO83" i="1"/>
  <c r="AG83" i="1"/>
  <c r="Y83" i="1"/>
  <c r="BL83" i="1"/>
  <c r="BD83" i="1"/>
  <c r="AV83" i="1"/>
  <c r="AN83" i="1"/>
  <c r="AF83" i="1"/>
  <c r="X83" i="1"/>
  <c r="BK83" i="1"/>
  <c r="BC83" i="1"/>
  <c r="AU83" i="1"/>
  <c r="AM83" i="1"/>
  <c r="AE83" i="1"/>
  <c r="W83" i="1"/>
  <c r="BJ83" i="1"/>
  <c r="BB83" i="1"/>
  <c r="AT83" i="1"/>
  <c r="AL83" i="1"/>
  <c r="AD83" i="1"/>
  <c r="AR83" i="1"/>
  <c r="AK83" i="1"/>
  <c r="BP83" i="1"/>
  <c r="AJ83" i="1"/>
  <c r="BA83" i="1"/>
  <c r="U83" i="1"/>
  <c r="BO91" i="1"/>
  <c r="BG91" i="1"/>
  <c r="AY91" i="1"/>
  <c r="AQ91" i="1"/>
  <c r="AI91" i="1"/>
  <c r="AA91" i="1"/>
  <c r="S91" i="1"/>
  <c r="BN91" i="1"/>
  <c r="BF91" i="1"/>
  <c r="AX91" i="1"/>
  <c r="AP91" i="1"/>
  <c r="AH91" i="1"/>
  <c r="Z91" i="1"/>
  <c r="R91" i="1"/>
  <c r="BM91" i="1"/>
  <c r="BE91" i="1"/>
  <c r="AW91" i="1"/>
  <c r="AO91" i="1"/>
  <c r="AG91" i="1"/>
  <c r="Y91" i="1"/>
  <c r="BL91" i="1"/>
  <c r="BD91" i="1"/>
  <c r="AV91" i="1"/>
  <c r="AN91" i="1"/>
  <c r="AF91" i="1"/>
  <c r="X91" i="1"/>
  <c r="BK91" i="1"/>
  <c r="BC91" i="1"/>
  <c r="AU91" i="1"/>
  <c r="AM91" i="1"/>
  <c r="AE91" i="1"/>
  <c r="W91" i="1"/>
  <c r="BJ91" i="1"/>
  <c r="BB91" i="1"/>
  <c r="AT91" i="1"/>
  <c r="AL91" i="1"/>
  <c r="V91" i="1"/>
  <c r="AZ91" i="1"/>
  <c r="T91" i="1"/>
  <c r="AS91" i="1"/>
  <c r="AR91" i="1"/>
  <c r="BI91" i="1"/>
  <c r="AC91" i="1"/>
  <c r="BO99" i="1"/>
  <c r="BG99" i="1"/>
  <c r="AY99" i="1"/>
  <c r="AQ99" i="1"/>
  <c r="AI99" i="1"/>
  <c r="AA99" i="1"/>
  <c r="S99" i="1"/>
  <c r="BN99" i="1"/>
  <c r="BF99" i="1"/>
  <c r="AX99" i="1"/>
  <c r="AP99" i="1"/>
  <c r="AH99" i="1"/>
  <c r="Z99" i="1"/>
  <c r="R99" i="1"/>
  <c r="BM99" i="1"/>
  <c r="BE99" i="1"/>
  <c r="AW99" i="1"/>
  <c r="AO99" i="1"/>
  <c r="AG99" i="1"/>
  <c r="Y99" i="1"/>
  <c r="BL99" i="1"/>
  <c r="BD99" i="1"/>
  <c r="AV99" i="1"/>
  <c r="AN99" i="1"/>
  <c r="AF99" i="1"/>
  <c r="X99" i="1"/>
  <c r="BK99" i="1"/>
  <c r="BC99" i="1"/>
  <c r="AU99" i="1"/>
  <c r="AM99" i="1"/>
  <c r="AE99" i="1"/>
  <c r="W99" i="1"/>
  <c r="BJ99" i="1"/>
  <c r="BB99" i="1"/>
  <c r="AT99" i="1"/>
  <c r="AL99" i="1"/>
  <c r="AD99" i="1"/>
  <c r="V99" i="1"/>
  <c r="BP99" i="1"/>
  <c r="BH99" i="1"/>
  <c r="BA99" i="1"/>
  <c r="U99" i="1"/>
  <c r="AZ99" i="1"/>
  <c r="T99" i="1"/>
  <c r="AK99" i="1"/>
  <c r="BK107" i="1"/>
  <c r="BC107" i="1"/>
  <c r="AU107" i="1"/>
  <c r="BJ107" i="1"/>
  <c r="BB107" i="1"/>
  <c r="AT107" i="1"/>
  <c r="AL107" i="1"/>
  <c r="AD107" i="1"/>
  <c r="V107" i="1"/>
  <c r="BI107" i="1"/>
  <c r="BA107" i="1"/>
  <c r="AS107" i="1"/>
  <c r="AK107" i="1"/>
  <c r="AC107" i="1"/>
  <c r="U107" i="1"/>
  <c r="BP107" i="1"/>
  <c r="BH107" i="1"/>
  <c r="AZ107" i="1"/>
  <c r="AR107" i="1"/>
  <c r="AJ107" i="1"/>
  <c r="AB107" i="1"/>
  <c r="T107" i="1"/>
  <c r="BO107" i="1"/>
  <c r="BG107" i="1"/>
  <c r="AY107" i="1"/>
  <c r="AQ107" i="1"/>
  <c r="AI107" i="1"/>
  <c r="AA107" i="1"/>
  <c r="S107" i="1"/>
  <c r="BN107" i="1"/>
  <c r="BF107" i="1"/>
  <c r="AX107" i="1"/>
  <c r="AP107" i="1"/>
  <c r="AH107" i="1"/>
  <c r="Z107" i="1"/>
  <c r="R107" i="1"/>
  <c r="AO107" i="1"/>
  <c r="W107" i="1"/>
  <c r="AN107" i="1"/>
  <c r="BM107" i="1"/>
  <c r="AM107" i="1"/>
  <c r="BL107" i="1"/>
  <c r="AG107" i="1"/>
  <c r="BE107" i="1"/>
  <c r="AF107" i="1"/>
  <c r="BD107" i="1"/>
  <c r="AV107" i="1"/>
  <c r="X107" i="1"/>
  <c r="AW107" i="1"/>
  <c r="BK115" i="1"/>
  <c r="BC115" i="1"/>
  <c r="AU115" i="1"/>
  <c r="AM115" i="1"/>
  <c r="AE115" i="1"/>
  <c r="W115" i="1"/>
  <c r="BJ115" i="1"/>
  <c r="BB115" i="1"/>
  <c r="AT115" i="1"/>
  <c r="AL115" i="1"/>
  <c r="AD115" i="1"/>
  <c r="V115" i="1"/>
  <c r="BI115" i="1"/>
  <c r="BA115" i="1"/>
  <c r="AS115" i="1"/>
  <c r="AK115" i="1"/>
  <c r="U115" i="1"/>
  <c r="BP115" i="1"/>
  <c r="BH115" i="1"/>
  <c r="AZ115" i="1"/>
  <c r="AR115" i="1"/>
  <c r="AJ115" i="1"/>
  <c r="AB115" i="1"/>
  <c r="T115" i="1"/>
  <c r="BO115" i="1"/>
  <c r="BG115" i="1"/>
  <c r="AY115" i="1"/>
  <c r="AQ115" i="1"/>
  <c r="AI115" i="1"/>
  <c r="AA115" i="1"/>
  <c r="S115" i="1"/>
  <c r="BN115" i="1"/>
  <c r="BF115" i="1"/>
  <c r="AX115" i="1"/>
  <c r="AP115" i="1"/>
  <c r="AH115" i="1"/>
  <c r="Z115" i="1"/>
  <c r="R115" i="1"/>
  <c r="AW115" i="1"/>
  <c r="AV115" i="1"/>
  <c r="AO115" i="1"/>
  <c r="AN115" i="1"/>
  <c r="BM115" i="1"/>
  <c r="AG115" i="1"/>
  <c r="BL115" i="1"/>
  <c r="AF115" i="1"/>
  <c r="BD115" i="1"/>
  <c r="X115" i="1"/>
  <c r="Y115" i="1"/>
  <c r="BE115" i="1"/>
  <c r="BK123" i="1"/>
  <c r="BC123" i="1"/>
  <c r="AU123" i="1"/>
  <c r="AM123" i="1"/>
  <c r="AE123" i="1"/>
  <c r="W123" i="1"/>
  <c r="BJ123" i="1"/>
  <c r="BB123" i="1"/>
  <c r="AT123" i="1"/>
  <c r="AL123" i="1"/>
  <c r="AD123" i="1"/>
  <c r="V123" i="1"/>
  <c r="BI123" i="1"/>
  <c r="BA123" i="1"/>
  <c r="AS123" i="1"/>
  <c r="AK123" i="1"/>
  <c r="AC123" i="1"/>
  <c r="U123" i="1"/>
  <c r="BP123" i="1"/>
  <c r="BH123" i="1"/>
  <c r="AZ123" i="1"/>
  <c r="AR123" i="1"/>
  <c r="AJ123" i="1"/>
  <c r="AB123" i="1"/>
  <c r="T123" i="1"/>
  <c r="BO123" i="1"/>
  <c r="BG123" i="1"/>
  <c r="AY123" i="1"/>
  <c r="AQ123" i="1"/>
  <c r="AI123" i="1"/>
  <c r="S123" i="1"/>
  <c r="BN123" i="1"/>
  <c r="BF123" i="1"/>
  <c r="AX123" i="1"/>
  <c r="AP123" i="1"/>
  <c r="AH123" i="1"/>
  <c r="Z123" i="1"/>
  <c r="R123" i="1"/>
  <c r="BE123" i="1"/>
  <c r="Y123" i="1"/>
  <c r="BD123" i="1"/>
  <c r="X123" i="1"/>
  <c r="AW123" i="1"/>
  <c r="AV123" i="1"/>
  <c r="AO123" i="1"/>
  <c r="AN123" i="1"/>
  <c r="BL123" i="1"/>
  <c r="AF123" i="1"/>
  <c r="BM123" i="1"/>
  <c r="AG123" i="1"/>
  <c r="BK131" i="1"/>
  <c r="BC131" i="1"/>
  <c r="AU131" i="1"/>
  <c r="AM131" i="1"/>
  <c r="AE131" i="1"/>
  <c r="W131" i="1"/>
  <c r="BJ131" i="1"/>
  <c r="BB131" i="1"/>
  <c r="AT131" i="1"/>
  <c r="AL131" i="1"/>
  <c r="AD131" i="1"/>
  <c r="V131" i="1"/>
  <c r="BI131" i="1"/>
  <c r="BA131" i="1"/>
  <c r="AS131" i="1"/>
  <c r="AK131" i="1"/>
  <c r="AC131" i="1"/>
  <c r="U131" i="1"/>
  <c r="BP131" i="1"/>
  <c r="BH131" i="1"/>
  <c r="AZ131" i="1"/>
  <c r="AR131" i="1"/>
  <c r="AJ131" i="1"/>
  <c r="AB131" i="1"/>
  <c r="T131" i="1"/>
  <c r="BO131" i="1"/>
  <c r="BG131" i="1"/>
  <c r="AY131" i="1"/>
  <c r="AQ131" i="1"/>
  <c r="AA131" i="1"/>
  <c r="S131" i="1"/>
  <c r="BN131" i="1"/>
  <c r="BF131" i="1"/>
  <c r="AX131" i="1"/>
  <c r="AP131" i="1"/>
  <c r="AH131" i="1"/>
  <c r="Z131" i="1"/>
  <c r="R131" i="1"/>
  <c r="BM131" i="1"/>
  <c r="AG131" i="1"/>
  <c r="BL131" i="1"/>
  <c r="AF131" i="1"/>
  <c r="BE131" i="1"/>
  <c r="Y131" i="1"/>
  <c r="BD131" i="1"/>
  <c r="X131" i="1"/>
  <c r="AW131" i="1"/>
  <c r="AV131" i="1"/>
  <c r="AN131" i="1"/>
  <c r="BK139" i="1"/>
  <c r="BC139" i="1"/>
  <c r="AU139" i="1"/>
  <c r="AM139" i="1"/>
  <c r="AE139" i="1"/>
  <c r="W139" i="1"/>
  <c r="BJ139" i="1"/>
  <c r="BB139" i="1"/>
  <c r="AT139" i="1"/>
  <c r="AL139" i="1"/>
  <c r="AD139" i="1"/>
  <c r="V139" i="1"/>
  <c r="BI139" i="1"/>
  <c r="BA139" i="1"/>
  <c r="AS139" i="1"/>
  <c r="AK139" i="1"/>
  <c r="AC139" i="1"/>
  <c r="U139" i="1"/>
  <c r="BP139" i="1"/>
  <c r="BH139" i="1"/>
  <c r="AZ139" i="1"/>
  <c r="AR139" i="1"/>
  <c r="AJ139" i="1"/>
  <c r="AB139" i="1"/>
  <c r="T139" i="1"/>
  <c r="BO139" i="1"/>
  <c r="BG139" i="1"/>
  <c r="AY139" i="1"/>
  <c r="AQ139" i="1"/>
  <c r="AA139" i="1"/>
  <c r="S139" i="1"/>
  <c r="BN139" i="1"/>
  <c r="BF139" i="1"/>
  <c r="AX139" i="1"/>
  <c r="AP139" i="1"/>
  <c r="AH139" i="1"/>
  <c r="Z139" i="1"/>
  <c r="R139" i="1"/>
  <c r="AO139" i="1"/>
  <c r="AN139" i="1"/>
  <c r="BM139" i="1"/>
  <c r="AG139" i="1"/>
  <c r="BL139" i="1"/>
  <c r="AF139" i="1"/>
  <c r="BE139" i="1"/>
  <c r="Y139" i="1"/>
  <c r="BD139" i="1"/>
  <c r="X139" i="1"/>
  <c r="AV139" i="1"/>
  <c r="AW139" i="1"/>
  <c r="BN147" i="1"/>
  <c r="BF147" i="1"/>
  <c r="AX147" i="1"/>
  <c r="AP147" i="1"/>
  <c r="AH147" i="1"/>
  <c r="Z147" i="1"/>
  <c r="R147" i="1"/>
  <c r="BM147" i="1"/>
  <c r="BE147" i="1"/>
  <c r="AW147" i="1"/>
  <c r="AO147" i="1"/>
  <c r="AG147" i="1"/>
  <c r="Y147" i="1"/>
  <c r="BL147" i="1"/>
  <c r="BD147" i="1"/>
  <c r="AV147" i="1"/>
  <c r="AN147" i="1"/>
  <c r="AF147" i="1"/>
  <c r="X147" i="1"/>
  <c r="BK147" i="1"/>
  <c r="BC147" i="1"/>
  <c r="AU147" i="1"/>
  <c r="AM147" i="1"/>
  <c r="AE147" i="1"/>
  <c r="W147" i="1"/>
  <c r="BI147" i="1"/>
  <c r="BA147" i="1"/>
  <c r="AS147" i="1"/>
  <c r="AK147" i="1"/>
  <c r="AC147" i="1"/>
  <c r="U147" i="1"/>
  <c r="BH147" i="1"/>
  <c r="AL147" i="1"/>
  <c r="S147" i="1"/>
  <c r="BG147" i="1"/>
  <c r="AJ147" i="1"/>
  <c r="BB147" i="1"/>
  <c r="AZ147" i="1"/>
  <c r="AD147" i="1"/>
  <c r="AY147" i="1"/>
  <c r="AB147" i="1"/>
  <c r="BP147" i="1"/>
  <c r="AT147" i="1"/>
  <c r="AA147" i="1"/>
  <c r="AR147" i="1"/>
  <c r="AQ147" i="1"/>
  <c r="V147" i="1"/>
  <c r="T147" i="1"/>
  <c r="BJ147" i="1"/>
  <c r="BO147" i="1"/>
  <c r="BN155" i="1"/>
  <c r="BF155" i="1"/>
  <c r="AX155" i="1"/>
  <c r="AP155" i="1"/>
  <c r="AH155" i="1"/>
  <c r="Z155" i="1"/>
  <c r="R155" i="1"/>
  <c r="BM155" i="1"/>
  <c r="BE155" i="1"/>
  <c r="AW155" i="1"/>
  <c r="AO155" i="1"/>
  <c r="AG155" i="1"/>
  <c r="Y155" i="1"/>
  <c r="BL155" i="1"/>
  <c r="BD155" i="1"/>
  <c r="AV155" i="1"/>
  <c r="AN155" i="1"/>
  <c r="AF155" i="1"/>
  <c r="X155" i="1"/>
  <c r="BK155" i="1"/>
  <c r="BC155" i="1"/>
  <c r="AU155" i="1"/>
  <c r="AM155" i="1"/>
  <c r="AE155" i="1"/>
  <c r="W155" i="1"/>
  <c r="BJ155" i="1"/>
  <c r="BB155" i="1"/>
  <c r="AT155" i="1"/>
  <c r="AL155" i="1"/>
  <c r="AD155" i="1"/>
  <c r="V155" i="1"/>
  <c r="BI155" i="1"/>
  <c r="BA155" i="1"/>
  <c r="AS155" i="1"/>
  <c r="AK155" i="1"/>
  <c r="AC155" i="1"/>
  <c r="U155" i="1"/>
  <c r="AR155" i="1"/>
  <c r="AQ155" i="1"/>
  <c r="BP155" i="1"/>
  <c r="AJ155" i="1"/>
  <c r="BO155" i="1"/>
  <c r="BH155" i="1"/>
  <c r="AB155" i="1"/>
  <c r="BG155" i="1"/>
  <c r="AA155" i="1"/>
  <c r="AZ155" i="1"/>
  <c r="AY155" i="1"/>
  <c r="S155" i="1"/>
  <c r="BN163" i="1"/>
  <c r="BF163" i="1"/>
  <c r="AX163" i="1"/>
  <c r="AP163" i="1"/>
  <c r="AH163" i="1"/>
  <c r="Z163" i="1"/>
  <c r="R163" i="1"/>
  <c r="BM163" i="1"/>
  <c r="BE163" i="1"/>
  <c r="AW163" i="1"/>
  <c r="AO163" i="1"/>
  <c r="AG163" i="1"/>
  <c r="Y163" i="1"/>
  <c r="BL163" i="1"/>
  <c r="BD163" i="1"/>
  <c r="AV163" i="1"/>
  <c r="AN163" i="1"/>
  <c r="AF163" i="1"/>
  <c r="X163" i="1"/>
  <c r="BK163" i="1"/>
  <c r="BC163" i="1"/>
  <c r="AU163" i="1"/>
  <c r="AE163" i="1"/>
  <c r="W163" i="1"/>
  <c r="BJ163" i="1"/>
  <c r="BB163" i="1"/>
  <c r="AT163" i="1"/>
  <c r="AL163" i="1"/>
  <c r="AD163" i="1"/>
  <c r="V163" i="1"/>
  <c r="BI163" i="1"/>
  <c r="BA163" i="1"/>
  <c r="AS163" i="1"/>
  <c r="AK163" i="1"/>
  <c r="AC163" i="1"/>
  <c r="U163" i="1"/>
  <c r="AZ163" i="1"/>
  <c r="T163" i="1"/>
  <c r="AY163" i="1"/>
  <c r="S163" i="1"/>
  <c r="AR163" i="1"/>
  <c r="AQ163" i="1"/>
  <c r="BP163" i="1"/>
  <c r="AJ163" i="1"/>
  <c r="BO163" i="1"/>
  <c r="AI163" i="1"/>
  <c r="BH163" i="1"/>
  <c r="BG163" i="1"/>
  <c r="AB163" i="1"/>
  <c r="AA163" i="1"/>
  <c r="BN171" i="1"/>
  <c r="BF171" i="1"/>
  <c r="AX171" i="1"/>
  <c r="AP171" i="1"/>
  <c r="AH171" i="1"/>
  <c r="Z171" i="1"/>
  <c r="R171" i="1"/>
  <c r="BM171" i="1"/>
  <c r="BE171" i="1"/>
  <c r="AW171" i="1"/>
  <c r="AO171" i="1"/>
  <c r="AG171" i="1"/>
  <c r="Y171" i="1"/>
  <c r="BL171" i="1"/>
  <c r="BD171" i="1"/>
  <c r="AV171" i="1"/>
  <c r="AN171" i="1"/>
  <c r="AF171" i="1"/>
  <c r="X171" i="1"/>
  <c r="BK171" i="1"/>
  <c r="BC171" i="1"/>
  <c r="AU171" i="1"/>
  <c r="AE171" i="1"/>
  <c r="W171" i="1"/>
  <c r="BJ171" i="1"/>
  <c r="BB171" i="1"/>
  <c r="AT171" i="1"/>
  <c r="AL171" i="1"/>
  <c r="AD171" i="1"/>
  <c r="V171" i="1"/>
  <c r="BI171" i="1"/>
  <c r="BA171" i="1"/>
  <c r="AS171" i="1"/>
  <c r="AK171" i="1"/>
  <c r="AC171" i="1"/>
  <c r="U171" i="1"/>
  <c r="BH171" i="1"/>
  <c r="AB171" i="1"/>
  <c r="BG171" i="1"/>
  <c r="AA171" i="1"/>
  <c r="AZ171" i="1"/>
  <c r="T171" i="1"/>
  <c r="AY171" i="1"/>
  <c r="S171" i="1"/>
  <c r="AR171" i="1"/>
  <c r="AQ171" i="1"/>
  <c r="BP171" i="1"/>
  <c r="BO171" i="1"/>
  <c r="AJ171" i="1"/>
  <c r="AI171" i="1"/>
  <c r="BO179" i="1"/>
  <c r="BG179" i="1"/>
  <c r="AY179" i="1"/>
  <c r="AQ179" i="1"/>
  <c r="AI179" i="1"/>
  <c r="AA179" i="1"/>
  <c r="S179" i="1"/>
  <c r="BM179" i="1"/>
  <c r="BE179" i="1"/>
  <c r="AW179" i="1"/>
  <c r="AO179" i="1"/>
  <c r="AG179" i="1"/>
  <c r="Y179" i="1"/>
  <c r="BL179" i="1"/>
  <c r="BD179" i="1"/>
  <c r="AV179" i="1"/>
  <c r="AN179" i="1"/>
  <c r="AF179" i="1"/>
  <c r="X179" i="1"/>
  <c r="BF179" i="1"/>
  <c r="AS179" i="1"/>
  <c r="AE179" i="1"/>
  <c r="T179" i="1"/>
  <c r="BC179" i="1"/>
  <c r="AR179" i="1"/>
  <c r="AD179" i="1"/>
  <c r="R179" i="1"/>
  <c r="BP179" i="1"/>
  <c r="BB179" i="1"/>
  <c r="AP179" i="1"/>
  <c r="AC179" i="1"/>
  <c r="BN179" i="1"/>
  <c r="BA179" i="1"/>
  <c r="AB179" i="1"/>
  <c r="BK179" i="1"/>
  <c r="AZ179" i="1"/>
  <c r="AL179" i="1"/>
  <c r="Z179" i="1"/>
  <c r="BJ179" i="1"/>
  <c r="AX179" i="1"/>
  <c r="AK179" i="1"/>
  <c r="W179" i="1"/>
  <c r="AJ179" i="1"/>
  <c r="AH179" i="1"/>
  <c r="V179" i="1"/>
  <c r="U179" i="1"/>
  <c r="BI179" i="1"/>
  <c r="BH179" i="1"/>
  <c r="AU179" i="1"/>
  <c r="AT179" i="1"/>
  <c r="BP187" i="1"/>
  <c r="BH187" i="1"/>
  <c r="AZ187" i="1"/>
  <c r="AR187" i="1"/>
  <c r="AJ187" i="1"/>
  <c r="AB187" i="1"/>
  <c r="T187" i="1"/>
  <c r="BO187" i="1"/>
  <c r="BG187" i="1"/>
  <c r="AY187" i="1"/>
  <c r="AQ187" i="1"/>
  <c r="AI187" i="1"/>
  <c r="AA187" i="1"/>
  <c r="S187" i="1"/>
  <c r="BN187" i="1"/>
  <c r="BF187" i="1"/>
  <c r="AX187" i="1"/>
  <c r="AP187" i="1"/>
  <c r="AH187" i="1"/>
  <c r="Z187" i="1"/>
  <c r="R187" i="1"/>
  <c r="BM187" i="1"/>
  <c r="BE187" i="1"/>
  <c r="AW187" i="1"/>
  <c r="AO187" i="1"/>
  <c r="AG187" i="1"/>
  <c r="Y187" i="1"/>
  <c r="BL187" i="1"/>
  <c r="BD187" i="1"/>
  <c r="AV187" i="1"/>
  <c r="AN187" i="1"/>
  <c r="AF187" i="1"/>
  <c r="X187" i="1"/>
  <c r="BB187" i="1"/>
  <c r="AE187" i="1"/>
  <c r="BA187" i="1"/>
  <c r="AD187" i="1"/>
  <c r="AU187" i="1"/>
  <c r="AC187" i="1"/>
  <c r="AT187" i="1"/>
  <c r="W187" i="1"/>
  <c r="BK187" i="1"/>
  <c r="AS187" i="1"/>
  <c r="V187" i="1"/>
  <c r="BJ187" i="1"/>
  <c r="U187" i="1"/>
  <c r="BI187" i="1"/>
  <c r="BC187" i="1"/>
  <c r="AL187" i="1"/>
  <c r="AK187" i="1"/>
  <c r="BP195" i="1"/>
  <c r="BH195" i="1"/>
  <c r="AZ195" i="1"/>
  <c r="AR195" i="1"/>
  <c r="AJ195" i="1"/>
  <c r="AB195" i="1"/>
  <c r="T195" i="1"/>
  <c r="BO195" i="1"/>
  <c r="BG195" i="1"/>
  <c r="AY195" i="1"/>
  <c r="AQ195" i="1"/>
  <c r="AI195" i="1"/>
  <c r="AA195" i="1"/>
  <c r="S195" i="1"/>
  <c r="BN195" i="1"/>
  <c r="BF195" i="1"/>
  <c r="AX195" i="1"/>
  <c r="AP195" i="1"/>
  <c r="AH195" i="1"/>
  <c r="Z195" i="1"/>
  <c r="R195" i="1"/>
  <c r="BM195" i="1"/>
  <c r="BE195" i="1"/>
  <c r="AW195" i="1"/>
  <c r="AO195" i="1"/>
  <c r="AG195" i="1"/>
  <c r="Y195" i="1"/>
  <c r="BL195" i="1"/>
  <c r="BD195" i="1"/>
  <c r="AV195" i="1"/>
  <c r="AF195" i="1"/>
  <c r="X195" i="1"/>
  <c r="BA195" i="1"/>
  <c r="AD195" i="1"/>
  <c r="AU195" i="1"/>
  <c r="AC195" i="1"/>
  <c r="AT195" i="1"/>
  <c r="W195" i="1"/>
  <c r="BK195" i="1"/>
  <c r="AS195" i="1"/>
  <c r="V195" i="1"/>
  <c r="BJ195" i="1"/>
  <c r="AM195" i="1"/>
  <c r="U195" i="1"/>
  <c r="BI195" i="1"/>
  <c r="AL195" i="1"/>
  <c r="BC195" i="1"/>
  <c r="BB195" i="1"/>
  <c r="AK195" i="1"/>
  <c r="AE195" i="1"/>
  <c r="BM203" i="1"/>
  <c r="BE203" i="1"/>
  <c r="AW203" i="1"/>
  <c r="AG203" i="1"/>
  <c r="Y203" i="1"/>
  <c r="BJ203" i="1"/>
  <c r="BB203" i="1"/>
  <c r="AT203" i="1"/>
  <c r="AL203" i="1"/>
  <c r="AD203" i="1"/>
  <c r="V203" i="1"/>
  <c r="BG203" i="1"/>
  <c r="AV203" i="1"/>
  <c r="AK203" i="1"/>
  <c r="AA203" i="1"/>
  <c r="BP203" i="1"/>
  <c r="BF203" i="1"/>
  <c r="AU203" i="1"/>
  <c r="AJ203" i="1"/>
  <c r="Z203" i="1"/>
  <c r="BO203" i="1"/>
  <c r="BD203" i="1"/>
  <c r="AS203" i="1"/>
  <c r="AI203" i="1"/>
  <c r="X203" i="1"/>
  <c r="BN203" i="1"/>
  <c r="BC203" i="1"/>
  <c r="AR203" i="1"/>
  <c r="AH203" i="1"/>
  <c r="W203" i="1"/>
  <c r="BL203" i="1"/>
  <c r="BA203" i="1"/>
  <c r="AQ203" i="1"/>
  <c r="AF203" i="1"/>
  <c r="U203" i="1"/>
  <c r="AN203" i="1"/>
  <c r="BK203" i="1"/>
  <c r="AM203" i="1"/>
  <c r="BI203" i="1"/>
  <c r="AE203" i="1"/>
  <c r="BH203" i="1"/>
  <c r="AC203" i="1"/>
  <c r="AZ203" i="1"/>
  <c r="AB203" i="1"/>
  <c r="AY203" i="1"/>
  <c r="T203" i="1"/>
  <c r="AX203" i="1"/>
  <c r="AP203" i="1"/>
  <c r="S203" i="1"/>
  <c r="R203" i="1"/>
  <c r="BM211" i="1"/>
  <c r="BE211" i="1"/>
  <c r="AW211" i="1"/>
  <c r="AO211" i="1"/>
  <c r="AG211" i="1"/>
  <c r="Y211" i="1"/>
  <c r="BL211" i="1"/>
  <c r="BD211" i="1"/>
  <c r="AV211" i="1"/>
  <c r="AN211" i="1"/>
  <c r="AF211" i="1"/>
  <c r="X211" i="1"/>
  <c r="BK211" i="1"/>
  <c r="BC211" i="1"/>
  <c r="AU211" i="1"/>
  <c r="AM211" i="1"/>
  <c r="AE211" i="1"/>
  <c r="W211" i="1"/>
  <c r="BJ211" i="1"/>
  <c r="BB211" i="1"/>
  <c r="AT211" i="1"/>
  <c r="AL211" i="1"/>
  <c r="AD211" i="1"/>
  <c r="V211" i="1"/>
  <c r="BI211" i="1"/>
  <c r="AS211" i="1"/>
  <c r="AC211" i="1"/>
  <c r="BH211" i="1"/>
  <c r="AR211" i="1"/>
  <c r="AB211" i="1"/>
  <c r="BG211" i="1"/>
  <c r="AQ211" i="1"/>
  <c r="AA211" i="1"/>
  <c r="BF211" i="1"/>
  <c r="Z211" i="1"/>
  <c r="BA211" i="1"/>
  <c r="AK211" i="1"/>
  <c r="U211" i="1"/>
  <c r="AX211" i="1"/>
  <c r="AJ211" i="1"/>
  <c r="AI211" i="1"/>
  <c r="BP211" i="1"/>
  <c r="AH211" i="1"/>
  <c r="BO211" i="1"/>
  <c r="T211" i="1"/>
  <c r="BN211" i="1"/>
  <c r="S211" i="1"/>
  <c r="R211" i="1"/>
  <c r="AZ211" i="1"/>
  <c r="AY211" i="1"/>
  <c r="BM219" i="1"/>
  <c r="BE219" i="1"/>
  <c r="AW219" i="1"/>
  <c r="AO219" i="1"/>
  <c r="AG219" i="1"/>
  <c r="Y219" i="1"/>
  <c r="BL219" i="1"/>
  <c r="BD219" i="1"/>
  <c r="AV219" i="1"/>
  <c r="AN219" i="1"/>
  <c r="AF219" i="1"/>
  <c r="X219" i="1"/>
  <c r="BK219" i="1"/>
  <c r="BC219" i="1"/>
  <c r="AU219" i="1"/>
  <c r="AM219" i="1"/>
  <c r="AE219" i="1"/>
  <c r="W219" i="1"/>
  <c r="BJ219" i="1"/>
  <c r="BB219" i="1"/>
  <c r="AL219" i="1"/>
  <c r="AD219" i="1"/>
  <c r="V219" i="1"/>
  <c r="BA219" i="1"/>
  <c r="AK219" i="1"/>
  <c r="U219" i="1"/>
  <c r="BP219" i="1"/>
  <c r="AZ219" i="1"/>
  <c r="AJ219" i="1"/>
  <c r="T219" i="1"/>
  <c r="BO219" i="1"/>
  <c r="AY219" i="1"/>
  <c r="AI219" i="1"/>
  <c r="S219" i="1"/>
  <c r="BN219" i="1"/>
  <c r="AX219" i="1"/>
  <c r="AH219" i="1"/>
  <c r="R219" i="1"/>
  <c r="BI219" i="1"/>
  <c r="AS219" i="1"/>
  <c r="AC219" i="1"/>
  <c r="BH219" i="1"/>
  <c r="AR219" i="1"/>
  <c r="AB219" i="1"/>
  <c r="BG219" i="1"/>
  <c r="BF219" i="1"/>
  <c r="AQ219" i="1"/>
  <c r="AP219" i="1"/>
  <c r="AA219" i="1"/>
  <c r="Z219" i="1"/>
  <c r="BM227" i="1"/>
  <c r="BE227" i="1"/>
  <c r="AW227" i="1"/>
  <c r="AO227" i="1"/>
  <c r="AG227" i="1"/>
  <c r="Y227" i="1"/>
  <c r="BL227" i="1"/>
  <c r="BD227" i="1"/>
  <c r="AV227" i="1"/>
  <c r="AN227" i="1"/>
  <c r="AF227" i="1"/>
  <c r="X227" i="1"/>
  <c r="BK227" i="1"/>
  <c r="BC227" i="1"/>
  <c r="AU227" i="1"/>
  <c r="AM227" i="1"/>
  <c r="AE227" i="1"/>
  <c r="W227" i="1"/>
  <c r="BJ227" i="1"/>
  <c r="BB227" i="1"/>
  <c r="AL227" i="1"/>
  <c r="AD227" i="1"/>
  <c r="V227" i="1"/>
  <c r="BI227" i="1"/>
  <c r="AS227" i="1"/>
  <c r="AC227" i="1"/>
  <c r="BH227" i="1"/>
  <c r="AR227" i="1"/>
  <c r="AB227" i="1"/>
  <c r="BG227" i="1"/>
  <c r="AQ227" i="1"/>
  <c r="AA227" i="1"/>
  <c r="BF227" i="1"/>
  <c r="AP227" i="1"/>
  <c r="Z227" i="1"/>
  <c r="BA227" i="1"/>
  <c r="AK227" i="1"/>
  <c r="U227" i="1"/>
  <c r="BP227" i="1"/>
  <c r="AZ227" i="1"/>
  <c r="AJ227" i="1"/>
  <c r="T227" i="1"/>
  <c r="AY227" i="1"/>
  <c r="AX227" i="1"/>
  <c r="AI227" i="1"/>
  <c r="AH227" i="1"/>
  <c r="S227" i="1"/>
  <c r="R227" i="1"/>
  <c r="BO227" i="1"/>
  <c r="BN227" i="1"/>
  <c r="BK235" i="1"/>
  <c r="BC235" i="1"/>
  <c r="AU235" i="1"/>
  <c r="AM235" i="1"/>
  <c r="AE235" i="1"/>
  <c r="W235" i="1"/>
  <c r="BN235" i="1"/>
  <c r="BE235" i="1"/>
  <c r="AV235" i="1"/>
  <c r="AL235" i="1"/>
  <c r="AC235" i="1"/>
  <c r="T235" i="1"/>
  <c r="BM235" i="1"/>
  <c r="BD235" i="1"/>
  <c r="AK235" i="1"/>
  <c r="AB235" i="1"/>
  <c r="S235" i="1"/>
  <c r="BL235" i="1"/>
  <c r="BB235" i="1"/>
  <c r="AS235" i="1"/>
  <c r="AJ235" i="1"/>
  <c r="AA235" i="1"/>
  <c r="R235" i="1"/>
  <c r="BJ235" i="1"/>
  <c r="BA235" i="1"/>
  <c r="AR235" i="1"/>
  <c r="AI235" i="1"/>
  <c r="Z235" i="1"/>
  <c r="AZ235" i="1"/>
  <c r="AH235" i="1"/>
  <c r="AY235" i="1"/>
  <c r="AG235" i="1"/>
  <c r="BP235" i="1"/>
  <c r="AX235" i="1"/>
  <c r="AF235" i="1"/>
  <c r="BO235" i="1"/>
  <c r="AW235" i="1"/>
  <c r="AD235" i="1"/>
  <c r="BI235" i="1"/>
  <c r="AQ235" i="1"/>
  <c r="Y235" i="1"/>
  <c r="BH235" i="1"/>
  <c r="AP235" i="1"/>
  <c r="X235" i="1"/>
  <c r="AO235" i="1"/>
  <c r="AN235" i="1"/>
  <c r="V235" i="1"/>
  <c r="U235" i="1"/>
  <c r="BG235" i="1"/>
  <c r="BF235" i="1"/>
  <c r="BK243" i="1"/>
  <c r="BC243" i="1"/>
  <c r="AU243" i="1"/>
  <c r="AM243" i="1"/>
  <c r="AE243" i="1"/>
  <c r="W243" i="1"/>
  <c r="BJ243" i="1"/>
  <c r="BB243" i="1"/>
  <c r="AL243" i="1"/>
  <c r="AD243" i="1"/>
  <c r="V243" i="1"/>
  <c r="BI243" i="1"/>
  <c r="BA243" i="1"/>
  <c r="AS243" i="1"/>
  <c r="AK243" i="1"/>
  <c r="AC243" i="1"/>
  <c r="U243" i="1"/>
  <c r="BP243" i="1"/>
  <c r="BH243" i="1"/>
  <c r="AZ243" i="1"/>
  <c r="AR243" i="1"/>
  <c r="AJ243" i="1"/>
  <c r="AB243" i="1"/>
  <c r="T243" i="1"/>
  <c r="BD243" i="1"/>
  <c r="AN243" i="1"/>
  <c r="X243" i="1"/>
  <c r="BO243" i="1"/>
  <c r="AY243" i="1"/>
  <c r="AI243" i="1"/>
  <c r="S243" i="1"/>
  <c r="BN243" i="1"/>
  <c r="AX243" i="1"/>
  <c r="AH243" i="1"/>
  <c r="R243" i="1"/>
  <c r="BM243" i="1"/>
  <c r="AW243" i="1"/>
  <c r="AG243" i="1"/>
  <c r="BL243" i="1"/>
  <c r="AF243" i="1"/>
  <c r="BG243" i="1"/>
  <c r="AA243" i="1"/>
  <c r="BF243" i="1"/>
  <c r="Z243" i="1"/>
  <c r="BE243" i="1"/>
  <c r="Y243" i="1"/>
  <c r="AV243" i="1"/>
  <c r="AQ243" i="1"/>
  <c r="AP243" i="1"/>
  <c r="AO243" i="1"/>
  <c r="BK251" i="1"/>
  <c r="BC251" i="1"/>
  <c r="AU251" i="1"/>
  <c r="AM251" i="1"/>
  <c r="AE251" i="1"/>
  <c r="W251" i="1"/>
  <c r="BJ251" i="1"/>
  <c r="BB251" i="1"/>
  <c r="AL251" i="1"/>
  <c r="AD251" i="1"/>
  <c r="V251" i="1"/>
  <c r="BI251" i="1"/>
  <c r="BA251" i="1"/>
  <c r="AS251" i="1"/>
  <c r="AK251" i="1"/>
  <c r="AC251" i="1"/>
  <c r="U251" i="1"/>
  <c r="BP251" i="1"/>
  <c r="BH251" i="1"/>
  <c r="AZ251" i="1"/>
  <c r="AR251" i="1"/>
  <c r="AJ251" i="1"/>
  <c r="AB251" i="1"/>
  <c r="T251" i="1"/>
  <c r="BO251" i="1"/>
  <c r="BG251" i="1"/>
  <c r="AY251" i="1"/>
  <c r="AQ251" i="1"/>
  <c r="AI251" i="1"/>
  <c r="AA251" i="1"/>
  <c r="S251" i="1"/>
  <c r="BL251" i="1"/>
  <c r="AO251" i="1"/>
  <c r="R251" i="1"/>
  <c r="BF251" i="1"/>
  <c r="AN251" i="1"/>
  <c r="BE251" i="1"/>
  <c r="AH251" i="1"/>
  <c r="BD251" i="1"/>
  <c r="AG251" i="1"/>
  <c r="AX251" i="1"/>
  <c r="AW251" i="1"/>
  <c r="AV251" i="1"/>
  <c r="AP251" i="1"/>
  <c r="AF251" i="1"/>
  <c r="Z251" i="1"/>
  <c r="BN251" i="1"/>
  <c r="BM251" i="1"/>
  <c r="Y251" i="1"/>
  <c r="X251" i="1"/>
  <c r="BK259" i="1"/>
  <c r="BC259" i="1"/>
  <c r="AU259" i="1"/>
  <c r="AM259" i="1"/>
  <c r="AE259" i="1"/>
  <c r="W259" i="1"/>
  <c r="BJ259" i="1"/>
  <c r="BB259" i="1"/>
  <c r="AL259" i="1"/>
  <c r="AD259" i="1"/>
  <c r="V259" i="1"/>
  <c r="BI259" i="1"/>
  <c r="BA259" i="1"/>
  <c r="AS259" i="1"/>
  <c r="AK259" i="1"/>
  <c r="AC259" i="1"/>
  <c r="U259" i="1"/>
  <c r="BP259" i="1"/>
  <c r="BH259" i="1"/>
  <c r="AZ259" i="1"/>
  <c r="AR259" i="1"/>
  <c r="AJ259" i="1"/>
  <c r="AB259" i="1"/>
  <c r="T259" i="1"/>
  <c r="BO259" i="1"/>
  <c r="BG259" i="1"/>
  <c r="AY259" i="1"/>
  <c r="AQ259" i="1"/>
  <c r="AI259" i="1"/>
  <c r="AA259" i="1"/>
  <c r="S259" i="1"/>
  <c r="BF259" i="1"/>
  <c r="AN259" i="1"/>
  <c r="BE259" i="1"/>
  <c r="AH259" i="1"/>
  <c r="BD259" i="1"/>
  <c r="AG259" i="1"/>
  <c r="AX259" i="1"/>
  <c r="AF259" i="1"/>
  <c r="Z259" i="1"/>
  <c r="BN259" i="1"/>
  <c r="Y259" i="1"/>
  <c r="BM259" i="1"/>
  <c r="X259" i="1"/>
  <c r="BL259" i="1"/>
  <c r="R259" i="1"/>
  <c r="AW259" i="1"/>
  <c r="AV259" i="1"/>
  <c r="AP259" i="1"/>
  <c r="AO259" i="1"/>
  <c r="BK267" i="1"/>
  <c r="BC267" i="1"/>
  <c r="AU267" i="1"/>
  <c r="AM267" i="1"/>
  <c r="AE267" i="1"/>
  <c r="W267" i="1"/>
  <c r="BJ267" i="1"/>
  <c r="BB267" i="1"/>
  <c r="AL267" i="1"/>
  <c r="AD267" i="1"/>
  <c r="V267" i="1"/>
  <c r="BI267" i="1"/>
  <c r="BA267" i="1"/>
  <c r="AS267" i="1"/>
  <c r="AK267" i="1"/>
  <c r="AC267" i="1"/>
  <c r="U267" i="1"/>
  <c r="BP267" i="1"/>
  <c r="BH267" i="1"/>
  <c r="AZ267" i="1"/>
  <c r="AR267" i="1"/>
  <c r="AJ267" i="1"/>
  <c r="AB267" i="1"/>
  <c r="T267" i="1"/>
  <c r="BO267" i="1"/>
  <c r="BG267" i="1"/>
  <c r="AY267" i="1"/>
  <c r="AQ267" i="1"/>
  <c r="AI267" i="1"/>
  <c r="AA267" i="1"/>
  <c r="S267" i="1"/>
  <c r="BE267" i="1"/>
  <c r="AH267" i="1"/>
  <c r="BD267" i="1"/>
  <c r="AG267" i="1"/>
  <c r="AX267" i="1"/>
  <c r="AF267" i="1"/>
  <c r="AW267" i="1"/>
  <c r="Z267" i="1"/>
  <c r="AV267" i="1"/>
  <c r="AP267" i="1"/>
  <c r="AO267" i="1"/>
  <c r="AN267" i="1"/>
  <c r="BN267" i="1"/>
  <c r="Y267" i="1"/>
  <c r="BM267" i="1"/>
  <c r="X267" i="1"/>
  <c r="R267" i="1"/>
  <c r="BL267" i="1"/>
  <c r="BF267" i="1"/>
  <c r="BP275" i="1"/>
  <c r="BH275" i="1"/>
  <c r="AZ275" i="1"/>
  <c r="AR275" i="1"/>
  <c r="AJ275" i="1"/>
  <c r="AB275" i="1"/>
  <c r="T275" i="1"/>
  <c r="BL275" i="1"/>
  <c r="BC275" i="1"/>
  <c r="AK275" i="1"/>
  <c r="AA275" i="1"/>
  <c r="R275" i="1"/>
  <c r="BK275" i="1"/>
  <c r="BB275" i="1"/>
  <c r="AS275" i="1"/>
  <c r="AI275" i="1"/>
  <c r="Z275" i="1"/>
  <c r="BJ275" i="1"/>
  <c r="BA275" i="1"/>
  <c r="AQ275" i="1"/>
  <c r="AH275" i="1"/>
  <c r="Y275" i="1"/>
  <c r="BI275" i="1"/>
  <c r="AY275" i="1"/>
  <c r="AP275" i="1"/>
  <c r="AG275" i="1"/>
  <c r="X275" i="1"/>
  <c r="BG275" i="1"/>
  <c r="AX275" i="1"/>
  <c r="AO275" i="1"/>
  <c r="AF275" i="1"/>
  <c r="W275" i="1"/>
  <c r="BO275" i="1"/>
  <c r="BF275" i="1"/>
  <c r="AW275" i="1"/>
  <c r="AN275" i="1"/>
  <c r="AE275" i="1"/>
  <c r="V275" i="1"/>
  <c r="AM275" i="1"/>
  <c r="AL275" i="1"/>
  <c r="BN275" i="1"/>
  <c r="AD275" i="1"/>
  <c r="BM275" i="1"/>
  <c r="AC275" i="1"/>
  <c r="U275" i="1"/>
  <c r="S275" i="1"/>
  <c r="BE275" i="1"/>
  <c r="BD275" i="1"/>
  <c r="AV275" i="1"/>
  <c r="AU275" i="1"/>
  <c r="BI283" i="1"/>
  <c r="BA283" i="1"/>
  <c r="AS283" i="1"/>
  <c r="AK283" i="1"/>
  <c r="AC283" i="1"/>
  <c r="U283" i="1"/>
  <c r="BP283" i="1"/>
  <c r="BH283" i="1"/>
  <c r="AR283" i="1"/>
  <c r="AJ283" i="1"/>
  <c r="AB283" i="1"/>
  <c r="T283" i="1"/>
  <c r="BO283" i="1"/>
  <c r="BG283" i="1"/>
  <c r="AY283" i="1"/>
  <c r="AQ283" i="1"/>
  <c r="AI283" i="1"/>
  <c r="AA283" i="1"/>
  <c r="S283" i="1"/>
  <c r="BN283" i="1"/>
  <c r="BF283" i="1"/>
  <c r="AX283" i="1"/>
  <c r="AP283" i="1"/>
  <c r="AH283" i="1"/>
  <c r="Z283" i="1"/>
  <c r="R283" i="1"/>
  <c r="BM283" i="1"/>
  <c r="BE283" i="1"/>
  <c r="AW283" i="1"/>
  <c r="AO283" i="1"/>
  <c r="AG283" i="1"/>
  <c r="Y283" i="1"/>
  <c r="BL283" i="1"/>
  <c r="BD283" i="1"/>
  <c r="AV283" i="1"/>
  <c r="AN283" i="1"/>
  <c r="AF283" i="1"/>
  <c r="X283" i="1"/>
  <c r="BC283" i="1"/>
  <c r="W283" i="1"/>
  <c r="BB283" i="1"/>
  <c r="V283" i="1"/>
  <c r="AU283" i="1"/>
  <c r="AT283" i="1"/>
  <c r="AM283" i="1"/>
  <c r="AL283" i="1"/>
  <c r="BK283" i="1"/>
  <c r="BJ283" i="1"/>
  <c r="AE283" i="1"/>
  <c r="AD283" i="1"/>
  <c r="BI291" i="1"/>
  <c r="BA291" i="1"/>
  <c r="AS291" i="1"/>
  <c r="AK291" i="1"/>
  <c r="AC291" i="1"/>
  <c r="U291" i="1"/>
  <c r="BP291" i="1"/>
  <c r="BH291" i="1"/>
  <c r="AR291" i="1"/>
  <c r="AJ291" i="1"/>
  <c r="AB291" i="1"/>
  <c r="T291" i="1"/>
  <c r="BO291" i="1"/>
  <c r="BG291" i="1"/>
  <c r="AY291" i="1"/>
  <c r="AQ291" i="1"/>
  <c r="AI291" i="1"/>
  <c r="AA291" i="1"/>
  <c r="S291" i="1"/>
  <c r="BN291" i="1"/>
  <c r="BF291" i="1"/>
  <c r="AX291" i="1"/>
  <c r="AP291" i="1"/>
  <c r="AH291" i="1"/>
  <c r="Z291" i="1"/>
  <c r="R291" i="1"/>
  <c r="BM291" i="1"/>
  <c r="BE291" i="1"/>
  <c r="AW291" i="1"/>
  <c r="AO291" i="1"/>
  <c r="AG291" i="1"/>
  <c r="Y291" i="1"/>
  <c r="BL291" i="1"/>
  <c r="BD291" i="1"/>
  <c r="AV291" i="1"/>
  <c r="AN291" i="1"/>
  <c r="AF291" i="1"/>
  <c r="X291" i="1"/>
  <c r="BK291" i="1"/>
  <c r="AE291" i="1"/>
  <c r="BJ291" i="1"/>
  <c r="AD291" i="1"/>
  <c r="BC291" i="1"/>
  <c r="W291" i="1"/>
  <c r="BB291" i="1"/>
  <c r="V291" i="1"/>
  <c r="AU291" i="1"/>
  <c r="AT291" i="1"/>
  <c r="AM291" i="1"/>
  <c r="AL291" i="1"/>
  <c r="BJ299" i="1"/>
  <c r="BB299" i="1"/>
  <c r="AT299" i="1"/>
  <c r="AL299" i="1"/>
  <c r="AD299" i="1"/>
  <c r="V299" i="1"/>
  <c r="BI299" i="1"/>
  <c r="BA299" i="1"/>
  <c r="AS299" i="1"/>
  <c r="AK299" i="1"/>
  <c r="AC299" i="1"/>
  <c r="U299" i="1"/>
  <c r="BO299" i="1"/>
  <c r="BG299" i="1"/>
  <c r="AY299" i="1"/>
  <c r="AQ299" i="1"/>
  <c r="AI299" i="1"/>
  <c r="AA299" i="1"/>
  <c r="S299" i="1"/>
  <c r="BN299" i="1"/>
  <c r="BF299" i="1"/>
  <c r="AX299" i="1"/>
  <c r="AP299" i="1"/>
  <c r="AH299" i="1"/>
  <c r="Z299" i="1"/>
  <c r="R299" i="1"/>
  <c r="BP299" i="1"/>
  <c r="AZ299" i="1"/>
  <c r="AJ299" i="1"/>
  <c r="T299" i="1"/>
  <c r="BM299" i="1"/>
  <c r="AW299" i="1"/>
  <c r="AG299" i="1"/>
  <c r="BL299" i="1"/>
  <c r="AV299" i="1"/>
  <c r="AF299" i="1"/>
  <c r="BK299" i="1"/>
  <c r="AU299" i="1"/>
  <c r="AE299" i="1"/>
  <c r="BH299" i="1"/>
  <c r="AR299" i="1"/>
  <c r="AB299" i="1"/>
  <c r="AO299" i="1"/>
  <c r="Y299" i="1"/>
  <c r="BD299" i="1"/>
  <c r="BC299" i="1"/>
  <c r="AN299" i="1"/>
  <c r="AM299" i="1"/>
  <c r="X299" i="1"/>
  <c r="W299" i="1"/>
  <c r="BJ307" i="1"/>
  <c r="BB307" i="1"/>
  <c r="AT307" i="1"/>
  <c r="AL307" i="1"/>
  <c r="AD307" i="1"/>
  <c r="V307" i="1"/>
  <c r="BI307" i="1"/>
  <c r="AS307" i="1"/>
  <c r="AK307" i="1"/>
  <c r="AC307" i="1"/>
  <c r="U307" i="1"/>
  <c r="BO307" i="1"/>
  <c r="BG307" i="1"/>
  <c r="AY307" i="1"/>
  <c r="AQ307" i="1"/>
  <c r="AI307" i="1"/>
  <c r="AA307" i="1"/>
  <c r="S307" i="1"/>
  <c r="BN307" i="1"/>
  <c r="BF307" i="1"/>
  <c r="AX307" i="1"/>
  <c r="AP307" i="1"/>
  <c r="AH307" i="1"/>
  <c r="Z307" i="1"/>
  <c r="R307" i="1"/>
  <c r="BH307" i="1"/>
  <c r="AR307" i="1"/>
  <c r="AB307" i="1"/>
  <c r="BE307" i="1"/>
  <c r="AO307" i="1"/>
  <c r="Y307" i="1"/>
  <c r="BD307" i="1"/>
  <c r="AN307" i="1"/>
  <c r="X307" i="1"/>
  <c r="BC307" i="1"/>
  <c r="AM307" i="1"/>
  <c r="W307" i="1"/>
  <c r="BP307" i="1"/>
  <c r="AZ307" i="1"/>
  <c r="AJ307" i="1"/>
  <c r="T307" i="1"/>
  <c r="BM307" i="1"/>
  <c r="AW307" i="1"/>
  <c r="AG307" i="1"/>
  <c r="AV307" i="1"/>
  <c r="AU307" i="1"/>
  <c r="AF307" i="1"/>
  <c r="AE307" i="1"/>
  <c r="BL307" i="1"/>
  <c r="BK307" i="1"/>
  <c r="BP315" i="1"/>
  <c r="BH315" i="1"/>
  <c r="AZ315" i="1"/>
  <c r="AR315" i="1"/>
  <c r="AJ315" i="1"/>
  <c r="AB315" i="1"/>
  <c r="T315" i="1"/>
  <c r="BO315" i="1"/>
  <c r="BG315" i="1"/>
  <c r="AY315" i="1"/>
  <c r="AQ315" i="1"/>
  <c r="AI315" i="1"/>
  <c r="AA315" i="1"/>
  <c r="S315" i="1"/>
  <c r="BN315" i="1"/>
  <c r="BF315" i="1"/>
  <c r="AX315" i="1"/>
  <c r="AP315" i="1"/>
  <c r="AH315" i="1"/>
  <c r="Z315" i="1"/>
  <c r="R315" i="1"/>
  <c r="BM315" i="1"/>
  <c r="BE315" i="1"/>
  <c r="AW315" i="1"/>
  <c r="AO315" i="1"/>
  <c r="AG315" i="1"/>
  <c r="Y315" i="1"/>
  <c r="BK315" i="1"/>
  <c r="BC315" i="1"/>
  <c r="AU315" i="1"/>
  <c r="AM315" i="1"/>
  <c r="AE315" i="1"/>
  <c r="W315" i="1"/>
  <c r="BB315" i="1"/>
  <c r="AF315" i="1"/>
  <c r="BA315" i="1"/>
  <c r="AD315" i="1"/>
  <c r="AV315" i="1"/>
  <c r="AC315" i="1"/>
  <c r="AT315" i="1"/>
  <c r="X315" i="1"/>
  <c r="BL315" i="1"/>
  <c r="AS315" i="1"/>
  <c r="V315" i="1"/>
  <c r="AN315" i="1"/>
  <c r="AL315" i="1"/>
  <c r="AK315" i="1"/>
  <c r="U315" i="1"/>
  <c r="BJ315" i="1"/>
  <c r="BD315" i="1"/>
  <c r="BP323" i="1"/>
  <c r="BH323" i="1"/>
  <c r="AZ323" i="1"/>
  <c r="AR323" i="1"/>
  <c r="AJ323" i="1"/>
  <c r="AB323" i="1"/>
  <c r="T323" i="1"/>
  <c r="BO323" i="1"/>
  <c r="AY323" i="1"/>
  <c r="AQ323" i="1"/>
  <c r="AI323" i="1"/>
  <c r="AA323" i="1"/>
  <c r="S323" i="1"/>
  <c r="BN323" i="1"/>
  <c r="BF323" i="1"/>
  <c r="AX323" i="1"/>
  <c r="AP323" i="1"/>
  <c r="AH323" i="1"/>
  <c r="Z323" i="1"/>
  <c r="R323" i="1"/>
  <c r="BM323" i="1"/>
  <c r="BE323" i="1"/>
  <c r="AW323" i="1"/>
  <c r="AO323" i="1"/>
  <c r="AG323" i="1"/>
  <c r="Y323" i="1"/>
  <c r="BK323" i="1"/>
  <c r="BC323" i="1"/>
  <c r="AU323" i="1"/>
  <c r="AM323" i="1"/>
  <c r="AE323" i="1"/>
  <c r="W323" i="1"/>
  <c r="BA323" i="1"/>
  <c r="AD323" i="1"/>
  <c r="AV323" i="1"/>
  <c r="AC323" i="1"/>
  <c r="AT323" i="1"/>
  <c r="X323" i="1"/>
  <c r="BL323" i="1"/>
  <c r="AS323" i="1"/>
  <c r="V323" i="1"/>
  <c r="BJ323" i="1"/>
  <c r="AN323" i="1"/>
  <c r="U323" i="1"/>
  <c r="AK323" i="1"/>
  <c r="AF323" i="1"/>
  <c r="BI323" i="1"/>
  <c r="BD323" i="1"/>
  <c r="BB323" i="1"/>
  <c r="AL323" i="1"/>
  <c r="BP331" i="1"/>
  <c r="BH331" i="1"/>
  <c r="AZ331" i="1"/>
  <c r="AR331" i="1"/>
  <c r="AJ331" i="1"/>
  <c r="AB331" i="1"/>
  <c r="T331" i="1"/>
  <c r="BO331" i="1"/>
  <c r="BG331" i="1"/>
  <c r="AY331" i="1"/>
  <c r="AQ331" i="1"/>
  <c r="AI331" i="1"/>
  <c r="AA331" i="1"/>
  <c r="S331" i="1"/>
  <c r="BN331" i="1"/>
  <c r="BF331" i="1"/>
  <c r="AX331" i="1"/>
  <c r="AP331" i="1"/>
  <c r="AH331" i="1"/>
  <c r="Z331" i="1"/>
  <c r="R331" i="1"/>
  <c r="BM331" i="1"/>
  <c r="BE331" i="1"/>
  <c r="AW331" i="1"/>
  <c r="AO331" i="1"/>
  <c r="AG331" i="1"/>
  <c r="Y331" i="1"/>
  <c r="BK331" i="1"/>
  <c r="BC331" i="1"/>
  <c r="AU331" i="1"/>
  <c r="AM331" i="1"/>
  <c r="AE331" i="1"/>
  <c r="W331" i="1"/>
  <c r="AV331" i="1"/>
  <c r="AC331" i="1"/>
  <c r="AT331" i="1"/>
  <c r="X331" i="1"/>
  <c r="BL331" i="1"/>
  <c r="AS331" i="1"/>
  <c r="V331" i="1"/>
  <c r="BJ331" i="1"/>
  <c r="AN331" i="1"/>
  <c r="U331" i="1"/>
  <c r="BI331" i="1"/>
  <c r="AL331" i="1"/>
  <c r="AD331" i="1"/>
  <c r="BB331" i="1"/>
  <c r="BA331" i="1"/>
  <c r="AK331" i="1"/>
  <c r="AF331" i="1"/>
  <c r="BN339" i="1"/>
  <c r="BF339" i="1"/>
  <c r="AX339" i="1"/>
  <c r="AP339" i="1"/>
  <c r="AH339" i="1"/>
  <c r="Z339" i="1"/>
  <c r="R339" i="1"/>
  <c r="BM339" i="1"/>
  <c r="BE339" i="1"/>
  <c r="AW339" i="1"/>
  <c r="AO339" i="1"/>
  <c r="AG339" i="1"/>
  <c r="Y339" i="1"/>
  <c r="BI339" i="1"/>
  <c r="AY339" i="1"/>
  <c r="AM339" i="1"/>
  <c r="AC339" i="1"/>
  <c r="S339" i="1"/>
  <c r="BH339" i="1"/>
  <c r="AV339" i="1"/>
  <c r="AL339" i="1"/>
  <c r="AB339" i="1"/>
  <c r="BG339" i="1"/>
  <c r="AU339" i="1"/>
  <c r="AK339" i="1"/>
  <c r="AA339" i="1"/>
  <c r="BP339" i="1"/>
  <c r="BD339" i="1"/>
  <c r="AT339" i="1"/>
  <c r="AJ339" i="1"/>
  <c r="X339" i="1"/>
  <c r="BL339" i="1"/>
  <c r="BB339" i="1"/>
  <c r="AR339" i="1"/>
  <c r="AF339" i="1"/>
  <c r="V339" i="1"/>
  <c r="AQ339" i="1"/>
  <c r="BO339" i="1"/>
  <c r="AN339" i="1"/>
  <c r="AI339" i="1"/>
  <c r="BJ339" i="1"/>
  <c r="AE339" i="1"/>
  <c r="BA339" i="1"/>
  <c r="W339" i="1"/>
  <c r="T339" i="1"/>
  <c r="BC339" i="1"/>
  <c r="AZ339" i="1"/>
  <c r="AS339" i="1"/>
  <c r="AD339" i="1"/>
  <c r="U339" i="1"/>
  <c r="BO347" i="1"/>
  <c r="BG347" i="1"/>
  <c r="AY347" i="1"/>
  <c r="AQ347" i="1"/>
  <c r="AI347" i="1"/>
  <c r="BN347" i="1"/>
  <c r="BF347" i="1"/>
  <c r="AX347" i="1"/>
  <c r="AP347" i="1"/>
  <c r="AH347" i="1"/>
  <c r="Z347" i="1"/>
  <c r="R347" i="1"/>
  <c r="BM347" i="1"/>
  <c r="BE347" i="1"/>
  <c r="AW347" i="1"/>
  <c r="AO347" i="1"/>
  <c r="AG347" i="1"/>
  <c r="Y347" i="1"/>
  <c r="BK347" i="1"/>
  <c r="AZ347" i="1"/>
  <c r="AL347" i="1"/>
  <c r="AA347" i="1"/>
  <c r="BJ347" i="1"/>
  <c r="AV347" i="1"/>
  <c r="AK347" i="1"/>
  <c r="X347" i="1"/>
  <c r="BI347" i="1"/>
  <c r="AU347" i="1"/>
  <c r="AJ347" i="1"/>
  <c r="W347" i="1"/>
  <c r="AT347" i="1"/>
  <c r="AF347" i="1"/>
  <c r="V347" i="1"/>
  <c r="BC347" i="1"/>
  <c r="AR347" i="1"/>
  <c r="AD347" i="1"/>
  <c r="T347" i="1"/>
  <c r="BP347" i="1"/>
  <c r="AE347" i="1"/>
  <c r="BL347" i="1"/>
  <c r="AC347" i="1"/>
  <c r="BD347" i="1"/>
  <c r="AB347" i="1"/>
  <c r="BB347" i="1"/>
  <c r="U347" i="1"/>
  <c r="AS347" i="1"/>
  <c r="BA347" i="1"/>
  <c r="AN347" i="1"/>
  <c r="AM347" i="1"/>
  <c r="S347" i="1"/>
  <c r="BO355" i="1"/>
  <c r="BG355" i="1"/>
  <c r="AY355" i="1"/>
  <c r="AQ355" i="1"/>
  <c r="AI355" i="1"/>
  <c r="AA355" i="1"/>
  <c r="S355" i="1"/>
  <c r="BN355" i="1"/>
  <c r="BE355" i="1"/>
  <c r="AV355" i="1"/>
  <c r="AM355" i="1"/>
  <c r="AD355" i="1"/>
  <c r="U355" i="1"/>
  <c r="BM355" i="1"/>
  <c r="BD355" i="1"/>
  <c r="AU355" i="1"/>
  <c r="AL355" i="1"/>
  <c r="AC355" i="1"/>
  <c r="T355" i="1"/>
  <c r="BL355" i="1"/>
  <c r="BC355" i="1"/>
  <c r="AT355" i="1"/>
  <c r="AK355" i="1"/>
  <c r="AB355" i="1"/>
  <c r="R355" i="1"/>
  <c r="BA355" i="1"/>
  <c r="AN355" i="1"/>
  <c r="X355" i="1"/>
  <c r="BP355" i="1"/>
  <c r="AZ355" i="1"/>
  <c r="AJ355" i="1"/>
  <c r="W355" i="1"/>
  <c r="BK355" i="1"/>
  <c r="AX355" i="1"/>
  <c r="AH355" i="1"/>
  <c r="V355" i="1"/>
  <c r="BJ355" i="1"/>
  <c r="AW355" i="1"/>
  <c r="AG355" i="1"/>
  <c r="BI355" i="1"/>
  <c r="AS355" i="1"/>
  <c r="AF355" i="1"/>
  <c r="BH355" i="1"/>
  <c r="Y355" i="1"/>
  <c r="BB355" i="1"/>
  <c r="AR355" i="1"/>
  <c r="AO355" i="1"/>
  <c r="Z355" i="1"/>
  <c r="AP355" i="1"/>
  <c r="AE355" i="1"/>
  <c r="BP363" i="1"/>
  <c r="BH363" i="1"/>
  <c r="AZ363" i="1"/>
  <c r="AR363" i="1"/>
  <c r="AJ363" i="1"/>
  <c r="AB363" i="1"/>
  <c r="T363" i="1"/>
  <c r="BO363" i="1"/>
  <c r="BG363" i="1"/>
  <c r="AY363" i="1"/>
  <c r="AQ363" i="1"/>
  <c r="AI363" i="1"/>
  <c r="AA363" i="1"/>
  <c r="S363" i="1"/>
  <c r="BN363" i="1"/>
  <c r="BD363" i="1"/>
  <c r="AT363" i="1"/>
  <c r="AH363" i="1"/>
  <c r="X363" i="1"/>
  <c r="BC363" i="1"/>
  <c r="AS363" i="1"/>
  <c r="AG363" i="1"/>
  <c r="W363" i="1"/>
  <c r="BL363" i="1"/>
  <c r="BB363" i="1"/>
  <c r="AP363" i="1"/>
  <c r="AF363" i="1"/>
  <c r="V363" i="1"/>
  <c r="BK363" i="1"/>
  <c r="BA363" i="1"/>
  <c r="AO363" i="1"/>
  <c r="AE363" i="1"/>
  <c r="U363" i="1"/>
  <c r="BF363" i="1"/>
  <c r="AL363" i="1"/>
  <c r="BE363" i="1"/>
  <c r="AK363" i="1"/>
  <c r="AX363" i="1"/>
  <c r="AD363" i="1"/>
  <c r="BI363" i="1"/>
  <c r="Y363" i="1"/>
  <c r="AW363" i="1"/>
  <c r="R363" i="1"/>
  <c r="AV363" i="1"/>
  <c r="AU363" i="1"/>
  <c r="AN363" i="1"/>
  <c r="BJ363" i="1"/>
  <c r="AM363" i="1"/>
  <c r="AC363" i="1"/>
  <c r="Z363" i="1"/>
  <c r="BF371" i="1"/>
  <c r="AX371" i="1"/>
  <c r="AP371" i="1"/>
  <c r="AH371" i="1"/>
  <c r="Z371" i="1"/>
  <c r="R371" i="1"/>
  <c r="BJ371" i="1"/>
  <c r="BB371" i="1"/>
  <c r="AT371" i="1"/>
  <c r="AL371" i="1"/>
  <c r="AD371" i="1"/>
  <c r="V371" i="1"/>
  <c r="BH371" i="1"/>
  <c r="AW371" i="1"/>
  <c r="AM371" i="1"/>
  <c r="AB371" i="1"/>
  <c r="BP371" i="1"/>
  <c r="BE371" i="1"/>
  <c r="BO371" i="1"/>
  <c r="BD371" i="1"/>
  <c r="AS371" i="1"/>
  <c r="AI371" i="1"/>
  <c r="X371" i="1"/>
  <c r="BM371" i="1"/>
  <c r="BC371" i="1"/>
  <c r="AR371" i="1"/>
  <c r="AG371" i="1"/>
  <c r="W371" i="1"/>
  <c r="AY371" i="1"/>
  <c r="AF371" i="1"/>
  <c r="AV371" i="1"/>
  <c r="AE371" i="1"/>
  <c r="BL371" i="1"/>
  <c r="AU371" i="1"/>
  <c r="AC371" i="1"/>
  <c r="BK371" i="1"/>
  <c r="AQ371" i="1"/>
  <c r="AA371" i="1"/>
  <c r="BI371" i="1"/>
  <c r="AO371" i="1"/>
  <c r="Y371" i="1"/>
  <c r="AN371" i="1"/>
  <c r="AK371" i="1"/>
  <c r="AJ371" i="1"/>
  <c r="U371" i="1"/>
  <c r="T371" i="1"/>
  <c r="S371" i="1"/>
  <c r="BG371" i="1"/>
  <c r="BA371" i="1"/>
  <c r="AZ371" i="1"/>
  <c r="BP379" i="1"/>
  <c r="BH379" i="1"/>
  <c r="AZ379" i="1"/>
  <c r="AR379" i="1"/>
  <c r="AJ379" i="1"/>
  <c r="AB379" i="1"/>
  <c r="T379" i="1"/>
  <c r="BI379" i="1"/>
  <c r="AY379" i="1"/>
  <c r="AP379" i="1"/>
  <c r="AG379" i="1"/>
  <c r="X379" i="1"/>
  <c r="BO379" i="1"/>
  <c r="BF379" i="1"/>
  <c r="BN379" i="1"/>
  <c r="BE379" i="1"/>
  <c r="AV379" i="1"/>
  <c r="AM379" i="1"/>
  <c r="AD379" i="1"/>
  <c r="U379" i="1"/>
  <c r="BK379" i="1"/>
  <c r="AW379" i="1"/>
  <c r="AK379" i="1"/>
  <c r="Y379" i="1"/>
  <c r="BJ379" i="1"/>
  <c r="AU379" i="1"/>
  <c r="AI379" i="1"/>
  <c r="W379" i="1"/>
  <c r="BC379" i="1"/>
  <c r="AQ379" i="1"/>
  <c r="AE379" i="1"/>
  <c r="R379" i="1"/>
  <c r="BM379" i="1"/>
  <c r="AS379" i="1"/>
  <c r="Z379" i="1"/>
  <c r="BG379" i="1"/>
  <c r="AN379" i="1"/>
  <c r="S379" i="1"/>
  <c r="BD379" i="1"/>
  <c r="AL379" i="1"/>
  <c r="BB379" i="1"/>
  <c r="AH379" i="1"/>
  <c r="AA379" i="1"/>
  <c r="V379" i="1"/>
  <c r="BA379" i="1"/>
  <c r="AX379" i="1"/>
  <c r="AT379" i="1"/>
  <c r="AC379" i="1"/>
  <c r="AO379" i="1"/>
  <c r="AF379" i="1"/>
  <c r="Q59" i="1"/>
  <c r="Q67" i="1"/>
  <c r="Q75" i="1"/>
  <c r="Q83" i="1"/>
  <c r="Q91" i="1"/>
  <c r="Q99" i="1"/>
  <c r="Q107" i="1"/>
  <c r="Q115" i="1"/>
  <c r="Q123" i="1"/>
  <c r="Q131" i="1"/>
  <c r="Q139" i="1"/>
  <c r="Q147" i="1"/>
  <c r="Q155" i="1"/>
  <c r="Q163" i="1"/>
  <c r="Q171" i="1"/>
  <c r="Q179" i="1"/>
  <c r="Q187" i="1"/>
  <c r="Q195" i="1"/>
  <c r="Q203" i="1"/>
  <c r="Q211" i="1"/>
  <c r="Q219" i="1"/>
  <c r="Q227" i="1"/>
  <c r="Q235" i="1"/>
  <c r="Q243" i="1"/>
  <c r="Q251" i="1"/>
  <c r="Q259" i="1"/>
  <c r="Q267" i="1"/>
  <c r="Q275" i="1"/>
  <c r="Q283" i="1"/>
  <c r="Q291" i="1"/>
  <c r="Q299" i="1"/>
  <c r="Q307" i="1"/>
  <c r="Q315" i="1"/>
  <c r="Q323" i="1"/>
  <c r="Q331" i="1"/>
  <c r="Q339" i="1"/>
  <c r="Q347" i="1"/>
  <c r="Q355" i="1"/>
  <c r="Q363" i="1"/>
  <c r="Q371" i="1"/>
  <c r="Q379" i="1"/>
  <c r="AB56" i="1"/>
  <c r="R57" i="1"/>
  <c r="BG57" i="1"/>
  <c r="BB58" i="1"/>
  <c r="AR59" i="1"/>
  <c r="AH60" i="1"/>
  <c r="AC61" i="1"/>
  <c r="S62" i="1"/>
  <c r="BH62" i="1"/>
  <c r="BC63" i="1"/>
  <c r="AS64" i="1"/>
  <c r="AI65" i="1"/>
  <c r="AD66" i="1"/>
  <c r="T67" i="1"/>
  <c r="BI67" i="1"/>
  <c r="W69" i="1"/>
  <c r="AJ70" i="1"/>
  <c r="AW71" i="1"/>
  <c r="BJ72" i="1"/>
  <c r="X74" i="1"/>
  <c r="AK75" i="1"/>
  <c r="AX76" i="1"/>
  <c r="BK77" i="1"/>
  <c r="Y79" i="1"/>
  <c r="AL80" i="1"/>
  <c r="AY81" i="1"/>
  <c r="BL82" i="1"/>
  <c r="Z84" i="1"/>
  <c r="AM85" i="1"/>
  <c r="AZ86" i="1"/>
  <c r="BM87" i="1"/>
  <c r="AA89" i="1"/>
  <c r="AN90" i="1"/>
  <c r="BA91" i="1"/>
  <c r="BN92" i="1"/>
  <c r="AO95" i="1"/>
  <c r="BB96" i="1"/>
  <c r="BO97" i="1"/>
  <c r="AC99" i="1"/>
  <c r="BE100" i="1"/>
  <c r="AJ102" i="1"/>
  <c r="AK111" i="1"/>
  <c r="AO131" i="1"/>
  <c r="X175" i="1"/>
  <c r="V360" i="2"/>
  <c r="V358" i="2"/>
  <c r="V357" i="2"/>
  <c r="V353" i="2"/>
  <c r="V354" i="2"/>
  <c r="V355" i="2"/>
  <c r="V352" i="2"/>
  <c r="V348" i="2"/>
  <c r="V356" i="2"/>
  <c r="V359" i="2"/>
  <c r="V310" i="2"/>
  <c r="V309" i="2"/>
  <c r="V308" i="2"/>
  <c r="V307" i="2"/>
  <c r="V306" i="2"/>
  <c r="V305" i="2"/>
  <c r="V304" i="2"/>
  <c r="V303" i="2"/>
  <c r="V302" i="2"/>
  <c r="V315" i="2"/>
  <c r="V300" i="2"/>
  <c r="V301" i="2"/>
  <c r="V299" i="2"/>
  <c r="V292" i="2"/>
  <c r="V284" i="2"/>
  <c r="V293" i="2"/>
  <c r="V285" i="2"/>
  <c r="V286" i="2"/>
  <c r="V287" i="2"/>
  <c r="V298" i="2"/>
  <c r="V288" i="2"/>
  <c r="V280" i="2"/>
  <c r="V291" i="2"/>
  <c r="V283" i="2"/>
  <c r="V290" i="2"/>
  <c r="V281" i="2"/>
  <c r="V282" i="2"/>
  <c r="V289" i="2"/>
  <c r="V223" i="2"/>
  <c r="V175" i="2"/>
  <c r="V167" i="2"/>
  <c r="V159" i="2"/>
  <c r="V151" i="2"/>
  <c r="V182" i="2"/>
  <c r="V176" i="2"/>
  <c r="V168" i="2"/>
  <c r="V160" i="2"/>
  <c r="V152" i="2"/>
  <c r="V177" i="2"/>
  <c r="V169" i="2"/>
  <c r="V161" i="2"/>
  <c r="V153" i="2"/>
  <c r="V178" i="2"/>
  <c r="V170" i="2"/>
  <c r="V162" i="2"/>
  <c r="V154" i="2"/>
  <c r="V129" i="2"/>
  <c r="V128" i="2"/>
  <c r="V127" i="2"/>
  <c r="V126" i="2"/>
  <c r="V125" i="2"/>
  <c r="V124" i="2"/>
  <c r="V123" i="2"/>
  <c r="V122" i="2"/>
  <c r="V121" i="2"/>
  <c r="V120" i="2"/>
  <c r="V119" i="2"/>
  <c r="V118" i="2"/>
  <c r="V117" i="2"/>
  <c r="V116" i="2"/>
  <c r="V115" i="2"/>
  <c r="V114" i="2"/>
  <c r="V113" i="2"/>
  <c r="V112" i="2"/>
  <c r="V179" i="2"/>
  <c r="V171" i="2"/>
  <c r="V163" i="2"/>
  <c r="V155" i="2"/>
  <c r="V147" i="2"/>
  <c r="V174" i="2"/>
  <c r="V166" i="2"/>
  <c r="V158" i="2"/>
  <c r="V150" i="2"/>
  <c r="V180" i="2"/>
  <c r="V173" i="2"/>
  <c r="V164" i="2"/>
  <c r="V157" i="2"/>
  <c r="V148" i="2"/>
  <c r="V181" i="2"/>
  <c r="V172" i="2"/>
  <c r="V165" i="2"/>
  <c r="V156" i="2"/>
  <c r="V149" i="2"/>
  <c r="V139" i="2"/>
  <c r="V62" i="2"/>
  <c r="V54" i="2"/>
  <c r="V46" i="2"/>
  <c r="V38" i="2"/>
  <c r="V67" i="2"/>
  <c r="V51" i="2"/>
  <c r="V60" i="2"/>
  <c r="V44" i="2"/>
  <c r="V63" i="2"/>
  <c r="V55" i="2"/>
  <c r="V47" i="2"/>
  <c r="V39" i="2"/>
  <c r="V64" i="2"/>
  <c r="V56" i="2"/>
  <c r="V48" i="2"/>
  <c r="V40" i="2"/>
  <c r="V32" i="2"/>
  <c r="V59" i="2"/>
  <c r="V43" i="2"/>
  <c r="V35" i="2"/>
  <c r="V28" i="2"/>
  <c r="V65" i="2"/>
  <c r="V57" i="2"/>
  <c r="V49" i="2"/>
  <c r="V41" i="2"/>
  <c r="V33" i="2"/>
  <c r="V52" i="2"/>
  <c r="V36" i="2"/>
  <c r="V66" i="2"/>
  <c r="V58" i="2"/>
  <c r="V50" i="2"/>
  <c r="V42" i="2"/>
  <c r="V34" i="2"/>
  <c r="V61" i="2"/>
  <c r="V53" i="2"/>
  <c r="V45" i="2"/>
  <c r="V37" i="2"/>
  <c r="AD358" i="2"/>
  <c r="AD357" i="2"/>
  <c r="AD356" i="2"/>
  <c r="AD359" i="2"/>
  <c r="AD361" i="2"/>
  <c r="AD353" i="2"/>
  <c r="AD354" i="2"/>
  <c r="AD352" i="2"/>
  <c r="AD355" i="2"/>
  <c r="AD360" i="2"/>
  <c r="AD309" i="2"/>
  <c r="AD308" i="2"/>
  <c r="AD307" i="2"/>
  <c r="AD306" i="2"/>
  <c r="AD305" i="2"/>
  <c r="AD304" i="2"/>
  <c r="AD303" i="2"/>
  <c r="AD302" i="2"/>
  <c r="AD301" i="2"/>
  <c r="AD299" i="2"/>
  <c r="AD316" i="2"/>
  <c r="AD286" i="2"/>
  <c r="AD287" i="2"/>
  <c r="AD288" i="2"/>
  <c r="AD295" i="2"/>
  <c r="AD289" i="2"/>
  <c r="AD290" i="2"/>
  <c r="AD282" i="2"/>
  <c r="AD300" i="2"/>
  <c r="AD285" i="2"/>
  <c r="AD292" i="2"/>
  <c r="AD283" i="2"/>
  <c r="AD276" i="2"/>
  <c r="AD291" i="2"/>
  <c r="AD284" i="2"/>
  <c r="AD177" i="2"/>
  <c r="AD169" i="2"/>
  <c r="AD161" i="2"/>
  <c r="AD153" i="2"/>
  <c r="AD178" i="2"/>
  <c r="AD170" i="2"/>
  <c r="AD162" i="2"/>
  <c r="AD154" i="2"/>
  <c r="AD179" i="2"/>
  <c r="AD171" i="2"/>
  <c r="AD163" i="2"/>
  <c r="AD155" i="2"/>
  <c r="AD147" i="2"/>
  <c r="AD180" i="2"/>
  <c r="AD172" i="2"/>
  <c r="AD164" i="2"/>
  <c r="AD156" i="2"/>
  <c r="AD148" i="2"/>
  <c r="AD128" i="2"/>
  <c r="AD127" i="2"/>
  <c r="AD126" i="2"/>
  <c r="AD125" i="2"/>
  <c r="AD124" i="2"/>
  <c r="AD123" i="2"/>
  <c r="AD122" i="2"/>
  <c r="AD121" i="2"/>
  <c r="AD120" i="2"/>
  <c r="AD119" i="2"/>
  <c r="AD118" i="2"/>
  <c r="AD117" i="2"/>
  <c r="AD116" i="2"/>
  <c r="AD115" i="2"/>
  <c r="AD114" i="2"/>
  <c r="AD113" i="2"/>
  <c r="AD112" i="2"/>
  <c r="AD181" i="2"/>
  <c r="AD173" i="2"/>
  <c r="AD165" i="2"/>
  <c r="AD157" i="2"/>
  <c r="AD149" i="2"/>
  <c r="AD176" i="2"/>
  <c r="AD168" i="2"/>
  <c r="AD160" i="2"/>
  <c r="AD152" i="2"/>
  <c r="AD174" i="2"/>
  <c r="AD167" i="2"/>
  <c r="AD158" i="2"/>
  <c r="AD151" i="2"/>
  <c r="AD142" i="2"/>
  <c r="AD175" i="2"/>
  <c r="AD166" i="2"/>
  <c r="AD159" i="2"/>
  <c r="AD150" i="2"/>
  <c r="AD143" i="2"/>
  <c r="AD140" i="2"/>
  <c r="AD108" i="2"/>
  <c r="AD64" i="2"/>
  <c r="AD56" i="2"/>
  <c r="AD48" i="2"/>
  <c r="AD40" i="2"/>
  <c r="AD32" i="2"/>
  <c r="AD53" i="2"/>
  <c r="AD29" i="2"/>
  <c r="AD62" i="2"/>
  <c r="AD46" i="2"/>
  <c r="AD30" i="2"/>
  <c r="AD65" i="2"/>
  <c r="AD57" i="2"/>
  <c r="AD49" i="2"/>
  <c r="AD41" i="2"/>
  <c r="AD33" i="2"/>
  <c r="AD66" i="2"/>
  <c r="AD58" i="2"/>
  <c r="AD50" i="2"/>
  <c r="AD42" i="2"/>
  <c r="AD34" i="2"/>
  <c r="AD61" i="2"/>
  <c r="AD45" i="2"/>
  <c r="AD37" i="2"/>
  <c r="AD54" i="2"/>
  <c r="AD38" i="2"/>
  <c r="AD67" i="2"/>
  <c r="AD59" i="2"/>
  <c r="AD51" i="2"/>
  <c r="AD43" i="2"/>
  <c r="AD35" i="2"/>
  <c r="AD102" i="2"/>
  <c r="AD60" i="2"/>
  <c r="AD52" i="2"/>
  <c r="AD44" i="2"/>
  <c r="AD36" i="2"/>
  <c r="AD63" i="2"/>
  <c r="AD55" i="2"/>
  <c r="AD47" i="2"/>
  <c r="AD39" i="2"/>
  <c r="AL358" i="2"/>
  <c r="AL357" i="2"/>
  <c r="AL356" i="2"/>
  <c r="AL360" i="2"/>
  <c r="AL354" i="2"/>
  <c r="AL355" i="2"/>
  <c r="AL353" i="2"/>
  <c r="AL352" i="2"/>
  <c r="AL309" i="2"/>
  <c r="AL308" i="2"/>
  <c r="AL307" i="2"/>
  <c r="AL306" i="2"/>
  <c r="AL305" i="2"/>
  <c r="AL304" i="2"/>
  <c r="AL303" i="2"/>
  <c r="AL302" i="2"/>
  <c r="AL299" i="2"/>
  <c r="AL300" i="2"/>
  <c r="AL301" i="2"/>
  <c r="AL296" i="2"/>
  <c r="AL288" i="2"/>
  <c r="AL297" i="2"/>
  <c r="AL289" i="2"/>
  <c r="AL290" i="2"/>
  <c r="AL282" i="2"/>
  <c r="AL294" i="2"/>
  <c r="AL291" i="2"/>
  <c r="AL283" i="2"/>
  <c r="AL292" i="2"/>
  <c r="AL284" i="2"/>
  <c r="AL287" i="2"/>
  <c r="AL279" i="2"/>
  <c r="AL286" i="2"/>
  <c r="AL277" i="2"/>
  <c r="AL278" i="2"/>
  <c r="AL285" i="2"/>
  <c r="AL179" i="2"/>
  <c r="AL171" i="2"/>
  <c r="AL163" i="2"/>
  <c r="AL155" i="2"/>
  <c r="AL147" i="2"/>
  <c r="AL183" i="2"/>
  <c r="AL180" i="2"/>
  <c r="AL172" i="2"/>
  <c r="AL164" i="2"/>
  <c r="AL156" i="2"/>
  <c r="AL148" i="2"/>
  <c r="AL181" i="2"/>
  <c r="AL173" i="2"/>
  <c r="AL165" i="2"/>
  <c r="AL157" i="2"/>
  <c r="AL149" i="2"/>
  <c r="AL174" i="2"/>
  <c r="AL166" i="2"/>
  <c r="AL158" i="2"/>
  <c r="AL150" i="2"/>
  <c r="AL142" i="2"/>
  <c r="AL128" i="2"/>
  <c r="AL127" i="2"/>
  <c r="AL126" i="2"/>
  <c r="AL125" i="2"/>
  <c r="AL124" i="2"/>
  <c r="AL123" i="2"/>
  <c r="AL122" i="2"/>
  <c r="AL121" i="2"/>
  <c r="AL120" i="2"/>
  <c r="AL119" i="2"/>
  <c r="AL118" i="2"/>
  <c r="AL117" i="2"/>
  <c r="AL116" i="2"/>
  <c r="AL115" i="2"/>
  <c r="AL114" i="2"/>
  <c r="AL113" i="2"/>
  <c r="AL112" i="2"/>
  <c r="AL175" i="2"/>
  <c r="AL167" i="2"/>
  <c r="AL159" i="2"/>
  <c r="AL151" i="2"/>
  <c r="AL178" i="2"/>
  <c r="AL170" i="2"/>
  <c r="AL162" i="2"/>
  <c r="AL154" i="2"/>
  <c r="AL141" i="2"/>
  <c r="AL176" i="2"/>
  <c r="AL169" i="2"/>
  <c r="AL160" i="2"/>
  <c r="AL153" i="2"/>
  <c r="AL177" i="2"/>
  <c r="AL168" i="2"/>
  <c r="AL161" i="2"/>
  <c r="AL152" i="2"/>
  <c r="AL145" i="2"/>
  <c r="AL66" i="2"/>
  <c r="AL58" i="2"/>
  <c r="AL50" i="2"/>
  <c r="AL42" i="2"/>
  <c r="AL34" i="2"/>
  <c r="AL55" i="2"/>
  <c r="AL64" i="2"/>
  <c r="AL48" i="2"/>
  <c r="AL40" i="2"/>
  <c r="AL32" i="2"/>
  <c r="AL59" i="2"/>
  <c r="AL51" i="2"/>
  <c r="AL43" i="2"/>
  <c r="AL35" i="2"/>
  <c r="AL60" i="2"/>
  <c r="AL52" i="2"/>
  <c r="AL44" i="2"/>
  <c r="AL36" i="2"/>
  <c r="AL63" i="2"/>
  <c r="AL47" i="2"/>
  <c r="AL39" i="2"/>
  <c r="AL31" i="2"/>
  <c r="AL56" i="2"/>
  <c r="AL61" i="2"/>
  <c r="AL53" i="2"/>
  <c r="AL45" i="2"/>
  <c r="AL37" i="2"/>
  <c r="AL62" i="2"/>
  <c r="AL54" i="2"/>
  <c r="AL46" i="2"/>
  <c r="AL38" i="2"/>
  <c r="AL65" i="2"/>
  <c r="AL57" i="2"/>
  <c r="AL49" i="2"/>
  <c r="AL41" i="2"/>
  <c r="AL33" i="2"/>
  <c r="AT358" i="2"/>
  <c r="AT357" i="2"/>
  <c r="AT356" i="2"/>
  <c r="AT352" i="2"/>
  <c r="AT353" i="2"/>
  <c r="AT361" i="2"/>
  <c r="AT355" i="2"/>
  <c r="AT354" i="2"/>
  <c r="AT308" i="2"/>
  <c r="AT307" i="2"/>
  <c r="AT306" i="2"/>
  <c r="AT305" i="2"/>
  <c r="AT304" i="2"/>
  <c r="AT303" i="2"/>
  <c r="AT302" i="2"/>
  <c r="AT312" i="2"/>
  <c r="AT316" i="2"/>
  <c r="AT300" i="2"/>
  <c r="AT301" i="2"/>
  <c r="AT290" i="2"/>
  <c r="AT282" i="2"/>
  <c r="AT291" i="2"/>
  <c r="AT283" i="2"/>
  <c r="AT292" i="2"/>
  <c r="AT284" i="2"/>
  <c r="AT285" i="2"/>
  <c r="AT299" i="2"/>
  <c r="AT286" i="2"/>
  <c r="AT278" i="2"/>
  <c r="AT289" i="2"/>
  <c r="AT281" i="2"/>
  <c r="AT279" i="2"/>
  <c r="AT288" i="2"/>
  <c r="AT287" i="2"/>
  <c r="AT280" i="2"/>
  <c r="AT181" i="2"/>
  <c r="AT173" i="2"/>
  <c r="AT165" i="2"/>
  <c r="AT157" i="2"/>
  <c r="AT149" i="2"/>
  <c r="AT174" i="2"/>
  <c r="AT166" i="2"/>
  <c r="AT158" i="2"/>
  <c r="AT150" i="2"/>
  <c r="AT175" i="2"/>
  <c r="AT167" i="2"/>
  <c r="AT159" i="2"/>
  <c r="AT151" i="2"/>
  <c r="AT176" i="2"/>
  <c r="AT168" i="2"/>
  <c r="AT160" i="2"/>
  <c r="AT152" i="2"/>
  <c r="AT127" i="2"/>
  <c r="AT126" i="2"/>
  <c r="AT125" i="2"/>
  <c r="AT124" i="2"/>
  <c r="AT123" i="2"/>
  <c r="AT122" i="2"/>
  <c r="AT121" i="2"/>
  <c r="AT120" i="2"/>
  <c r="AT119" i="2"/>
  <c r="AT118" i="2"/>
  <c r="AT117" i="2"/>
  <c r="AT116" i="2"/>
  <c r="AT115" i="2"/>
  <c r="AT114" i="2"/>
  <c r="AT113" i="2"/>
  <c r="AT112" i="2"/>
  <c r="AT177" i="2"/>
  <c r="AT169" i="2"/>
  <c r="AT161" i="2"/>
  <c r="AT153" i="2"/>
  <c r="AT180" i="2"/>
  <c r="AT172" i="2"/>
  <c r="AT164" i="2"/>
  <c r="AT156" i="2"/>
  <c r="AT148" i="2"/>
  <c r="AT182" i="2"/>
  <c r="AT171" i="2"/>
  <c r="AT155" i="2"/>
  <c r="AT137" i="2"/>
  <c r="AT170" i="2"/>
  <c r="AT154" i="2"/>
  <c r="AT179" i="2"/>
  <c r="AT163" i="2"/>
  <c r="AT147" i="2"/>
  <c r="AT178" i="2"/>
  <c r="AT162" i="2"/>
  <c r="AT146" i="2"/>
  <c r="AT107" i="2"/>
  <c r="AT60" i="2"/>
  <c r="AT52" i="2"/>
  <c r="AT44" i="2"/>
  <c r="AT36" i="2"/>
  <c r="AT33" i="2"/>
  <c r="AT66" i="2"/>
  <c r="AT50" i="2"/>
  <c r="AT34" i="2"/>
  <c r="AT61" i="2"/>
  <c r="AT53" i="2"/>
  <c r="AT45" i="2"/>
  <c r="AT37" i="2"/>
  <c r="AT62" i="2"/>
  <c r="AT54" i="2"/>
  <c r="AT46" i="2"/>
  <c r="AT38" i="2"/>
  <c r="AT65" i="2"/>
  <c r="AT57" i="2"/>
  <c r="AT49" i="2"/>
  <c r="AT41" i="2"/>
  <c r="AT58" i="2"/>
  <c r="AT42" i="2"/>
  <c r="AT27" i="2"/>
  <c r="AT63" i="2"/>
  <c r="AT55" i="2"/>
  <c r="AT47" i="2"/>
  <c r="AT39" i="2"/>
  <c r="AT64" i="2"/>
  <c r="AT56" i="2"/>
  <c r="AT48" i="2"/>
  <c r="AT40" i="2"/>
  <c r="AT32" i="2"/>
  <c r="AT59" i="2"/>
  <c r="AT51" i="2"/>
  <c r="AT43" i="2"/>
  <c r="AT35" i="2"/>
  <c r="BB358" i="2"/>
  <c r="BB357" i="2"/>
  <c r="BB356" i="2"/>
  <c r="BB352" i="2"/>
  <c r="BB353" i="2"/>
  <c r="BB354" i="2"/>
  <c r="BB355" i="2"/>
  <c r="BB308" i="2"/>
  <c r="BB307" i="2"/>
  <c r="BB306" i="2"/>
  <c r="BB305" i="2"/>
  <c r="BB304" i="2"/>
  <c r="BB303" i="2"/>
  <c r="BB302" i="2"/>
  <c r="BB313" i="2"/>
  <c r="BB315" i="2"/>
  <c r="BB299" i="2"/>
  <c r="BB312" i="2"/>
  <c r="BB301" i="2"/>
  <c r="BB292" i="2"/>
  <c r="BB284" i="2"/>
  <c r="BB285" i="2"/>
  <c r="BB286" i="2"/>
  <c r="BB287" i="2"/>
  <c r="BB300" i="2"/>
  <c r="BB288" i="2"/>
  <c r="BB280" i="2"/>
  <c r="BB291" i="2"/>
  <c r="BB283" i="2"/>
  <c r="BB290" i="2"/>
  <c r="BB281" i="2"/>
  <c r="BB296" i="2"/>
  <c r="BB289" i="2"/>
  <c r="BB282" i="2"/>
  <c r="BB222" i="2"/>
  <c r="BB175" i="2"/>
  <c r="BB167" i="2"/>
  <c r="BB159" i="2"/>
  <c r="BB151" i="2"/>
  <c r="BB176" i="2"/>
  <c r="BB168" i="2"/>
  <c r="BB160" i="2"/>
  <c r="BB152" i="2"/>
  <c r="BB177" i="2"/>
  <c r="BB169" i="2"/>
  <c r="BB161" i="2"/>
  <c r="BB153" i="2"/>
  <c r="BB178" i="2"/>
  <c r="BB170" i="2"/>
  <c r="BB162" i="2"/>
  <c r="BB154" i="2"/>
  <c r="BB127" i="2"/>
  <c r="BB126" i="2"/>
  <c r="BB125" i="2"/>
  <c r="BB124" i="2"/>
  <c r="BB123" i="2"/>
  <c r="BB122" i="2"/>
  <c r="BB121" i="2"/>
  <c r="BB120" i="2"/>
  <c r="BB119" i="2"/>
  <c r="BB118" i="2"/>
  <c r="BB117" i="2"/>
  <c r="BB116" i="2"/>
  <c r="BB115" i="2"/>
  <c r="BB114" i="2"/>
  <c r="BB113" i="2"/>
  <c r="BB179" i="2"/>
  <c r="BB171" i="2"/>
  <c r="BB163" i="2"/>
  <c r="BB155" i="2"/>
  <c r="BB147" i="2"/>
  <c r="BB174" i="2"/>
  <c r="BB166" i="2"/>
  <c r="BB158" i="2"/>
  <c r="BB150" i="2"/>
  <c r="BB138" i="2"/>
  <c r="BB181" i="2"/>
  <c r="BB172" i="2"/>
  <c r="BB165" i="2"/>
  <c r="BB156" i="2"/>
  <c r="BB149" i="2"/>
  <c r="BB180" i="2"/>
  <c r="BB173" i="2"/>
  <c r="BB164" i="2"/>
  <c r="BB157" i="2"/>
  <c r="BB148" i="2"/>
  <c r="BB62" i="2"/>
  <c r="BB54" i="2"/>
  <c r="BB46" i="2"/>
  <c r="BB38" i="2"/>
  <c r="BB59" i="2"/>
  <c r="BB43" i="2"/>
  <c r="BB35" i="2"/>
  <c r="BB52" i="2"/>
  <c r="BB36" i="2"/>
  <c r="BB63" i="2"/>
  <c r="BB55" i="2"/>
  <c r="BB47" i="2"/>
  <c r="BB39" i="2"/>
  <c r="BB64" i="2"/>
  <c r="BB56" i="2"/>
  <c r="BB48" i="2"/>
  <c r="BB40" i="2"/>
  <c r="BB32" i="2"/>
  <c r="BB51" i="2"/>
  <c r="BB60" i="2"/>
  <c r="BB44" i="2"/>
  <c r="BB65" i="2"/>
  <c r="BB57" i="2"/>
  <c r="BB49" i="2"/>
  <c r="BB41" i="2"/>
  <c r="BB33" i="2"/>
  <c r="BB68" i="2"/>
  <c r="BB66" i="2"/>
  <c r="BB58" i="2"/>
  <c r="BB50" i="2"/>
  <c r="BB42" i="2"/>
  <c r="BB34" i="2"/>
  <c r="BB61" i="2"/>
  <c r="BB53" i="2"/>
  <c r="BB45" i="2"/>
  <c r="BB37" i="2"/>
  <c r="BJ377" i="2"/>
  <c r="BJ358" i="2"/>
  <c r="BJ357" i="2"/>
  <c r="BJ356" i="2"/>
  <c r="BJ352" i="2"/>
  <c r="BJ353" i="2"/>
  <c r="BJ354" i="2"/>
  <c r="BJ355" i="2"/>
  <c r="BJ350" i="2"/>
  <c r="BJ339" i="2"/>
  <c r="BJ307" i="2"/>
  <c r="BJ306" i="2"/>
  <c r="BJ305" i="2"/>
  <c r="BJ304" i="2"/>
  <c r="BJ303" i="2"/>
  <c r="BJ302" i="2"/>
  <c r="BJ301" i="2"/>
  <c r="BJ314" i="2"/>
  <c r="BJ313" i="2"/>
  <c r="BJ299" i="2"/>
  <c r="BJ300" i="2"/>
  <c r="BJ294" i="2"/>
  <c r="BJ286" i="2"/>
  <c r="BJ298" i="2"/>
  <c r="BJ287" i="2"/>
  <c r="BJ288" i="2"/>
  <c r="BJ289" i="2"/>
  <c r="BJ290" i="2"/>
  <c r="BJ282" i="2"/>
  <c r="BJ285" i="2"/>
  <c r="BJ291" i="2"/>
  <c r="BJ284" i="2"/>
  <c r="BJ275" i="2"/>
  <c r="BJ276" i="2"/>
  <c r="BJ283" i="2"/>
  <c r="BJ292" i="2"/>
  <c r="BJ177" i="2"/>
  <c r="BJ169" i="2"/>
  <c r="BJ161" i="2"/>
  <c r="BJ153" i="2"/>
  <c r="BJ178" i="2"/>
  <c r="BJ170" i="2"/>
  <c r="BJ162" i="2"/>
  <c r="BJ154" i="2"/>
  <c r="BJ179" i="2"/>
  <c r="BJ171" i="2"/>
  <c r="BJ163" i="2"/>
  <c r="BJ155" i="2"/>
  <c r="BJ147" i="2"/>
  <c r="BJ180" i="2"/>
  <c r="BJ172" i="2"/>
  <c r="BJ164" i="2"/>
  <c r="BJ156" i="2"/>
  <c r="BJ148" i="2"/>
  <c r="BJ127" i="2"/>
  <c r="BJ126" i="2"/>
  <c r="BJ125" i="2"/>
  <c r="BJ124" i="2"/>
  <c r="BJ123" i="2"/>
  <c r="BJ122" i="2"/>
  <c r="BJ121" i="2"/>
  <c r="BJ120" i="2"/>
  <c r="BJ119" i="2"/>
  <c r="BJ118" i="2"/>
  <c r="BJ117" i="2"/>
  <c r="BJ116" i="2"/>
  <c r="BJ115" i="2"/>
  <c r="BJ114" i="2"/>
  <c r="BJ113" i="2"/>
  <c r="BJ173" i="2"/>
  <c r="BJ165" i="2"/>
  <c r="BJ157" i="2"/>
  <c r="BJ149" i="2"/>
  <c r="BJ176" i="2"/>
  <c r="BJ168" i="2"/>
  <c r="BJ160" i="2"/>
  <c r="BJ152" i="2"/>
  <c r="BJ174" i="2"/>
  <c r="BJ167" i="2"/>
  <c r="BJ158" i="2"/>
  <c r="BJ151" i="2"/>
  <c r="BJ142" i="2"/>
  <c r="BJ139" i="2"/>
  <c r="BJ175" i="2"/>
  <c r="BJ166" i="2"/>
  <c r="BJ159" i="2"/>
  <c r="BJ150" i="2"/>
  <c r="BJ143" i="2"/>
  <c r="BJ106" i="2"/>
  <c r="BJ64" i="2"/>
  <c r="BJ56" i="2"/>
  <c r="BJ48" i="2"/>
  <c r="BJ40" i="2"/>
  <c r="BJ32" i="2"/>
  <c r="BJ61" i="2"/>
  <c r="BJ45" i="2"/>
  <c r="BJ37" i="2"/>
  <c r="BJ54" i="2"/>
  <c r="BJ38" i="2"/>
  <c r="BJ65" i="2"/>
  <c r="BJ57" i="2"/>
  <c r="BJ49" i="2"/>
  <c r="BJ41" i="2"/>
  <c r="BJ33" i="2"/>
  <c r="BJ66" i="2"/>
  <c r="BJ58" i="2"/>
  <c r="BJ50" i="2"/>
  <c r="BJ42" i="2"/>
  <c r="BJ34" i="2"/>
  <c r="BJ53" i="2"/>
  <c r="BJ29" i="2"/>
  <c r="BJ26" i="2"/>
  <c r="BJ62" i="2"/>
  <c r="BJ46" i="2"/>
  <c r="BJ28" i="2"/>
  <c r="BJ59" i="2"/>
  <c r="BJ51" i="2"/>
  <c r="BJ43" i="2"/>
  <c r="BJ35" i="2"/>
  <c r="BJ67" i="2"/>
  <c r="BJ60" i="2"/>
  <c r="BJ52" i="2"/>
  <c r="BJ44" i="2"/>
  <c r="BJ36" i="2"/>
  <c r="BJ63" i="2"/>
  <c r="BJ55" i="2"/>
  <c r="BJ47" i="2"/>
  <c r="BJ39" i="2"/>
  <c r="BJ30" i="2"/>
  <c r="Q355" i="2"/>
  <c r="Q354" i="2"/>
  <c r="Q353" i="2"/>
  <c r="Q352" i="2"/>
  <c r="Q313" i="2"/>
  <c r="Q316" i="2"/>
  <c r="Q312" i="2"/>
  <c r="Q311" i="2"/>
  <c r="Q258" i="2"/>
  <c r="Q101" i="2"/>
  <c r="Q100" i="2"/>
  <c r="Q99" i="2"/>
  <c r="Q98" i="2"/>
  <c r="Q97" i="2"/>
  <c r="Q96" i="2"/>
  <c r="Q95" i="2"/>
  <c r="Q94" i="2"/>
  <c r="Q93" i="2"/>
  <c r="Q92" i="2"/>
  <c r="Q91" i="2"/>
  <c r="Q90" i="2"/>
  <c r="Q89" i="2"/>
  <c r="Q88" i="2"/>
  <c r="Q87" i="2"/>
  <c r="Q86" i="2"/>
  <c r="Q85" i="2"/>
  <c r="Q84" i="2"/>
  <c r="Q83" i="2"/>
  <c r="Q82" i="2"/>
  <c r="Q81" i="2"/>
  <c r="Q80" i="2"/>
  <c r="Q79" i="2"/>
  <c r="Q78" i="2"/>
  <c r="Q77" i="2"/>
  <c r="Q76" i="2"/>
  <c r="Q75" i="2"/>
  <c r="Q74" i="2"/>
  <c r="Q73" i="2"/>
  <c r="Q26" i="2"/>
  <c r="Q23" i="2"/>
  <c r="Q12" i="2"/>
  <c r="Q9" i="2"/>
  <c r="Q68" i="2"/>
  <c r="Q25" i="2"/>
  <c r="Q20" i="2"/>
  <c r="Q18" i="2"/>
  <c r="Q17" i="2"/>
  <c r="Q16" i="2"/>
  <c r="Q14" i="2"/>
  <c r="Q24" i="2"/>
  <c r="Q22" i="2"/>
  <c r="Q19" i="2"/>
  <c r="Q10" i="2"/>
  <c r="Q8" i="2"/>
  <c r="Q28" i="2"/>
  <c r="Q21" i="2"/>
  <c r="Q15" i="2"/>
  <c r="Q13" i="2"/>
  <c r="Q11" i="2"/>
  <c r="Y368" i="2"/>
  <c r="Y355" i="2"/>
  <c r="Y354" i="2"/>
  <c r="Y353" i="2"/>
  <c r="Y352" i="2"/>
  <c r="Y314" i="2"/>
  <c r="Y312" i="2"/>
  <c r="Y313" i="2"/>
  <c r="Y296" i="2"/>
  <c r="Y294" i="2"/>
  <c r="Y98" i="2"/>
  <c r="Y90" i="2"/>
  <c r="Y82" i="2"/>
  <c r="Y74" i="2"/>
  <c r="Y99" i="2"/>
  <c r="Y91" i="2"/>
  <c r="Y83" i="2"/>
  <c r="Y88" i="2"/>
  <c r="Y80" i="2"/>
  <c r="Y20" i="2"/>
  <c r="Y19" i="2"/>
  <c r="Y10" i="2"/>
  <c r="Y95" i="2"/>
  <c r="Y87" i="2"/>
  <c r="Y79" i="2"/>
  <c r="Y71" i="2"/>
  <c r="Y100" i="2"/>
  <c r="Y92" i="2"/>
  <c r="Y84" i="2"/>
  <c r="Y76" i="2"/>
  <c r="Y75" i="2"/>
  <c r="Y96" i="2"/>
  <c r="Y27" i="2"/>
  <c r="Y26" i="2"/>
  <c r="Y23" i="2"/>
  <c r="Y15" i="2"/>
  <c r="Y97" i="2"/>
  <c r="Y89" i="2"/>
  <c r="Y81" i="2"/>
  <c r="Y73" i="2"/>
  <c r="Y72" i="2"/>
  <c r="Y25" i="2"/>
  <c r="Y21" i="2"/>
  <c r="Y18" i="2"/>
  <c r="Y14" i="2"/>
  <c r="Y13" i="2"/>
  <c r="Y11" i="2"/>
  <c r="Y9" i="2"/>
  <c r="Y8" i="2"/>
  <c r="Y94" i="2"/>
  <c r="Y86" i="2"/>
  <c r="Y78" i="2"/>
  <c r="Y70" i="2"/>
  <c r="Y101" i="2"/>
  <c r="Y93" i="2"/>
  <c r="Y85" i="2"/>
  <c r="Y77" i="2"/>
  <c r="Y24" i="2"/>
  <c r="Y22" i="2"/>
  <c r="Y17" i="2"/>
  <c r="Y16" i="2"/>
  <c r="Y12" i="2"/>
  <c r="AG386" i="2"/>
  <c r="AG374" i="2"/>
  <c r="AG369" i="2"/>
  <c r="AG354" i="2"/>
  <c r="AG353" i="2"/>
  <c r="AG352" i="2"/>
  <c r="AG315" i="2"/>
  <c r="AG313" i="2"/>
  <c r="AG314" i="2"/>
  <c r="AG295" i="2"/>
  <c r="AG293" i="2"/>
  <c r="AG240" i="2"/>
  <c r="AG95" i="2"/>
  <c r="AG87" i="2"/>
  <c r="AG79" i="2"/>
  <c r="AG71" i="2"/>
  <c r="AG72" i="2"/>
  <c r="AG93" i="2"/>
  <c r="AG77" i="2"/>
  <c r="AG24" i="2"/>
  <c r="AG18" i="2"/>
  <c r="AG15" i="2"/>
  <c r="AG100" i="2"/>
  <c r="AG92" i="2"/>
  <c r="AG84" i="2"/>
  <c r="AG76" i="2"/>
  <c r="AG69" i="2"/>
  <c r="AG13" i="2"/>
  <c r="AG97" i="2"/>
  <c r="AG89" i="2"/>
  <c r="AG81" i="2"/>
  <c r="AG73" i="2"/>
  <c r="AG96" i="2"/>
  <c r="AG88" i="2"/>
  <c r="AG80" i="2"/>
  <c r="AG101" i="2"/>
  <c r="AG85" i="2"/>
  <c r="AG19" i="2"/>
  <c r="AG10" i="2"/>
  <c r="AG8" i="2"/>
  <c r="AG94" i="2"/>
  <c r="AG86" i="2"/>
  <c r="AG78" i="2"/>
  <c r="AG70" i="2"/>
  <c r="AG26" i="2"/>
  <c r="AG22" i="2"/>
  <c r="AG20" i="2"/>
  <c r="AG17" i="2"/>
  <c r="AG16" i="2"/>
  <c r="AG12" i="2"/>
  <c r="AG99" i="2"/>
  <c r="AG91" i="2"/>
  <c r="AG83" i="2"/>
  <c r="AG75" i="2"/>
  <c r="AG23" i="2"/>
  <c r="AG11" i="2"/>
  <c r="AG98" i="2"/>
  <c r="AG90" i="2"/>
  <c r="AG82" i="2"/>
  <c r="AG74" i="2"/>
  <c r="AG25" i="2"/>
  <c r="AG21" i="2"/>
  <c r="AG14" i="2"/>
  <c r="AG9" i="2"/>
  <c r="AO354" i="2"/>
  <c r="AO353" i="2"/>
  <c r="AO370" i="2"/>
  <c r="AO359" i="2"/>
  <c r="AO347" i="2"/>
  <c r="AO352" i="2"/>
  <c r="AO315" i="2"/>
  <c r="AO314" i="2"/>
  <c r="AO101" i="2"/>
  <c r="AO100" i="2"/>
  <c r="AO99" i="2"/>
  <c r="AO98" i="2"/>
  <c r="AO97" i="2"/>
  <c r="AO96" i="2"/>
  <c r="AO95" i="2"/>
  <c r="AO94" i="2"/>
  <c r="AO93" i="2"/>
  <c r="AO92" i="2"/>
  <c r="AO91" i="2"/>
  <c r="AO90" i="2"/>
  <c r="AO89" i="2"/>
  <c r="AO88" i="2"/>
  <c r="AO87" i="2"/>
  <c r="AO86" i="2"/>
  <c r="AO85" i="2"/>
  <c r="AO84" i="2"/>
  <c r="AO83" i="2"/>
  <c r="AO82" i="2"/>
  <c r="AO81" i="2"/>
  <c r="AO80" i="2"/>
  <c r="AO79" i="2"/>
  <c r="AO78" i="2"/>
  <c r="AO77" i="2"/>
  <c r="AO76" i="2"/>
  <c r="AO75" i="2"/>
  <c r="AO74" i="2"/>
  <c r="AO73" i="2"/>
  <c r="AO67" i="2"/>
  <c r="AO28" i="2"/>
  <c r="AO25" i="2"/>
  <c r="AO22" i="2"/>
  <c r="AO17" i="2"/>
  <c r="AO16" i="2"/>
  <c r="AO14" i="2"/>
  <c r="AO9" i="2"/>
  <c r="AO24" i="2"/>
  <c r="AO18" i="2"/>
  <c r="AO13" i="2"/>
  <c r="AO12" i="2"/>
  <c r="AO11" i="2"/>
  <c r="AO23" i="2"/>
  <c r="AO21" i="2"/>
  <c r="AO19" i="2"/>
  <c r="AO68" i="2"/>
  <c r="AO26" i="2"/>
  <c r="AO20" i="2"/>
  <c r="AO15" i="2"/>
  <c r="AO10" i="2"/>
  <c r="AO8" i="2"/>
  <c r="AW354" i="2"/>
  <c r="AW353" i="2"/>
  <c r="AW352" i="2"/>
  <c r="AW360" i="2"/>
  <c r="AW371" i="2"/>
  <c r="AW359" i="2"/>
  <c r="AW101" i="2"/>
  <c r="AW100" i="2"/>
  <c r="AW99" i="2"/>
  <c r="AW98" i="2"/>
  <c r="AW97" i="2"/>
  <c r="AW96" i="2"/>
  <c r="AW95" i="2"/>
  <c r="AW94" i="2"/>
  <c r="AW93" i="2"/>
  <c r="AW92" i="2"/>
  <c r="AW91" i="2"/>
  <c r="AW90" i="2"/>
  <c r="AW89" i="2"/>
  <c r="AW88" i="2"/>
  <c r="AW87" i="2"/>
  <c r="AW86" i="2"/>
  <c r="AW85" i="2"/>
  <c r="AW84" i="2"/>
  <c r="AW83" i="2"/>
  <c r="AW82" i="2"/>
  <c r="AW81" i="2"/>
  <c r="AW80" i="2"/>
  <c r="AW79" i="2"/>
  <c r="AW78" i="2"/>
  <c r="AW77" i="2"/>
  <c r="AW76" i="2"/>
  <c r="AW75" i="2"/>
  <c r="AW74" i="2"/>
  <c r="AW73" i="2"/>
  <c r="AW21" i="2"/>
  <c r="AW18" i="2"/>
  <c r="AW11" i="2"/>
  <c r="AW8" i="2"/>
  <c r="AW25" i="2"/>
  <c r="AW22" i="2"/>
  <c r="AW19" i="2"/>
  <c r="AW17" i="2"/>
  <c r="AW16" i="2"/>
  <c r="AW14" i="2"/>
  <c r="AW9" i="2"/>
  <c r="AW24" i="2"/>
  <c r="AW20" i="2"/>
  <c r="AW15" i="2"/>
  <c r="AW13" i="2"/>
  <c r="AW10" i="2"/>
  <c r="AW23" i="2"/>
  <c r="AW12" i="2"/>
  <c r="BE374" i="2"/>
  <c r="BE353" i="2"/>
  <c r="BE352" i="2"/>
  <c r="BE360" i="2"/>
  <c r="BE359" i="2"/>
  <c r="BE351" i="2"/>
  <c r="BE293" i="2"/>
  <c r="BE295" i="2"/>
  <c r="BE101" i="2"/>
  <c r="BE100" i="2"/>
  <c r="BE99" i="2"/>
  <c r="BE98" i="2"/>
  <c r="BE97" i="2"/>
  <c r="BE96" i="2"/>
  <c r="BE95" i="2"/>
  <c r="BE94" i="2"/>
  <c r="BE93" i="2"/>
  <c r="BE92" i="2"/>
  <c r="BE91" i="2"/>
  <c r="BE90" i="2"/>
  <c r="BE89" i="2"/>
  <c r="BE88" i="2"/>
  <c r="BE87" i="2"/>
  <c r="BE86" i="2"/>
  <c r="BE85" i="2"/>
  <c r="BE84" i="2"/>
  <c r="BE83" i="2"/>
  <c r="BE82" i="2"/>
  <c r="BE81" i="2"/>
  <c r="BE80" i="2"/>
  <c r="BE79" i="2"/>
  <c r="BE78" i="2"/>
  <c r="BE77" i="2"/>
  <c r="BE76" i="2"/>
  <c r="BE75" i="2"/>
  <c r="BE74" i="2"/>
  <c r="BE73" i="2"/>
  <c r="BE23" i="2"/>
  <c r="BE20" i="2"/>
  <c r="BE19" i="2"/>
  <c r="BE10" i="2"/>
  <c r="BE21" i="2"/>
  <c r="BE15" i="2"/>
  <c r="BE27" i="2"/>
  <c r="BE22" i="2"/>
  <c r="BE18" i="2"/>
  <c r="BE17" i="2"/>
  <c r="BE16" i="2"/>
  <c r="BE12" i="2"/>
  <c r="BE14" i="2"/>
  <c r="BE9" i="2"/>
  <c r="BE8" i="2"/>
  <c r="BE69" i="2"/>
  <c r="BE25" i="2"/>
  <c r="BE24" i="2"/>
  <c r="BE13" i="2"/>
  <c r="BE11" i="2"/>
  <c r="BM374" i="2"/>
  <c r="BM352" i="2"/>
  <c r="BM373" i="2"/>
  <c r="BM315" i="2"/>
  <c r="BM294" i="2"/>
  <c r="BM181" i="2"/>
  <c r="BM202" i="2"/>
  <c r="BM100" i="2"/>
  <c r="BM99" i="2"/>
  <c r="BM98" i="2"/>
  <c r="BM97" i="2"/>
  <c r="BM96" i="2"/>
  <c r="BM95" i="2"/>
  <c r="BM94" i="2"/>
  <c r="BM93" i="2"/>
  <c r="BM92" i="2"/>
  <c r="BM91" i="2"/>
  <c r="BM90" i="2"/>
  <c r="BM89" i="2"/>
  <c r="BM88" i="2"/>
  <c r="BM87" i="2"/>
  <c r="BM86" i="2"/>
  <c r="BM85" i="2"/>
  <c r="BM84" i="2"/>
  <c r="BM83" i="2"/>
  <c r="BM82" i="2"/>
  <c r="BM81" i="2"/>
  <c r="BM80" i="2"/>
  <c r="BM79" i="2"/>
  <c r="BM78" i="2"/>
  <c r="BM77" i="2"/>
  <c r="BM76" i="2"/>
  <c r="BM75" i="2"/>
  <c r="BM74" i="2"/>
  <c r="BM73" i="2"/>
  <c r="BM24" i="2"/>
  <c r="BM17" i="2"/>
  <c r="BM16" i="2"/>
  <c r="BM15" i="2"/>
  <c r="BM13" i="2"/>
  <c r="BM12" i="2"/>
  <c r="BM23" i="2"/>
  <c r="BM20" i="2"/>
  <c r="BM18" i="2"/>
  <c r="BM11" i="2"/>
  <c r="BM10" i="2"/>
  <c r="BM8" i="2"/>
  <c r="BM25" i="2"/>
  <c r="BM19" i="2"/>
  <c r="BM14" i="2"/>
  <c r="BM22" i="2"/>
  <c r="BM21" i="2"/>
  <c r="BM9" i="2"/>
  <c r="W367" i="2"/>
  <c r="W366" i="2"/>
  <c r="W359" i="2"/>
  <c r="W334" i="2"/>
  <c r="W333" i="2"/>
  <c r="W332" i="2"/>
  <c r="W331" i="2"/>
  <c r="W346" i="2"/>
  <c r="W342" i="2"/>
  <c r="W340" i="2"/>
  <c r="W343" i="2"/>
  <c r="W328" i="2"/>
  <c r="W329" i="2"/>
  <c r="W330" i="2"/>
  <c r="W314" i="2"/>
  <c r="W293" i="2"/>
  <c r="W285" i="2"/>
  <c r="W286" i="2"/>
  <c r="W287" i="2"/>
  <c r="W288" i="2"/>
  <c r="W315" i="2"/>
  <c r="W289" i="2"/>
  <c r="W281" i="2"/>
  <c r="W292" i="2"/>
  <c r="W284" i="2"/>
  <c r="W290" i="2"/>
  <c r="W283" i="2"/>
  <c r="W291" i="2"/>
  <c r="W282" i="2"/>
  <c r="W254" i="2"/>
  <c r="W250" i="2"/>
  <c r="W246" i="2"/>
  <c r="W243" i="2"/>
  <c r="W244" i="2"/>
  <c r="W221" i="2"/>
  <c r="W220" i="2"/>
  <c r="W219" i="2"/>
  <c r="W218" i="2"/>
  <c r="W217" i="2"/>
  <c r="W216" i="2"/>
  <c r="W215" i="2"/>
  <c r="W214" i="2"/>
  <c r="W213" i="2"/>
  <c r="W212" i="2"/>
  <c r="W211" i="2"/>
  <c r="W210" i="2"/>
  <c r="W209" i="2"/>
  <c r="W208" i="2"/>
  <c r="W207" i="2"/>
  <c r="W176" i="2"/>
  <c r="W168" i="2"/>
  <c r="W160" i="2"/>
  <c r="W152" i="2"/>
  <c r="W177" i="2"/>
  <c r="W169" i="2"/>
  <c r="W161" i="2"/>
  <c r="W153" i="2"/>
  <c r="W178" i="2"/>
  <c r="W170" i="2"/>
  <c r="W162" i="2"/>
  <c r="W154" i="2"/>
  <c r="W179" i="2"/>
  <c r="W171" i="2"/>
  <c r="W163" i="2"/>
  <c r="W155" i="2"/>
  <c r="W147" i="2"/>
  <c r="W180" i="2"/>
  <c r="W172" i="2"/>
  <c r="W164" i="2"/>
  <c r="W156" i="2"/>
  <c r="W148" i="2"/>
  <c r="W175" i="2"/>
  <c r="W167" i="2"/>
  <c r="W159" i="2"/>
  <c r="W151" i="2"/>
  <c r="W173" i="2"/>
  <c r="W166" i="2"/>
  <c r="W157" i="2"/>
  <c r="W150" i="2"/>
  <c r="W181" i="2"/>
  <c r="W174" i="2"/>
  <c r="W165" i="2"/>
  <c r="W158" i="2"/>
  <c r="W149" i="2"/>
  <c r="W142" i="2"/>
  <c r="W63" i="2"/>
  <c r="W55" i="2"/>
  <c r="W47" i="2"/>
  <c r="W39" i="2"/>
  <c r="W52" i="2"/>
  <c r="W61" i="2"/>
  <c r="W29" i="2"/>
  <c r="W64" i="2"/>
  <c r="W56" i="2"/>
  <c r="W48" i="2"/>
  <c r="W40" i="2"/>
  <c r="W32" i="2"/>
  <c r="W65" i="2"/>
  <c r="W57" i="2"/>
  <c r="W49" i="2"/>
  <c r="W41" i="2"/>
  <c r="W33" i="2"/>
  <c r="W60" i="2"/>
  <c r="W44" i="2"/>
  <c r="W36" i="2"/>
  <c r="W53" i="2"/>
  <c r="W37" i="2"/>
  <c r="W66" i="2"/>
  <c r="W58" i="2"/>
  <c r="W50" i="2"/>
  <c r="W42" i="2"/>
  <c r="W34" i="2"/>
  <c r="W67" i="2"/>
  <c r="W59" i="2"/>
  <c r="W51" i="2"/>
  <c r="W43" i="2"/>
  <c r="W35" i="2"/>
  <c r="W62" i="2"/>
  <c r="W54" i="2"/>
  <c r="W46" i="2"/>
  <c r="W38" i="2"/>
  <c r="W45" i="2"/>
  <c r="AM359" i="2"/>
  <c r="AM367" i="2"/>
  <c r="AM363" i="2"/>
  <c r="AM366" i="2"/>
  <c r="AM365" i="2"/>
  <c r="AM360" i="2"/>
  <c r="AM364" i="2"/>
  <c r="AM333" i="2"/>
  <c r="AM332" i="2"/>
  <c r="AM331" i="2"/>
  <c r="AM344" i="2"/>
  <c r="AM340" i="2"/>
  <c r="AM345" i="2"/>
  <c r="AM328" i="2"/>
  <c r="AM329" i="2"/>
  <c r="AM326" i="2"/>
  <c r="AM330" i="2"/>
  <c r="AM289" i="2"/>
  <c r="AM290" i="2"/>
  <c r="AM282" i="2"/>
  <c r="AM291" i="2"/>
  <c r="AM283" i="2"/>
  <c r="AM292" i="2"/>
  <c r="AM284" i="2"/>
  <c r="AM285" i="2"/>
  <c r="AM288" i="2"/>
  <c r="AM280" i="2"/>
  <c r="AM286" i="2"/>
  <c r="AM279" i="2"/>
  <c r="AM257" i="2"/>
  <c r="AM253" i="2"/>
  <c r="AM249" i="2"/>
  <c r="AM245" i="2"/>
  <c r="AM241" i="2"/>
  <c r="AM287" i="2"/>
  <c r="AM278" i="2"/>
  <c r="AM254" i="2"/>
  <c r="AM250" i="2"/>
  <c r="AM246" i="2"/>
  <c r="AM221" i="2"/>
  <c r="AM220" i="2"/>
  <c r="AM219" i="2"/>
  <c r="AM218" i="2"/>
  <c r="AM217" i="2"/>
  <c r="AM216" i="2"/>
  <c r="AM215" i="2"/>
  <c r="AM214" i="2"/>
  <c r="AM213" i="2"/>
  <c r="AM212" i="2"/>
  <c r="AM211" i="2"/>
  <c r="AM210" i="2"/>
  <c r="AM209" i="2"/>
  <c r="AM208" i="2"/>
  <c r="AM180" i="2"/>
  <c r="AM172" i="2"/>
  <c r="AM164" i="2"/>
  <c r="AM156" i="2"/>
  <c r="AM148" i="2"/>
  <c r="AM181" i="2"/>
  <c r="AM173" i="2"/>
  <c r="AM165" i="2"/>
  <c r="AM157" i="2"/>
  <c r="AM149" i="2"/>
  <c r="AM174" i="2"/>
  <c r="AM166" i="2"/>
  <c r="AM158" i="2"/>
  <c r="AM150" i="2"/>
  <c r="AM175" i="2"/>
  <c r="AM167" i="2"/>
  <c r="AM159" i="2"/>
  <c r="AM151" i="2"/>
  <c r="AM176" i="2"/>
  <c r="AM168" i="2"/>
  <c r="AM160" i="2"/>
  <c r="AM152" i="2"/>
  <c r="AM179" i="2"/>
  <c r="AM171" i="2"/>
  <c r="AM163" i="2"/>
  <c r="AM155" i="2"/>
  <c r="AM147" i="2"/>
  <c r="AM178" i="2"/>
  <c r="AM169" i="2"/>
  <c r="AM162" i="2"/>
  <c r="AM153" i="2"/>
  <c r="AM146" i="2"/>
  <c r="AM177" i="2"/>
  <c r="AM170" i="2"/>
  <c r="AM161" i="2"/>
  <c r="AM154" i="2"/>
  <c r="AM145" i="2"/>
  <c r="AM139" i="2"/>
  <c r="AM59" i="2"/>
  <c r="AM51" i="2"/>
  <c r="AM43" i="2"/>
  <c r="AM35" i="2"/>
  <c r="AM32" i="2"/>
  <c r="AM65" i="2"/>
  <c r="AM49" i="2"/>
  <c r="AM33" i="2"/>
  <c r="AM28" i="2"/>
  <c r="AM67" i="2"/>
  <c r="AM60" i="2"/>
  <c r="AM52" i="2"/>
  <c r="AM44" i="2"/>
  <c r="AM36" i="2"/>
  <c r="AM61" i="2"/>
  <c r="AM53" i="2"/>
  <c r="AM45" i="2"/>
  <c r="AM37" i="2"/>
  <c r="AM64" i="2"/>
  <c r="AM56" i="2"/>
  <c r="AM48" i="2"/>
  <c r="AM57" i="2"/>
  <c r="AM41" i="2"/>
  <c r="AM62" i="2"/>
  <c r="AM54" i="2"/>
  <c r="AM46" i="2"/>
  <c r="AM38" i="2"/>
  <c r="AM63" i="2"/>
  <c r="AM55" i="2"/>
  <c r="AM47" i="2"/>
  <c r="AM39" i="2"/>
  <c r="AM31" i="2"/>
  <c r="AM66" i="2"/>
  <c r="AM58" i="2"/>
  <c r="AM50" i="2"/>
  <c r="AM42" i="2"/>
  <c r="AM34" i="2"/>
  <c r="AM40" i="2"/>
  <c r="BC386" i="2"/>
  <c r="BC367" i="2"/>
  <c r="BC366" i="2"/>
  <c r="BC364" i="2"/>
  <c r="BC332" i="2"/>
  <c r="BC331" i="2"/>
  <c r="BC330" i="2"/>
  <c r="BC342" i="2"/>
  <c r="BC340" i="2"/>
  <c r="BC343" i="2"/>
  <c r="BC328" i="2"/>
  <c r="BC315" i="2"/>
  <c r="BC312" i="2"/>
  <c r="BC329" i="2"/>
  <c r="BC285" i="2"/>
  <c r="BC286" i="2"/>
  <c r="BC287" i="2"/>
  <c r="BC288" i="2"/>
  <c r="BC289" i="2"/>
  <c r="BC281" i="2"/>
  <c r="BC292" i="2"/>
  <c r="BC284" i="2"/>
  <c r="BC291" i="2"/>
  <c r="BC282" i="2"/>
  <c r="BC290" i="2"/>
  <c r="BC283" i="2"/>
  <c r="BC254" i="2"/>
  <c r="BC250" i="2"/>
  <c r="BC246" i="2"/>
  <c r="BC243" i="2"/>
  <c r="BC244" i="2"/>
  <c r="BC220" i="2"/>
  <c r="BC219" i="2"/>
  <c r="BC218" i="2"/>
  <c r="BC217" i="2"/>
  <c r="BC216" i="2"/>
  <c r="BC215" i="2"/>
  <c r="BC214" i="2"/>
  <c r="BC213" i="2"/>
  <c r="BC212" i="2"/>
  <c r="BC211" i="2"/>
  <c r="BC210" i="2"/>
  <c r="BC209" i="2"/>
  <c r="BC208" i="2"/>
  <c r="BC207" i="2"/>
  <c r="BC206" i="2"/>
  <c r="BC205" i="2"/>
  <c r="BC204" i="2"/>
  <c r="BC176" i="2"/>
  <c r="BC168" i="2"/>
  <c r="BC160" i="2"/>
  <c r="BC152" i="2"/>
  <c r="BC177" i="2"/>
  <c r="BC169" i="2"/>
  <c r="BC161" i="2"/>
  <c r="BC153" i="2"/>
  <c r="BC178" i="2"/>
  <c r="BC170" i="2"/>
  <c r="BC162" i="2"/>
  <c r="BC154" i="2"/>
  <c r="BC179" i="2"/>
  <c r="BC171" i="2"/>
  <c r="BC163" i="2"/>
  <c r="BC155" i="2"/>
  <c r="BC147" i="2"/>
  <c r="BC180" i="2"/>
  <c r="BC172" i="2"/>
  <c r="BC164" i="2"/>
  <c r="BC156" i="2"/>
  <c r="BC148" i="2"/>
  <c r="BC175" i="2"/>
  <c r="BC167" i="2"/>
  <c r="BC159" i="2"/>
  <c r="BC151" i="2"/>
  <c r="BC138" i="2"/>
  <c r="BC181" i="2"/>
  <c r="BC174" i="2"/>
  <c r="BC165" i="2"/>
  <c r="BC158" i="2"/>
  <c r="BC149" i="2"/>
  <c r="BC142" i="2"/>
  <c r="BC141" i="2"/>
  <c r="BC173" i="2"/>
  <c r="BC150" i="2"/>
  <c r="BC166" i="2"/>
  <c r="BC157" i="2"/>
  <c r="BC63" i="2"/>
  <c r="BC55" i="2"/>
  <c r="BC47" i="2"/>
  <c r="BC39" i="2"/>
  <c r="BC60" i="2"/>
  <c r="BC44" i="2"/>
  <c r="BC36" i="2"/>
  <c r="BC53" i="2"/>
  <c r="BC37" i="2"/>
  <c r="BC64" i="2"/>
  <c r="BC56" i="2"/>
  <c r="BC48" i="2"/>
  <c r="BC40" i="2"/>
  <c r="BC32" i="2"/>
  <c r="BC65" i="2"/>
  <c r="BC57" i="2"/>
  <c r="BC49" i="2"/>
  <c r="BC41" i="2"/>
  <c r="BC33" i="2"/>
  <c r="BC52" i="2"/>
  <c r="BC61" i="2"/>
  <c r="BC29" i="2"/>
  <c r="BC66" i="2"/>
  <c r="BC58" i="2"/>
  <c r="BC50" i="2"/>
  <c r="BC42" i="2"/>
  <c r="BC34" i="2"/>
  <c r="BC45" i="2"/>
  <c r="BC59" i="2"/>
  <c r="BC51" i="2"/>
  <c r="BC43" i="2"/>
  <c r="BC35" i="2"/>
  <c r="BC62" i="2"/>
  <c r="BC54" i="2"/>
  <c r="BC46" i="2"/>
  <c r="BC38" i="2"/>
  <c r="AF384" i="2"/>
  <c r="AF385" i="2"/>
  <c r="AF383" i="2"/>
  <c r="AF380" i="2"/>
  <c r="AF374" i="2"/>
  <c r="AF359" i="2"/>
  <c r="AF343" i="2"/>
  <c r="AF344" i="2"/>
  <c r="AF321" i="2"/>
  <c r="AF314" i="2"/>
  <c r="AF320" i="2"/>
  <c r="AF315" i="2"/>
  <c r="AF244" i="2"/>
  <c r="AF253" i="2"/>
  <c r="AF240" i="2"/>
  <c r="AF249" i="2"/>
  <c r="AF245" i="2"/>
  <c r="AF257" i="2"/>
  <c r="AF241" i="2"/>
  <c r="AF141" i="2"/>
  <c r="AF138" i="2"/>
  <c r="AV384" i="2"/>
  <c r="AV385" i="2"/>
  <c r="AV382" i="2"/>
  <c r="AV359" i="2"/>
  <c r="AV360" i="2"/>
  <c r="AV344" i="2"/>
  <c r="AV345" i="2"/>
  <c r="AV342" i="2"/>
  <c r="AV321" i="2"/>
  <c r="AV316" i="2"/>
  <c r="AV254" i="2"/>
  <c r="AV250" i="2"/>
  <c r="AV246" i="2"/>
  <c r="AV243" i="2"/>
  <c r="AV255" i="2"/>
  <c r="AV251" i="2"/>
  <c r="AV247" i="2"/>
  <c r="AV140" i="2"/>
  <c r="BL380" i="2"/>
  <c r="BL384" i="2"/>
  <c r="BL377" i="2"/>
  <c r="BL368" i="2"/>
  <c r="BL343" i="2"/>
  <c r="BL344" i="2"/>
  <c r="BL312" i="2"/>
  <c r="BL317" i="2"/>
  <c r="BL315" i="2"/>
  <c r="BL244" i="2"/>
  <c r="BL249" i="2"/>
  <c r="BL245" i="2"/>
  <c r="BL257" i="2"/>
  <c r="BL241" i="2"/>
  <c r="BL253" i="2"/>
  <c r="BL137" i="2"/>
  <c r="R383" i="2"/>
  <c r="R384" i="2"/>
  <c r="R381" i="2"/>
  <c r="R376" i="2"/>
  <c r="R316" i="2"/>
  <c r="R302" i="2"/>
  <c r="R299" i="2"/>
  <c r="R303" i="2"/>
  <c r="R312" i="2"/>
  <c r="R311" i="2"/>
  <c r="R310" i="2"/>
  <c r="R309" i="2"/>
  <c r="R308" i="2"/>
  <c r="R307" i="2"/>
  <c r="R306" i="2"/>
  <c r="R304" i="2"/>
  <c r="R300" i="2"/>
  <c r="R305" i="2"/>
  <c r="R301" i="2"/>
  <c r="R297" i="2"/>
  <c r="R295" i="2"/>
  <c r="R222" i="2"/>
  <c r="R17" i="2"/>
  <c r="R12" i="2"/>
  <c r="R23" i="2"/>
  <c r="R21" i="2"/>
  <c r="R19" i="2"/>
  <c r="R15" i="2"/>
  <c r="R9" i="2"/>
  <c r="R22" i="2"/>
  <c r="R20" i="2"/>
  <c r="R18" i="2"/>
  <c r="R11" i="2"/>
  <c r="R10" i="2"/>
  <c r="R13" i="2"/>
  <c r="R8" i="2"/>
  <c r="R26" i="2"/>
  <c r="R25" i="2"/>
  <c r="R24" i="2"/>
  <c r="R16" i="2"/>
  <c r="R14" i="2"/>
  <c r="Z384" i="2"/>
  <c r="Z385" i="2"/>
  <c r="Z382" i="2"/>
  <c r="Z374" i="2"/>
  <c r="Z313" i="2"/>
  <c r="Z303" i="2"/>
  <c r="Z300" i="2"/>
  <c r="Z304" i="2"/>
  <c r="Z312" i="2"/>
  <c r="Z311" i="2"/>
  <c r="Z310" i="2"/>
  <c r="Z309" i="2"/>
  <c r="Z308" i="2"/>
  <c r="Z307" i="2"/>
  <c r="Z306" i="2"/>
  <c r="Z305" i="2"/>
  <c r="Z301" i="2"/>
  <c r="Z302" i="2"/>
  <c r="Z296" i="2"/>
  <c r="Z299" i="2"/>
  <c r="Z294" i="2"/>
  <c r="Z26" i="2"/>
  <c r="Z25" i="2"/>
  <c r="Z24" i="2"/>
  <c r="Z23" i="2"/>
  <c r="Z21" i="2"/>
  <c r="Z19" i="2"/>
  <c r="Z15" i="2"/>
  <c r="Z10" i="2"/>
  <c r="Z27" i="2"/>
  <c r="Z17" i="2"/>
  <c r="Z13" i="2"/>
  <c r="Z12" i="2"/>
  <c r="Z16" i="2"/>
  <c r="Z14" i="2"/>
  <c r="Z8" i="2"/>
  <c r="Z22" i="2"/>
  <c r="Z20" i="2"/>
  <c r="Z18" i="2"/>
  <c r="Z11" i="2"/>
  <c r="Z9" i="2"/>
  <c r="AH380" i="2"/>
  <c r="AH383" i="2"/>
  <c r="AH314" i="2"/>
  <c r="AH312" i="2"/>
  <c r="AH311" i="2"/>
  <c r="AH310" i="2"/>
  <c r="AH309" i="2"/>
  <c r="AH308" i="2"/>
  <c r="AH307" i="2"/>
  <c r="AH306" i="2"/>
  <c r="AH305" i="2"/>
  <c r="AH313" i="2"/>
  <c r="AH299" i="2"/>
  <c r="AH304" i="2"/>
  <c r="AH301" i="2"/>
  <c r="AH302" i="2"/>
  <c r="AH303" i="2"/>
  <c r="AH300" i="2"/>
  <c r="AH69" i="2"/>
  <c r="AH20" i="2"/>
  <c r="AH16" i="2"/>
  <c r="AH11" i="2"/>
  <c r="AH22" i="2"/>
  <c r="AH26" i="2"/>
  <c r="AH25" i="2"/>
  <c r="AH24" i="2"/>
  <c r="AH14" i="2"/>
  <c r="AH10" i="2"/>
  <c r="AH8" i="2"/>
  <c r="AH23" i="2"/>
  <c r="AH9" i="2"/>
  <c r="AH19" i="2"/>
  <c r="AH18" i="2"/>
  <c r="AH17" i="2"/>
  <c r="AH12" i="2"/>
  <c r="AH21" i="2"/>
  <c r="AH15" i="2"/>
  <c r="AH13" i="2"/>
  <c r="AP380" i="2"/>
  <c r="AP383" i="2"/>
  <c r="AP384" i="2"/>
  <c r="AP313" i="2"/>
  <c r="AP311" i="2"/>
  <c r="AP310" i="2"/>
  <c r="AP309" i="2"/>
  <c r="AP308" i="2"/>
  <c r="AP307" i="2"/>
  <c r="AP306" i="2"/>
  <c r="AP305" i="2"/>
  <c r="AP299" i="2"/>
  <c r="AP300" i="2"/>
  <c r="AP314" i="2"/>
  <c r="AP302" i="2"/>
  <c r="AP315" i="2"/>
  <c r="AP303" i="2"/>
  <c r="AP301" i="2"/>
  <c r="AP304" i="2"/>
  <c r="AP298" i="2"/>
  <c r="AP296" i="2"/>
  <c r="AP25" i="2"/>
  <c r="AP18" i="2"/>
  <c r="AP14" i="2"/>
  <c r="AP9" i="2"/>
  <c r="AP10" i="2"/>
  <c r="AP20" i="2"/>
  <c r="AP12" i="2"/>
  <c r="AP11" i="2"/>
  <c r="AP68" i="2"/>
  <c r="AP26" i="2"/>
  <c r="AP22" i="2"/>
  <c r="AP21" i="2"/>
  <c r="AP19" i="2"/>
  <c r="AP15" i="2"/>
  <c r="AP13" i="2"/>
  <c r="AP24" i="2"/>
  <c r="AP16" i="2"/>
  <c r="AP23" i="2"/>
  <c r="AP17" i="2"/>
  <c r="AP8" i="2"/>
  <c r="AX382" i="2"/>
  <c r="AX380" i="2"/>
  <c r="AX385" i="2"/>
  <c r="AX359" i="2"/>
  <c r="AX368" i="2"/>
  <c r="AX314" i="2"/>
  <c r="AX302" i="2"/>
  <c r="AX301" i="2"/>
  <c r="AX303" i="2"/>
  <c r="AX304" i="2"/>
  <c r="AX311" i="2"/>
  <c r="AX310" i="2"/>
  <c r="AX309" i="2"/>
  <c r="AX308" i="2"/>
  <c r="AX307" i="2"/>
  <c r="AX306" i="2"/>
  <c r="AX305" i="2"/>
  <c r="AX300" i="2"/>
  <c r="AX294" i="2"/>
  <c r="AX299" i="2"/>
  <c r="AX221" i="2"/>
  <c r="AX223" i="2"/>
  <c r="AX24" i="2"/>
  <c r="AX23" i="2"/>
  <c r="AX15" i="2"/>
  <c r="AX26" i="2"/>
  <c r="AX25" i="2"/>
  <c r="AX22" i="2"/>
  <c r="AX18" i="2"/>
  <c r="AX16" i="2"/>
  <c r="AX13" i="2"/>
  <c r="AX17" i="2"/>
  <c r="AX12" i="2"/>
  <c r="AX10" i="2"/>
  <c r="AX11" i="2"/>
  <c r="AX9" i="2"/>
  <c r="AX8" i="2"/>
  <c r="AX67" i="2"/>
  <c r="AX21" i="2"/>
  <c r="AX20" i="2"/>
  <c r="AX19" i="2"/>
  <c r="AX14" i="2"/>
  <c r="BF383" i="2"/>
  <c r="BF369" i="2"/>
  <c r="BF374" i="2"/>
  <c r="BF359" i="2"/>
  <c r="BF303" i="2"/>
  <c r="BF304" i="2"/>
  <c r="BF299" i="2"/>
  <c r="BF300" i="2"/>
  <c r="BF302" i="2"/>
  <c r="BF307" i="2"/>
  <c r="BF297" i="2"/>
  <c r="BF309" i="2"/>
  <c r="BF293" i="2"/>
  <c r="BF306" i="2"/>
  <c r="BF311" i="2"/>
  <c r="BF310" i="2"/>
  <c r="BF301" i="2"/>
  <c r="BF296" i="2"/>
  <c r="BF308" i="2"/>
  <c r="BF295" i="2"/>
  <c r="BF305" i="2"/>
  <c r="BF25" i="2"/>
  <c r="BF22" i="2"/>
  <c r="BF19" i="2"/>
  <c r="BF13" i="2"/>
  <c r="BF8" i="2"/>
  <c r="BF24" i="2"/>
  <c r="BF23" i="2"/>
  <c r="BF21" i="2"/>
  <c r="BF17" i="2"/>
  <c r="BF20" i="2"/>
  <c r="BF18" i="2"/>
  <c r="BF14" i="2"/>
  <c r="BF11" i="2"/>
  <c r="BF15" i="2"/>
  <c r="BF16" i="2"/>
  <c r="BF12" i="2"/>
  <c r="BF10" i="2"/>
  <c r="BF9" i="2"/>
  <c r="BN383" i="2"/>
  <c r="BN384" i="2"/>
  <c r="BN382" i="2"/>
  <c r="BN370" i="2"/>
  <c r="BN359" i="2"/>
  <c r="BN300" i="2"/>
  <c r="BN301" i="2"/>
  <c r="BN304" i="2"/>
  <c r="BN299" i="2"/>
  <c r="BN298" i="2"/>
  <c r="BN309" i="2"/>
  <c r="BN302" i="2"/>
  <c r="BN306" i="2"/>
  <c r="BN311" i="2"/>
  <c r="BN308" i="2"/>
  <c r="BN307" i="2"/>
  <c r="BN303" i="2"/>
  <c r="BN305" i="2"/>
  <c r="BN310" i="2"/>
  <c r="BN101" i="2"/>
  <c r="BN21" i="2"/>
  <c r="BN17" i="2"/>
  <c r="BN12" i="2"/>
  <c r="BN25" i="2"/>
  <c r="BN19" i="2"/>
  <c r="BN15" i="2"/>
  <c r="BN9" i="2"/>
  <c r="BN24" i="2"/>
  <c r="BN23" i="2"/>
  <c r="BN16" i="2"/>
  <c r="BN8" i="2"/>
  <c r="BN20" i="2"/>
  <c r="BN14" i="2"/>
  <c r="BN13" i="2"/>
  <c r="BN10" i="2"/>
  <c r="BN22" i="2"/>
  <c r="BN18" i="2"/>
  <c r="BN11" i="2"/>
  <c r="AE362" i="2"/>
  <c r="AE361" i="2"/>
  <c r="AE360" i="2"/>
  <c r="AE367" i="2"/>
  <c r="AE366" i="2"/>
  <c r="AE365" i="2"/>
  <c r="AE364" i="2"/>
  <c r="AE363" i="2"/>
  <c r="AE359" i="2"/>
  <c r="AE334" i="2"/>
  <c r="AE333" i="2"/>
  <c r="AE332" i="2"/>
  <c r="AE331" i="2"/>
  <c r="AE343" i="2"/>
  <c r="AE341" i="2"/>
  <c r="AE344" i="2"/>
  <c r="AE330" i="2"/>
  <c r="AE328" i="2"/>
  <c r="AE329" i="2"/>
  <c r="AE316" i="2"/>
  <c r="AE315" i="2"/>
  <c r="AE287" i="2"/>
  <c r="AE288" i="2"/>
  <c r="AE289" i="2"/>
  <c r="AE290" i="2"/>
  <c r="AE282" i="2"/>
  <c r="AE291" i="2"/>
  <c r="AE283" i="2"/>
  <c r="AE293" i="2"/>
  <c r="AE286" i="2"/>
  <c r="AE278" i="2"/>
  <c r="AE284" i="2"/>
  <c r="AE277" i="2"/>
  <c r="AE292" i="2"/>
  <c r="AE285" i="2"/>
  <c r="AE276" i="2"/>
  <c r="AE244" i="2"/>
  <c r="AE257" i="2"/>
  <c r="AE253" i="2"/>
  <c r="AE249" i="2"/>
  <c r="AE245" i="2"/>
  <c r="AE221" i="2"/>
  <c r="AE220" i="2"/>
  <c r="AE219" i="2"/>
  <c r="AE218" i="2"/>
  <c r="AE217" i="2"/>
  <c r="AE216" i="2"/>
  <c r="AE215" i="2"/>
  <c r="AE214" i="2"/>
  <c r="AE213" i="2"/>
  <c r="AE212" i="2"/>
  <c r="AE211" i="2"/>
  <c r="AE210" i="2"/>
  <c r="AE209" i="2"/>
  <c r="AE208" i="2"/>
  <c r="AE178" i="2"/>
  <c r="AE170" i="2"/>
  <c r="AE162" i="2"/>
  <c r="AE154" i="2"/>
  <c r="AE179" i="2"/>
  <c r="AE171" i="2"/>
  <c r="AE163" i="2"/>
  <c r="AE155" i="2"/>
  <c r="AE147" i="2"/>
  <c r="AE180" i="2"/>
  <c r="AE172" i="2"/>
  <c r="AE164" i="2"/>
  <c r="AE156" i="2"/>
  <c r="AE148" i="2"/>
  <c r="AE181" i="2"/>
  <c r="AE173" i="2"/>
  <c r="AE165" i="2"/>
  <c r="AE157" i="2"/>
  <c r="AE149" i="2"/>
  <c r="AE174" i="2"/>
  <c r="AE166" i="2"/>
  <c r="AE158" i="2"/>
  <c r="AE150" i="2"/>
  <c r="AE177" i="2"/>
  <c r="AE169" i="2"/>
  <c r="AE161" i="2"/>
  <c r="AE153" i="2"/>
  <c r="AE176" i="2"/>
  <c r="AE167" i="2"/>
  <c r="AE160" i="2"/>
  <c r="AE151" i="2"/>
  <c r="AE138" i="2"/>
  <c r="AE143" i="2"/>
  <c r="AE159" i="2"/>
  <c r="AE168" i="2"/>
  <c r="AE65" i="2"/>
  <c r="AE57" i="2"/>
  <c r="AE49" i="2"/>
  <c r="AE41" i="2"/>
  <c r="AE33" i="2"/>
  <c r="AE54" i="2"/>
  <c r="AE152" i="2"/>
  <c r="AE63" i="2"/>
  <c r="AE47" i="2"/>
  <c r="AE66" i="2"/>
  <c r="AE58" i="2"/>
  <c r="AE50" i="2"/>
  <c r="AE42" i="2"/>
  <c r="AE34" i="2"/>
  <c r="AE67" i="2"/>
  <c r="AE59" i="2"/>
  <c r="AE51" i="2"/>
  <c r="AE43" i="2"/>
  <c r="AE35" i="2"/>
  <c r="AE62" i="2"/>
  <c r="AE46" i="2"/>
  <c r="AE38" i="2"/>
  <c r="AE55" i="2"/>
  <c r="AE39" i="2"/>
  <c r="AE60" i="2"/>
  <c r="AE52" i="2"/>
  <c r="AE44" i="2"/>
  <c r="AE36" i="2"/>
  <c r="AE31" i="2"/>
  <c r="AE175" i="2"/>
  <c r="AE61" i="2"/>
  <c r="AE53" i="2"/>
  <c r="AE45" i="2"/>
  <c r="AE37" i="2"/>
  <c r="AE64" i="2"/>
  <c r="AE56" i="2"/>
  <c r="AE48" i="2"/>
  <c r="AE40" i="2"/>
  <c r="AE32" i="2"/>
  <c r="AE30" i="2"/>
  <c r="AU367" i="2"/>
  <c r="AU366" i="2"/>
  <c r="AU365" i="2"/>
  <c r="AU364" i="2"/>
  <c r="AU363" i="2"/>
  <c r="AU361" i="2"/>
  <c r="AU362" i="2"/>
  <c r="AU360" i="2"/>
  <c r="AU333" i="2"/>
  <c r="AU332" i="2"/>
  <c r="AU331" i="2"/>
  <c r="AU330" i="2"/>
  <c r="AU345" i="2"/>
  <c r="AU341" i="2"/>
  <c r="AU342" i="2"/>
  <c r="AU350" i="2"/>
  <c r="AU329" i="2"/>
  <c r="AU328" i="2"/>
  <c r="AU291" i="2"/>
  <c r="AU283" i="2"/>
  <c r="AU292" i="2"/>
  <c r="AU284" i="2"/>
  <c r="AU285" i="2"/>
  <c r="AU286" i="2"/>
  <c r="AU287" i="2"/>
  <c r="AU279" i="2"/>
  <c r="AU290" i="2"/>
  <c r="AU282" i="2"/>
  <c r="AU288" i="2"/>
  <c r="AU281" i="2"/>
  <c r="AU280" i="2"/>
  <c r="AU289" i="2"/>
  <c r="AU257" i="2"/>
  <c r="AU253" i="2"/>
  <c r="AU249" i="2"/>
  <c r="AU254" i="2"/>
  <c r="AU250" i="2"/>
  <c r="AU246" i="2"/>
  <c r="AU242" i="2"/>
  <c r="AU243" i="2"/>
  <c r="AU220" i="2"/>
  <c r="AU219" i="2"/>
  <c r="AU218" i="2"/>
  <c r="AU217" i="2"/>
  <c r="AU216" i="2"/>
  <c r="AU215" i="2"/>
  <c r="AU214" i="2"/>
  <c r="AU213" i="2"/>
  <c r="AU212" i="2"/>
  <c r="AU211" i="2"/>
  <c r="AU210" i="2"/>
  <c r="AU209" i="2"/>
  <c r="AU208" i="2"/>
  <c r="AU174" i="2"/>
  <c r="AU166" i="2"/>
  <c r="AU158" i="2"/>
  <c r="AU150" i="2"/>
  <c r="AU175" i="2"/>
  <c r="AU167" i="2"/>
  <c r="AU159" i="2"/>
  <c r="AU151" i="2"/>
  <c r="AU176" i="2"/>
  <c r="AU168" i="2"/>
  <c r="AU160" i="2"/>
  <c r="AU152" i="2"/>
  <c r="AU177" i="2"/>
  <c r="AU169" i="2"/>
  <c r="AU161" i="2"/>
  <c r="AU153" i="2"/>
  <c r="AU145" i="2"/>
  <c r="AU178" i="2"/>
  <c r="AU170" i="2"/>
  <c r="AU162" i="2"/>
  <c r="AU154" i="2"/>
  <c r="AU181" i="2"/>
  <c r="AU173" i="2"/>
  <c r="AU165" i="2"/>
  <c r="AU157" i="2"/>
  <c r="AU149" i="2"/>
  <c r="AU180" i="2"/>
  <c r="AU164" i="2"/>
  <c r="AU148" i="2"/>
  <c r="AU179" i="2"/>
  <c r="AU163" i="2"/>
  <c r="AU147" i="2"/>
  <c r="AU172" i="2"/>
  <c r="AU156" i="2"/>
  <c r="AU171" i="2"/>
  <c r="AU155" i="2"/>
  <c r="AU137" i="2"/>
  <c r="AU61" i="2"/>
  <c r="AU53" i="2"/>
  <c r="AU45" i="2"/>
  <c r="AU37" i="2"/>
  <c r="AU42" i="2"/>
  <c r="AU34" i="2"/>
  <c r="AU62" i="2"/>
  <c r="AU54" i="2"/>
  <c r="AU46" i="2"/>
  <c r="AU38" i="2"/>
  <c r="AU63" i="2"/>
  <c r="AU55" i="2"/>
  <c r="AU47" i="2"/>
  <c r="AU39" i="2"/>
  <c r="AU66" i="2"/>
  <c r="AU50" i="2"/>
  <c r="AU27" i="2"/>
  <c r="AU43" i="2"/>
  <c r="AU35" i="2"/>
  <c r="AU64" i="2"/>
  <c r="AU56" i="2"/>
  <c r="AU48" i="2"/>
  <c r="AU40" i="2"/>
  <c r="AU32" i="2"/>
  <c r="AU59" i="2"/>
  <c r="AU140" i="2"/>
  <c r="AU65" i="2"/>
  <c r="AU57" i="2"/>
  <c r="AU49" i="2"/>
  <c r="AU41" i="2"/>
  <c r="AU33" i="2"/>
  <c r="AU60" i="2"/>
  <c r="AU52" i="2"/>
  <c r="AU44" i="2"/>
  <c r="AU36" i="2"/>
  <c r="AU58" i="2"/>
  <c r="AU51" i="2"/>
  <c r="BK367" i="2"/>
  <c r="BK366" i="2"/>
  <c r="BK361" i="2"/>
  <c r="BK332" i="2"/>
  <c r="BK331" i="2"/>
  <c r="BK330" i="2"/>
  <c r="BK343" i="2"/>
  <c r="BK339" i="2"/>
  <c r="BK344" i="2"/>
  <c r="BK328" i="2"/>
  <c r="BK329" i="2"/>
  <c r="BK313" i="2"/>
  <c r="BK315" i="2"/>
  <c r="BK287" i="2"/>
  <c r="BK312" i="2"/>
  <c r="BK288" i="2"/>
  <c r="BK289" i="2"/>
  <c r="BK290" i="2"/>
  <c r="BK282" i="2"/>
  <c r="BK291" i="2"/>
  <c r="BK283" i="2"/>
  <c r="BK286" i="2"/>
  <c r="BK278" i="2"/>
  <c r="BK284" i="2"/>
  <c r="BK277" i="2"/>
  <c r="BK275" i="2"/>
  <c r="BK285" i="2"/>
  <c r="BK276" i="2"/>
  <c r="BK292" i="2"/>
  <c r="BK244" i="2"/>
  <c r="BK257" i="2"/>
  <c r="BK253" i="2"/>
  <c r="BK249" i="2"/>
  <c r="BK245" i="2"/>
  <c r="BK220" i="2"/>
  <c r="BK216" i="2"/>
  <c r="BK212" i="2"/>
  <c r="BK208" i="2"/>
  <c r="BK204" i="2"/>
  <c r="BK219" i="2"/>
  <c r="BK215" i="2"/>
  <c r="BK211" i="2"/>
  <c r="BK207" i="2"/>
  <c r="BK203" i="2"/>
  <c r="BK217" i="2"/>
  <c r="BK213" i="2"/>
  <c r="BK209" i="2"/>
  <c r="BK205" i="2"/>
  <c r="BK178" i="2"/>
  <c r="BK170" i="2"/>
  <c r="BK162" i="2"/>
  <c r="BK154" i="2"/>
  <c r="BK206" i="2"/>
  <c r="BK179" i="2"/>
  <c r="BK171" i="2"/>
  <c r="BK163" i="2"/>
  <c r="BK155" i="2"/>
  <c r="BK147" i="2"/>
  <c r="BK218" i="2"/>
  <c r="BK180" i="2"/>
  <c r="BK172" i="2"/>
  <c r="BK164" i="2"/>
  <c r="BK156" i="2"/>
  <c r="BK148" i="2"/>
  <c r="BK173" i="2"/>
  <c r="BK165" i="2"/>
  <c r="BK157" i="2"/>
  <c r="BK149" i="2"/>
  <c r="BK210" i="2"/>
  <c r="BK174" i="2"/>
  <c r="BK166" i="2"/>
  <c r="BK158" i="2"/>
  <c r="BK150" i="2"/>
  <c r="BK214" i="2"/>
  <c r="BK177" i="2"/>
  <c r="BK169" i="2"/>
  <c r="BK161" i="2"/>
  <c r="BK153" i="2"/>
  <c r="BK176" i="2"/>
  <c r="BK167" i="2"/>
  <c r="BK160" i="2"/>
  <c r="BK151" i="2"/>
  <c r="BK139" i="2"/>
  <c r="BK175" i="2"/>
  <c r="BK168" i="2"/>
  <c r="BK159" i="2"/>
  <c r="BK152" i="2"/>
  <c r="BK143" i="2"/>
  <c r="BK65" i="2"/>
  <c r="BK57" i="2"/>
  <c r="BK49" i="2"/>
  <c r="BK41" i="2"/>
  <c r="BK33" i="2"/>
  <c r="BK62" i="2"/>
  <c r="BK46" i="2"/>
  <c r="BK38" i="2"/>
  <c r="BK30" i="2"/>
  <c r="BK55" i="2"/>
  <c r="BK66" i="2"/>
  <c r="BK58" i="2"/>
  <c r="BK50" i="2"/>
  <c r="BK42" i="2"/>
  <c r="BK34" i="2"/>
  <c r="BK59" i="2"/>
  <c r="BK51" i="2"/>
  <c r="BK43" i="2"/>
  <c r="BK35" i="2"/>
  <c r="BK54" i="2"/>
  <c r="BK28" i="2"/>
  <c r="BK63" i="2"/>
  <c r="BK47" i="2"/>
  <c r="BK31" i="2"/>
  <c r="BK60" i="2"/>
  <c r="BK52" i="2"/>
  <c r="BK44" i="2"/>
  <c r="BK36" i="2"/>
  <c r="BK61" i="2"/>
  <c r="BK53" i="2"/>
  <c r="BK45" i="2"/>
  <c r="BK37" i="2"/>
  <c r="BK64" i="2"/>
  <c r="BK56" i="2"/>
  <c r="BK48" i="2"/>
  <c r="BK40" i="2"/>
  <c r="BK32" i="2"/>
  <c r="BK39" i="2"/>
  <c r="X383" i="2"/>
  <c r="X384" i="2"/>
  <c r="X382" i="2"/>
  <c r="X379" i="2"/>
  <c r="X377" i="2"/>
  <c r="X371" i="2"/>
  <c r="X345" i="2"/>
  <c r="X343" i="2"/>
  <c r="X315" i="2"/>
  <c r="X313" i="2"/>
  <c r="X319" i="2"/>
  <c r="X314" i="2"/>
  <c r="X243" i="2"/>
  <c r="X252" i="2"/>
  <c r="X248" i="2"/>
  <c r="X244" i="2"/>
  <c r="X140" i="2"/>
  <c r="AN383" i="2"/>
  <c r="AN384" i="2"/>
  <c r="AN360" i="2"/>
  <c r="AN359" i="2"/>
  <c r="AN343" i="2"/>
  <c r="AN344" i="2"/>
  <c r="AN345" i="2"/>
  <c r="AN320" i="2"/>
  <c r="AN321" i="2"/>
  <c r="AN257" i="2"/>
  <c r="AN253" i="2"/>
  <c r="AN249" i="2"/>
  <c r="AN245" i="2"/>
  <c r="AN246" i="2"/>
  <c r="AN242" i="2"/>
  <c r="AN254" i="2"/>
  <c r="AN250" i="2"/>
  <c r="AN139" i="2"/>
  <c r="BD380" i="2"/>
  <c r="BD383" i="2"/>
  <c r="BD345" i="2"/>
  <c r="BD343" i="2"/>
  <c r="BD321" i="2"/>
  <c r="BD243" i="2"/>
  <c r="BD240" i="2"/>
  <c r="BD252" i="2"/>
  <c r="BD248" i="2"/>
  <c r="BD244" i="2"/>
  <c r="BD141" i="2"/>
  <c r="S369" i="2"/>
  <c r="S360" i="2"/>
  <c r="S328" i="2"/>
  <c r="S331" i="2"/>
  <c r="S329" i="2"/>
  <c r="S332" i="2"/>
  <c r="S339" i="2"/>
  <c r="S335" i="2"/>
  <c r="S338" i="2"/>
  <c r="S334" i="2"/>
  <c r="S326" i="2"/>
  <c r="S337" i="2"/>
  <c r="S333" i="2"/>
  <c r="S330" i="2"/>
  <c r="S312" i="2"/>
  <c r="S311" i="2"/>
  <c r="S310" i="2"/>
  <c r="S309" i="2"/>
  <c r="S308" i="2"/>
  <c r="S307" i="2"/>
  <c r="S306" i="2"/>
  <c r="S336" i="2"/>
  <c r="S302" i="2"/>
  <c r="S299" i="2"/>
  <c r="S303" i="2"/>
  <c r="S304" i="2"/>
  <c r="S300" i="2"/>
  <c r="S305" i="2"/>
  <c r="S301" i="2"/>
  <c r="S295" i="2"/>
  <c r="S298" i="2"/>
  <c r="S239" i="2"/>
  <c r="S238" i="2"/>
  <c r="S237" i="2"/>
  <c r="S236" i="2"/>
  <c r="S235" i="2"/>
  <c r="S234" i="2"/>
  <c r="S233" i="2"/>
  <c r="S232" i="2"/>
  <c r="S231" i="2"/>
  <c r="S230" i="2"/>
  <c r="S229" i="2"/>
  <c r="S228" i="2"/>
  <c r="S227" i="2"/>
  <c r="S226" i="2"/>
  <c r="S133" i="2"/>
  <c r="S125" i="2"/>
  <c r="S117" i="2"/>
  <c r="S134" i="2"/>
  <c r="S126" i="2"/>
  <c r="S118" i="2"/>
  <c r="S135" i="2"/>
  <c r="S127" i="2"/>
  <c r="S119" i="2"/>
  <c r="S136" i="2"/>
  <c r="S128" i="2"/>
  <c r="S120" i="2"/>
  <c r="S112" i="2"/>
  <c r="S137" i="2"/>
  <c r="S129" i="2"/>
  <c r="S121" i="2"/>
  <c r="S113" i="2"/>
  <c r="S130" i="2"/>
  <c r="S122" i="2"/>
  <c r="S114" i="2"/>
  <c r="S132" i="2"/>
  <c r="S124" i="2"/>
  <c r="S116" i="2"/>
  <c r="S115" i="2"/>
  <c r="S105" i="2"/>
  <c r="S103" i="2"/>
  <c r="S123" i="2"/>
  <c r="S131" i="2"/>
  <c r="S15" i="2"/>
  <c r="S14" i="2"/>
  <c r="S13" i="2"/>
  <c r="S12" i="2"/>
  <c r="AA362" i="2"/>
  <c r="AA370" i="2"/>
  <c r="AA329" i="2"/>
  <c r="AA331" i="2"/>
  <c r="AA332" i="2"/>
  <c r="AA330" i="2"/>
  <c r="AA339" i="2"/>
  <c r="AA338" i="2"/>
  <c r="AA337" i="2"/>
  <c r="AA336" i="2"/>
  <c r="AA335" i="2"/>
  <c r="AA334" i="2"/>
  <c r="AA333" i="2"/>
  <c r="AA328" i="2"/>
  <c r="AA312" i="2"/>
  <c r="AA311" i="2"/>
  <c r="AA310" i="2"/>
  <c r="AA309" i="2"/>
  <c r="AA308" i="2"/>
  <c r="AA307" i="2"/>
  <c r="AA306" i="2"/>
  <c r="AA305" i="2"/>
  <c r="AA304" i="2"/>
  <c r="AA301" i="2"/>
  <c r="AA303" i="2"/>
  <c r="AA300" i="2"/>
  <c r="AA302" i="2"/>
  <c r="AA299" i="2"/>
  <c r="AA239" i="2"/>
  <c r="AA238" i="2"/>
  <c r="AA237" i="2"/>
  <c r="AA236" i="2"/>
  <c r="AA235" i="2"/>
  <c r="AA234" i="2"/>
  <c r="AA233" i="2"/>
  <c r="AA232" i="2"/>
  <c r="AA231" i="2"/>
  <c r="AA230" i="2"/>
  <c r="AA229" i="2"/>
  <c r="AA228" i="2"/>
  <c r="AA227" i="2"/>
  <c r="AA182" i="2"/>
  <c r="AA135" i="2"/>
  <c r="AA127" i="2"/>
  <c r="AA119" i="2"/>
  <c r="AA136" i="2"/>
  <c r="AA128" i="2"/>
  <c r="AA120" i="2"/>
  <c r="AA112" i="2"/>
  <c r="AA129" i="2"/>
  <c r="AA121" i="2"/>
  <c r="AA113" i="2"/>
  <c r="AA130" i="2"/>
  <c r="AA122" i="2"/>
  <c r="AA114" i="2"/>
  <c r="AA131" i="2"/>
  <c r="AA123" i="2"/>
  <c r="AA115" i="2"/>
  <c r="AA132" i="2"/>
  <c r="AA124" i="2"/>
  <c r="AA116" i="2"/>
  <c r="AA134" i="2"/>
  <c r="AA126" i="2"/>
  <c r="AA118" i="2"/>
  <c r="AA107" i="2"/>
  <c r="AA117" i="2"/>
  <c r="AA106" i="2"/>
  <c r="AA133" i="2"/>
  <c r="AA104" i="2"/>
  <c r="AA125" i="2"/>
  <c r="AA68" i="2"/>
  <c r="AA14" i="2"/>
  <c r="AA13" i="2"/>
  <c r="AI371" i="2"/>
  <c r="AI331" i="2"/>
  <c r="AI330" i="2"/>
  <c r="AI332" i="2"/>
  <c r="AI339" i="2"/>
  <c r="AI338" i="2"/>
  <c r="AI337" i="2"/>
  <c r="AI336" i="2"/>
  <c r="AI335" i="2"/>
  <c r="AI334" i="2"/>
  <c r="AI333" i="2"/>
  <c r="AI328" i="2"/>
  <c r="AI329" i="2"/>
  <c r="AI313" i="2"/>
  <c r="AI311" i="2"/>
  <c r="AI310" i="2"/>
  <c r="AI309" i="2"/>
  <c r="AI308" i="2"/>
  <c r="AI307" i="2"/>
  <c r="AI306" i="2"/>
  <c r="AI305" i="2"/>
  <c r="AI312" i="2"/>
  <c r="AI299" i="2"/>
  <c r="AI302" i="2"/>
  <c r="AI300" i="2"/>
  <c r="AI301" i="2"/>
  <c r="AI304" i="2"/>
  <c r="AI297" i="2"/>
  <c r="AI303" i="2"/>
  <c r="AI239" i="2"/>
  <c r="AI238" i="2"/>
  <c r="AI237" i="2"/>
  <c r="AI236" i="2"/>
  <c r="AI235" i="2"/>
  <c r="AI234" i="2"/>
  <c r="AI233" i="2"/>
  <c r="AI232" i="2"/>
  <c r="AI231" i="2"/>
  <c r="AI230" i="2"/>
  <c r="AI229" i="2"/>
  <c r="AI228" i="2"/>
  <c r="AI227" i="2"/>
  <c r="AI129" i="2"/>
  <c r="AI121" i="2"/>
  <c r="AI113" i="2"/>
  <c r="AI130" i="2"/>
  <c r="AI122" i="2"/>
  <c r="AI114" i="2"/>
  <c r="AI131" i="2"/>
  <c r="AI123" i="2"/>
  <c r="AI115" i="2"/>
  <c r="AI132" i="2"/>
  <c r="AI124" i="2"/>
  <c r="AI116" i="2"/>
  <c r="AI133" i="2"/>
  <c r="AI125" i="2"/>
  <c r="AI117" i="2"/>
  <c r="AI134" i="2"/>
  <c r="AI126" i="2"/>
  <c r="AI118" i="2"/>
  <c r="AI136" i="2"/>
  <c r="AI128" i="2"/>
  <c r="AI120" i="2"/>
  <c r="AI112" i="2"/>
  <c r="AI105" i="2"/>
  <c r="AI135" i="2"/>
  <c r="AI103" i="2"/>
  <c r="AI111" i="2"/>
  <c r="AI127" i="2"/>
  <c r="AI27" i="2"/>
  <c r="AI119" i="2"/>
  <c r="AI14" i="2"/>
  <c r="AI13" i="2"/>
  <c r="AQ328" i="2"/>
  <c r="AQ339" i="2"/>
  <c r="AQ338" i="2"/>
  <c r="AQ337" i="2"/>
  <c r="AQ336" i="2"/>
  <c r="AQ335" i="2"/>
  <c r="AQ334" i="2"/>
  <c r="AQ333" i="2"/>
  <c r="AQ329" i="2"/>
  <c r="AQ330" i="2"/>
  <c r="AQ332" i="2"/>
  <c r="AQ331" i="2"/>
  <c r="AQ314" i="2"/>
  <c r="AQ311" i="2"/>
  <c r="AQ310" i="2"/>
  <c r="AQ309" i="2"/>
  <c r="AQ308" i="2"/>
  <c r="AQ307" i="2"/>
  <c r="AQ306" i="2"/>
  <c r="AQ305" i="2"/>
  <c r="AQ325" i="2"/>
  <c r="AQ300" i="2"/>
  <c r="AQ313" i="2"/>
  <c r="AQ302" i="2"/>
  <c r="AQ303" i="2"/>
  <c r="AQ301" i="2"/>
  <c r="AQ304" i="2"/>
  <c r="AQ299" i="2"/>
  <c r="AQ295" i="2"/>
  <c r="AQ298" i="2"/>
  <c r="AQ293" i="2"/>
  <c r="AQ227" i="2"/>
  <c r="AQ239" i="2"/>
  <c r="AQ238" i="2"/>
  <c r="AQ237" i="2"/>
  <c r="AQ236" i="2"/>
  <c r="AQ235" i="2"/>
  <c r="AQ234" i="2"/>
  <c r="AQ233" i="2"/>
  <c r="AQ232" i="2"/>
  <c r="AQ231" i="2"/>
  <c r="AQ230" i="2"/>
  <c r="AQ229" i="2"/>
  <c r="AQ228" i="2"/>
  <c r="AQ222" i="2"/>
  <c r="AQ131" i="2"/>
  <c r="AQ123" i="2"/>
  <c r="AQ115" i="2"/>
  <c r="AQ132" i="2"/>
  <c r="AQ124" i="2"/>
  <c r="AQ116" i="2"/>
  <c r="AQ133" i="2"/>
  <c r="AQ125" i="2"/>
  <c r="AQ117" i="2"/>
  <c r="AQ134" i="2"/>
  <c r="AQ126" i="2"/>
  <c r="AQ118" i="2"/>
  <c r="AQ135" i="2"/>
  <c r="AQ127" i="2"/>
  <c r="AQ119" i="2"/>
  <c r="AQ136" i="2"/>
  <c r="AQ128" i="2"/>
  <c r="AQ120" i="2"/>
  <c r="AQ112" i="2"/>
  <c r="AQ130" i="2"/>
  <c r="AQ122" i="2"/>
  <c r="AQ114" i="2"/>
  <c r="AQ129" i="2"/>
  <c r="AQ106" i="2"/>
  <c r="AQ104" i="2"/>
  <c r="AQ121" i="2"/>
  <c r="AQ113" i="2"/>
  <c r="AQ14" i="2"/>
  <c r="AQ13" i="2"/>
  <c r="AY362" i="2"/>
  <c r="AY329" i="2"/>
  <c r="AY339" i="2"/>
  <c r="AY338" i="2"/>
  <c r="AY337" i="2"/>
  <c r="AY336" i="2"/>
  <c r="AY335" i="2"/>
  <c r="AY334" i="2"/>
  <c r="AY333" i="2"/>
  <c r="AY330" i="2"/>
  <c r="AY331" i="2"/>
  <c r="AY332" i="2"/>
  <c r="AY328" i="2"/>
  <c r="AY311" i="2"/>
  <c r="AY310" i="2"/>
  <c r="AY309" i="2"/>
  <c r="AY308" i="2"/>
  <c r="AY307" i="2"/>
  <c r="AY306" i="2"/>
  <c r="AY305" i="2"/>
  <c r="AY313" i="2"/>
  <c r="AY302" i="2"/>
  <c r="AY301" i="2"/>
  <c r="AY303" i="2"/>
  <c r="AY314" i="2"/>
  <c r="AY304" i="2"/>
  <c r="AY299" i="2"/>
  <c r="AY294" i="2"/>
  <c r="AY300" i="2"/>
  <c r="AY227" i="2"/>
  <c r="AY238" i="2"/>
  <c r="AY234" i="2"/>
  <c r="AY230" i="2"/>
  <c r="AY226" i="2"/>
  <c r="AY237" i="2"/>
  <c r="AY233" i="2"/>
  <c r="AY229" i="2"/>
  <c r="AY236" i="2"/>
  <c r="AY232" i="2"/>
  <c r="AY228" i="2"/>
  <c r="AY239" i="2"/>
  <c r="AY235" i="2"/>
  <c r="AY231" i="2"/>
  <c r="AY133" i="2"/>
  <c r="AY125" i="2"/>
  <c r="AY117" i="2"/>
  <c r="AY134" i="2"/>
  <c r="AY126" i="2"/>
  <c r="AY118" i="2"/>
  <c r="AY135" i="2"/>
  <c r="AY127" i="2"/>
  <c r="AY119" i="2"/>
  <c r="AY136" i="2"/>
  <c r="AY128" i="2"/>
  <c r="AY120" i="2"/>
  <c r="AY112" i="2"/>
  <c r="AY129" i="2"/>
  <c r="AY121" i="2"/>
  <c r="AY113" i="2"/>
  <c r="AY130" i="2"/>
  <c r="AY122" i="2"/>
  <c r="AY114" i="2"/>
  <c r="AY132" i="2"/>
  <c r="AY124" i="2"/>
  <c r="AY116" i="2"/>
  <c r="AY115" i="2"/>
  <c r="AY103" i="2"/>
  <c r="AY123" i="2"/>
  <c r="AY131" i="2"/>
  <c r="AY105" i="2"/>
  <c r="AY26" i="2"/>
  <c r="AY67" i="2"/>
  <c r="AY13" i="2"/>
  <c r="BG359" i="2"/>
  <c r="BG360" i="2"/>
  <c r="BG338" i="2"/>
  <c r="BG337" i="2"/>
  <c r="BG336" i="2"/>
  <c r="BG335" i="2"/>
  <c r="BG334" i="2"/>
  <c r="BG333" i="2"/>
  <c r="BG330" i="2"/>
  <c r="BG331" i="2"/>
  <c r="BG332" i="2"/>
  <c r="BG328" i="2"/>
  <c r="BG329" i="2"/>
  <c r="BG311" i="2"/>
  <c r="BG310" i="2"/>
  <c r="BG309" i="2"/>
  <c r="BG308" i="2"/>
  <c r="BG307" i="2"/>
  <c r="BG306" i="2"/>
  <c r="BG305" i="2"/>
  <c r="BG314" i="2"/>
  <c r="BG304" i="2"/>
  <c r="BG299" i="2"/>
  <c r="BG300" i="2"/>
  <c r="BG325" i="2"/>
  <c r="BG303" i="2"/>
  <c r="BG302" i="2"/>
  <c r="BG297" i="2"/>
  <c r="BG301" i="2"/>
  <c r="BG239" i="2"/>
  <c r="BG238" i="2"/>
  <c r="BG237" i="2"/>
  <c r="BG236" i="2"/>
  <c r="BG235" i="2"/>
  <c r="BG234" i="2"/>
  <c r="BG233" i="2"/>
  <c r="BG232" i="2"/>
  <c r="BG231" i="2"/>
  <c r="BG230" i="2"/>
  <c r="BG229" i="2"/>
  <c r="BG228" i="2"/>
  <c r="BG227" i="2"/>
  <c r="BG224" i="2"/>
  <c r="BG135" i="2"/>
  <c r="BG127" i="2"/>
  <c r="BG119" i="2"/>
  <c r="BG136" i="2"/>
  <c r="BG128" i="2"/>
  <c r="BG120" i="2"/>
  <c r="BG112" i="2"/>
  <c r="BG129" i="2"/>
  <c r="BG121" i="2"/>
  <c r="BG113" i="2"/>
  <c r="BG130" i="2"/>
  <c r="BG122" i="2"/>
  <c r="BG114" i="2"/>
  <c r="BG131" i="2"/>
  <c r="BG123" i="2"/>
  <c r="BG115" i="2"/>
  <c r="BG132" i="2"/>
  <c r="BG124" i="2"/>
  <c r="BG116" i="2"/>
  <c r="BG134" i="2"/>
  <c r="BG126" i="2"/>
  <c r="BG118" i="2"/>
  <c r="BG109" i="2"/>
  <c r="BG117" i="2"/>
  <c r="BG104" i="2"/>
  <c r="BG125" i="2"/>
  <c r="BG102" i="2"/>
  <c r="BG27" i="2"/>
  <c r="BG133" i="2"/>
  <c r="BO359" i="2"/>
  <c r="BO361" i="2"/>
  <c r="BO338" i="2"/>
  <c r="BO337" i="2"/>
  <c r="BO336" i="2"/>
  <c r="BO335" i="2"/>
  <c r="BO334" i="2"/>
  <c r="BO333" i="2"/>
  <c r="BO331" i="2"/>
  <c r="BO328" i="2"/>
  <c r="BO332" i="2"/>
  <c r="BO329" i="2"/>
  <c r="BO330" i="2"/>
  <c r="BO311" i="2"/>
  <c r="BO310" i="2"/>
  <c r="BO309" i="2"/>
  <c r="BO308" i="2"/>
  <c r="BO307" i="2"/>
  <c r="BO306" i="2"/>
  <c r="BO305" i="2"/>
  <c r="BO300" i="2"/>
  <c r="BO301" i="2"/>
  <c r="BO327" i="2"/>
  <c r="BO302" i="2"/>
  <c r="BO304" i="2"/>
  <c r="BO299" i="2"/>
  <c r="BO303" i="2"/>
  <c r="BO239" i="2"/>
  <c r="BO238" i="2"/>
  <c r="BO237" i="2"/>
  <c r="BO236" i="2"/>
  <c r="BO235" i="2"/>
  <c r="BO234" i="2"/>
  <c r="BO233" i="2"/>
  <c r="BO232" i="2"/>
  <c r="BO231" i="2"/>
  <c r="BO230" i="2"/>
  <c r="BO229" i="2"/>
  <c r="BO228" i="2"/>
  <c r="BO227" i="2"/>
  <c r="BO181" i="2"/>
  <c r="BO129" i="2"/>
  <c r="BO121" i="2"/>
  <c r="BO113" i="2"/>
  <c r="BO130" i="2"/>
  <c r="BO122" i="2"/>
  <c r="BO114" i="2"/>
  <c r="BO131" i="2"/>
  <c r="BO123" i="2"/>
  <c r="BO115" i="2"/>
  <c r="BO132" i="2"/>
  <c r="BO124" i="2"/>
  <c r="BO116" i="2"/>
  <c r="BO133" i="2"/>
  <c r="BO125" i="2"/>
  <c r="BO117" i="2"/>
  <c r="BO134" i="2"/>
  <c r="BO126" i="2"/>
  <c r="BO118" i="2"/>
  <c r="BO182" i="2"/>
  <c r="BO136" i="2"/>
  <c r="BO128" i="2"/>
  <c r="BO120" i="2"/>
  <c r="BO112" i="2"/>
  <c r="BO135" i="2"/>
  <c r="BO111" i="2"/>
  <c r="BO119" i="2"/>
  <c r="BO103" i="2"/>
  <c r="BO127" i="2"/>
  <c r="BO105" i="2"/>
  <c r="T358" i="2"/>
  <c r="T357" i="2"/>
  <c r="T356" i="2"/>
  <c r="T355" i="2"/>
  <c r="T354" i="2"/>
  <c r="T353" i="2"/>
  <c r="T352" i="2"/>
  <c r="T339" i="2"/>
  <c r="T338" i="2"/>
  <c r="T337" i="2"/>
  <c r="T336" i="2"/>
  <c r="T335" i="2"/>
  <c r="T334" i="2"/>
  <c r="T333" i="2"/>
  <c r="T328" i="2"/>
  <c r="T331" i="2"/>
  <c r="T329" i="2"/>
  <c r="T332" i="2"/>
  <c r="T330" i="2"/>
  <c r="T316" i="2"/>
  <c r="T270" i="2"/>
  <c r="T271" i="2"/>
  <c r="T263" i="2"/>
  <c r="T272" i="2"/>
  <c r="T264" i="2"/>
  <c r="T273" i="2"/>
  <c r="T265" i="2"/>
  <c r="T274" i="2"/>
  <c r="T266" i="2"/>
  <c r="T269" i="2"/>
  <c r="T275" i="2"/>
  <c r="T268" i="2"/>
  <c r="T267" i="2"/>
  <c r="T239" i="2"/>
  <c r="T238" i="2"/>
  <c r="T237" i="2"/>
  <c r="T236" i="2"/>
  <c r="T235" i="2"/>
  <c r="T234" i="2"/>
  <c r="T233" i="2"/>
  <c r="T232" i="2"/>
  <c r="T231" i="2"/>
  <c r="T230" i="2"/>
  <c r="T229" i="2"/>
  <c r="T228" i="2"/>
  <c r="T240" i="2"/>
  <c r="T227" i="2"/>
  <c r="T224" i="2"/>
  <c r="T225" i="2"/>
  <c r="T202" i="2"/>
  <c r="T201" i="2"/>
  <c r="T200" i="2"/>
  <c r="T199" i="2"/>
  <c r="T198" i="2"/>
  <c r="T197" i="2"/>
  <c r="T196" i="2"/>
  <c r="T195" i="2"/>
  <c r="T194" i="2"/>
  <c r="T193" i="2"/>
  <c r="T192" i="2"/>
  <c r="T191" i="2"/>
  <c r="T190" i="2"/>
  <c r="T189" i="2"/>
  <c r="T188" i="2"/>
  <c r="T187" i="2"/>
  <c r="T134" i="2"/>
  <c r="T126" i="2"/>
  <c r="T118" i="2"/>
  <c r="T135" i="2"/>
  <c r="T127" i="2"/>
  <c r="T119" i="2"/>
  <c r="T136" i="2"/>
  <c r="T128" i="2"/>
  <c r="T120" i="2"/>
  <c r="T112" i="2"/>
  <c r="T137" i="2"/>
  <c r="T129" i="2"/>
  <c r="T121" i="2"/>
  <c r="T113" i="2"/>
  <c r="T130" i="2"/>
  <c r="T122" i="2"/>
  <c r="T114" i="2"/>
  <c r="T131" i="2"/>
  <c r="T123" i="2"/>
  <c r="T115" i="2"/>
  <c r="T133" i="2"/>
  <c r="T125" i="2"/>
  <c r="T117" i="2"/>
  <c r="T124" i="2"/>
  <c r="T132" i="2"/>
  <c r="T102" i="2"/>
  <c r="T116" i="2"/>
  <c r="AB358" i="2"/>
  <c r="AB357" i="2"/>
  <c r="AB356" i="2"/>
  <c r="AB355" i="2"/>
  <c r="AB354" i="2"/>
  <c r="AB353" i="2"/>
  <c r="AB352" i="2"/>
  <c r="AB339" i="2"/>
  <c r="AB338" i="2"/>
  <c r="AB337" i="2"/>
  <c r="AB336" i="2"/>
  <c r="AB335" i="2"/>
  <c r="AB334" i="2"/>
  <c r="AB333" i="2"/>
  <c r="AB329" i="2"/>
  <c r="AB331" i="2"/>
  <c r="AB332" i="2"/>
  <c r="AB330" i="2"/>
  <c r="AB328" i="2"/>
  <c r="AB316" i="2"/>
  <c r="AB272" i="2"/>
  <c r="AB264" i="2"/>
  <c r="AB273" i="2"/>
  <c r="AB265" i="2"/>
  <c r="AB274" i="2"/>
  <c r="AB266" i="2"/>
  <c r="AB275" i="2"/>
  <c r="AB267" i="2"/>
  <c r="AB268" i="2"/>
  <c r="AB271" i="2"/>
  <c r="AB263" i="2"/>
  <c r="AB269" i="2"/>
  <c r="AB239" i="2"/>
  <c r="AB238" i="2"/>
  <c r="AB237" i="2"/>
  <c r="AB236" i="2"/>
  <c r="AB235" i="2"/>
  <c r="AB234" i="2"/>
  <c r="AB233" i="2"/>
  <c r="AB232" i="2"/>
  <c r="AB231" i="2"/>
  <c r="AB230" i="2"/>
  <c r="AB229" i="2"/>
  <c r="AB228" i="2"/>
  <c r="AB270" i="2"/>
  <c r="AB227" i="2"/>
  <c r="AB261" i="2"/>
  <c r="AB202" i="2"/>
  <c r="AB201" i="2"/>
  <c r="AB200" i="2"/>
  <c r="AB199" i="2"/>
  <c r="AB198" i="2"/>
  <c r="AB197" i="2"/>
  <c r="AB196" i="2"/>
  <c r="AB195" i="2"/>
  <c r="AB194" i="2"/>
  <c r="AB193" i="2"/>
  <c r="AB192" i="2"/>
  <c r="AB191" i="2"/>
  <c r="AB190" i="2"/>
  <c r="AB189" i="2"/>
  <c r="AB188" i="2"/>
  <c r="AB187" i="2"/>
  <c r="AB136" i="2"/>
  <c r="AB128" i="2"/>
  <c r="AB120" i="2"/>
  <c r="AB112" i="2"/>
  <c r="AB129" i="2"/>
  <c r="AB121" i="2"/>
  <c r="AB113" i="2"/>
  <c r="AB137" i="2"/>
  <c r="AB130" i="2"/>
  <c r="AB122" i="2"/>
  <c r="AB114" i="2"/>
  <c r="AB131" i="2"/>
  <c r="AB123" i="2"/>
  <c r="AB115" i="2"/>
  <c r="AB132" i="2"/>
  <c r="AB124" i="2"/>
  <c r="AB116" i="2"/>
  <c r="AB133" i="2"/>
  <c r="AB125" i="2"/>
  <c r="AB117" i="2"/>
  <c r="AB135" i="2"/>
  <c r="AB127" i="2"/>
  <c r="AB119" i="2"/>
  <c r="AB118" i="2"/>
  <c r="AB126" i="2"/>
  <c r="AB134" i="2"/>
  <c r="AB110" i="2"/>
  <c r="AJ358" i="2"/>
  <c r="AJ357" i="2"/>
  <c r="AJ356" i="2"/>
  <c r="AJ355" i="2"/>
  <c r="AJ354" i="2"/>
  <c r="AJ353" i="2"/>
  <c r="AJ352" i="2"/>
  <c r="AJ339" i="2"/>
  <c r="AJ338" i="2"/>
  <c r="AJ337" i="2"/>
  <c r="AJ336" i="2"/>
  <c r="AJ335" i="2"/>
  <c r="AJ334" i="2"/>
  <c r="AJ333" i="2"/>
  <c r="AJ350" i="2"/>
  <c r="AJ332" i="2"/>
  <c r="AJ328" i="2"/>
  <c r="AJ329" i="2"/>
  <c r="AJ331" i="2"/>
  <c r="AJ330" i="2"/>
  <c r="AJ312" i="2"/>
  <c r="AJ294" i="2"/>
  <c r="AJ274" i="2"/>
  <c r="AJ266" i="2"/>
  <c r="AJ275" i="2"/>
  <c r="AJ267" i="2"/>
  <c r="AJ268" i="2"/>
  <c r="AJ269" i="2"/>
  <c r="AJ270" i="2"/>
  <c r="AJ273" i="2"/>
  <c r="AJ265" i="2"/>
  <c r="AJ271" i="2"/>
  <c r="AJ264" i="2"/>
  <c r="AJ272" i="2"/>
  <c r="AJ263" i="2"/>
  <c r="AJ239" i="2"/>
  <c r="AJ238" i="2"/>
  <c r="AJ237" i="2"/>
  <c r="AJ236" i="2"/>
  <c r="AJ235" i="2"/>
  <c r="AJ234" i="2"/>
  <c r="AJ233" i="2"/>
  <c r="AJ232" i="2"/>
  <c r="AJ231" i="2"/>
  <c r="AJ230" i="2"/>
  <c r="AJ229" i="2"/>
  <c r="AJ228" i="2"/>
  <c r="AJ227" i="2"/>
  <c r="AJ224" i="2"/>
  <c r="AJ202" i="2"/>
  <c r="AJ201" i="2"/>
  <c r="AJ200" i="2"/>
  <c r="AJ199" i="2"/>
  <c r="AJ198" i="2"/>
  <c r="AJ197" i="2"/>
  <c r="AJ196" i="2"/>
  <c r="AJ195" i="2"/>
  <c r="AJ194" i="2"/>
  <c r="AJ193" i="2"/>
  <c r="AJ192" i="2"/>
  <c r="AJ191" i="2"/>
  <c r="AJ190" i="2"/>
  <c r="AJ189" i="2"/>
  <c r="AJ188" i="2"/>
  <c r="AJ187" i="2"/>
  <c r="AJ183" i="2"/>
  <c r="AJ223" i="2"/>
  <c r="AJ130" i="2"/>
  <c r="AJ122" i="2"/>
  <c r="AJ114" i="2"/>
  <c r="AJ131" i="2"/>
  <c r="AJ123" i="2"/>
  <c r="AJ115" i="2"/>
  <c r="AJ132" i="2"/>
  <c r="AJ124" i="2"/>
  <c r="AJ116" i="2"/>
  <c r="AJ133" i="2"/>
  <c r="AJ125" i="2"/>
  <c r="AJ117" i="2"/>
  <c r="AJ134" i="2"/>
  <c r="AJ126" i="2"/>
  <c r="AJ118" i="2"/>
  <c r="AJ135" i="2"/>
  <c r="AJ127" i="2"/>
  <c r="AJ119" i="2"/>
  <c r="AJ129" i="2"/>
  <c r="AJ121" i="2"/>
  <c r="AJ113" i="2"/>
  <c r="AJ112" i="2"/>
  <c r="AJ109" i="2"/>
  <c r="AJ120" i="2"/>
  <c r="AJ128" i="2"/>
  <c r="AJ27" i="2"/>
  <c r="AJ136" i="2"/>
  <c r="AR358" i="2"/>
  <c r="AR357" i="2"/>
  <c r="AR356" i="2"/>
  <c r="AR355" i="2"/>
  <c r="AR354" i="2"/>
  <c r="AR353" i="2"/>
  <c r="AR339" i="2"/>
  <c r="AR338" i="2"/>
  <c r="AR337" i="2"/>
  <c r="AR336" i="2"/>
  <c r="AR335" i="2"/>
  <c r="AR334" i="2"/>
  <c r="AR333" i="2"/>
  <c r="AR328" i="2"/>
  <c r="AR329" i="2"/>
  <c r="AR330" i="2"/>
  <c r="AR331" i="2"/>
  <c r="AR315" i="2"/>
  <c r="AR313" i="2"/>
  <c r="AR332" i="2"/>
  <c r="AR327" i="2"/>
  <c r="AR312" i="2"/>
  <c r="AR295" i="2"/>
  <c r="AR293" i="2"/>
  <c r="AR268" i="2"/>
  <c r="AR269" i="2"/>
  <c r="AR270" i="2"/>
  <c r="AR271" i="2"/>
  <c r="AR263" i="2"/>
  <c r="AR272" i="2"/>
  <c r="AR264" i="2"/>
  <c r="AR275" i="2"/>
  <c r="AR267" i="2"/>
  <c r="AR265" i="2"/>
  <c r="AR274" i="2"/>
  <c r="AR258" i="2"/>
  <c r="AR239" i="2"/>
  <c r="AR238" i="2"/>
  <c r="AR237" i="2"/>
  <c r="AR236" i="2"/>
  <c r="AR235" i="2"/>
  <c r="AR234" i="2"/>
  <c r="AR233" i="2"/>
  <c r="AR232" i="2"/>
  <c r="AR231" i="2"/>
  <c r="AR230" i="2"/>
  <c r="AR229" i="2"/>
  <c r="AR228" i="2"/>
  <c r="AR266" i="2"/>
  <c r="AR227" i="2"/>
  <c r="AR273" i="2"/>
  <c r="AR225" i="2"/>
  <c r="AR202" i="2"/>
  <c r="AR201" i="2"/>
  <c r="AR200" i="2"/>
  <c r="AR199" i="2"/>
  <c r="AR198" i="2"/>
  <c r="AR197" i="2"/>
  <c r="AR196" i="2"/>
  <c r="AR195" i="2"/>
  <c r="AR194" i="2"/>
  <c r="AR193" i="2"/>
  <c r="AR192" i="2"/>
  <c r="AR191" i="2"/>
  <c r="AR190" i="2"/>
  <c r="AR189" i="2"/>
  <c r="AR188" i="2"/>
  <c r="AR187" i="2"/>
  <c r="AR182" i="2"/>
  <c r="AR132" i="2"/>
  <c r="AR124" i="2"/>
  <c r="AR116" i="2"/>
  <c r="AR133" i="2"/>
  <c r="AR125" i="2"/>
  <c r="AR117" i="2"/>
  <c r="AR134" i="2"/>
  <c r="AR126" i="2"/>
  <c r="AR118" i="2"/>
  <c r="AR135" i="2"/>
  <c r="AR127" i="2"/>
  <c r="AR119" i="2"/>
  <c r="AR136" i="2"/>
  <c r="AR128" i="2"/>
  <c r="AR120" i="2"/>
  <c r="AR112" i="2"/>
  <c r="AR129" i="2"/>
  <c r="AR121" i="2"/>
  <c r="AR113" i="2"/>
  <c r="AR131" i="2"/>
  <c r="AR123" i="2"/>
  <c r="AR115" i="2"/>
  <c r="AR114" i="2"/>
  <c r="AR130" i="2"/>
  <c r="AR122" i="2"/>
  <c r="AR102" i="2"/>
  <c r="AZ358" i="2"/>
  <c r="AZ357" i="2"/>
  <c r="AZ356" i="2"/>
  <c r="AZ355" i="2"/>
  <c r="AZ354" i="2"/>
  <c r="AZ339" i="2"/>
  <c r="AZ338" i="2"/>
  <c r="AZ337" i="2"/>
  <c r="AZ336" i="2"/>
  <c r="AZ335" i="2"/>
  <c r="AZ334" i="2"/>
  <c r="AZ333" i="2"/>
  <c r="AZ330" i="2"/>
  <c r="AZ331" i="2"/>
  <c r="AZ332" i="2"/>
  <c r="AZ328" i="2"/>
  <c r="AZ329" i="2"/>
  <c r="AZ316" i="2"/>
  <c r="AZ314" i="2"/>
  <c r="AZ315" i="2"/>
  <c r="AZ313" i="2"/>
  <c r="AZ322" i="2"/>
  <c r="AZ270" i="2"/>
  <c r="AZ271" i="2"/>
  <c r="AZ263" i="2"/>
  <c r="AZ272" i="2"/>
  <c r="AZ264" i="2"/>
  <c r="AZ273" i="2"/>
  <c r="AZ265" i="2"/>
  <c r="AZ274" i="2"/>
  <c r="AZ266" i="2"/>
  <c r="AZ269" i="2"/>
  <c r="AZ267" i="2"/>
  <c r="AZ237" i="2"/>
  <c r="AZ236" i="2"/>
  <c r="AZ235" i="2"/>
  <c r="AZ234" i="2"/>
  <c r="AZ233" i="2"/>
  <c r="AZ232" i="2"/>
  <c r="AZ231" i="2"/>
  <c r="AZ230" i="2"/>
  <c r="AZ229" i="2"/>
  <c r="AZ228" i="2"/>
  <c r="AZ275" i="2"/>
  <c r="AZ259" i="2"/>
  <c r="AZ268" i="2"/>
  <c r="AZ227" i="2"/>
  <c r="AZ199" i="2"/>
  <c r="AZ191" i="2"/>
  <c r="AZ196" i="2"/>
  <c r="AZ188" i="2"/>
  <c r="AZ201" i="2"/>
  <c r="AZ193" i="2"/>
  <c r="AZ185" i="2"/>
  <c r="AZ198" i="2"/>
  <c r="AZ190" i="2"/>
  <c r="AZ195" i="2"/>
  <c r="AZ187" i="2"/>
  <c r="AZ202" i="2"/>
  <c r="AZ194" i="2"/>
  <c r="AZ186" i="2"/>
  <c r="AZ192" i="2"/>
  <c r="AZ134" i="2"/>
  <c r="AZ126" i="2"/>
  <c r="AZ118" i="2"/>
  <c r="AZ197" i="2"/>
  <c r="AZ135" i="2"/>
  <c r="AZ127" i="2"/>
  <c r="AZ119" i="2"/>
  <c r="AZ136" i="2"/>
  <c r="AZ128" i="2"/>
  <c r="AZ120" i="2"/>
  <c r="AZ112" i="2"/>
  <c r="AZ129" i="2"/>
  <c r="AZ121" i="2"/>
  <c r="AZ113" i="2"/>
  <c r="AZ200" i="2"/>
  <c r="AZ184" i="2"/>
  <c r="AZ130" i="2"/>
  <c r="AZ122" i="2"/>
  <c r="AZ114" i="2"/>
  <c r="AZ189" i="2"/>
  <c r="AZ131" i="2"/>
  <c r="AZ123" i="2"/>
  <c r="AZ115" i="2"/>
  <c r="AZ133" i="2"/>
  <c r="AZ125" i="2"/>
  <c r="AZ117" i="2"/>
  <c r="AZ132" i="2"/>
  <c r="AZ108" i="2"/>
  <c r="AZ124" i="2"/>
  <c r="AZ116" i="2"/>
  <c r="BH358" i="2"/>
  <c r="BH357" i="2"/>
  <c r="BH356" i="2"/>
  <c r="BH355" i="2"/>
  <c r="BH354" i="2"/>
  <c r="BH338" i="2"/>
  <c r="BH337" i="2"/>
  <c r="BH336" i="2"/>
  <c r="BH335" i="2"/>
  <c r="BH334" i="2"/>
  <c r="BH333" i="2"/>
  <c r="BH330" i="2"/>
  <c r="BH331" i="2"/>
  <c r="BH332" i="2"/>
  <c r="BH328" i="2"/>
  <c r="BH329" i="2"/>
  <c r="BH326" i="2"/>
  <c r="BH314" i="2"/>
  <c r="BH272" i="2"/>
  <c r="BH264" i="2"/>
  <c r="BH273" i="2"/>
  <c r="BH265" i="2"/>
  <c r="BH274" i="2"/>
  <c r="BH266" i="2"/>
  <c r="BH267" i="2"/>
  <c r="BH268" i="2"/>
  <c r="BH271" i="2"/>
  <c r="BH263" i="2"/>
  <c r="BH269" i="2"/>
  <c r="BH270" i="2"/>
  <c r="BH261" i="2"/>
  <c r="BH237" i="2"/>
  <c r="BH236" i="2"/>
  <c r="BH235" i="2"/>
  <c r="BH234" i="2"/>
  <c r="BH233" i="2"/>
  <c r="BH232" i="2"/>
  <c r="BH231" i="2"/>
  <c r="BH230" i="2"/>
  <c r="BH229" i="2"/>
  <c r="BH228" i="2"/>
  <c r="BH227" i="2"/>
  <c r="BH196" i="2"/>
  <c r="BH188" i="2"/>
  <c r="BH201" i="2"/>
  <c r="BH193" i="2"/>
  <c r="BH185" i="2"/>
  <c r="BH198" i="2"/>
  <c r="BH190" i="2"/>
  <c r="BH195" i="2"/>
  <c r="BH187" i="2"/>
  <c r="BH200" i="2"/>
  <c r="BH192" i="2"/>
  <c r="BH184" i="2"/>
  <c r="BH199" i="2"/>
  <c r="BH191" i="2"/>
  <c r="BH197" i="2"/>
  <c r="BH136" i="2"/>
  <c r="BH128" i="2"/>
  <c r="BH120" i="2"/>
  <c r="BH112" i="2"/>
  <c r="BH186" i="2"/>
  <c r="BH129" i="2"/>
  <c r="BH121" i="2"/>
  <c r="BH113" i="2"/>
  <c r="BH130" i="2"/>
  <c r="BH122" i="2"/>
  <c r="BH114" i="2"/>
  <c r="BH131" i="2"/>
  <c r="BH123" i="2"/>
  <c r="BH115" i="2"/>
  <c r="BH189" i="2"/>
  <c r="BH132" i="2"/>
  <c r="BH124" i="2"/>
  <c r="BH116" i="2"/>
  <c r="BH194" i="2"/>
  <c r="BH133" i="2"/>
  <c r="BH125" i="2"/>
  <c r="BH117" i="2"/>
  <c r="BH135" i="2"/>
  <c r="BH127" i="2"/>
  <c r="BH119" i="2"/>
  <c r="BH126" i="2"/>
  <c r="BH134" i="2"/>
  <c r="BH118" i="2"/>
  <c r="BH110" i="2"/>
  <c r="BH26" i="2"/>
  <c r="BP358" i="2"/>
  <c r="BP357" i="2"/>
  <c r="BP356" i="2"/>
  <c r="BP355" i="2"/>
  <c r="BP354" i="2"/>
  <c r="BP338" i="2"/>
  <c r="BP337" i="2"/>
  <c r="BP336" i="2"/>
  <c r="BP335" i="2"/>
  <c r="BP334" i="2"/>
  <c r="BP333" i="2"/>
  <c r="BP332" i="2"/>
  <c r="BP329" i="2"/>
  <c r="BP331" i="2"/>
  <c r="BP328" i="2"/>
  <c r="BP330" i="2"/>
  <c r="BP316" i="2"/>
  <c r="BP293" i="2"/>
  <c r="BP274" i="2"/>
  <c r="BP266" i="2"/>
  <c r="BP267" i="2"/>
  <c r="BP268" i="2"/>
  <c r="BP295" i="2"/>
  <c r="BP269" i="2"/>
  <c r="BP270" i="2"/>
  <c r="BP273" i="2"/>
  <c r="BP265" i="2"/>
  <c r="BP272" i="2"/>
  <c r="BP263" i="2"/>
  <c r="BP236" i="2"/>
  <c r="BP235" i="2"/>
  <c r="BP234" i="2"/>
  <c r="BP233" i="2"/>
  <c r="BP231" i="2"/>
  <c r="BP230" i="2"/>
  <c r="BP229" i="2"/>
  <c r="BP228" i="2"/>
  <c r="BP227" i="2"/>
  <c r="BP271" i="2"/>
  <c r="BP264" i="2"/>
  <c r="BP222" i="2"/>
  <c r="BP201" i="2"/>
  <c r="BP200" i="2"/>
  <c r="BP199" i="2"/>
  <c r="BP198" i="2"/>
  <c r="BP197" i="2"/>
  <c r="BP196" i="2"/>
  <c r="BP195" i="2"/>
  <c r="BP194" i="2"/>
  <c r="BP193" i="2"/>
  <c r="BP192" i="2"/>
  <c r="BP191" i="2"/>
  <c r="BP190" i="2"/>
  <c r="BP189" i="2"/>
  <c r="BP188" i="2"/>
  <c r="BP187" i="2"/>
  <c r="BP183" i="2"/>
  <c r="BP182" i="2"/>
  <c r="BP130" i="2"/>
  <c r="BP122" i="2"/>
  <c r="BP114" i="2"/>
  <c r="BP131" i="2"/>
  <c r="BP123" i="2"/>
  <c r="BP115" i="2"/>
  <c r="BP132" i="2"/>
  <c r="BP124" i="2"/>
  <c r="BP116" i="2"/>
  <c r="BP133" i="2"/>
  <c r="BP125" i="2"/>
  <c r="BP117" i="2"/>
  <c r="BP134" i="2"/>
  <c r="BP126" i="2"/>
  <c r="BP118" i="2"/>
  <c r="BP135" i="2"/>
  <c r="BP127" i="2"/>
  <c r="BP119" i="2"/>
  <c r="BP129" i="2"/>
  <c r="BP121" i="2"/>
  <c r="BP113" i="2"/>
  <c r="BP120" i="2"/>
  <c r="BP128" i="2"/>
  <c r="BP112" i="2"/>
  <c r="BP136" i="2"/>
  <c r="BP107" i="2"/>
  <c r="U380" i="2"/>
  <c r="U383" i="2"/>
  <c r="U384" i="2"/>
  <c r="U372" i="2"/>
  <c r="U359" i="2"/>
  <c r="U353" i="2"/>
  <c r="U354" i="2"/>
  <c r="U360" i="2"/>
  <c r="U356" i="2"/>
  <c r="U358" i="2"/>
  <c r="U357" i="2"/>
  <c r="U351" i="2"/>
  <c r="U355" i="2"/>
  <c r="U352" i="2"/>
  <c r="U340" i="2"/>
  <c r="U271" i="2"/>
  <c r="U263" i="2"/>
  <c r="U272" i="2"/>
  <c r="U264" i="2"/>
  <c r="U273" i="2"/>
  <c r="U265" i="2"/>
  <c r="U274" i="2"/>
  <c r="U266" i="2"/>
  <c r="U275" i="2"/>
  <c r="U267" i="2"/>
  <c r="U270" i="2"/>
  <c r="U269" i="2"/>
  <c r="U240" i="2"/>
  <c r="U268" i="2"/>
  <c r="U261" i="2"/>
  <c r="AC382" i="2"/>
  <c r="AC380" i="2"/>
  <c r="AC385" i="2"/>
  <c r="AC373" i="2"/>
  <c r="AC361" i="2"/>
  <c r="AC360" i="2"/>
  <c r="AC353" i="2"/>
  <c r="AC376" i="2"/>
  <c r="AC354" i="2"/>
  <c r="AC352" i="2"/>
  <c r="AC362" i="2"/>
  <c r="AC355" i="2"/>
  <c r="AC358" i="2"/>
  <c r="AC357" i="2"/>
  <c r="AC356" i="2"/>
  <c r="AC349" i="2"/>
  <c r="AC341" i="2"/>
  <c r="AC273" i="2"/>
  <c r="AC265" i="2"/>
  <c r="AC274" i="2"/>
  <c r="AC266" i="2"/>
  <c r="AC275" i="2"/>
  <c r="AC267" i="2"/>
  <c r="AC268" i="2"/>
  <c r="AC269" i="2"/>
  <c r="AC272" i="2"/>
  <c r="AC264" i="2"/>
  <c r="AC271" i="2"/>
  <c r="AC262" i="2"/>
  <c r="AC270" i="2"/>
  <c r="AC263" i="2"/>
  <c r="AC222" i="2"/>
  <c r="AC137" i="2"/>
  <c r="AC68" i="2"/>
  <c r="AK383" i="2"/>
  <c r="AK372" i="2"/>
  <c r="AK368" i="2"/>
  <c r="AK353" i="2"/>
  <c r="AK352" i="2"/>
  <c r="AK354" i="2"/>
  <c r="AK355" i="2"/>
  <c r="AK358" i="2"/>
  <c r="AK357" i="2"/>
  <c r="AK356" i="2"/>
  <c r="AK351" i="2"/>
  <c r="AK340" i="2"/>
  <c r="AK275" i="2"/>
  <c r="AK267" i="2"/>
  <c r="AK268" i="2"/>
  <c r="AK269" i="2"/>
  <c r="AK270" i="2"/>
  <c r="AK271" i="2"/>
  <c r="AK263" i="2"/>
  <c r="AK274" i="2"/>
  <c r="AK266" i="2"/>
  <c r="AK272" i="2"/>
  <c r="AK265" i="2"/>
  <c r="AK273" i="2"/>
  <c r="AK264" i="2"/>
  <c r="AS383" i="2"/>
  <c r="AS384" i="2"/>
  <c r="AS382" i="2"/>
  <c r="AS369" i="2"/>
  <c r="AS361" i="2"/>
  <c r="AS355" i="2"/>
  <c r="AS358" i="2"/>
  <c r="AS357" i="2"/>
  <c r="AS356" i="2"/>
  <c r="AS352" i="2"/>
  <c r="AS373" i="2"/>
  <c r="AS354" i="2"/>
  <c r="AS353" i="2"/>
  <c r="AS341" i="2"/>
  <c r="AS269" i="2"/>
  <c r="AS270" i="2"/>
  <c r="AS271" i="2"/>
  <c r="AS263" i="2"/>
  <c r="AS272" i="2"/>
  <c r="AS264" i="2"/>
  <c r="AS273" i="2"/>
  <c r="AS265" i="2"/>
  <c r="AS268" i="2"/>
  <c r="AS274" i="2"/>
  <c r="AS267" i="2"/>
  <c r="AS275" i="2"/>
  <c r="AS266" i="2"/>
  <c r="BA385" i="2"/>
  <c r="BA383" i="2"/>
  <c r="BA380" i="2"/>
  <c r="BA372" i="2"/>
  <c r="BA370" i="2"/>
  <c r="BA362" i="2"/>
  <c r="BA358" i="2"/>
  <c r="BA357" i="2"/>
  <c r="BA356" i="2"/>
  <c r="BA352" i="2"/>
  <c r="BA353" i="2"/>
  <c r="BA354" i="2"/>
  <c r="BA355" i="2"/>
  <c r="BA340" i="2"/>
  <c r="BA271" i="2"/>
  <c r="BA263" i="2"/>
  <c r="BA272" i="2"/>
  <c r="BA264" i="2"/>
  <c r="BA273" i="2"/>
  <c r="BA265" i="2"/>
  <c r="BA274" i="2"/>
  <c r="BA266" i="2"/>
  <c r="BA275" i="2"/>
  <c r="BA267" i="2"/>
  <c r="BA270" i="2"/>
  <c r="BA269" i="2"/>
  <c r="BA268" i="2"/>
  <c r="BA261" i="2"/>
  <c r="BA68" i="2"/>
  <c r="BA69" i="2"/>
  <c r="BI383" i="2"/>
  <c r="BI384" i="2"/>
  <c r="BI360" i="2"/>
  <c r="BI358" i="2"/>
  <c r="BI357" i="2"/>
  <c r="BI356" i="2"/>
  <c r="BI352" i="2"/>
  <c r="BI371" i="2"/>
  <c r="BI353" i="2"/>
  <c r="BI354" i="2"/>
  <c r="BI355" i="2"/>
  <c r="BI348" i="2"/>
  <c r="BI273" i="2"/>
  <c r="BI265" i="2"/>
  <c r="BI274" i="2"/>
  <c r="BI266" i="2"/>
  <c r="BI267" i="2"/>
  <c r="BI268" i="2"/>
  <c r="BI269" i="2"/>
  <c r="BI272" i="2"/>
  <c r="BI264" i="2"/>
  <c r="BI270" i="2"/>
  <c r="BI263" i="2"/>
  <c r="BI271" i="2"/>
  <c r="BI262" i="2"/>
  <c r="BI223" i="2"/>
  <c r="BI221" i="2"/>
  <c r="BI67" i="2"/>
  <c r="BP40" i="2"/>
  <c r="BP64" i="2"/>
  <c r="X8" i="2"/>
  <c r="AF8" i="2"/>
  <c r="AN8" i="2"/>
  <c r="AV8" i="2"/>
  <c r="BD8" i="2"/>
  <c r="BL8" i="2"/>
  <c r="X9" i="2"/>
  <c r="AF9" i="2"/>
  <c r="AN9" i="2"/>
  <c r="AV9" i="2"/>
  <c r="BD9" i="2"/>
  <c r="BL9" i="2"/>
  <c r="X10" i="2"/>
  <c r="AF10" i="2"/>
  <c r="AN10" i="2"/>
  <c r="AV10" i="2"/>
  <c r="BD10" i="2"/>
  <c r="BL10" i="2"/>
  <c r="X11" i="2"/>
  <c r="AF11" i="2"/>
  <c r="AN11" i="2"/>
  <c r="AV11" i="2"/>
  <c r="BD11" i="2"/>
  <c r="BL11" i="2"/>
  <c r="X12" i="2"/>
  <c r="AF12" i="2"/>
  <c r="AN12" i="2"/>
  <c r="AV12" i="2"/>
  <c r="BD12" i="2"/>
  <c r="BL12" i="2"/>
  <c r="X13" i="2"/>
  <c r="AF13" i="2"/>
  <c r="AN13" i="2"/>
  <c r="AV13" i="2"/>
  <c r="BD13" i="2"/>
  <c r="BL13" i="2"/>
  <c r="X14" i="2"/>
  <c r="AF14" i="2"/>
  <c r="AN14" i="2"/>
  <c r="AV14" i="2"/>
  <c r="BD14" i="2"/>
  <c r="BL14" i="2"/>
  <c r="X15" i="2"/>
  <c r="AF15" i="2"/>
  <c r="AN15" i="2"/>
  <c r="AV15" i="2"/>
  <c r="BD15" i="2"/>
  <c r="BL15" i="2"/>
  <c r="X16" i="2"/>
  <c r="AF16" i="2"/>
  <c r="AN16" i="2"/>
  <c r="AV16" i="2"/>
  <c r="BD16" i="2"/>
  <c r="BL16" i="2"/>
  <c r="X17" i="2"/>
  <c r="AF17" i="2"/>
  <c r="AN17" i="2"/>
  <c r="AV17" i="2"/>
  <c r="BD17" i="2"/>
  <c r="BL17" i="2"/>
  <c r="X18" i="2"/>
  <c r="AF18" i="2"/>
  <c r="AN18" i="2"/>
  <c r="AV18" i="2"/>
  <c r="BD18" i="2"/>
  <c r="BL18" i="2"/>
  <c r="X19" i="2"/>
  <c r="AF19" i="2"/>
  <c r="AN19" i="2"/>
  <c r="AV19" i="2"/>
  <c r="BD19" i="2"/>
  <c r="BL19" i="2"/>
  <c r="X20" i="2"/>
  <c r="AF20" i="2"/>
  <c r="AN20" i="2"/>
  <c r="AV20" i="2"/>
  <c r="BD20" i="2"/>
  <c r="BL20" i="2"/>
  <c r="BL26" i="2"/>
  <c r="BD26" i="2"/>
  <c r="BI26" i="2"/>
  <c r="BA26" i="2"/>
  <c r="AS26" i="2"/>
  <c r="X21" i="2"/>
  <c r="AF21" i="2"/>
  <c r="AN21" i="2"/>
  <c r="AV21" i="2"/>
  <c r="BD21" i="2"/>
  <c r="BL21" i="2"/>
  <c r="BP27" i="2"/>
  <c r="BH27" i="2"/>
  <c r="BO27" i="2"/>
  <c r="BN27" i="2"/>
  <c r="BF27" i="2"/>
  <c r="BL27" i="2"/>
  <c r="BD27" i="2"/>
  <c r="AV27" i="2"/>
  <c r="AN27" i="2"/>
  <c r="AF27" i="2"/>
  <c r="X27" i="2"/>
  <c r="BI27" i="2"/>
  <c r="BA27" i="2"/>
  <c r="AS27" i="2"/>
  <c r="AK27" i="2"/>
  <c r="AC27" i="2"/>
  <c r="U27" i="2"/>
  <c r="X22" i="2"/>
  <c r="AF22" i="2"/>
  <c r="AN22" i="2"/>
  <c r="AV22" i="2"/>
  <c r="BD22" i="2"/>
  <c r="BL22" i="2"/>
  <c r="BP28" i="2"/>
  <c r="BH28" i="2"/>
  <c r="AZ28" i="2"/>
  <c r="AR28" i="2"/>
  <c r="AJ28" i="2"/>
  <c r="AB28" i="2"/>
  <c r="T28" i="2"/>
  <c r="BO28" i="2"/>
  <c r="BG28" i="2"/>
  <c r="AY28" i="2"/>
  <c r="AQ28" i="2"/>
  <c r="AI28" i="2"/>
  <c r="AA28" i="2"/>
  <c r="S28" i="2"/>
  <c r="BN28" i="2"/>
  <c r="BF28" i="2"/>
  <c r="AX28" i="2"/>
  <c r="AP28" i="2"/>
  <c r="AH28" i="2"/>
  <c r="Z28" i="2"/>
  <c r="R28" i="2"/>
  <c r="BL28" i="2"/>
  <c r="BD28" i="2"/>
  <c r="AV28" i="2"/>
  <c r="AN28" i="2"/>
  <c r="AF28" i="2"/>
  <c r="X28" i="2"/>
  <c r="BI28" i="2"/>
  <c r="BA28" i="2"/>
  <c r="AS28" i="2"/>
  <c r="AK28" i="2"/>
  <c r="AC28" i="2"/>
  <c r="U28" i="2"/>
  <c r="X23" i="2"/>
  <c r="AF23" i="2"/>
  <c r="AN23" i="2"/>
  <c r="AV23" i="2"/>
  <c r="BD23" i="2"/>
  <c r="BL23" i="2"/>
  <c r="BP29" i="2"/>
  <c r="BH29" i="2"/>
  <c r="AZ29" i="2"/>
  <c r="AR29" i="2"/>
  <c r="AJ29" i="2"/>
  <c r="AB29" i="2"/>
  <c r="T29" i="2"/>
  <c r="BO29" i="2"/>
  <c r="BG29" i="2"/>
  <c r="AY29" i="2"/>
  <c r="AQ29" i="2"/>
  <c r="AI29" i="2"/>
  <c r="AA29" i="2"/>
  <c r="S29" i="2"/>
  <c r="BN29" i="2"/>
  <c r="BF29" i="2"/>
  <c r="AX29" i="2"/>
  <c r="AP29" i="2"/>
  <c r="AH29" i="2"/>
  <c r="Z29" i="2"/>
  <c r="R29" i="2"/>
  <c r="BM29" i="2"/>
  <c r="BE29" i="2"/>
  <c r="AW29" i="2"/>
  <c r="AO29" i="2"/>
  <c r="AG29" i="2"/>
  <c r="Y29" i="2"/>
  <c r="BL29" i="2"/>
  <c r="BD29" i="2"/>
  <c r="AV29" i="2"/>
  <c r="AN29" i="2"/>
  <c r="AF29" i="2"/>
  <c r="X29" i="2"/>
  <c r="BI29" i="2"/>
  <c r="BA29" i="2"/>
  <c r="AS29" i="2"/>
  <c r="AK29" i="2"/>
  <c r="AC29" i="2"/>
  <c r="U29" i="2"/>
  <c r="X24" i="2"/>
  <c r="AF24" i="2"/>
  <c r="AN24" i="2"/>
  <c r="AV24" i="2"/>
  <c r="BD24" i="2"/>
  <c r="BL24" i="2"/>
  <c r="BP30" i="2"/>
  <c r="BH30" i="2"/>
  <c r="AZ30" i="2"/>
  <c r="AR30" i="2"/>
  <c r="AJ30" i="2"/>
  <c r="AB30" i="2"/>
  <c r="T30" i="2"/>
  <c r="BO30" i="2"/>
  <c r="BG30" i="2"/>
  <c r="AY30" i="2"/>
  <c r="AQ30" i="2"/>
  <c r="AI30" i="2"/>
  <c r="AA30" i="2"/>
  <c r="S30" i="2"/>
  <c r="BN30" i="2"/>
  <c r="BF30" i="2"/>
  <c r="AX30" i="2"/>
  <c r="AP30" i="2"/>
  <c r="AH30" i="2"/>
  <c r="Z30" i="2"/>
  <c r="R30" i="2"/>
  <c r="BM30" i="2"/>
  <c r="BE30" i="2"/>
  <c r="AW30" i="2"/>
  <c r="AO30" i="2"/>
  <c r="AG30" i="2"/>
  <c r="Y30" i="2"/>
  <c r="Q30" i="2"/>
  <c r="BL30" i="2"/>
  <c r="BD30" i="2"/>
  <c r="AV30" i="2"/>
  <c r="AN30" i="2"/>
  <c r="AF30" i="2"/>
  <c r="X30" i="2"/>
  <c r="BI30" i="2"/>
  <c r="BA30" i="2"/>
  <c r="AS30" i="2"/>
  <c r="AK30" i="2"/>
  <c r="AC30" i="2"/>
  <c r="U30" i="2"/>
  <c r="X25" i="2"/>
  <c r="AF25" i="2"/>
  <c r="AN25" i="2"/>
  <c r="AV25" i="2"/>
  <c r="BD25" i="2"/>
  <c r="BL25" i="2"/>
  <c r="BP31" i="2"/>
  <c r="BH31" i="2"/>
  <c r="AZ31" i="2"/>
  <c r="AR31" i="2"/>
  <c r="AJ31" i="2"/>
  <c r="AB31" i="2"/>
  <c r="T31" i="2"/>
  <c r="BO31" i="2"/>
  <c r="BG31" i="2"/>
  <c r="AY31" i="2"/>
  <c r="AQ31" i="2"/>
  <c r="AI31" i="2"/>
  <c r="AA31" i="2"/>
  <c r="S31" i="2"/>
  <c r="BN31" i="2"/>
  <c r="BF31" i="2"/>
  <c r="AX31" i="2"/>
  <c r="AP31" i="2"/>
  <c r="AH31" i="2"/>
  <c r="Z31" i="2"/>
  <c r="R31" i="2"/>
  <c r="BM31" i="2"/>
  <c r="BE31" i="2"/>
  <c r="AW31" i="2"/>
  <c r="AO31" i="2"/>
  <c r="AG31" i="2"/>
  <c r="Y31" i="2"/>
  <c r="Q31" i="2"/>
  <c r="BL31" i="2"/>
  <c r="BD31" i="2"/>
  <c r="AV31" i="2"/>
  <c r="AN31" i="2"/>
  <c r="AF31" i="2"/>
  <c r="X31" i="2"/>
  <c r="BI31" i="2"/>
  <c r="BA31" i="2"/>
  <c r="AS31" i="2"/>
  <c r="AK31" i="2"/>
  <c r="AC31" i="2"/>
  <c r="U31" i="2"/>
  <c r="X26" i="2"/>
  <c r="AF26" i="2"/>
  <c r="AN26" i="2"/>
  <c r="AW26" i="2"/>
  <c r="BG26" i="2"/>
  <c r="W27" i="2"/>
  <c r="AH27" i="2"/>
  <c r="AR27" i="2"/>
  <c r="BC27" i="2"/>
  <c r="BP33" i="2"/>
  <c r="AL28" i="2"/>
  <c r="BE28" i="2"/>
  <c r="V29" i="2"/>
  <c r="BB29" i="2"/>
  <c r="W30" i="2"/>
  <c r="BC30" i="2"/>
  <c r="AD31" i="2"/>
  <c r="BJ31" i="2"/>
  <c r="BP41" i="2"/>
  <c r="BP49" i="2"/>
  <c r="BP57" i="2"/>
  <c r="BP65" i="2"/>
  <c r="S8" i="2"/>
  <c r="AA8" i="2"/>
  <c r="AI8" i="2"/>
  <c r="AQ8" i="2"/>
  <c r="AY8" i="2"/>
  <c r="BG8" i="2"/>
  <c r="BO8" i="2"/>
  <c r="S9" i="2"/>
  <c r="AA9" i="2"/>
  <c r="AI9" i="2"/>
  <c r="AQ9" i="2"/>
  <c r="AY9" i="2"/>
  <c r="BG9" i="2"/>
  <c r="BO9" i="2"/>
  <c r="S10" i="2"/>
  <c r="AA10" i="2"/>
  <c r="AI10" i="2"/>
  <c r="AQ10" i="2"/>
  <c r="AY10" i="2"/>
  <c r="BG10" i="2"/>
  <c r="BO10" i="2"/>
  <c r="S11" i="2"/>
  <c r="AA11" i="2"/>
  <c r="AI11" i="2"/>
  <c r="AQ11" i="2"/>
  <c r="AY11" i="2"/>
  <c r="BG11" i="2"/>
  <c r="BO11" i="2"/>
  <c r="AA12" i="2"/>
  <c r="AI12" i="2"/>
  <c r="AQ12" i="2"/>
  <c r="AY12" i="2"/>
  <c r="BG12" i="2"/>
  <c r="BO12" i="2"/>
  <c r="BG13" i="2"/>
  <c r="BO13" i="2"/>
  <c r="AY14" i="2"/>
  <c r="BG14" i="2"/>
  <c r="BO14" i="2"/>
  <c r="AA15" i="2"/>
  <c r="AI15" i="2"/>
  <c r="AQ15" i="2"/>
  <c r="AY15" i="2"/>
  <c r="BG15" i="2"/>
  <c r="BO15" i="2"/>
  <c r="S16" i="2"/>
  <c r="AA16" i="2"/>
  <c r="AI16" i="2"/>
  <c r="AQ16" i="2"/>
  <c r="AY16" i="2"/>
  <c r="BG16" i="2"/>
  <c r="BO16" i="2"/>
  <c r="S17" i="2"/>
  <c r="AA17" i="2"/>
  <c r="AI17" i="2"/>
  <c r="AQ17" i="2"/>
  <c r="AY17" i="2"/>
  <c r="BG17" i="2"/>
  <c r="BO17" i="2"/>
  <c r="S18" i="2"/>
  <c r="AA18" i="2"/>
  <c r="AI18" i="2"/>
  <c r="AQ18" i="2"/>
  <c r="AY18" i="2"/>
  <c r="BG18" i="2"/>
  <c r="BO18" i="2"/>
  <c r="S19" i="2"/>
  <c r="AA19" i="2"/>
  <c r="AI19" i="2"/>
  <c r="AQ19" i="2"/>
  <c r="AY19" i="2"/>
  <c r="BG19" i="2"/>
  <c r="BO19" i="2"/>
  <c r="S20" i="2"/>
  <c r="AA20" i="2"/>
  <c r="AI20" i="2"/>
  <c r="AQ20" i="2"/>
  <c r="AY20" i="2"/>
  <c r="BG20" i="2"/>
  <c r="BO20" i="2"/>
  <c r="S21" i="2"/>
  <c r="AA21" i="2"/>
  <c r="AI21" i="2"/>
  <c r="AQ21" i="2"/>
  <c r="AY21" i="2"/>
  <c r="BG21" i="2"/>
  <c r="BO21" i="2"/>
  <c r="S22" i="2"/>
  <c r="AA22" i="2"/>
  <c r="AI22" i="2"/>
  <c r="AQ22" i="2"/>
  <c r="AY22" i="2"/>
  <c r="BG22" i="2"/>
  <c r="BO22" i="2"/>
  <c r="S23" i="2"/>
  <c r="AA23" i="2"/>
  <c r="AI23" i="2"/>
  <c r="AQ23" i="2"/>
  <c r="AY23" i="2"/>
  <c r="BG23" i="2"/>
  <c r="BO23" i="2"/>
  <c r="S24" i="2"/>
  <c r="AA24" i="2"/>
  <c r="AI24" i="2"/>
  <c r="AQ24" i="2"/>
  <c r="AY24" i="2"/>
  <c r="BG24" i="2"/>
  <c r="BO24" i="2"/>
  <c r="S25" i="2"/>
  <c r="AA25" i="2"/>
  <c r="AI25" i="2"/>
  <c r="AQ25" i="2"/>
  <c r="AY25" i="2"/>
  <c r="BG25" i="2"/>
  <c r="BO25" i="2"/>
  <c r="S26" i="2"/>
  <c r="AA26" i="2"/>
  <c r="AI26" i="2"/>
  <c r="AQ26" i="2"/>
  <c r="AZ26" i="2"/>
  <c r="BK26" i="2"/>
  <c r="Q27" i="2"/>
  <c r="AA27" i="2"/>
  <c r="AL27" i="2"/>
  <c r="AW27" i="2"/>
  <c r="BJ27" i="2"/>
  <c r="W28" i="2"/>
  <c r="AT28" i="2"/>
  <c r="BM28" i="2"/>
  <c r="AE29" i="2"/>
  <c r="BK29" i="2"/>
  <c r="AL30" i="2"/>
  <c r="BP38" i="2"/>
  <c r="BP46" i="2"/>
  <c r="BP54" i="2"/>
  <c r="BP62" i="2"/>
  <c r="Q70" i="2"/>
  <c r="BP47" i="2"/>
  <c r="T8" i="2"/>
  <c r="AB8" i="2"/>
  <c r="AJ8" i="2"/>
  <c r="AR8" i="2"/>
  <c r="AZ8" i="2"/>
  <c r="BH8" i="2"/>
  <c r="BP8" i="2"/>
  <c r="T9" i="2"/>
  <c r="AB9" i="2"/>
  <c r="AJ9" i="2"/>
  <c r="AR9" i="2"/>
  <c r="AZ9" i="2"/>
  <c r="BH9" i="2"/>
  <c r="BP9" i="2"/>
  <c r="T10" i="2"/>
  <c r="AB10" i="2"/>
  <c r="AJ10" i="2"/>
  <c r="AR10" i="2"/>
  <c r="AZ10" i="2"/>
  <c r="BH10" i="2"/>
  <c r="BP10" i="2"/>
  <c r="T11" i="2"/>
  <c r="AB11" i="2"/>
  <c r="AJ11" i="2"/>
  <c r="AR11" i="2"/>
  <c r="AZ11" i="2"/>
  <c r="BH11" i="2"/>
  <c r="BP11" i="2"/>
  <c r="T12" i="2"/>
  <c r="AB12" i="2"/>
  <c r="AJ12" i="2"/>
  <c r="AR12" i="2"/>
  <c r="AZ12" i="2"/>
  <c r="BH12" i="2"/>
  <c r="BP12" i="2"/>
  <c r="T13" i="2"/>
  <c r="AB13" i="2"/>
  <c r="AJ13" i="2"/>
  <c r="AR13" i="2"/>
  <c r="AZ13" i="2"/>
  <c r="BH13" i="2"/>
  <c r="BP13" i="2"/>
  <c r="T14" i="2"/>
  <c r="AB14" i="2"/>
  <c r="AJ14" i="2"/>
  <c r="AR14" i="2"/>
  <c r="AZ14" i="2"/>
  <c r="BH14" i="2"/>
  <c r="BP14" i="2"/>
  <c r="T15" i="2"/>
  <c r="AB15" i="2"/>
  <c r="AJ15" i="2"/>
  <c r="AR15" i="2"/>
  <c r="AZ15" i="2"/>
  <c r="BH15" i="2"/>
  <c r="BP15" i="2"/>
  <c r="T16" i="2"/>
  <c r="AB16" i="2"/>
  <c r="AJ16" i="2"/>
  <c r="AR16" i="2"/>
  <c r="AZ16" i="2"/>
  <c r="BH16" i="2"/>
  <c r="BP16" i="2"/>
  <c r="T17" i="2"/>
  <c r="AB17" i="2"/>
  <c r="AJ17" i="2"/>
  <c r="AR17" i="2"/>
  <c r="AZ17" i="2"/>
  <c r="BH17" i="2"/>
  <c r="BP17" i="2"/>
  <c r="T18" i="2"/>
  <c r="AB18" i="2"/>
  <c r="AJ18" i="2"/>
  <c r="AR18" i="2"/>
  <c r="AZ18" i="2"/>
  <c r="BH18" i="2"/>
  <c r="BP18" i="2"/>
  <c r="T19" i="2"/>
  <c r="AB19" i="2"/>
  <c r="AJ19" i="2"/>
  <c r="AR19" i="2"/>
  <c r="AZ19" i="2"/>
  <c r="BH19" i="2"/>
  <c r="BP19" i="2"/>
  <c r="T20" i="2"/>
  <c r="AB20" i="2"/>
  <c r="AJ20" i="2"/>
  <c r="AR20" i="2"/>
  <c r="AZ20" i="2"/>
  <c r="BH20" i="2"/>
  <c r="BP20" i="2"/>
  <c r="T21" i="2"/>
  <c r="AB21" i="2"/>
  <c r="AJ21" i="2"/>
  <c r="AR21" i="2"/>
  <c r="AZ21" i="2"/>
  <c r="BH21" i="2"/>
  <c r="BP21" i="2"/>
  <c r="T22" i="2"/>
  <c r="AB22" i="2"/>
  <c r="AJ22" i="2"/>
  <c r="AR22" i="2"/>
  <c r="AZ22" i="2"/>
  <c r="BH22" i="2"/>
  <c r="BP22" i="2"/>
  <c r="T23" i="2"/>
  <c r="AB23" i="2"/>
  <c r="AJ23" i="2"/>
  <c r="AR23" i="2"/>
  <c r="AZ23" i="2"/>
  <c r="BH23" i="2"/>
  <c r="BP23" i="2"/>
  <c r="T24" i="2"/>
  <c r="AB24" i="2"/>
  <c r="AJ24" i="2"/>
  <c r="AR24" i="2"/>
  <c r="AZ24" i="2"/>
  <c r="BH24" i="2"/>
  <c r="BP24" i="2"/>
  <c r="T25" i="2"/>
  <c r="AB25" i="2"/>
  <c r="AJ25" i="2"/>
  <c r="AR25" i="2"/>
  <c r="AZ25" i="2"/>
  <c r="BH25" i="2"/>
  <c r="BP25" i="2"/>
  <c r="T26" i="2"/>
  <c r="AB26" i="2"/>
  <c r="AJ26" i="2"/>
  <c r="AR26" i="2"/>
  <c r="BB26" i="2"/>
  <c r="BM26" i="2"/>
  <c r="R27" i="2"/>
  <c r="AB27" i="2"/>
  <c r="AM27" i="2"/>
  <c r="AX27" i="2"/>
  <c r="BK27" i="2"/>
  <c r="Y28" i="2"/>
  <c r="AU28" i="2"/>
  <c r="AL29" i="2"/>
  <c r="AM30" i="2"/>
  <c r="AT31" i="2"/>
  <c r="BP37" i="2"/>
  <c r="BP45" i="2"/>
  <c r="BP53" i="2"/>
  <c r="BP61" i="2"/>
  <c r="AX69" i="2"/>
  <c r="BP56" i="2"/>
  <c r="Q72" i="2"/>
  <c r="BM127" i="2"/>
  <c r="BP39" i="2"/>
  <c r="AQ111" i="2"/>
  <c r="U8" i="2"/>
  <c r="AC8" i="2"/>
  <c r="AK8" i="2"/>
  <c r="AS8" i="2"/>
  <c r="BA8" i="2"/>
  <c r="BI8" i="2"/>
  <c r="U9" i="2"/>
  <c r="AC9" i="2"/>
  <c r="AK9" i="2"/>
  <c r="AS9" i="2"/>
  <c r="BA9" i="2"/>
  <c r="BI9" i="2"/>
  <c r="U10" i="2"/>
  <c r="AC10" i="2"/>
  <c r="AK10" i="2"/>
  <c r="AS10" i="2"/>
  <c r="BA10" i="2"/>
  <c r="BI10" i="2"/>
  <c r="U11" i="2"/>
  <c r="AC11" i="2"/>
  <c r="AK11" i="2"/>
  <c r="AS11" i="2"/>
  <c r="BA11" i="2"/>
  <c r="BI11" i="2"/>
  <c r="U12" i="2"/>
  <c r="AC12" i="2"/>
  <c r="AK12" i="2"/>
  <c r="AS12" i="2"/>
  <c r="BA12" i="2"/>
  <c r="BI12" i="2"/>
  <c r="U13" i="2"/>
  <c r="AC13" i="2"/>
  <c r="AK13" i="2"/>
  <c r="AS13" i="2"/>
  <c r="BA13" i="2"/>
  <c r="BI13" i="2"/>
  <c r="U14" i="2"/>
  <c r="AC14" i="2"/>
  <c r="AK14" i="2"/>
  <c r="AS14" i="2"/>
  <c r="BA14" i="2"/>
  <c r="BI14" i="2"/>
  <c r="U15" i="2"/>
  <c r="AC15" i="2"/>
  <c r="AK15" i="2"/>
  <c r="AS15" i="2"/>
  <c r="BA15" i="2"/>
  <c r="BI15" i="2"/>
  <c r="U16" i="2"/>
  <c r="AC16" i="2"/>
  <c r="AK16" i="2"/>
  <c r="AS16" i="2"/>
  <c r="BA16" i="2"/>
  <c r="BI16" i="2"/>
  <c r="U17" i="2"/>
  <c r="AC17" i="2"/>
  <c r="AK17" i="2"/>
  <c r="AS17" i="2"/>
  <c r="BA17" i="2"/>
  <c r="BI17" i="2"/>
  <c r="U18" i="2"/>
  <c r="AC18" i="2"/>
  <c r="AK18" i="2"/>
  <c r="AS18" i="2"/>
  <c r="BA18" i="2"/>
  <c r="BI18" i="2"/>
  <c r="U19" i="2"/>
  <c r="AC19" i="2"/>
  <c r="AK19" i="2"/>
  <c r="AS19" i="2"/>
  <c r="BA19" i="2"/>
  <c r="BI19" i="2"/>
  <c r="U20" i="2"/>
  <c r="AC20" i="2"/>
  <c r="AK20" i="2"/>
  <c r="AS20" i="2"/>
  <c r="BA20" i="2"/>
  <c r="BI20" i="2"/>
  <c r="U21" i="2"/>
  <c r="AC21" i="2"/>
  <c r="AK21" i="2"/>
  <c r="AS21" i="2"/>
  <c r="BA21" i="2"/>
  <c r="BI21" i="2"/>
  <c r="U22" i="2"/>
  <c r="AC22" i="2"/>
  <c r="AK22" i="2"/>
  <c r="AS22" i="2"/>
  <c r="BA22" i="2"/>
  <c r="BI22" i="2"/>
  <c r="U23" i="2"/>
  <c r="AC23" i="2"/>
  <c r="AK23" i="2"/>
  <c r="AS23" i="2"/>
  <c r="BA23" i="2"/>
  <c r="BI23" i="2"/>
  <c r="U24" i="2"/>
  <c r="AC24" i="2"/>
  <c r="AK24" i="2"/>
  <c r="AS24" i="2"/>
  <c r="BA24" i="2"/>
  <c r="BI24" i="2"/>
  <c r="U25" i="2"/>
  <c r="AC25" i="2"/>
  <c r="AK25" i="2"/>
  <c r="AS25" i="2"/>
  <c r="BA25" i="2"/>
  <c r="BI25" i="2"/>
  <c r="U26" i="2"/>
  <c r="AC26" i="2"/>
  <c r="AK26" i="2"/>
  <c r="AT26" i="2"/>
  <c r="BC26" i="2"/>
  <c r="BN26" i="2"/>
  <c r="S27" i="2"/>
  <c r="AD27" i="2"/>
  <c r="AO27" i="2"/>
  <c r="AY27" i="2"/>
  <c r="BM27" i="2"/>
  <c r="AD28" i="2"/>
  <c r="AW28" i="2"/>
  <c r="AM29" i="2"/>
  <c r="AT30" i="2"/>
  <c r="BP36" i="2"/>
  <c r="AU31" i="2"/>
  <c r="BP44" i="2"/>
  <c r="BP52" i="2"/>
  <c r="BP60" i="2"/>
  <c r="BN68" i="2"/>
  <c r="V8" i="2"/>
  <c r="AD8" i="2"/>
  <c r="AL8" i="2"/>
  <c r="AT8" i="2"/>
  <c r="BB8" i="2"/>
  <c r="BJ8" i="2"/>
  <c r="V9" i="2"/>
  <c r="AD9" i="2"/>
  <c r="AL9" i="2"/>
  <c r="AT9" i="2"/>
  <c r="BB9" i="2"/>
  <c r="BJ9" i="2"/>
  <c r="V10" i="2"/>
  <c r="AD10" i="2"/>
  <c r="AL10" i="2"/>
  <c r="AT10" i="2"/>
  <c r="BB10" i="2"/>
  <c r="BJ10" i="2"/>
  <c r="V11" i="2"/>
  <c r="AD11" i="2"/>
  <c r="AL11" i="2"/>
  <c r="AT11" i="2"/>
  <c r="BB11" i="2"/>
  <c r="BJ11" i="2"/>
  <c r="V12" i="2"/>
  <c r="AD12" i="2"/>
  <c r="AL12" i="2"/>
  <c r="AT12" i="2"/>
  <c r="BB12" i="2"/>
  <c r="BJ12" i="2"/>
  <c r="V13" i="2"/>
  <c r="AD13" i="2"/>
  <c r="AL13" i="2"/>
  <c r="AT13" i="2"/>
  <c r="BB13" i="2"/>
  <c r="BJ13" i="2"/>
  <c r="V14" i="2"/>
  <c r="AD14" i="2"/>
  <c r="AL14" i="2"/>
  <c r="AT14" i="2"/>
  <c r="BB14" i="2"/>
  <c r="BJ14" i="2"/>
  <c r="V15" i="2"/>
  <c r="AD15" i="2"/>
  <c r="AL15" i="2"/>
  <c r="AT15" i="2"/>
  <c r="BB15" i="2"/>
  <c r="BJ15" i="2"/>
  <c r="V16" i="2"/>
  <c r="AD16" i="2"/>
  <c r="AL16" i="2"/>
  <c r="AT16" i="2"/>
  <c r="BB16" i="2"/>
  <c r="BJ16" i="2"/>
  <c r="V17" i="2"/>
  <c r="AD17" i="2"/>
  <c r="AL17" i="2"/>
  <c r="AT17" i="2"/>
  <c r="BB17" i="2"/>
  <c r="BJ17" i="2"/>
  <c r="V18" i="2"/>
  <c r="AD18" i="2"/>
  <c r="AL18" i="2"/>
  <c r="AT18" i="2"/>
  <c r="BB18" i="2"/>
  <c r="BJ18" i="2"/>
  <c r="V19" i="2"/>
  <c r="AD19" i="2"/>
  <c r="AL19" i="2"/>
  <c r="AT19" i="2"/>
  <c r="BB19" i="2"/>
  <c r="BJ19" i="2"/>
  <c r="V20" i="2"/>
  <c r="AD20" i="2"/>
  <c r="AL20" i="2"/>
  <c r="AT20" i="2"/>
  <c r="BB20" i="2"/>
  <c r="BJ20" i="2"/>
  <c r="V21" i="2"/>
  <c r="AD21" i="2"/>
  <c r="AL21" i="2"/>
  <c r="AT21" i="2"/>
  <c r="BB21" i="2"/>
  <c r="BJ21" i="2"/>
  <c r="V22" i="2"/>
  <c r="AD22" i="2"/>
  <c r="AL22" i="2"/>
  <c r="AT22" i="2"/>
  <c r="BB22" i="2"/>
  <c r="BJ22" i="2"/>
  <c r="V23" i="2"/>
  <c r="AD23" i="2"/>
  <c r="AL23" i="2"/>
  <c r="AT23" i="2"/>
  <c r="BB23" i="2"/>
  <c r="BJ23" i="2"/>
  <c r="V24" i="2"/>
  <c r="AD24" i="2"/>
  <c r="AL24" i="2"/>
  <c r="AT24" i="2"/>
  <c r="BB24" i="2"/>
  <c r="BJ24" i="2"/>
  <c r="V25" i="2"/>
  <c r="AD25" i="2"/>
  <c r="AL25" i="2"/>
  <c r="AT25" i="2"/>
  <c r="BB25" i="2"/>
  <c r="BJ25" i="2"/>
  <c r="V26" i="2"/>
  <c r="AD26" i="2"/>
  <c r="AL26" i="2"/>
  <c r="AU26" i="2"/>
  <c r="BE26" i="2"/>
  <c r="BO26" i="2"/>
  <c r="T27" i="2"/>
  <c r="AE27" i="2"/>
  <c r="AP27" i="2"/>
  <c r="AZ27" i="2"/>
  <c r="AE28" i="2"/>
  <c r="BB28" i="2"/>
  <c r="BP34" i="2"/>
  <c r="AT29" i="2"/>
  <c r="BP35" i="2"/>
  <c r="AU30" i="2"/>
  <c r="V31" i="2"/>
  <c r="BB31" i="2"/>
  <c r="BP43" i="2"/>
  <c r="BP51" i="2"/>
  <c r="BP59" i="2"/>
  <c r="BO109" i="2"/>
  <c r="BP48" i="2"/>
  <c r="BP32" i="2"/>
  <c r="BP55" i="2"/>
  <c r="BP63" i="2"/>
  <c r="Q71" i="2"/>
  <c r="W8" i="2"/>
  <c r="AE8" i="2"/>
  <c r="AM8" i="2"/>
  <c r="AU8" i="2"/>
  <c r="BC8" i="2"/>
  <c r="BK8" i="2"/>
  <c r="W9" i="2"/>
  <c r="AE9" i="2"/>
  <c r="AM9" i="2"/>
  <c r="AU9" i="2"/>
  <c r="BC9" i="2"/>
  <c r="BK9" i="2"/>
  <c r="W10" i="2"/>
  <c r="AE10" i="2"/>
  <c r="AM10" i="2"/>
  <c r="AU10" i="2"/>
  <c r="BC10" i="2"/>
  <c r="BK10" i="2"/>
  <c r="W11" i="2"/>
  <c r="AE11" i="2"/>
  <c r="AM11" i="2"/>
  <c r="AU11" i="2"/>
  <c r="BC11" i="2"/>
  <c r="BK11" i="2"/>
  <c r="W12" i="2"/>
  <c r="AE12" i="2"/>
  <c r="AM12" i="2"/>
  <c r="AU12" i="2"/>
  <c r="BC12" i="2"/>
  <c r="BK12" i="2"/>
  <c r="W13" i="2"/>
  <c r="AE13" i="2"/>
  <c r="AM13" i="2"/>
  <c r="AU13" i="2"/>
  <c r="BC13" i="2"/>
  <c r="BK13" i="2"/>
  <c r="W14" i="2"/>
  <c r="AE14" i="2"/>
  <c r="AM14" i="2"/>
  <c r="AU14" i="2"/>
  <c r="BC14" i="2"/>
  <c r="BK14" i="2"/>
  <c r="W15" i="2"/>
  <c r="AE15" i="2"/>
  <c r="AM15" i="2"/>
  <c r="AU15" i="2"/>
  <c r="BC15" i="2"/>
  <c r="BK15" i="2"/>
  <c r="W16" i="2"/>
  <c r="AE16" i="2"/>
  <c r="AM16" i="2"/>
  <c r="AU16" i="2"/>
  <c r="BC16" i="2"/>
  <c r="BK16" i="2"/>
  <c r="W17" i="2"/>
  <c r="AE17" i="2"/>
  <c r="AM17" i="2"/>
  <c r="AU17" i="2"/>
  <c r="BC17" i="2"/>
  <c r="BK17" i="2"/>
  <c r="W18" i="2"/>
  <c r="AE18" i="2"/>
  <c r="AM18" i="2"/>
  <c r="AU18" i="2"/>
  <c r="BC18" i="2"/>
  <c r="BK18" i="2"/>
  <c r="W19" i="2"/>
  <c r="AE19" i="2"/>
  <c r="AM19" i="2"/>
  <c r="AU19" i="2"/>
  <c r="BC19" i="2"/>
  <c r="BK19" i="2"/>
  <c r="W20" i="2"/>
  <c r="AE20" i="2"/>
  <c r="AM20" i="2"/>
  <c r="AU20" i="2"/>
  <c r="BC20" i="2"/>
  <c r="BK20" i="2"/>
  <c r="W21" i="2"/>
  <c r="AE21" i="2"/>
  <c r="AM21" i="2"/>
  <c r="AU21" i="2"/>
  <c r="BC21" i="2"/>
  <c r="BK21" i="2"/>
  <c r="W22" i="2"/>
  <c r="AE22" i="2"/>
  <c r="AM22" i="2"/>
  <c r="AU22" i="2"/>
  <c r="BC22" i="2"/>
  <c r="BK22" i="2"/>
  <c r="W23" i="2"/>
  <c r="AE23" i="2"/>
  <c r="AM23" i="2"/>
  <c r="AU23" i="2"/>
  <c r="BC23" i="2"/>
  <c r="BK23" i="2"/>
  <c r="W24" i="2"/>
  <c r="AE24" i="2"/>
  <c r="AM24" i="2"/>
  <c r="AU24" i="2"/>
  <c r="BC24" i="2"/>
  <c r="BK24" i="2"/>
  <c r="W25" i="2"/>
  <c r="AE25" i="2"/>
  <c r="AM25" i="2"/>
  <c r="AU25" i="2"/>
  <c r="BC25" i="2"/>
  <c r="BK25" i="2"/>
  <c r="W26" i="2"/>
  <c r="AE26" i="2"/>
  <c r="AM26" i="2"/>
  <c r="AV26" i="2"/>
  <c r="BF26" i="2"/>
  <c r="BP26" i="2"/>
  <c r="V27" i="2"/>
  <c r="AG27" i="2"/>
  <c r="AQ27" i="2"/>
  <c r="BB27" i="2"/>
  <c r="AG28" i="2"/>
  <c r="BC28" i="2"/>
  <c r="Q29" i="2"/>
  <c r="AU29" i="2"/>
  <c r="V30" i="2"/>
  <c r="BB30" i="2"/>
  <c r="W31" i="2"/>
  <c r="BC31" i="2"/>
  <c r="BP42" i="2"/>
  <c r="BP50" i="2"/>
  <c r="BP58" i="2"/>
  <c r="BP66" i="2"/>
  <c r="U32" i="2"/>
  <c r="AC32" i="2"/>
  <c r="AK32" i="2"/>
  <c r="AS32" i="2"/>
  <c r="BA32" i="2"/>
  <c r="BI32" i="2"/>
  <c r="U33" i="2"/>
  <c r="AC33" i="2"/>
  <c r="AK33" i="2"/>
  <c r="AS33" i="2"/>
  <c r="BA33" i="2"/>
  <c r="BI33" i="2"/>
  <c r="U34" i="2"/>
  <c r="AC34" i="2"/>
  <c r="AK34" i="2"/>
  <c r="AS34" i="2"/>
  <c r="BA34" i="2"/>
  <c r="BI34" i="2"/>
  <c r="U35" i="2"/>
  <c r="AC35" i="2"/>
  <c r="AK35" i="2"/>
  <c r="AS35" i="2"/>
  <c r="BA35" i="2"/>
  <c r="BI35" i="2"/>
  <c r="U36" i="2"/>
  <c r="AC36" i="2"/>
  <c r="AK36" i="2"/>
  <c r="AS36" i="2"/>
  <c r="BA36" i="2"/>
  <c r="BI36" i="2"/>
  <c r="U37" i="2"/>
  <c r="AC37" i="2"/>
  <c r="AK37" i="2"/>
  <c r="AS37" i="2"/>
  <c r="BA37" i="2"/>
  <c r="BI37" i="2"/>
  <c r="U38" i="2"/>
  <c r="AC38" i="2"/>
  <c r="AK38" i="2"/>
  <c r="AS38" i="2"/>
  <c r="BA38" i="2"/>
  <c r="BI38" i="2"/>
  <c r="U39" i="2"/>
  <c r="AC39" i="2"/>
  <c r="AK39" i="2"/>
  <c r="AS39" i="2"/>
  <c r="BA39" i="2"/>
  <c r="BI39" i="2"/>
  <c r="U40" i="2"/>
  <c r="AC40" i="2"/>
  <c r="AK40" i="2"/>
  <c r="AS40" i="2"/>
  <c r="BA40" i="2"/>
  <c r="BI40" i="2"/>
  <c r="U41" i="2"/>
  <c r="AC41" i="2"/>
  <c r="AK41" i="2"/>
  <c r="AS41" i="2"/>
  <c r="BA41" i="2"/>
  <c r="BI41" i="2"/>
  <c r="U42" i="2"/>
  <c r="AC42" i="2"/>
  <c r="AK42" i="2"/>
  <c r="AS42" i="2"/>
  <c r="BA42" i="2"/>
  <c r="BI42" i="2"/>
  <c r="U43" i="2"/>
  <c r="AC43" i="2"/>
  <c r="AK43" i="2"/>
  <c r="AS43" i="2"/>
  <c r="BA43" i="2"/>
  <c r="BI43" i="2"/>
  <c r="U44" i="2"/>
  <c r="AC44" i="2"/>
  <c r="AK44" i="2"/>
  <c r="AS44" i="2"/>
  <c r="BA44" i="2"/>
  <c r="BI44" i="2"/>
  <c r="U45" i="2"/>
  <c r="AC45" i="2"/>
  <c r="AK45" i="2"/>
  <c r="AS45" i="2"/>
  <c r="BA45" i="2"/>
  <c r="BI45" i="2"/>
  <c r="U46" i="2"/>
  <c r="AC46" i="2"/>
  <c r="AK46" i="2"/>
  <c r="AS46" i="2"/>
  <c r="BA46" i="2"/>
  <c r="BI46" i="2"/>
  <c r="U47" i="2"/>
  <c r="AC47" i="2"/>
  <c r="AK47" i="2"/>
  <c r="AS47" i="2"/>
  <c r="BA47" i="2"/>
  <c r="BI47" i="2"/>
  <c r="U48" i="2"/>
  <c r="AC48" i="2"/>
  <c r="AK48" i="2"/>
  <c r="AS48" i="2"/>
  <c r="BA48" i="2"/>
  <c r="BI48" i="2"/>
  <c r="U49" i="2"/>
  <c r="AC49" i="2"/>
  <c r="AK49" i="2"/>
  <c r="AS49" i="2"/>
  <c r="BA49" i="2"/>
  <c r="BI49" i="2"/>
  <c r="U50" i="2"/>
  <c r="AC50" i="2"/>
  <c r="AK50" i="2"/>
  <c r="AS50" i="2"/>
  <c r="BA50" i="2"/>
  <c r="BI50" i="2"/>
  <c r="U51" i="2"/>
  <c r="AC51" i="2"/>
  <c r="AK51" i="2"/>
  <c r="AS51" i="2"/>
  <c r="BA51" i="2"/>
  <c r="BI51" i="2"/>
  <c r="U52" i="2"/>
  <c r="AC52" i="2"/>
  <c r="AK52" i="2"/>
  <c r="AS52" i="2"/>
  <c r="BA52" i="2"/>
  <c r="BI52" i="2"/>
  <c r="U53" i="2"/>
  <c r="AC53" i="2"/>
  <c r="AK53" i="2"/>
  <c r="AS53" i="2"/>
  <c r="BA53" i="2"/>
  <c r="BI53" i="2"/>
  <c r="U54" i="2"/>
  <c r="AC54" i="2"/>
  <c r="AK54" i="2"/>
  <c r="AS54" i="2"/>
  <c r="BA54" i="2"/>
  <c r="BI54" i="2"/>
  <c r="U55" i="2"/>
  <c r="AC55" i="2"/>
  <c r="AK55" i="2"/>
  <c r="AS55" i="2"/>
  <c r="BA55" i="2"/>
  <c r="BI55" i="2"/>
  <c r="U56" i="2"/>
  <c r="AC56" i="2"/>
  <c r="AK56" i="2"/>
  <c r="AS56" i="2"/>
  <c r="BA56" i="2"/>
  <c r="BI56" i="2"/>
  <c r="U57" i="2"/>
  <c r="AC57" i="2"/>
  <c r="AK57" i="2"/>
  <c r="AS57" i="2"/>
  <c r="BA57" i="2"/>
  <c r="BI57" i="2"/>
  <c r="U58" i="2"/>
  <c r="AC58" i="2"/>
  <c r="AK58" i="2"/>
  <c r="AS58" i="2"/>
  <c r="BA58" i="2"/>
  <c r="BI58" i="2"/>
  <c r="U59" i="2"/>
  <c r="AC59" i="2"/>
  <c r="AK59" i="2"/>
  <c r="AS59" i="2"/>
  <c r="BA59" i="2"/>
  <c r="BI59" i="2"/>
  <c r="U60" i="2"/>
  <c r="AC60" i="2"/>
  <c r="AK60" i="2"/>
  <c r="AS60" i="2"/>
  <c r="BA60" i="2"/>
  <c r="BI60" i="2"/>
  <c r="U61" i="2"/>
  <c r="AC61" i="2"/>
  <c r="AK61" i="2"/>
  <c r="AS61" i="2"/>
  <c r="BA61" i="2"/>
  <c r="BI61" i="2"/>
  <c r="U62" i="2"/>
  <c r="AC62" i="2"/>
  <c r="AK62" i="2"/>
  <c r="AS62" i="2"/>
  <c r="BA62" i="2"/>
  <c r="BI62" i="2"/>
  <c r="U63" i="2"/>
  <c r="AC63" i="2"/>
  <c r="AK63" i="2"/>
  <c r="AS63" i="2"/>
  <c r="BA63" i="2"/>
  <c r="BI63" i="2"/>
  <c r="U64" i="2"/>
  <c r="AC64" i="2"/>
  <c r="AK64" i="2"/>
  <c r="AS64" i="2"/>
  <c r="BA64" i="2"/>
  <c r="BI64" i="2"/>
  <c r="U65" i="2"/>
  <c r="AC65" i="2"/>
  <c r="AK65" i="2"/>
  <c r="AS65" i="2"/>
  <c r="BA65" i="2"/>
  <c r="BI65" i="2"/>
  <c r="U66" i="2"/>
  <c r="AC66" i="2"/>
  <c r="AK66" i="2"/>
  <c r="AS66" i="2"/>
  <c r="BA66" i="2"/>
  <c r="BI66" i="2"/>
  <c r="U67" i="2"/>
  <c r="AC67" i="2"/>
  <c r="AL67" i="2"/>
  <c r="AW67" i="2"/>
  <c r="BG67" i="2"/>
  <c r="Z68" i="2"/>
  <c r="AL68" i="2"/>
  <c r="AY68" i="2"/>
  <c r="AC69" i="2"/>
  <c r="X32" i="2"/>
  <c r="AF32" i="2"/>
  <c r="AN32" i="2"/>
  <c r="AV32" i="2"/>
  <c r="BD32" i="2"/>
  <c r="BL32" i="2"/>
  <c r="X33" i="2"/>
  <c r="AF33" i="2"/>
  <c r="AN33" i="2"/>
  <c r="AV33" i="2"/>
  <c r="BD33" i="2"/>
  <c r="BL33" i="2"/>
  <c r="X34" i="2"/>
  <c r="AF34" i="2"/>
  <c r="AN34" i="2"/>
  <c r="AV34" i="2"/>
  <c r="BD34" i="2"/>
  <c r="BL34" i="2"/>
  <c r="X35" i="2"/>
  <c r="AF35" i="2"/>
  <c r="AN35" i="2"/>
  <c r="AV35" i="2"/>
  <c r="BD35" i="2"/>
  <c r="BL35" i="2"/>
  <c r="X36" i="2"/>
  <c r="AF36" i="2"/>
  <c r="AN36" i="2"/>
  <c r="AV36" i="2"/>
  <c r="BD36" i="2"/>
  <c r="BL36" i="2"/>
  <c r="X37" i="2"/>
  <c r="AF37" i="2"/>
  <c r="AN37" i="2"/>
  <c r="AV37" i="2"/>
  <c r="BD37" i="2"/>
  <c r="BL37" i="2"/>
  <c r="X38" i="2"/>
  <c r="AF38" i="2"/>
  <c r="AN38" i="2"/>
  <c r="AV38" i="2"/>
  <c r="BD38" i="2"/>
  <c r="BL38" i="2"/>
  <c r="X39" i="2"/>
  <c r="AF39" i="2"/>
  <c r="AN39" i="2"/>
  <c r="AV39" i="2"/>
  <c r="BD39" i="2"/>
  <c r="BL39" i="2"/>
  <c r="X40" i="2"/>
  <c r="AF40" i="2"/>
  <c r="AN40" i="2"/>
  <c r="AV40" i="2"/>
  <c r="BD40" i="2"/>
  <c r="BL40" i="2"/>
  <c r="X41" i="2"/>
  <c r="AF41" i="2"/>
  <c r="AN41" i="2"/>
  <c r="AV41" i="2"/>
  <c r="BD41" i="2"/>
  <c r="BL41" i="2"/>
  <c r="X42" i="2"/>
  <c r="AF42" i="2"/>
  <c r="AN42" i="2"/>
  <c r="AV42" i="2"/>
  <c r="BD42" i="2"/>
  <c r="BL42" i="2"/>
  <c r="X43" i="2"/>
  <c r="AF43" i="2"/>
  <c r="AN43" i="2"/>
  <c r="AV43" i="2"/>
  <c r="BD43" i="2"/>
  <c r="BL43" i="2"/>
  <c r="X44" i="2"/>
  <c r="AF44" i="2"/>
  <c r="AN44" i="2"/>
  <c r="AV44" i="2"/>
  <c r="BD44" i="2"/>
  <c r="BL44" i="2"/>
  <c r="X45" i="2"/>
  <c r="AF45" i="2"/>
  <c r="AN45" i="2"/>
  <c r="AV45" i="2"/>
  <c r="BD45" i="2"/>
  <c r="BL45" i="2"/>
  <c r="X46" i="2"/>
  <c r="AF46" i="2"/>
  <c r="AN46" i="2"/>
  <c r="AV46" i="2"/>
  <c r="BD46" i="2"/>
  <c r="BL46" i="2"/>
  <c r="X47" i="2"/>
  <c r="AF47" i="2"/>
  <c r="AN47" i="2"/>
  <c r="AV47" i="2"/>
  <c r="BD47" i="2"/>
  <c r="BL47" i="2"/>
  <c r="X48" i="2"/>
  <c r="AF48" i="2"/>
  <c r="AN48" i="2"/>
  <c r="AV48" i="2"/>
  <c r="BD48" i="2"/>
  <c r="BL48" i="2"/>
  <c r="X49" i="2"/>
  <c r="AF49" i="2"/>
  <c r="AN49" i="2"/>
  <c r="AV49" i="2"/>
  <c r="BD49" i="2"/>
  <c r="BL49" i="2"/>
  <c r="X50" i="2"/>
  <c r="AF50" i="2"/>
  <c r="AN50" i="2"/>
  <c r="AV50" i="2"/>
  <c r="BD50" i="2"/>
  <c r="BL50" i="2"/>
  <c r="X51" i="2"/>
  <c r="AF51" i="2"/>
  <c r="AN51" i="2"/>
  <c r="AV51" i="2"/>
  <c r="BD51" i="2"/>
  <c r="BL51" i="2"/>
  <c r="X52" i="2"/>
  <c r="AF52" i="2"/>
  <c r="AN52" i="2"/>
  <c r="AV52" i="2"/>
  <c r="BD52" i="2"/>
  <c r="BL52" i="2"/>
  <c r="X53" i="2"/>
  <c r="AF53" i="2"/>
  <c r="AN53" i="2"/>
  <c r="AV53" i="2"/>
  <c r="BD53" i="2"/>
  <c r="BL53" i="2"/>
  <c r="X54" i="2"/>
  <c r="AF54" i="2"/>
  <c r="AN54" i="2"/>
  <c r="AV54" i="2"/>
  <c r="BD54" i="2"/>
  <c r="BL54" i="2"/>
  <c r="X55" i="2"/>
  <c r="AF55" i="2"/>
  <c r="AN55" i="2"/>
  <c r="AV55" i="2"/>
  <c r="BD55" i="2"/>
  <c r="BL55" i="2"/>
  <c r="X56" i="2"/>
  <c r="AF56" i="2"/>
  <c r="AN56" i="2"/>
  <c r="AV56" i="2"/>
  <c r="BD56" i="2"/>
  <c r="BL56" i="2"/>
  <c r="X57" i="2"/>
  <c r="AF57" i="2"/>
  <c r="AN57" i="2"/>
  <c r="AV57" i="2"/>
  <c r="BD57" i="2"/>
  <c r="BL57" i="2"/>
  <c r="X58" i="2"/>
  <c r="AF58" i="2"/>
  <c r="AN58" i="2"/>
  <c r="AV58" i="2"/>
  <c r="BD58" i="2"/>
  <c r="BL58" i="2"/>
  <c r="X59" i="2"/>
  <c r="AF59" i="2"/>
  <c r="AN59" i="2"/>
  <c r="AV59" i="2"/>
  <c r="BD59" i="2"/>
  <c r="BL59" i="2"/>
  <c r="X60" i="2"/>
  <c r="AF60" i="2"/>
  <c r="AN60" i="2"/>
  <c r="AV60" i="2"/>
  <c r="BD60" i="2"/>
  <c r="BL60" i="2"/>
  <c r="X61" i="2"/>
  <c r="AF61" i="2"/>
  <c r="AN61" i="2"/>
  <c r="AV61" i="2"/>
  <c r="BD61" i="2"/>
  <c r="BL61" i="2"/>
  <c r="BP67" i="2"/>
  <c r="BH67" i="2"/>
  <c r="AZ67" i="2"/>
  <c r="AR67" i="2"/>
  <c r="BL67" i="2"/>
  <c r="BD67" i="2"/>
  <c r="AV67" i="2"/>
  <c r="AN67" i="2"/>
  <c r="AF67" i="2"/>
  <c r="X62" i="2"/>
  <c r="AF62" i="2"/>
  <c r="AN62" i="2"/>
  <c r="AV62" i="2"/>
  <c r="BD62" i="2"/>
  <c r="BL62" i="2"/>
  <c r="BK68" i="2"/>
  <c r="BC68" i="2"/>
  <c r="AU68" i="2"/>
  <c r="AM68" i="2"/>
  <c r="AE68" i="2"/>
  <c r="W68" i="2"/>
  <c r="BJ68" i="2"/>
  <c r="BP68" i="2"/>
  <c r="BH68" i="2"/>
  <c r="AZ68" i="2"/>
  <c r="AR68" i="2"/>
  <c r="AJ68" i="2"/>
  <c r="AB68" i="2"/>
  <c r="T68" i="2"/>
  <c r="BO68" i="2"/>
  <c r="BL68" i="2"/>
  <c r="BD68" i="2"/>
  <c r="AV68" i="2"/>
  <c r="AN68" i="2"/>
  <c r="AF68" i="2"/>
  <c r="X68" i="2"/>
  <c r="X63" i="2"/>
  <c r="AF63" i="2"/>
  <c r="AN63" i="2"/>
  <c r="AV63" i="2"/>
  <c r="BD63" i="2"/>
  <c r="BL63" i="2"/>
  <c r="BK69" i="2"/>
  <c r="BC69" i="2"/>
  <c r="AU69" i="2"/>
  <c r="AM69" i="2"/>
  <c r="AE69" i="2"/>
  <c r="W69" i="2"/>
  <c r="BJ69" i="2"/>
  <c r="BB69" i="2"/>
  <c r="AT69" i="2"/>
  <c r="AL69" i="2"/>
  <c r="AD69" i="2"/>
  <c r="V69" i="2"/>
  <c r="BP69" i="2"/>
  <c r="BH69" i="2"/>
  <c r="AZ69" i="2"/>
  <c r="AR69" i="2"/>
  <c r="AJ69" i="2"/>
  <c r="AB69" i="2"/>
  <c r="T69" i="2"/>
  <c r="BO69" i="2"/>
  <c r="BG69" i="2"/>
  <c r="AY69" i="2"/>
  <c r="AQ69" i="2"/>
  <c r="AI69" i="2"/>
  <c r="AA69" i="2"/>
  <c r="S69" i="2"/>
  <c r="BL69" i="2"/>
  <c r="BD69" i="2"/>
  <c r="AV69" i="2"/>
  <c r="AN69" i="2"/>
  <c r="AF69" i="2"/>
  <c r="X69" i="2"/>
  <c r="X64" i="2"/>
  <c r="AF64" i="2"/>
  <c r="AN64" i="2"/>
  <c r="AV64" i="2"/>
  <c r="BD64" i="2"/>
  <c r="BL64" i="2"/>
  <c r="BK70" i="2"/>
  <c r="BC70" i="2"/>
  <c r="AU70" i="2"/>
  <c r="AM70" i="2"/>
  <c r="AE70" i="2"/>
  <c r="W70" i="2"/>
  <c r="BJ70" i="2"/>
  <c r="BB70" i="2"/>
  <c r="AT70" i="2"/>
  <c r="AL70" i="2"/>
  <c r="AD70" i="2"/>
  <c r="V70" i="2"/>
  <c r="BI70" i="2"/>
  <c r="BA70" i="2"/>
  <c r="AS70" i="2"/>
  <c r="AK70" i="2"/>
  <c r="AC70" i="2"/>
  <c r="U70" i="2"/>
  <c r="BP70" i="2"/>
  <c r="BH70" i="2"/>
  <c r="AZ70" i="2"/>
  <c r="AR70" i="2"/>
  <c r="AJ70" i="2"/>
  <c r="AB70" i="2"/>
  <c r="T70" i="2"/>
  <c r="BO70" i="2"/>
  <c r="BG70" i="2"/>
  <c r="AY70" i="2"/>
  <c r="AQ70" i="2"/>
  <c r="AI70" i="2"/>
  <c r="AA70" i="2"/>
  <c r="S70" i="2"/>
  <c r="BN70" i="2"/>
  <c r="BF70" i="2"/>
  <c r="AX70" i="2"/>
  <c r="AP70" i="2"/>
  <c r="AH70" i="2"/>
  <c r="Z70" i="2"/>
  <c r="R70" i="2"/>
  <c r="BL70" i="2"/>
  <c r="BD70" i="2"/>
  <c r="AV70" i="2"/>
  <c r="AN70" i="2"/>
  <c r="AF70" i="2"/>
  <c r="X70" i="2"/>
  <c r="X65" i="2"/>
  <c r="AF65" i="2"/>
  <c r="AN65" i="2"/>
  <c r="AV65" i="2"/>
  <c r="BD65" i="2"/>
  <c r="BL65" i="2"/>
  <c r="BK71" i="2"/>
  <c r="BC71" i="2"/>
  <c r="AU71" i="2"/>
  <c r="AM71" i="2"/>
  <c r="AE71" i="2"/>
  <c r="W71" i="2"/>
  <c r="BJ71" i="2"/>
  <c r="BB71" i="2"/>
  <c r="AT71" i="2"/>
  <c r="AL71" i="2"/>
  <c r="AD71" i="2"/>
  <c r="V71" i="2"/>
  <c r="BI71" i="2"/>
  <c r="BA71" i="2"/>
  <c r="AS71" i="2"/>
  <c r="AK71" i="2"/>
  <c r="AC71" i="2"/>
  <c r="U71" i="2"/>
  <c r="BP71" i="2"/>
  <c r="BH71" i="2"/>
  <c r="AZ71" i="2"/>
  <c r="AR71" i="2"/>
  <c r="AJ71" i="2"/>
  <c r="AB71" i="2"/>
  <c r="T71" i="2"/>
  <c r="BO71" i="2"/>
  <c r="BG71" i="2"/>
  <c r="AY71" i="2"/>
  <c r="AQ71" i="2"/>
  <c r="AI71" i="2"/>
  <c r="AA71" i="2"/>
  <c r="S71" i="2"/>
  <c r="BN71" i="2"/>
  <c r="BF71" i="2"/>
  <c r="AX71" i="2"/>
  <c r="AP71" i="2"/>
  <c r="AH71" i="2"/>
  <c r="Z71" i="2"/>
  <c r="R71" i="2"/>
  <c r="BL71" i="2"/>
  <c r="BD71" i="2"/>
  <c r="AV71" i="2"/>
  <c r="AN71" i="2"/>
  <c r="AF71" i="2"/>
  <c r="X71" i="2"/>
  <c r="X66" i="2"/>
  <c r="AF66" i="2"/>
  <c r="AN66" i="2"/>
  <c r="AV66" i="2"/>
  <c r="BD66" i="2"/>
  <c r="BL66" i="2"/>
  <c r="BK72" i="2"/>
  <c r="BC72" i="2"/>
  <c r="AU72" i="2"/>
  <c r="AM72" i="2"/>
  <c r="AE72" i="2"/>
  <c r="W72" i="2"/>
  <c r="BJ72" i="2"/>
  <c r="BB72" i="2"/>
  <c r="AT72" i="2"/>
  <c r="AL72" i="2"/>
  <c r="AD72" i="2"/>
  <c r="V72" i="2"/>
  <c r="BI72" i="2"/>
  <c r="BA72" i="2"/>
  <c r="AS72" i="2"/>
  <c r="AK72" i="2"/>
  <c r="AC72" i="2"/>
  <c r="U72" i="2"/>
  <c r="BP72" i="2"/>
  <c r="BH72" i="2"/>
  <c r="AZ72" i="2"/>
  <c r="AR72" i="2"/>
  <c r="AJ72" i="2"/>
  <c r="AB72" i="2"/>
  <c r="T72" i="2"/>
  <c r="BO72" i="2"/>
  <c r="BG72" i="2"/>
  <c r="AY72" i="2"/>
  <c r="AQ72" i="2"/>
  <c r="AI72" i="2"/>
  <c r="AA72" i="2"/>
  <c r="S72" i="2"/>
  <c r="BN72" i="2"/>
  <c r="BF72" i="2"/>
  <c r="AX72" i="2"/>
  <c r="AP72" i="2"/>
  <c r="AH72" i="2"/>
  <c r="Z72" i="2"/>
  <c r="R72" i="2"/>
  <c r="BL72" i="2"/>
  <c r="BD72" i="2"/>
  <c r="AV72" i="2"/>
  <c r="AN72" i="2"/>
  <c r="AF72" i="2"/>
  <c r="X72" i="2"/>
  <c r="X67" i="2"/>
  <c r="AG67" i="2"/>
  <c r="AP67" i="2"/>
  <c r="BA67" i="2"/>
  <c r="BK67" i="2"/>
  <c r="R68" i="2"/>
  <c r="AD68" i="2"/>
  <c r="AQ68" i="2"/>
  <c r="BE68" i="2"/>
  <c r="Q69" i="2"/>
  <c r="AK69" i="2"/>
  <c r="BF69" i="2"/>
  <c r="AO70" i="2"/>
  <c r="AO71" i="2"/>
  <c r="AO72" i="2"/>
  <c r="BM119" i="2"/>
  <c r="Q32" i="2"/>
  <c r="Y32" i="2"/>
  <c r="AG32" i="2"/>
  <c r="AO32" i="2"/>
  <c r="AW32" i="2"/>
  <c r="BE32" i="2"/>
  <c r="BM32" i="2"/>
  <c r="Q33" i="2"/>
  <c r="Y33" i="2"/>
  <c r="AG33" i="2"/>
  <c r="AO33" i="2"/>
  <c r="AW33" i="2"/>
  <c r="BE33" i="2"/>
  <c r="BM33" i="2"/>
  <c r="Q34" i="2"/>
  <c r="Y34" i="2"/>
  <c r="AG34" i="2"/>
  <c r="AO34" i="2"/>
  <c r="AW34" i="2"/>
  <c r="BE34" i="2"/>
  <c r="BM34" i="2"/>
  <c r="Q35" i="2"/>
  <c r="Y35" i="2"/>
  <c r="AG35" i="2"/>
  <c r="AO35" i="2"/>
  <c r="AW35" i="2"/>
  <c r="BE35" i="2"/>
  <c r="BM35" i="2"/>
  <c r="Q36" i="2"/>
  <c r="Y36" i="2"/>
  <c r="AG36" i="2"/>
  <c r="AO36" i="2"/>
  <c r="AW36" i="2"/>
  <c r="BE36" i="2"/>
  <c r="BM36" i="2"/>
  <c r="Q37" i="2"/>
  <c r="Y37" i="2"/>
  <c r="AG37" i="2"/>
  <c r="AO37" i="2"/>
  <c r="AW37" i="2"/>
  <c r="BE37" i="2"/>
  <c r="BM37" i="2"/>
  <c r="Q38" i="2"/>
  <c r="Y38" i="2"/>
  <c r="AG38" i="2"/>
  <c r="AO38" i="2"/>
  <c r="AW38" i="2"/>
  <c r="BE38" i="2"/>
  <c r="BM38" i="2"/>
  <c r="Q39" i="2"/>
  <c r="Y39" i="2"/>
  <c r="AG39" i="2"/>
  <c r="AO39" i="2"/>
  <c r="AW39" i="2"/>
  <c r="BE39" i="2"/>
  <c r="BM39" i="2"/>
  <c r="Q40" i="2"/>
  <c r="Y40" i="2"/>
  <c r="AG40" i="2"/>
  <c r="AO40" i="2"/>
  <c r="AW40" i="2"/>
  <c r="BE40" i="2"/>
  <c r="BM40" i="2"/>
  <c r="Q41" i="2"/>
  <c r="Y41" i="2"/>
  <c r="AG41" i="2"/>
  <c r="AO41" i="2"/>
  <c r="AW41" i="2"/>
  <c r="BE41" i="2"/>
  <c r="BM41" i="2"/>
  <c r="Q42" i="2"/>
  <c r="Y42" i="2"/>
  <c r="AG42" i="2"/>
  <c r="AO42" i="2"/>
  <c r="AW42" i="2"/>
  <c r="BE42" i="2"/>
  <c r="BM42" i="2"/>
  <c r="Q43" i="2"/>
  <c r="Y43" i="2"/>
  <c r="AG43" i="2"/>
  <c r="AO43" i="2"/>
  <c r="AW43" i="2"/>
  <c r="BE43" i="2"/>
  <c r="BM43" i="2"/>
  <c r="Q44" i="2"/>
  <c r="Y44" i="2"/>
  <c r="AG44" i="2"/>
  <c r="AO44" i="2"/>
  <c r="AW44" i="2"/>
  <c r="BE44" i="2"/>
  <c r="BM44" i="2"/>
  <c r="Q45" i="2"/>
  <c r="Y45" i="2"/>
  <c r="AG45" i="2"/>
  <c r="AO45" i="2"/>
  <c r="AW45" i="2"/>
  <c r="BE45" i="2"/>
  <c r="BM45" i="2"/>
  <c r="Q46" i="2"/>
  <c r="Y46" i="2"/>
  <c r="AG46" i="2"/>
  <c r="AO46" i="2"/>
  <c r="AW46" i="2"/>
  <c r="BE46" i="2"/>
  <c r="BM46" i="2"/>
  <c r="Q47" i="2"/>
  <c r="Y47" i="2"/>
  <c r="AG47" i="2"/>
  <c r="AO47" i="2"/>
  <c r="AW47" i="2"/>
  <c r="BE47" i="2"/>
  <c r="BM47" i="2"/>
  <c r="Q48" i="2"/>
  <c r="Y48" i="2"/>
  <c r="AG48" i="2"/>
  <c r="AO48" i="2"/>
  <c r="AW48" i="2"/>
  <c r="BE48" i="2"/>
  <c r="BM48" i="2"/>
  <c r="Q49" i="2"/>
  <c r="Y49" i="2"/>
  <c r="AG49" i="2"/>
  <c r="AO49" i="2"/>
  <c r="AW49" i="2"/>
  <c r="BE49" i="2"/>
  <c r="BM49" i="2"/>
  <c r="Q50" i="2"/>
  <c r="Y50" i="2"/>
  <c r="AG50" i="2"/>
  <c r="AO50" i="2"/>
  <c r="AW50" i="2"/>
  <c r="BE50" i="2"/>
  <c r="BM50" i="2"/>
  <c r="Q51" i="2"/>
  <c r="Y51" i="2"/>
  <c r="AG51" i="2"/>
  <c r="AO51" i="2"/>
  <c r="AW51" i="2"/>
  <c r="BE51" i="2"/>
  <c r="BM51" i="2"/>
  <c r="Q52" i="2"/>
  <c r="Y52" i="2"/>
  <c r="AG52" i="2"/>
  <c r="AO52" i="2"/>
  <c r="AW52" i="2"/>
  <c r="BE52" i="2"/>
  <c r="BM52" i="2"/>
  <c r="Q53" i="2"/>
  <c r="Y53" i="2"/>
  <c r="AG53" i="2"/>
  <c r="AO53" i="2"/>
  <c r="AW53" i="2"/>
  <c r="BE53" i="2"/>
  <c r="BM53" i="2"/>
  <c r="Q54" i="2"/>
  <c r="Y54" i="2"/>
  <c r="AG54" i="2"/>
  <c r="AO54" i="2"/>
  <c r="AW54" i="2"/>
  <c r="BE54" i="2"/>
  <c r="BM54" i="2"/>
  <c r="Q55" i="2"/>
  <c r="Y55" i="2"/>
  <c r="AG55" i="2"/>
  <c r="AO55" i="2"/>
  <c r="AW55" i="2"/>
  <c r="BE55" i="2"/>
  <c r="BM55" i="2"/>
  <c r="Q56" i="2"/>
  <c r="Y56" i="2"/>
  <c r="AG56" i="2"/>
  <c r="AO56" i="2"/>
  <c r="AW56" i="2"/>
  <c r="BE56" i="2"/>
  <c r="BM56" i="2"/>
  <c r="Q57" i="2"/>
  <c r="Y57" i="2"/>
  <c r="AG57" i="2"/>
  <c r="AO57" i="2"/>
  <c r="AW57" i="2"/>
  <c r="BE57" i="2"/>
  <c r="BM57" i="2"/>
  <c r="Q58" i="2"/>
  <c r="Y58" i="2"/>
  <c r="AG58" i="2"/>
  <c r="AO58" i="2"/>
  <c r="AW58" i="2"/>
  <c r="BE58" i="2"/>
  <c r="BM58" i="2"/>
  <c r="Q59" i="2"/>
  <c r="Y59" i="2"/>
  <c r="AG59" i="2"/>
  <c r="AO59" i="2"/>
  <c r="AW59" i="2"/>
  <c r="BE59" i="2"/>
  <c r="BM59" i="2"/>
  <c r="Q60" i="2"/>
  <c r="Y60" i="2"/>
  <c r="AG60" i="2"/>
  <c r="AO60" i="2"/>
  <c r="AW60" i="2"/>
  <c r="BE60" i="2"/>
  <c r="BM60" i="2"/>
  <c r="Q61" i="2"/>
  <c r="Y61" i="2"/>
  <c r="AG61" i="2"/>
  <c r="AO61" i="2"/>
  <c r="AW61" i="2"/>
  <c r="BE61" i="2"/>
  <c r="BM61" i="2"/>
  <c r="Q62" i="2"/>
  <c r="Y62" i="2"/>
  <c r="AG62" i="2"/>
  <c r="AO62" i="2"/>
  <c r="AW62" i="2"/>
  <c r="BE62" i="2"/>
  <c r="BM62" i="2"/>
  <c r="Q63" i="2"/>
  <c r="Y63" i="2"/>
  <c r="AG63" i="2"/>
  <c r="AO63" i="2"/>
  <c r="AW63" i="2"/>
  <c r="BE63" i="2"/>
  <c r="BM63" i="2"/>
  <c r="Q64" i="2"/>
  <c r="Y64" i="2"/>
  <c r="AG64" i="2"/>
  <c r="AO64" i="2"/>
  <c r="AW64" i="2"/>
  <c r="BE64" i="2"/>
  <c r="BM64" i="2"/>
  <c r="Q65" i="2"/>
  <c r="Y65" i="2"/>
  <c r="AG65" i="2"/>
  <c r="AO65" i="2"/>
  <c r="AW65" i="2"/>
  <c r="BE65" i="2"/>
  <c r="BM65" i="2"/>
  <c r="Q66" i="2"/>
  <c r="Y66" i="2"/>
  <c r="AG66" i="2"/>
  <c r="AO66" i="2"/>
  <c r="AW66" i="2"/>
  <c r="BE66" i="2"/>
  <c r="BM66" i="2"/>
  <c r="Q67" i="2"/>
  <c r="Y67" i="2"/>
  <c r="AH67" i="2"/>
  <c r="AQ67" i="2"/>
  <c r="BB67" i="2"/>
  <c r="BM67" i="2"/>
  <c r="S68" i="2"/>
  <c r="AG68" i="2"/>
  <c r="AS68" i="2"/>
  <c r="BF68" i="2"/>
  <c r="R69" i="2"/>
  <c r="AO69" i="2"/>
  <c r="BI69" i="2"/>
  <c r="AW70" i="2"/>
  <c r="AW71" i="2"/>
  <c r="AW72" i="2"/>
  <c r="R32" i="2"/>
  <c r="Z32" i="2"/>
  <c r="AH32" i="2"/>
  <c r="AP32" i="2"/>
  <c r="AX32" i="2"/>
  <c r="BF32" i="2"/>
  <c r="BN32" i="2"/>
  <c r="R33" i="2"/>
  <c r="Z33" i="2"/>
  <c r="AH33" i="2"/>
  <c r="AP33" i="2"/>
  <c r="AX33" i="2"/>
  <c r="BF33" i="2"/>
  <c r="BN33" i="2"/>
  <c r="R34" i="2"/>
  <c r="Z34" i="2"/>
  <c r="AH34" i="2"/>
  <c r="AP34" i="2"/>
  <c r="AX34" i="2"/>
  <c r="BF34" i="2"/>
  <c r="BN34" i="2"/>
  <c r="R35" i="2"/>
  <c r="Z35" i="2"/>
  <c r="AH35" i="2"/>
  <c r="AP35" i="2"/>
  <c r="AX35" i="2"/>
  <c r="BF35" i="2"/>
  <c r="BN35" i="2"/>
  <c r="R36" i="2"/>
  <c r="Z36" i="2"/>
  <c r="AH36" i="2"/>
  <c r="AP36" i="2"/>
  <c r="AX36" i="2"/>
  <c r="BF36" i="2"/>
  <c r="BN36" i="2"/>
  <c r="R37" i="2"/>
  <c r="Z37" i="2"/>
  <c r="AH37" i="2"/>
  <c r="AP37" i="2"/>
  <c r="AX37" i="2"/>
  <c r="BF37" i="2"/>
  <c r="BN37" i="2"/>
  <c r="R38" i="2"/>
  <c r="Z38" i="2"/>
  <c r="AH38" i="2"/>
  <c r="AP38" i="2"/>
  <c r="AX38" i="2"/>
  <c r="BF38" i="2"/>
  <c r="BN38" i="2"/>
  <c r="R39" i="2"/>
  <c r="Z39" i="2"/>
  <c r="AH39" i="2"/>
  <c r="AP39" i="2"/>
  <c r="AX39" i="2"/>
  <c r="BF39" i="2"/>
  <c r="BN39" i="2"/>
  <c r="R40" i="2"/>
  <c r="Z40" i="2"/>
  <c r="AH40" i="2"/>
  <c r="AP40" i="2"/>
  <c r="AX40" i="2"/>
  <c r="BF40" i="2"/>
  <c r="BN40" i="2"/>
  <c r="R41" i="2"/>
  <c r="Z41" i="2"/>
  <c r="AH41" i="2"/>
  <c r="AP41" i="2"/>
  <c r="AX41" i="2"/>
  <c r="BF41" i="2"/>
  <c r="BN41" i="2"/>
  <c r="R42" i="2"/>
  <c r="Z42" i="2"/>
  <c r="AH42" i="2"/>
  <c r="AP42" i="2"/>
  <c r="AX42" i="2"/>
  <c r="BF42" i="2"/>
  <c r="BN42" i="2"/>
  <c r="R43" i="2"/>
  <c r="Z43" i="2"/>
  <c r="AH43" i="2"/>
  <c r="AP43" i="2"/>
  <c r="AX43" i="2"/>
  <c r="BF43" i="2"/>
  <c r="BN43" i="2"/>
  <c r="R44" i="2"/>
  <c r="Z44" i="2"/>
  <c r="AH44" i="2"/>
  <c r="AP44" i="2"/>
  <c r="AX44" i="2"/>
  <c r="BF44" i="2"/>
  <c r="BN44" i="2"/>
  <c r="R45" i="2"/>
  <c r="Z45" i="2"/>
  <c r="AH45" i="2"/>
  <c r="AP45" i="2"/>
  <c r="AX45" i="2"/>
  <c r="BF45" i="2"/>
  <c r="BN45" i="2"/>
  <c r="R46" i="2"/>
  <c r="Z46" i="2"/>
  <c r="AH46" i="2"/>
  <c r="AP46" i="2"/>
  <c r="AX46" i="2"/>
  <c r="BF46" i="2"/>
  <c r="BN46" i="2"/>
  <c r="R47" i="2"/>
  <c r="Z47" i="2"/>
  <c r="AH47" i="2"/>
  <c r="AP47" i="2"/>
  <c r="AX47" i="2"/>
  <c r="BF47" i="2"/>
  <c r="BN47" i="2"/>
  <c r="R48" i="2"/>
  <c r="Z48" i="2"/>
  <c r="AH48" i="2"/>
  <c r="AP48" i="2"/>
  <c r="AX48" i="2"/>
  <c r="BF48" i="2"/>
  <c r="BN48" i="2"/>
  <c r="R49" i="2"/>
  <c r="Z49" i="2"/>
  <c r="AH49" i="2"/>
  <c r="AP49" i="2"/>
  <c r="AX49" i="2"/>
  <c r="BF49" i="2"/>
  <c r="BN49" i="2"/>
  <c r="R50" i="2"/>
  <c r="Z50" i="2"/>
  <c r="AH50" i="2"/>
  <c r="AP50" i="2"/>
  <c r="AX50" i="2"/>
  <c r="BF50" i="2"/>
  <c r="BN50" i="2"/>
  <c r="R51" i="2"/>
  <c r="Z51" i="2"/>
  <c r="AH51" i="2"/>
  <c r="AP51" i="2"/>
  <c r="AX51" i="2"/>
  <c r="BF51" i="2"/>
  <c r="BN51" i="2"/>
  <c r="R52" i="2"/>
  <c r="Z52" i="2"/>
  <c r="AH52" i="2"/>
  <c r="AP52" i="2"/>
  <c r="AX52" i="2"/>
  <c r="BF52" i="2"/>
  <c r="BN52" i="2"/>
  <c r="R53" i="2"/>
  <c r="Z53" i="2"/>
  <c r="AH53" i="2"/>
  <c r="AP53" i="2"/>
  <c r="AX53" i="2"/>
  <c r="BF53" i="2"/>
  <c r="BN53" i="2"/>
  <c r="R54" i="2"/>
  <c r="Z54" i="2"/>
  <c r="AH54" i="2"/>
  <c r="AP54" i="2"/>
  <c r="AX54" i="2"/>
  <c r="BF54" i="2"/>
  <c r="BN54" i="2"/>
  <c r="R55" i="2"/>
  <c r="Z55" i="2"/>
  <c r="AH55" i="2"/>
  <c r="AP55" i="2"/>
  <c r="AX55" i="2"/>
  <c r="BF55" i="2"/>
  <c r="BN55" i="2"/>
  <c r="R56" i="2"/>
  <c r="Z56" i="2"/>
  <c r="AH56" i="2"/>
  <c r="AP56" i="2"/>
  <c r="AX56" i="2"/>
  <c r="BF56" i="2"/>
  <c r="BN56" i="2"/>
  <c r="R57" i="2"/>
  <c r="Z57" i="2"/>
  <c r="AH57" i="2"/>
  <c r="AP57" i="2"/>
  <c r="AX57" i="2"/>
  <c r="BF57" i="2"/>
  <c r="BN57" i="2"/>
  <c r="R58" i="2"/>
  <c r="Z58" i="2"/>
  <c r="AH58" i="2"/>
  <c r="AP58" i="2"/>
  <c r="AX58" i="2"/>
  <c r="BF58" i="2"/>
  <c r="BN58" i="2"/>
  <c r="R59" i="2"/>
  <c r="Z59" i="2"/>
  <c r="AH59" i="2"/>
  <c r="AP59" i="2"/>
  <c r="AX59" i="2"/>
  <c r="BF59" i="2"/>
  <c r="BN59" i="2"/>
  <c r="R60" i="2"/>
  <c r="Z60" i="2"/>
  <c r="AH60" i="2"/>
  <c r="AP60" i="2"/>
  <c r="AX60" i="2"/>
  <c r="BF60" i="2"/>
  <c r="BN60" i="2"/>
  <c r="R61" i="2"/>
  <c r="Z61" i="2"/>
  <c r="AH61" i="2"/>
  <c r="AP61" i="2"/>
  <c r="AX61" i="2"/>
  <c r="BF61" i="2"/>
  <c r="BN61" i="2"/>
  <c r="R62" i="2"/>
  <c r="Z62" i="2"/>
  <c r="AH62" i="2"/>
  <c r="AP62" i="2"/>
  <c r="AX62" i="2"/>
  <c r="BF62" i="2"/>
  <c r="BN62" i="2"/>
  <c r="R63" i="2"/>
  <c r="Z63" i="2"/>
  <c r="AH63" i="2"/>
  <c r="AP63" i="2"/>
  <c r="AX63" i="2"/>
  <c r="BF63" i="2"/>
  <c r="BN63" i="2"/>
  <c r="R64" i="2"/>
  <c r="Z64" i="2"/>
  <c r="AH64" i="2"/>
  <c r="AP64" i="2"/>
  <c r="AX64" i="2"/>
  <c r="BF64" i="2"/>
  <c r="BN64" i="2"/>
  <c r="R65" i="2"/>
  <c r="Z65" i="2"/>
  <c r="AH65" i="2"/>
  <c r="AP65" i="2"/>
  <c r="AX65" i="2"/>
  <c r="BF65" i="2"/>
  <c r="BN65" i="2"/>
  <c r="R66" i="2"/>
  <c r="Z66" i="2"/>
  <c r="AH66" i="2"/>
  <c r="AP66" i="2"/>
  <c r="AX66" i="2"/>
  <c r="BF66" i="2"/>
  <c r="BN66" i="2"/>
  <c r="R67" i="2"/>
  <c r="Z67" i="2"/>
  <c r="AI67" i="2"/>
  <c r="AS67" i="2"/>
  <c r="BC67" i="2"/>
  <c r="BN67" i="2"/>
  <c r="U68" i="2"/>
  <c r="AH68" i="2"/>
  <c r="AT68" i="2"/>
  <c r="BG68" i="2"/>
  <c r="U69" i="2"/>
  <c r="AP69" i="2"/>
  <c r="BM69" i="2"/>
  <c r="BE70" i="2"/>
  <c r="BE71" i="2"/>
  <c r="BE72" i="2"/>
  <c r="BM114" i="2"/>
  <c r="BP177" i="2"/>
  <c r="S32" i="2"/>
  <c r="AA32" i="2"/>
  <c r="AI32" i="2"/>
  <c r="AQ32" i="2"/>
  <c r="AY32" i="2"/>
  <c r="BG32" i="2"/>
  <c r="BO32" i="2"/>
  <c r="S33" i="2"/>
  <c r="AA33" i="2"/>
  <c r="AI33" i="2"/>
  <c r="AQ33" i="2"/>
  <c r="AY33" i="2"/>
  <c r="BG33" i="2"/>
  <c r="BO33" i="2"/>
  <c r="S34" i="2"/>
  <c r="AA34" i="2"/>
  <c r="AI34" i="2"/>
  <c r="AQ34" i="2"/>
  <c r="AY34" i="2"/>
  <c r="BG34" i="2"/>
  <c r="BO34" i="2"/>
  <c r="S35" i="2"/>
  <c r="AA35" i="2"/>
  <c r="AI35" i="2"/>
  <c r="AQ35" i="2"/>
  <c r="AY35" i="2"/>
  <c r="BG35" i="2"/>
  <c r="BO35" i="2"/>
  <c r="S36" i="2"/>
  <c r="AA36" i="2"/>
  <c r="AI36" i="2"/>
  <c r="AQ36" i="2"/>
  <c r="AY36" i="2"/>
  <c r="BG36" i="2"/>
  <c r="BO36" i="2"/>
  <c r="S37" i="2"/>
  <c r="AA37" i="2"/>
  <c r="AI37" i="2"/>
  <c r="AQ37" i="2"/>
  <c r="AY37" i="2"/>
  <c r="BG37" i="2"/>
  <c r="BO37" i="2"/>
  <c r="S38" i="2"/>
  <c r="AA38" i="2"/>
  <c r="AI38" i="2"/>
  <c r="AQ38" i="2"/>
  <c r="AY38" i="2"/>
  <c r="BG38" i="2"/>
  <c r="BO38" i="2"/>
  <c r="S39" i="2"/>
  <c r="AA39" i="2"/>
  <c r="AI39" i="2"/>
  <c r="AQ39" i="2"/>
  <c r="AY39" i="2"/>
  <c r="BG39" i="2"/>
  <c r="BO39" i="2"/>
  <c r="S40" i="2"/>
  <c r="AA40" i="2"/>
  <c r="AI40" i="2"/>
  <c r="AQ40" i="2"/>
  <c r="AY40" i="2"/>
  <c r="BG40" i="2"/>
  <c r="BO40" i="2"/>
  <c r="S41" i="2"/>
  <c r="AA41" i="2"/>
  <c r="AI41" i="2"/>
  <c r="AQ41" i="2"/>
  <c r="AY41" i="2"/>
  <c r="BG41" i="2"/>
  <c r="BO41" i="2"/>
  <c r="S42" i="2"/>
  <c r="AA42" i="2"/>
  <c r="AI42" i="2"/>
  <c r="AQ42" i="2"/>
  <c r="AY42" i="2"/>
  <c r="BG42" i="2"/>
  <c r="BO42" i="2"/>
  <c r="S43" i="2"/>
  <c r="AA43" i="2"/>
  <c r="AI43" i="2"/>
  <c r="AQ43" i="2"/>
  <c r="AY43" i="2"/>
  <c r="BG43" i="2"/>
  <c r="BO43" i="2"/>
  <c r="S44" i="2"/>
  <c r="AA44" i="2"/>
  <c r="AI44" i="2"/>
  <c r="AQ44" i="2"/>
  <c r="AY44" i="2"/>
  <c r="BG44" i="2"/>
  <c r="BO44" i="2"/>
  <c r="S45" i="2"/>
  <c r="AA45" i="2"/>
  <c r="AI45" i="2"/>
  <c r="AQ45" i="2"/>
  <c r="AY45" i="2"/>
  <c r="BG45" i="2"/>
  <c r="BO45" i="2"/>
  <c r="S46" i="2"/>
  <c r="AA46" i="2"/>
  <c r="AI46" i="2"/>
  <c r="AQ46" i="2"/>
  <c r="AY46" i="2"/>
  <c r="BG46" i="2"/>
  <c r="BO46" i="2"/>
  <c r="S47" i="2"/>
  <c r="AA47" i="2"/>
  <c r="AI47" i="2"/>
  <c r="AQ47" i="2"/>
  <c r="AY47" i="2"/>
  <c r="BG47" i="2"/>
  <c r="BO47" i="2"/>
  <c r="S48" i="2"/>
  <c r="AA48" i="2"/>
  <c r="AI48" i="2"/>
  <c r="AQ48" i="2"/>
  <c r="AY48" i="2"/>
  <c r="BG48" i="2"/>
  <c r="BO48" i="2"/>
  <c r="S49" i="2"/>
  <c r="AA49" i="2"/>
  <c r="AI49" i="2"/>
  <c r="AQ49" i="2"/>
  <c r="AY49" i="2"/>
  <c r="BG49" i="2"/>
  <c r="BO49" i="2"/>
  <c r="S50" i="2"/>
  <c r="AA50" i="2"/>
  <c r="AI50" i="2"/>
  <c r="AQ50" i="2"/>
  <c r="AY50" i="2"/>
  <c r="BG50" i="2"/>
  <c r="BO50" i="2"/>
  <c r="S51" i="2"/>
  <c r="AA51" i="2"/>
  <c r="AI51" i="2"/>
  <c r="AQ51" i="2"/>
  <c r="AY51" i="2"/>
  <c r="BG51" i="2"/>
  <c r="BO51" i="2"/>
  <c r="S52" i="2"/>
  <c r="AA52" i="2"/>
  <c r="AI52" i="2"/>
  <c r="AQ52" i="2"/>
  <c r="AY52" i="2"/>
  <c r="BG52" i="2"/>
  <c r="BO52" i="2"/>
  <c r="S53" i="2"/>
  <c r="AA53" i="2"/>
  <c r="AI53" i="2"/>
  <c r="AQ53" i="2"/>
  <c r="AY53" i="2"/>
  <c r="BG53" i="2"/>
  <c r="BO53" i="2"/>
  <c r="S54" i="2"/>
  <c r="AA54" i="2"/>
  <c r="AI54" i="2"/>
  <c r="AQ54" i="2"/>
  <c r="AY54" i="2"/>
  <c r="BG54" i="2"/>
  <c r="BO54" i="2"/>
  <c r="S55" i="2"/>
  <c r="AA55" i="2"/>
  <c r="AI55" i="2"/>
  <c r="AQ55" i="2"/>
  <c r="AY55" i="2"/>
  <c r="BG55" i="2"/>
  <c r="BO55" i="2"/>
  <c r="S56" i="2"/>
  <c r="AA56" i="2"/>
  <c r="AI56" i="2"/>
  <c r="AQ56" i="2"/>
  <c r="AY56" i="2"/>
  <c r="BG56" i="2"/>
  <c r="BO56" i="2"/>
  <c r="S57" i="2"/>
  <c r="AA57" i="2"/>
  <c r="AI57" i="2"/>
  <c r="AQ57" i="2"/>
  <c r="AY57" i="2"/>
  <c r="BG57" i="2"/>
  <c r="BO57" i="2"/>
  <c r="S58" i="2"/>
  <c r="AA58" i="2"/>
  <c r="AI58" i="2"/>
  <c r="AQ58" i="2"/>
  <c r="AY58" i="2"/>
  <c r="BG58" i="2"/>
  <c r="BO58" i="2"/>
  <c r="S59" i="2"/>
  <c r="AA59" i="2"/>
  <c r="AI59" i="2"/>
  <c r="AQ59" i="2"/>
  <c r="AY59" i="2"/>
  <c r="BG59" i="2"/>
  <c r="BO59" i="2"/>
  <c r="S60" i="2"/>
  <c r="AA60" i="2"/>
  <c r="AI60" i="2"/>
  <c r="AQ60" i="2"/>
  <c r="AY60" i="2"/>
  <c r="BG60" i="2"/>
  <c r="BO60" i="2"/>
  <c r="S61" i="2"/>
  <c r="AA61" i="2"/>
  <c r="AI61" i="2"/>
  <c r="AQ61" i="2"/>
  <c r="AY61" i="2"/>
  <c r="BG61" i="2"/>
  <c r="BO61" i="2"/>
  <c r="S62" i="2"/>
  <c r="AA62" i="2"/>
  <c r="AI62" i="2"/>
  <c r="AQ62" i="2"/>
  <c r="AY62" i="2"/>
  <c r="BG62" i="2"/>
  <c r="BO62" i="2"/>
  <c r="S63" i="2"/>
  <c r="AA63" i="2"/>
  <c r="AI63" i="2"/>
  <c r="AQ63" i="2"/>
  <c r="AY63" i="2"/>
  <c r="BG63" i="2"/>
  <c r="BO63" i="2"/>
  <c r="S64" i="2"/>
  <c r="AA64" i="2"/>
  <c r="AI64" i="2"/>
  <c r="AQ64" i="2"/>
  <c r="AY64" i="2"/>
  <c r="BG64" i="2"/>
  <c r="BO64" i="2"/>
  <c r="S65" i="2"/>
  <c r="AA65" i="2"/>
  <c r="AI65" i="2"/>
  <c r="AQ65" i="2"/>
  <c r="AY65" i="2"/>
  <c r="BG65" i="2"/>
  <c r="BO65" i="2"/>
  <c r="S66" i="2"/>
  <c r="AA66" i="2"/>
  <c r="AI66" i="2"/>
  <c r="AQ66" i="2"/>
  <c r="AY66" i="2"/>
  <c r="BG66" i="2"/>
  <c r="BO66" i="2"/>
  <c r="S67" i="2"/>
  <c r="AA67" i="2"/>
  <c r="AJ67" i="2"/>
  <c r="AT67" i="2"/>
  <c r="BE67" i="2"/>
  <c r="BO67" i="2"/>
  <c r="V68" i="2"/>
  <c r="AI68" i="2"/>
  <c r="AW68" i="2"/>
  <c r="BI68" i="2"/>
  <c r="Y69" i="2"/>
  <c r="AS69" i="2"/>
  <c r="BN69" i="2"/>
  <c r="BM70" i="2"/>
  <c r="BM71" i="2"/>
  <c r="BM72" i="2"/>
  <c r="T32" i="2"/>
  <c r="AB32" i="2"/>
  <c r="AJ32" i="2"/>
  <c r="AR32" i="2"/>
  <c r="AZ32" i="2"/>
  <c r="BH32" i="2"/>
  <c r="T33" i="2"/>
  <c r="AB33" i="2"/>
  <c r="AJ33" i="2"/>
  <c r="AR33" i="2"/>
  <c r="AZ33" i="2"/>
  <c r="BH33" i="2"/>
  <c r="T34" i="2"/>
  <c r="AB34" i="2"/>
  <c r="AJ34" i="2"/>
  <c r="AR34" i="2"/>
  <c r="AZ34" i="2"/>
  <c r="BH34" i="2"/>
  <c r="T35" i="2"/>
  <c r="AB35" i="2"/>
  <c r="AJ35" i="2"/>
  <c r="AR35" i="2"/>
  <c r="AZ35" i="2"/>
  <c r="BH35" i="2"/>
  <c r="T36" i="2"/>
  <c r="AB36" i="2"/>
  <c r="AJ36" i="2"/>
  <c r="AR36" i="2"/>
  <c r="AZ36" i="2"/>
  <c r="BH36" i="2"/>
  <c r="T37" i="2"/>
  <c r="AB37" i="2"/>
  <c r="AJ37" i="2"/>
  <c r="AR37" i="2"/>
  <c r="AZ37" i="2"/>
  <c r="BH37" i="2"/>
  <c r="T38" i="2"/>
  <c r="AB38" i="2"/>
  <c r="AJ38" i="2"/>
  <c r="AR38" i="2"/>
  <c r="AZ38" i="2"/>
  <c r="BH38" i="2"/>
  <c r="T39" i="2"/>
  <c r="AB39" i="2"/>
  <c r="AJ39" i="2"/>
  <c r="AR39" i="2"/>
  <c r="AZ39" i="2"/>
  <c r="BH39" i="2"/>
  <c r="T40" i="2"/>
  <c r="AB40" i="2"/>
  <c r="AJ40" i="2"/>
  <c r="AR40" i="2"/>
  <c r="AZ40" i="2"/>
  <c r="BH40" i="2"/>
  <c r="T41" i="2"/>
  <c r="AB41" i="2"/>
  <c r="AJ41" i="2"/>
  <c r="AR41" i="2"/>
  <c r="AZ41" i="2"/>
  <c r="BH41" i="2"/>
  <c r="T42" i="2"/>
  <c r="AB42" i="2"/>
  <c r="AJ42" i="2"/>
  <c r="AR42" i="2"/>
  <c r="AZ42" i="2"/>
  <c r="BH42" i="2"/>
  <c r="T43" i="2"/>
  <c r="AB43" i="2"/>
  <c r="AJ43" i="2"/>
  <c r="AR43" i="2"/>
  <c r="AZ43" i="2"/>
  <c r="BH43" i="2"/>
  <c r="T44" i="2"/>
  <c r="AB44" i="2"/>
  <c r="AJ44" i="2"/>
  <c r="AR44" i="2"/>
  <c r="AZ44" i="2"/>
  <c r="BH44" i="2"/>
  <c r="T45" i="2"/>
  <c r="AB45" i="2"/>
  <c r="AJ45" i="2"/>
  <c r="AR45" i="2"/>
  <c r="AZ45" i="2"/>
  <c r="BH45" i="2"/>
  <c r="T46" i="2"/>
  <c r="AB46" i="2"/>
  <c r="AJ46" i="2"/>
  <c r="AR46" i="2"/>
  <c r="AZ46" i="2"/>
  <c r="BH46" i="2"/>
  <c r="T47" i="2"/>
  <c r="AB47" i="2"/>
  <c r="AJ47" i="2"/>
  <c r="AR47" i="2"/>
  <c r="AZ47" i="2"/>
  <c r="BH47" i="2"/>
  <c r="T48" i="2"/>
  <c r="AB48" i="2"/>
  <c r="AJ48" i="2"/>
  <c r="AR48" i="2"/>
  <c r="AZ48" i="2"/>
  <c r="BH48" i="2"/>
  <c r="T49" i="2"/>
  <c r="AB49" i="2"/>
  <c r="AJ49" i="2"/>
  <c r="AR49" i="2"/>
  <c r="AZ49" i="2"/>
  <c r="BH49" i="2"/>
  <c r="T50" i="2"/>
  <c r="AB50" i="2"/>
  <c r="AJ50" i="2"/>
  <c r="AR50" i="2"/>
  <c r="AZ50" i="2"/>
  <c r="BH50" i="2"/>
  <c r="T51" i="2"/>
  <c r="AB51" i="2"/>
  <c r="AJ51" i="2"/>
  <c r="AR51" i="2"/>
  <c r="AZ51" i="2"/>
  <c r="BH51" i="2"/>
  <c r="T52" i="2"/>
  <c r="AB52" i="2"/>
  <c r="AJ52" i="2"/>
  <c r="AR52" i="2"/>
  <c r="AZ52" i="2"/>
  <c r="BH52" i="2"/>
  <c r="T53" i="2"/>
  <c r="AB53" i="2"/>
  <c r="AJ53" i="2"/>
  <c r="AR53" i="2"/>
  <c r="AZ53" i="2"/>
  <c r="BH53" i="2"/>
  <c r="T54" i="2"/>
  <c r="AB54" i="2"/>
  <c r="AJ54" i="2"/>
  <c r="AR54" i="2"/>
  <c r="AZ54" i="2"/>
  <c r="BH54" i="2"/>
  <c r="T55" i="2"/>
  <c r="AB55" i="2"/>
  <c r="AJ55" i="2"/>
  <c r="AR55" i="2"/>
  <c r="AZ55" i="2"/>
  <c r="BH55" i="2"/>
  <c r="T56" i="2"/>
  <c r="AB56" i="2"/>
  <c r="AJ56" i="2"/>
  <c r="AR56" i="2"/>
  <c r="AZ56" i="2"/>
  <c r="BH56" i="2"/>
  <c r="T57" i="2"/>
  <c r="AB57" i="2"/>
  <c r="AJ57" i="2"/>
  <c r="AR57" i="2"/>
  <c r="AZ57" i="2"/>
  <c r="BH57" i="2"/>
  <c r="T58" i="2"/>
  <c r="AB58" i="2"/>
  <c r="AJ58" i="2"/>
  <c r="AR58" i="2"/>
  <c r="AZ58" i="2"/>
  <c r="BH58" i="2"/>
  <c r="T59" i="2"/>
  <c r="AB59" i="2"/>
  <c r="AJ59" i="2"/>
  <c r="AR59" i="2"/>
  <c r="AZ59" i="2"/>
  <c r="BH59" i="2"/>
  <c r="T60" i="2"/>
  <c r="AB60" i="2"/>
  <c r="AJ60" i="2"/>
  <c r="AR60" i="2"/>
  <c r="AZ60" i="2"/>
  <c r="BH60" i="2"/>
  <c r="T61" i="2"/>
  <c r="AB61" i="2"/>
  <c r="AJ61" i="2"/>
  <c r="AR61" i="2"/>
  <c r="AZ61" i="2"/>
  <c r="BH61" i="2"/>
  <c r="T62" i="2"/>
  <c r="AB62" i="2"/>
  <c r="AJ62" i="2"/>
  <c r="AR62" i="2"/>
  <c r="AZ62" i="2"/>
  <c r="BH62" i="2"/>
  <c r="T63" i="2"/>
  <c r="AB63" i="2"/>
  <c r="AJ63" i="2"/>
  <c r="AR63" i="2"/>
  <c r="AZ63" i="2"/>
  <c r="BH63" i="2"/>
  <c r="T64" i="2"/>
  <c r="AB64" i="2"/>
  <c r="AJ64" i="2"/>
  <c r="AR64" i="2"/>
  <c r="AZ64" i="2"/>
  <c r="BH64" i="2"/>
  <c r="T65" i="2"/>
  <c r="AB65" i="2"/>
  <c r="AJ65" i="2"/>
  <c r="AR65" i="2"/>
  <c r="AZ65" i="2"/>
  <c r="BH65" i="2"/>
  <c r="T66" i="2"/>
  <c r="AB66" i="2"/>
  <c r="AJ66" i="2"/>
  <c r="AR66" i="2"/>
  <c r="AZ66" i="2"/>
  <c r="BH66" i="2"/>
  <c r="T67" i="2"/>
  <c r="AB67" i="2"/>
  <c r="AK67" i="2"/>
  <c r="AU67" i="2"/>
  <c r="BF67" i="2"/>
  <c r="Y68" i="2"/>
  <c r="AK68" i="2"/>
  <c r="AX68" i="2"/>
  <c r="BM68" i="2"/>
  <c r="Z69" i="2"/>
  <c r="AW69" i="2"/>
  <c r="BG107" i="2"/>
  <c r="BM135" i="2"/>
  <c r="BP161" i="2"/>
  <c r="X73" i="2"/>
  <c r="AF73" i="2"/>
  <c r="AN73" i="2"/>
  <c r="AV73" i="2"/>
  <c r="BD73" i="2"/>
  <c r="BL73" i="2"/>
  <c r="X74" i="2"/>
  <c r="AF74" i="2"/>
  <c r="AN74" i="2"/>
  <c r="AV74" i="2"/>
  <c r="BD74" i="2"/>
  <c r="BL74" i="2"/>
  <c r="X75" i="2"/>
  <c r="AF75" i="2"/>
  <c r="AN75" i="2"/>
  <c r="AV75" i="2"/>
  <c r="BD75" i="2"/>
  <c r="BL75" i="2"/>
  <c r="X76" i="2"/>
  <c r="AF76" i="2"/>
  <c r="AN76" i="2"/>
  <c r="AV76" i="2"/>
  <c r="BD76" i="2"/>
  <c r="BL76" i="2"/>
  <c r="X77" i="2"/>
  <c r="AF77" i="2"/>
  <c r="AN77" i="2"/>
  <c r="AV77" i="2"/>
  <c r="BD77" i="2"/>
  <c r="BL77" i="2"/>
  <c r="X78" i="2"/>
  <c r="AF78" i="2"/>
  <c r="AN78" i="2"/>
  <c r="AV78" i="2"/>
  <c r="BD78" i="2"/>
  <c r="BL78" i="2"/>
  <c r="X79" i="2"/>
  <c r="AF79" i="2"/>
  <c r="AN79" i="2"/>
  <c r="AV79" i="2"/>
  <c r="BD79" i="2"/>
  <c r="BL79" i="2"/>
  <c r="X80" i="2"/>
  <c r="AF80" i="2"/>
  <c r="AN80" i="2"/>
  <c r="AV80" i="2"/>
  <c r="BD80" i="2"/>
  <c r="BL80" i="2"/>
  <c r="X81" i="2"/>
  <c r="AF81" i="2"/>
  <c r="AN81" i="2"/>
  <c r="AV81" i="2"/>
  <c r="BD81" i="2"/>
  <c r="BL81" i="2"/>
  <c r="X82" i="2"/>
  <c r="AF82" i="2"/>
  <c r="AN82" i="2"/>
  <c r="AV82" i="2"/>
  <c r="BD82" i="2"/>
  <c r="BL82" i="2"/>
  <c r="X83" i="2"/>
  <c r="AF83" i="2"/>
  <c r="AN83" i="2"/>
  <c r="AV83" i="2"/>
  <c r="BD83" i="2"/>
  <c r="BL83" i="2"/>
  <c r="X84" i="2"/>
  <c r="AF84" i="2"/>
  <c r="AN84" i="2"/>
  <c r="AV84" i="2"/>
  <c r="BD84" i="2"/>
  <c r="BL84" i="2"/>
  <c r="X85" i="2"/>
  <c r="AF85" i="2"/>
  <c r="AN85" i="2"/>
  <c r="AV85" i="2"/>
  <c r="BD85" i="2"/>
  <c r="BL85" i="2"/>
  <c r="X86" i="2"/>
  <c r="AF86" i="2"/>
  <c r="AN86" i="2"/>
  <c r="AV86" i="2"/>
  <c r="BD86" i="2"/>
  <c r="BL86" i="2"/>
  <c r="X87" i="2"/>
  <c r="AF87" i="2"/>
  <c r="AN87" i="2"/>
  <c r="AV87" i="2"/>
  <c r="BD87" i="2"/>
  <c r="BL87" i="2"/>
  <c r="X88" i="2"/>
  <c r="AF88" i="2"/>
  <c r="AN88" i="2"/>
  <c r="AV88" i="2"/>
  <c r="BD88" i="2"/>
  <c r="BL88" i="2"/>
  <c r="X89" i="2"/>
  <c r="AF89" i="2"/>
  <c r="AN89" i="2"/>
  <c r="AV89" i="2"/>
  <c r="BD89" i="2"/>
  <c r="BL89" i="2"/>
  <c r="X90" i="2"/>
  <c r="AF90" i="2"/>
  <c r="AN90" i="2"/>
  <c r="AV90" i="2"/>
  <c r="BD90" i="2"/>
  <c r="BL90" i="2"/>
  <c r="X91" i="2"/>
  <c r="AF91" i="2"/>
  <c r="AN91" i="2"/>
  <c r="AV91" i="2"/>
  <c r="BD91" i="2"/>
  <c r="BL91" i="2"/>
  <c r="X92" i="2"/>
  <c r="AF92" i="2"/>
  <c r="AN92" i="2"/>
  <c r="AV92" i="2"/>
  <c r="BD92" i="2"/>
  <c r="BL92" i="2"/>
  <c r="X93" i="2"/>
  <c r="AF93" i="2"/>
  <c r="AN93" i="2"/>
  <c r="AV93" i="2"/>
  <c r="BD93" i="2"/>
  <c r="BL93" i="2"/>
  <c r="X94" i="2"/>
  <c r="AF94" i="2"/>
  <c r="AN94" i="2"/>
  <c r="AV94" i="2"/>
  <c r="BD94" i="2"/>
  <c r="BL94" i="2"/>
  <c r="X95" i="2"/>
  <c r="AF95" i="2"/>
  <c r="AN95" i="2"/>
  <c r="AV95" i="2"/>
  <c r="BD95" i="2"/>
  <c r="BL95" i="2"/>
  <c r="BM101" i="2"/>
  <c r="X96" i="2"/>
  <c r="AF96" i="2"/>
  <c r="AN96" i="2"/>
  <c r="AV96" i="2"/>
  <c r="BD96" i="2"/>
  <c r="BL96" i="2"/>
  <c r="BM102" i="2"/>
  <c r="BE102" i="2"/>
  <c r="AW102" i="2"/>
  <c r="AO102" i="2"/>
  <c r="AG102" i="2"/>
  <c r="Y102" i="2"/>
  <c r="Q102" i="2"/>
  <c r="BK102" i="2"/>
  <c r="BC102" i="2"/>
  <c r="AU102" i="2"/>
  <c r="AM102" i="2"/>
  <c r="AE102" i="2"/>
  <c r="W102" i="2"/>
  <c r="BI102" i="2"/>
  <c r="BA102" i="2"/>
  <c r="BN102" i="2"/>
  <c r="BF102" i="2"/>
  <c r="AX102" i="2"/>
  <c r="AP102" i="2"/>
  <c r="AH102" i="2"/>
  <c r="X97" i="2"/>
  <c r="AF97" i="2"/>
  <c r="AN97" i="2"/>
  <c r="AV97" i="2"/>
  <c r="BD97" i="2"/>
  <c r="BL97" i="2"/>
  <c r="BM103" i="2"/>
  <c r="BE103" i="2"/>
  <c r="AW103" i="2"/>
  <c r="AO103" i="2"/>
  <c r="AG103" i="2"/>
  <c r="Y103" i="2"/>
  <c r="Q103" i="2"/>
  <c r="BK103" i="2"/>
  <c r="BC103" i="2"/>
  <c r="AU103" i="2"/>
  <c r="AM103" i="2"/>
  <c r="AE103" i="2"/>
  <c r="W103" i="2"/>
  <c r="BI103" i="2"/>
  <c r="BA103" i="2"/>
  <c r="AS103" i="2"/>
  <c r="AK103" i="2"/>
  <c r="AC103" i="2"/>
  <c r="U103" i="2"/>
  <c r="BN103" i="2"/>
  <c r="BF103" i="2"/>
  <c r="AX103" i="2"/>
  <c r="AP103" i="2"/>
  <c r="AH103" i="2"/>
  <c r="Z103" i="2"/>
  <c r="R103" i="2"/>
  <c r="X98" i="2"/>
  <c r="AF98" i="2"/>
  <c r="AN98" i="2"/>
  <c r="AV98" i="2"/>
  <c r="BD98" i="2"/>
  <c r="BL98" i="2"/>
  <c r="BM104" i="2"/>
  <c r="BE104" i="2"/>
  <c r="AW104" i="2"/>
  <c r="AO104" i="2"/>
  <c r="AG104" i="2"/>
  <c r="Y104" i="2"/>
  <c r="Q104" i="2"/>
  <c r="BK104" i="2"/>
  <c r="BC104" i="2"/>
  <c r="AU104" i="2"/>
  <c r="AM104" i="2"/>
  <c r="AE104" i="2"/>
  <c r="W104" i="2"/>
  <c r="BI104" i="2"/>
  <c r="BA104" i="2"/>
  <c r="AS104" i="2"/>
  <c r="AK104" i="2"/>
  <c r="AC104" i="2"/>
  <c r="U104" i="2"/>
  <c r="BN104" i="2"/>
  <c r="BF104" i="2"/>
  <c r="AX104" i="2"/>
  <c r="AP104" i="2"/>
  <c r="AH104" i="2"/>
  <c r="Z104" i="2"/>
  <c r="R104" i="2"/>
  <c r="X99" i="2"/>
  <c r="AF99" i="2"/>
  <c r="AN99" i="2"/>
  <c r="AV99" i="2"/>
  <c r="BD99" i="2"/>
  <c r="BL99" i="2"/>
  <c r="BM105" i="2"/>
  <c r="BE105" i="2"/>
  <c r="AW105" i="2"/>
  <c r="AO105" i="2"/>
  <c r="AG105" i="2"/>
  <c r="Y105" i="2"/>
  <c r="Q105" i="2"/>
  <c r="BK105" i="2"/>
  <c r="BC105" i="2"/>
  <c r="AU105" i="2"/>
  <c r="AM105" i="2"/>
  <c r="AE105" i="2"/>
  <c r="W105" i="2"/>
  <c r="BI105" i="2"/>
  <c r="BA105" i="2"/>
  <c r="AS105" i="2"/>
  <c r="AK105" i="2"/>
  <c r="AC105" i="2"/>
  <c r="U105" i="2"/>
  <c r="BN105" i="2"/>
  <c r="BF105" i="2"/>
  <c r="AX105" i="2"/>
  <c r="AP105" i="2"/>
  <c r="AH105" i="2"/>
  <c r="Z105" i="2"/>
  <c r="R105" i="2"/>
  <c r="X100" i="2"/>
  <c r="AF100" i="2"/>
  <c r="AN100" i="2"/>
  <c r="AV100" i="2"/>
  <c r="BD100" i="2"/>
  <c r="BL100" i="2"/>
  <c r="BM106" i="2"/>
  <c r="BE106" i="2"/>
  <c r="AW106" i="2"/>
  <c r="AO106" i="2"/>
  <c r="AG106" i="2"/>
  <c r="Y106" i="2"/>
  <c r="Q106" i="2"/>
  <c r="BL106" i="2"/>
  <c r="BD106" i="2"/>
  <c r="AV106" i="2"/>
  <c r="BK106" i="2"/>
  <c r="BC106" i="2"/>
  <c r="AU106" i="2"/>
  <c r="AM106" i="2"/>
  <c r="AE106" i="2"/>
  <c r="W106" i="2"/>
  <c r="BI106" i="2"/>
  <c r="BA106" i="2"/>
  <c r="AS106" i="2"/>
  <c r="AK106" i="2"/>
  <c r="AC106" i="2"/>
  <c r="U106" i="2"/>
  <c r="BN106" i="2"/>
  <c r="BF106" i="2"/>
  <c r="AX106" i="2"/>
  <c r="AP106" i="2"/>
  <c r="AH106" i="2"/>
  <c r="Z106" i="2"/>
  <c r="R106" i="2"/>
  <c r="X101" i="2"/>
  <c r="AF101" i="2"/>
  <c r="AN101" i="2"/>
  <c r="AV101" i="2"/>
  <c r="BD101" i="2"/>
  <c r="BL101" i="2"/>
  <c r="S102" i="2"/>
  <c r="AC102" i="2"/>
  <c r="AQ102" i="2"/>
  <c r="BD102" i="2"/>
  <c r="BM108" i="2"/>
  <c r="BE108" i="2"/>
  <c r="AW108" i="2"/>
  <c r="AO108" i="2"/>
  <c r="AG108" i="2"/>
  <c r="Y108" i="2"/>
  <c r="Q108" i="2"/>
  <c r="BL108" i="2"/>
  <c r="BD108" i="2"/>
  <c r="AV108" i="2"/>
  <c r="AN108" i="2"/>
  <c r="AF108" i="2"/>
  <c r="X108" i="2"/>
  <c r="BK108" i="2"/>
  <c r="BC108" i="2"/>
  <c r="AU108" i="2"/>
  <c r="AM108" i="2"/>
  <c r="AE108" i="2"/>
  <c r="W108" i="2"/>
  <c r="BI108" i="2"/>
  <c r="BA108" i="2"/>
  <c r="AS108" i="2"/>
  <c r="AK108" i="2"/>
  <c r="AC108" i="2"/>
  <c r="U108" i="2"/>
  <c r="BN108" i="2"/>
  <c r="BF108" i="2"/>
  <c r="AX108" i="2"/>
  <c r="AP108" i="2"/>
  <c r="AH108" i="2"/>
  <c r="Z108" i="2"/>
  <c r="R108" i="2"/>
  <c r="AF103" i="2"/>
  <c r="AV103" i="2"/>
  <c r="BL103" i="2"/>
  <c r="X104" i="2"/>
  <c r="AN104" i="2"/>
  <c r="BD104" i="2"/>
  <c r="BM110" i="2"/>
  <c r="BE110" i="2"/>
  <c r="AW110" i="2"/>
  <c r="AO110" i="2"/>
  <c r="AG110" i="2"/>
  <c r="Y110" i="2"/>
  <c r="Q110" i="2"/>
  <c r="BL110" i="2"/>
  <c r="BD110" i="2"/>
  <c r="AV110" i="2"/>
  <c r="AN110" i="2"/>
  <c r="AF110" i="2"/>
  <c r="X110" i="2"/>
  <c r="BK110" i="2"/>
  <c r="BC110" i="2"/>
  <c r="AU110" i="2"/>
  <c r="AM110" i="2"/>
  <c r="AE110" i="2"/>
  <c r="W110" i="2"/>
  <c r="BJ110" i="2"/>
  <c r="BB110" i="2"/>
  <c r="AT110" i="2"/>
  <c r="AL110" i="2"/>
  <c r="AD110" i="2"/>
  <c r="V110" i="2"/>
  <c r="BI110" i="2"/>
  <c r="BA110" i="2"/>
  <c r="AS110" i="2"/>
  <c r="AK110" i="2"/>
  <c r="AC110" i="2"/>
  <c r="U110" i="2"/>
  <c r="BN110" i="2"/>
  <c r="BF110" i="2"/>
  <c r="AX110" i="2"/>
  <c r="AP110" i="2"/>
  <c r="AH110" i="2"/>
  <c r="Z110" i="2"/>
  <c r="R110" i="2"/>
  <c r="AF105" i="2"/>
  <c r="AV105" i="2"/>
  <c r="BL105" i="2"/>
  <c r="X106" i="2"/>
  <c r="AN106" i="2"/>
  <c r="BH106" i="2"/>
  <c r="V107" i="2"/>
  <c r="AR107" i="2"/>
  <c r="BO107" i="2"/>
  <c r="AB108" i="2"/>
  <c r="AY108" i="2"/>
  <c r="AI109" i="2"/>
  <c r="BB109" i="2"/>
  <c r="AA110" i="2"/>
  <c r="BG110" i="2"/>
  <c r="AB111" i="2"/>
  <c r="BH111" i="2"/>
  <c r="BM120" i="2"/>
  <c r="BM128" i="2"/>
  <c r="BM136" i="2"/>
  <c r="BP144" i="2"/>
  <c r="BH144" i="2"/>
  <c r="AZ144" i="2"/>
  <c r="AR144" i="2"/>
  <c r="AJ144" i="2"/>
  <c r="AB144" i="2"/>
  <c r="T144" i="2"/>
  <c r="BO144" i="2"/>
  <c r="BG144" i="2"/>
  <c r="AY144" i="2"/>
  <c r="AQ144" i="2"/>
  <c r="AI144" i="2"/>
  <c r="AA144" i="2"/>
  <c r="S144" i="2"/>
  <c r="BN144" i="2"/>
  <c r="BF144" i="2"/>
  <c r="AX144" i="2"/>
  <c r="AP144" i="2"/>
  <c r="AH144" i="2"/>
  <c r="Z144" i="2"/>
  <c r="R144" i="2"/>
  <c r="BM144" i="2"/>
  <c r="BE144" i="2"/>
  <c r="AW144" i="2"/>
  <c r="AO144" i="2"/>
  <c r="AG144" i="2"/>
  <c r="Y144" i="2"/>
  <c r="Q144" i="2"/>
  <c r="BL144" i="2"/>
  <c r="BD144" i="2"/>
  <c r="AV144" i="2"/>
  <c r="AN144" i="2"/>
  <c r="AF144" i="2"/>
  <c r="X144" i="2"/>
  <c r="BI144" i="2"/>
  <c r="BA144" i="2"/>
  <c r="AS144" i="2"/>
  <c r="AK144" i="2"/>
  <c r="AC144" i="2"/>
  <c r="U144" i="2"/>
  <c r="BC144" i="2"/>
  <c r="W144" i="2"/>
  <c r="BB144" i="2"/>
  <c r="V144" i="2"/>
  <c r="AU144" i="2"/>
  <c r="AT144" i="2"/>
  <c r="AM144" i="2"/>
  <c r="BJ144" i="2"/>
  <c r="AD144" i="2"/>
  <c r="R73" i="2"/>
  <c r="Z73" i="2"/>
  <c r="AH73" i="2"/>
  <c r="AP73" i="2"/>
  <c r="AX73" i="2"/>
  <c r="BF73" i="2"/>
  <c r="BN73" i="2"/>
  <c r="R74" i="2"/>
  <c r="Z74" i="2"/>
  <c r="AH74" i="2"/>
  <c r="AP74" i="2"/>
  <c r="AX74" i="2"/>
  <c r="BF74" i="2"/>
  <c r="BN74" i="2"/>
  <c r="R75" i="2"/>
  <c r="Z75" i="2"/>
  <c r="AH75" i="2"/>
  <c r="AP75" i="2"/>
  <c r="AX75" i="2"/>
  <c r="BF75" i="2"/>
  <c r="BN75" i="2"/>
  <c r="R76" i="2"/>
  <c r="Z76" i="2"/>
  <c r="AH76" i="2"/>
  <c r="AP76" i="2"/>
  <c r="AX76" i="2"/>
  <c r="BF76" i="2"/>
  <c r="BN76" i="2"/>
  <c r="R77" i="2"/>
  <c r="Z77" i="2"/>
  <c r="AH77" i="2"/>
  <c r="AP77" i="2"/>
  <c r="AX77" i="2"/>
  <c r="BF77" i="2"/>
  <c r="BN77" i="2"/>
  <c r="R78" i="2"/>
  <c r="Z78" i="2"/>
  <c r="AH78" i="2"/>
  <c r="AP78" i="2"/>
  <c r="AX78" i="2"/>
  <c r="BF78" i="2"/>
  <c r="BN78" i="2"/>
  <c r="R79" i="2"/>
  <c r="Z79" i="2"/>
  <c r="AH79" i="2"/>
  <c r="AP79" i="2"/>
  <c r="AX79" i="2"/>
  <c r="BF79" i="2"/>
  <c r="BN79" i="2"/>
  <c r="R80" i="2"/>
  <c r="Z80" i="2"/>
  <c r="AH80" i="2"/>
  <c r="AP80" i="2"/>
  <c r="AX80" i="2"/>
  <c r="BF80" i="2"/>
  <c r="BN80" i="2"/>
  <c r="R81" i="2"/>
  <c r="Z81" i="2"/>
  <c r="AH81" i="2"/>
  <c r="AP81" i="2"/>
  <c r="AX81" i="2"/>
  <c r="BF81" i="2"/>
  <c r="BN81" i="2"/>
  <c r="R82" i="2"/>
  <c r="Z82" i="2"/>
  <c r="AH82" i="2"/>
  <c r="AP82" i="2"/>
  <c r="AX82" i="2"/>
  <c r="BF82" i="2"/>
  <c r="BN82" i="2"/>
  <c r="R83" i="2"/>
  <c r="Z83" i="2"/>
  <c r="AH83" i="2"/>
  <c r="AP83" i="2"/>
  <c r="AX83" i="2"/>
  <c r="BF83" i="2"/>
  <c r="BN83" i="2"/>
  <c r="R84" i="2"/>
  <c r="Z84" i="2"/>
  <c r="AH84" i="2"/>
  <c r="AP84" i="2"/>
  <c r="AX84" i="2"/>
  <c r="BF84" i="2"/>
  <c r="BN84" i="2"/>
  <c r="R85" i="2"/>
  <c r="Z85" i="2"/>
  <c r="AH85" i="2"/>
  <c r="AP85" i="2"/>
  <c r="AX85" i="2"/>
  <c r="BF85" i="2"/>
  <c r="BN85" i="2"/>
  <c r="R86" i="2"/>
  <c r="Z86" i="2"/>
  <c r="AH86" i="2"/>
  <c r="AP86" i="2"/>
  <c r="AX86" i="2"/>
  <c r="BF86" i="2"/>
  <c r="BN86" i="2"/>
  <c r="R87" i="2"/>
  <c r="Z87" i="2"/>
  <c r="AH87" i="2"/>
  <c r="AP87" i="2"/>
  <c r="AX87" i="2"/>
  <c r="BF87" i="2"/>
  <c r="BN87" i="2"/>
  <c r="R88" i="2"/>
  <c r="Z88" i="2"/>
  <c r="AH88" i="2"/>
  <c r="AP88" i="2"/>
  <c r="AX88" i="2"/>
  <c r="BF88" i="2"/>
  <c r="BN88" i="2"/>
  <c r="R89" i="2"/>
  <c r="Z89" i="2"/>
  <c r="AH89" i="2"/>
  <c r="AP89" i="2"/>
  <c r="AX89" i="2"/>
  <c r="BF89" i="2"/>
  <c r="BN89" i="2"/>
  <c r="R90" i="2"/>
  <c r="Z90" i="2"/>
  <c r="AH90" i="2"/>
  <c r="AP90" i="2"/>
  <c r="AX90" i="2"/>
  <c r="BF90" i="2"/>
  <c r="BN90" i="2"/>
  <c r="R91" i="2"/>
  <c r="Z91" i="2"/>
  <c r="AH91" i="2"/>
  <c r="AP91" i="2"/>
  <c r="AX91" i="2"/>
  <c r="BF91" i="2"/>
  <c r="BN91" i="2"/>
  <c r="R92" i="2"/>
  <c r="Z92" i="2"/>
  <c r="AH92" i="2"/>
  <c r="AP92" i="2"/>
  <c r="AX92" i="2"/>
  <c r="BF92" i="2"/>
  <c r="BN92" i="2"/>
  <c r="R93" i="2"/>
  <c r="Z93" i="2"/>
  <c r="AH93" i="2"/>
  <c r="AP93" i="2"/>
  <c r="AX93" i="2"/>
  <c r="BF93" i="2"/>
  <c r="BN93" i="2"/>
  <c r="R94" i="2"/>
  <c r="Z94" i="2"/>
  <c r="AH94" i="2"/>
  <c r="AP94" i="2"/>
  <c r="AX94" i="2"/>
  <c r="BF94" i="2"/>
  <c r="BN94" i="2"/>
  <c r="R95" i="2"/>
  <c r="Z95" i="2"/>
  <c r="AH95" i="2"/>
  <c r="AP95" i="2"/>
  <c r="AX95" i="2"/>
  <c r="BF95" i="2"/>
  <c r="BN95" i="2"/>
  <c r="R96" i="2"/>
  <c r="Z96" i="2"/>
  <c r="AH96" i="2"/>
  <c r="AP96" i="2"/>
  <c r="AX96" i="2"/>
  <c r="BF96" i="2"/>
  <c r="BN96" i="2"/>
  <c r="R97" i="2"/>
  <c r="Z97" i="2"/>
  <c r="AH97" i="2"/>
  <c r="AP97" i="2"/>
  <c r="AX97" i="2"/>
  <c r="BF97" i="2"/>
  <c r="BN97" i="2"/>
  <c r="R98" i="2"/>
  <c r="Z98" i="2"/>
  <c r="AH98" i="2"/>
  <c r="AP98" i="2"/>
  <c r="AX98" i="2"/>
  <c r="BF98" i="2"/>
  <c r="BN98" i="2"/>
  <c r="R99" i="2"/>
  <c r="Z99" i="2"/>
  <c r="AH99" i="2"/>
  <c r="AP99" i="2"/>
  <c r="AX99" i="2"/>
  <c r="BF99" i="2"/>
  <c r="BN99" i="2"/>
  <c r="R100" i="2"/>
  <c r="Z100" i="2"/>
  <c r="AH100" i="2"/>
  <c r="AP100" i="2"/>
  <c r="AX100" i="2"/>
  <c r="BF100" i="2"/>
  <c r="BN100" i="2"/>
  <c r="R101" i="2"/>
  <c r="Z101" i="2"/>
  <c r="AH101" i="2"/>
  <c r="AP101" i="2"/>
  <c r="AX101" i="2"/>
  <c r="BF101" i="2"/>
  <c r="BO101" i="2"/>
  <c r="U102" i="2"/>
  <c r="AF102" i="2"/>
  <c r="AS102" i="2"/>
  <c r="BH102" i="2"/>
  <c r="T103" i="2"/>
  <c r="AJ103" i="2"/>
  <c r="AZ103" i="2"/>
  <c r="BP103" i="2"/>
  <c r="AB104" i="2"/>
  <c r="AR104" i="2"/>
  <c r="BH104" i="2"/>
  <c r="T105" i="2"/>
  <c r="AJ105" i="2"/>
  <c r="AZ105" i="2"/>
  <c r="BP105" i="2"/>
  <c r="AB106" i="2"/>
  <c r="AR106" i="2"/>
  <c r="BO106" i="2"/>
  <c r="AB107" i="2"/>
  <c r="AY107" i="2"/>
  <c r="AI108" i="2"/>
  <c r="BB108" i="2"/>
  <c r="S109" i="2"/>
  <c r="AL109" i="2"/>
  <c r="BH109" i="2"/>
  <c r="AI110" i="2"/>
  <c r="BO110" i="2"/>
  <c r="AJ111" i="2"/>
  <c r="BP111" i="2"/>
  <c r="BM118" i="2"/>
  <c r="BM126" i="2"/>
  <c r="BM134" i="2"/>
  <c r="BP152" i="2"/>
  <c r="BP168" i="2"/>
  <c r="AR184" i="2"/>
  <c r="AS259" i="2"/>
  <c r="S73" i="2"/>
  <c r="AA73" i="2"/>
  <c r="AI73" i="2"/>
  <c r="AQ73" i="2"/>
  <c r="AY73" i="2"/>
  <c r="BG73" i="2"/>
  <c r="BO73" i="2"/>
  <c r="S74" i="2"/>
  <c r="AA74" i="2"/>
  <c r="AI74" i="2"/>
  <c r="AQ74" i="2"/>
  <c r="AY74" i="2"/>
  <c r="BG74" i="2"/>
  <c r="BO74" i="2"/>
  <c r="S75" i="2"/>
  <c r="AA75" i="2"/>
  <c r="AI75" i="2"/>
  <c r="AQ75" i="2"/>
  <c r="AY75" i="2"/>
  <c r="BG75" i="2"/>
  <c r="BO75" i="2"/>
  <c r="S76" i="2"/>
  <c r="AA76" i="2"/>
  <c r="AI76" i="2"/>
  <c r="AQ76" i="2"/>
  <c r="AY76" i="2"/>
  <c r="BG76" i="2"/>
  <c r="BO76" i="2"/>
  <c r="S77" i="2"/>
  <c r="AA77" i="2"/>
  <c r="AI77" i="2"/>
  <c r="AQ77" i="2"/>
  <c r="AY77" i="2"/>
  <c r="BG77" i="2"/>
  <c r="BO77" i="2"/>
  <c r="S78" i="2"/>
  <c r="AA78" i="2"/>
  <c r="AI78" i="2"/>
  <c r="AQ78" i="2"/>
  <c r="AY78" i="2"/>
  <c r="BG78" i="2"/>
  <c r="BO78" i="2"/>
  <c r="S79" i="2"/>
  <c r="AA79" i="2"/>
  <c r="AI79" i="2"/>
  <c r="AQ79" i="2"/>
  <c r="AY79" i="2"/>
  <c r="BG79" i="2"/>
  <c r="BO79" i="2"/>
  <c r="S80" i="2"/>
  <c r="AA80" i="2"/>
  <c r="AI80" i="2"/>
  <c r="AQ80" i="2"/>
  <c r="AY80" i="2"/>
  <c r="BG80" i="2"/>
  <c r="BO80" i="2"/>
  <c r="S81" i="2"/>
  <c r="AA81" i="2"/>
  <c r="AI81" i="2"/>
  <c r="AQ81" i="2"/>
  <c r="AY81" i="2"/>
  <c r="BG81" i="2"/>
  <c r="BO81" i="2"/>
  <c r="S82" i="2"/>
  <c r="AA82" i="2"/>
  <c r="AI82" i="2"/>
  <c r="AQ82" i="2"/>
  <c r="AY82" i="2"/>
  <c r="BG82" i="2"/>
  <c r="BO82" i="2"/>
  <c r="S83" i="2"/>
  <c r="AA83" i="2"/>
  <c r="AI83" i="2"/>
  <c r="AQ83" i="2"/>
  <c r="AY83" i="2"/>
  <c r="BG83" i="2"/>
  <c r="BO83" i="2"/>
  <c r="S84" i="2"/>
  <c r="AA84" i="2"/>
  <c r="AI84" i="2"/>
  <c r="AQ84" i="2"/>
  <c r="AY84" i="2"/>
  <c r="BG84" i="2"/>
  <c r="BO84" i="2"/>
  <c r="S85" i="2"/>
  <c r="AA85" i="2"/>
  <c r="AI85" i="2"/>
  <c r="AQ85" i="2"/>
  <c r="AY85" i="2"/>
  <c r="BG85" i="2"/>
  <c r="BO85" i="2"/>
  <c r="S86" i="2"/>
  <c r="AA86" i="2"/>
  <c r="AI86" i="2"/>
  <c r="AQ86" i="2"/>
  <c r="AY86" i="2"/>
  <c r="BG86" i="2"/>
  <c r="BO86" i="2"/>
  <c r="S87" i="2"/>
  <c r="AA87" i="2"/>
  <c r="AI87" i="2"/>
  <c r="AQ87" i="2"/>
  <c r="AY87" i="2"/>
  <c r="BG87" i="2"/>
  <c r="BO87" i="2"/>
  <c r="S88" i="2"/>
  <c r="AA88" i="2"/>
  <c r="AI88" i="2"/>
  <c r="AQ88" i="2"/>
  <c r="AY88" i="2"/>
  <c r="BG88" i="2"/>
  <c r="BO88" i="2"/>
  <c r="S89" i="2"/>
  <c r="AA89" i="2"/>
  <c r="AI89" i="2"/>
  <c r="AQ89" i="2"/>
  <c r="AY89" i="2"/>
  <c r="BG89" i="2"/>
  <c r="BO89" i="2"/>
  <c r="S90" i="2"/>
  <c r="AA90" i="2"/>
  <c r="AI90" i="2"/>
  <c r="AQ90" i="2"/>
  <c r="AY90" i="2"/>
  <c r="BG90" i="2"/>
  <c r="BO90" i="2"/>
  <c r="S91" i="2"/>
  <c r="AA91" i="2"/>
  <c r="AI91" i="2"/>
  <c r="AQ91" i="2"/>
  <c r="AY91" i="2"/>
  <c r="BG91" i="2"/>
  <c r="BO91" i="2"/>
  <c r="S92" i="2"/>
  <c r="AA92" i="2"/>
  <c r="AI92" i="2"/>
  <c r="AQ92" i="2"/>
  <c r="AY92" i="2"/>
  <c r="BG92" i="2"/>
  <c r="BO92" i="2"/>
  <c r="S93" i="2"/>
  <c r="AA93" i="2"/>
  <c r="AI93" i="2"/>
  <c r="AQ93" i="2"/>
  <c r="AY93" i="2"/>
  <c r="BG93" i="2"/>
  <c r="BO93" i="2"/>
  <c r="S94" i="2"/>
  <c r="AA94" i="2"/>
  <c r="AI94" i="2"/>
  <c r="AQ94" i="2"/>
  <c r="AY94" i="2"/>
  <c r="BG94" i="2"/>
  <c r="BO94" i="2"/>
  <c r="S95" i="2"/>
  <c r="AA95" i="2"/>
  <c r="AI95" i="2"/>
  <c r="AQ95" i="2"/>
  <c r="AY95" i="2"/>
  <c r="BG95" i="2"/>
  <c r="BO95" i="2"/>
  <c r="S96" i="2"/>
  <c r="AA96" i="2"/>
  <c r="AI96" i="2"/>
  <c r="AQ96" i="2"/>
  <c r="AY96" i="2"/>
  <c r="BG96" i="2"/>
  <c r="BO96" i="2"/>
  <c r="S97" i="2"/>
  <c r="AA97" i="2"/>
  <c r="AI97" i="2"/>
  <c r="AQ97" i="2"/>
  <c r="AY97" i="2"/>
  <c r="BG97" i="2"/>
  <c r="BO97" i="2"/>
  <c r="S98" i="2"/>
  <c r="AA98" i="2"/>
  <c r="AI98" i="2"/>
  <c r="AQ98" i="2"/>
  <c r="AY98" i="2"/>
  <c r="BG98" i="2"/>
  <c r="BO98" i="2"/>
  <c r="S99" i="2"/>
  <c r="AA99" i="2"/>
  <c r="AI99" i="2"/>
  <c r="AQ99" i="2"/>
  <c r="AY99" i="2"/>
  <c r="BG99" i="2"/>
  <c r="BO99" i="2"/>
  <c r="S100" i="2"/>
  <c r="AA100" i="2"/>
  <c r="AI100" i="2"/>
  <c r="AQ100" i="2"/>
  <c r="AY100" i="2"/>
  <c r="BG100" i="2"/>
  <c r="BO100" i="2"/>
  <c r="S101" i="2"/>
  <c r="AA101" i="2"/>
  <c r="AI101" i="2"/>
  <c r="AQ101" i="2"/>
  <c r="AY101" i="2"/>
  <c r="BG101" i="2"/>
  <c r="BP101" i="2"/>
  <c r="V102" i="2"/>
  <c r="AI102" i="2"/>
  <c r="AT102" i="2"/>
  <c r="BJ102" i="2"/>
  <c r="V103" i="2"/>
  <c r="AL103" i="2"/>
  <c r="BB103" i="2"/>
  <c r="AD104" i="2"/>
  <c r="AT104" i="2"/>
  <c r="BJ104" i="2"/>
  <c r="V105" i="2"/>
  <c r="AL105" i="2"/>
  <c r="BB105" i="2"/>
  <c r="AD106" i="2"/>
  <c r="AT106" i="2"/>
  <c r="BP106" i="2"/>
  <c r="AD107" i="2"/>
  <c r="AZ107" i="2"/>
  <c r="BM113" i="2"/>
  <c r="AJ108" i="2"/>
  <c r="BG108" i="2"/>
  <c r="T109" i="2"/>
  <c r="AQ109" i="2"/>
  <c r="AJ110" i="2"/>
  <c r="BP110" i="2"/>
  <c r="BM117" i="2"/>
  <c r="BM125" i="2"/>
  <c r="BM133" i="2"/>
  <c r="T73" i="2"/>
  <c r="AB73" i="2"/>
  <c r="AJ73" i="2"/>
  <c r="AR73" i="2"/>
  <c r="AZ73" i="2"/>
  <c r="BH73" i="2"/>
  <c r="BP73" i="2"/>
  <c r="T74" i="2"/>
  <c r="AB74" i="2"/>
  <c r="AJ74" i="2"/>
  <c r="AR74" i="2"/>
  <c r="AZ74" i="2"/>
  <c r="BH74" i="2"/>
  <c r="BP74" i="2"/>
  <c r="T75" i="2"/>
  <c r="AB75" i="2"/>
  <c r="AJ75" i="2"/>
  <c r="AR75" i="2"/>
  <c r="AZ75" i="2"/>
  <c r="BH75" i="2"/>
  <c r="BP75" i="2"/>
  <c r="T76" i="2"/>
  <c r="AB76" i="2"/>
  <c r="AJ76" i="2"/>
  <c r="AR76" i="2"/>
  <c r="AZ76" i="2"/>
  <c r="BH76" i="2"/>
  <c r="BP76" i="2"/>
  <c r="T77" i="2"/>
  <c r="AB77" i="2"/>
  <c r="AJ77" i="2"/>
  <c r="AR77" i="2"/>
  <c r="AZ77" i="2"/>
  <c r="BH77" i="2"/>
  <c r="BP77" i="2"/>
  <c r="T78" i="2"/>
  <c r="AB78" i="2"/>
  <c r="AJ78" i="2"/>
  <c r="AR78" i="2"/>
  <c r="AZ78" i="2"/>
  <c r="BH78" i="2"/>
  <c r="BP78" i="2"/>
  <c r="T79" i="2"/>
  <c r="AB79" i="2"/>
  <c r="AJ79" i="2"/>
  <c r="AR79" i="2"/>
  <c r="AZ79" i="2"/>
  <c r="BH79" i="2"/>
  <c r="BP79" i="2"/>
  <c r="T80" i="2"/>
  <c r="AB80" i="2"/>
  <c r="AJ80" i="2"/>
  <c r="AR80" i="2"/>
  <c r="AZ80" i="2"/>
  <c r="BH80" i="2"/>
  <c r="BP80" i="2"/>
  <c r="T81" i="2"/>
  <c r="AB81" i="2"/>
  <c r="AJ81" i="2"/>
  <c r="AR81" i="2"/>
  <c r="AZ81" i="2"/>
  <c r="BH81" i="2"/>
  <c r="BP81" i="2"/>
  <c r="T82" i="2"/>
  <c r="AB82" i="2"/>
  <c r="AJ82" i="2"/>
  <c r="AR82" i="2"/>
  <c r="AZ82" i="2"/>
  <c r="BH82" i="2"/>
  <c r="BP82" i="2"/>
  <c r="T83" i="2"/>
  <c r="AB83" i="2"/>
  <c r="AJ83" i="2"/>
  <c r="AR83" i="2"/>
  <c r="AZ83" i="2"/>
  <c r="BH83" i="2"/>
  <c r="BP83" i="2"/>
  <c r="T84" i="2"/>
  <c r="AB84" i="2"/>
  <c r="AJ84" i="2"/>
  <c r="AR84" i="2"/>
  <c r="AZ84" i="2"/>
  <c r="BH84" i="2"/>
  <c r="BP84" i="2"/>
  <c r="T85" i="2"/>
  <c r="AB85" i="2"/>
  <c r="AJ85" i="2"/>
  <c r="AR85" i="2"/>
  <c r="AZ85" i="2"/>
  <c r="BH85" i="2"/>
  <c r="BP85" i="2"/>
  <c r="T86" i="2"/>
  <c r="AB86" i="2"/>
  <c r="AJ86" i="2"/>
  <c r="AR86" i="2"/>
  <c r="AZ86" i="2"/>
  <c r="BH86" i="2"/>
  <c r="BP86" i="2"/>
  <c r="T87" i="2"/>
  <c r="AB87" i="2"/>
  <c r="AJ87" i="2"/>
  <c r="AR87" i="2"/>
  <c r="AZ87" i="2"/>
  <c r="BH87" i="2"/>
  <c r="BP87" i="2"/>
  <c r="T88" i="2"/>
  <c r="AB88" i="2"/>
  <c r="AJ88" i="2"/>
  <c r="AR88" i="2"/>
  <c r="AZ88" i="2"/>
  <c r="BH88" i="2"/>
  <c r="BP88" i="2"/>
  <c r="T89" i="2"/>
  <c r="AB89" i="2"/>
  <c r="AJ89" i="2"/>
  <c r="AR89" i="2"/>
  <c r="AZ89" i="2"/>
  <c r="BH89" i="2"/>
  <c r="BP89" i="2"/>
  <c r="T90" i="2"/>
  <c r="AB90" i="2"/>
  <c r="AJ90" i="2"/>
  <c r="AR90" i="2"/>
  <c r="AZ90" i="2"/>
  <c r="BH90" i="2"/>
  <c r="BP90" i="2"/>
  <c r="T91" i="2"/>
  <c r="AB91" i="2"/>
  <c r="AJ91" i="2"/>
  <c r="AR91" i="2"/>
  <c r="AZ91" i="2"/>
  <c r="BH91" i="2"/>
  <c r="BP91" i="2"/>
  <c r="T92" i="2"/>
  <c r="AB92" i="2"/>
  <c r="AJ92" i="2"/>
  <c r="AR92" i="2"/>
  <c r="AZ92" i="2"/>
  <c r="BH92" i="2"/>
  <c r="BP92" i="2"/>
  <c r="T93" i="2"/>
  <c r="AB93" i="2"/>
  <c r="AJ93" i="2"/>
  <c r="AR93" i="2"/>
  <c r="AZ93" i="2"/>
  <c r="BH93" i="2"/>
  <c r="BP93" i="2"/>
  <c r="T94" i="2"/>
  <c r="AB94" i="2"/>
  <c r="AJ94" i="2"/>
  <c r="AR94" i="2"/>
  <c r="AZ94" i="2"/>
  <c r="BH94" i="2"/>
  <c r="BP94" i="2"/>
  <c r="T95" i="2"/>
  <c r="AB95" i="2"/>
  <c r="AJ95" i="2"/>
  <c r="AR95" i="2"/>
  <c r="AZ95" i="2"/>
  <c r="BH95" i="2"/>
  <c r="BP95" i="2"/>
  <c r="T96" i="2"/>
  <c r="AB96" i="2"/>
  <c r="AJ96" i="2"/>
  <c r="AR96" i="2"/>
  <c r="AZ96" i="2"/>
  <c r="BH96" i="2"/>
  <c r="BP96" i="2"/>
  <c r="T97" i="2"/>
  <c r="AB97" i="2"/>
  <c r="AJ97" i="2"/>
  <c r="AR97" i="2"/>
  <c r="AZ97" i="2"/>
  <c r="BH97" i="2"/>
  <c r="BP97" i="2"/>
  <c r="T98" i="2"/>
  <c r="AB98" i="2"/>
  <c r="AJ98" i="2"/>
  <c r="AR98" i="2"/>
  <c r="AZ98" i="2"/>
  <c r="BH98" i="2"/>
  <c r="BP98" i="2"/>
  <c r="T99" i="2"/>
  <c r="AB99" i="2"/>
  <c r="AJ99" i="2"/>
  <c r="AR99" i="2"/>
  <c r="AZ99" i="2"/>
  <c r="BH99" i="2"/>
  <c r="BP99" i="2"/>
  <c r="T100" i="2"/>
  <c r="AB100" i="2"/>
  <c r="AJ100" i="2"/>
  <c r="AR100" i="2"/>
  <c r="AZ100" i="2"/>
  <c r="BH100" i="2"/>
  <c r="BP100" i="2"/>
  <c r="T101" i="2"/>
  <c r="AB101" i="2"/>
  <c r="AJ101" i="2"/>
  <c r="AR101" i="2"/>
  <c r="AZ101" i="2"/>
  <c r="BH101" i="2"/>
  <c r="X102" i="2"/>
  <c r="AJ102" i="2"/>
  <c r="AV102" i="2"/>
  <c r="BL102" i="2"/>
  <c r="X103" i="2"/>
  <c r="AN103" i="2"/>
  <c r="BD103" i="2"/>
  <c r="BM109" i="2"/>
  <c r="BE109" i="2"/>
  <c r="AW109" i="2"/>
  <c r="AO109" i="2"/>
  <c r="AG109" i="2"/>
  <c r="Y109" i="2"/>
  <c r="Q109" i="2"/>
  <c r="BL109" i="2"/>
  <c r="BD109" i="2"/>
  <c r="AV109" i="2"/>
  <c r="AN109" i="2"/>
  <c r="AF109" i="2"/>
  <c r="X109" i="2"/>
  <c r="BK109" i="2"/>
  <c r="BC109" i="2"/>
  <c r="AU109" i="2"/>
  <c r="AM109" i="2"/>
  <c r="AE109" i="2"/>
  <c r="W109" i="2"/>
  <c r="BJ109" i="2"/>
  <c r="BI109" i="2"/>
  <c r="BA109" i="2"/>
  <c r="AS109" i="2"/>
  <c r="AK109" i="2"/>
  <c r="AC109" i="2"/>
  <c r="U109" i="2"/>
  <c r="BN109" i="2"/>
  <c r="BF109" i="2"/>
  <c r="AX109" i="2"/>
  <c r="AP109" i="2"/>
  <c r="AH109" i="2"/>
  <c r="Z109" i="2"/>
  <c r="R109" i="2"/>
  <c r="AF104" i="2"/>
  <c r="AV104" i="2"/>
  <c r="BL104" i="2"/>
  <c r="X105" i="2"/>
  <c r="AN105" i="2"/>
  <c r="BD105" i="2"/>
  <c r="BM111" i="2"/>
  <c r="BE111" i="2"/>
  <c r="AW111" i="2"/>
  <c r="AO111" i="2"/>
  <c r="AG111" i="2"/>
  <c r="Y111" i="2"/>
  <c r="Q111" i="2"/>
  <c r="BL111" i="2"/>
  <c r="BD111" i="2"/>
  <c r="AV111" i="2"/>
  <c r="AN111" i="2"/>
  <c r="AF111" i="2"/>
  <c r="X111" i="2"/>
  <c r="BK111" i="2"/>
  <c r="BC111" i="2"/>
  <c r="AU111" i="2"/>
  <c r="AM111" i="2"/>
  <c r="AE111" i="2"/>
  <c r="W111" i="2"/>
  <c r="BJ111" i="2"/>
  <c r="BB111" i="2"/>
  <c r="AT111" i="2"/>
  <c r="AL111" i="2"/>
  <c r="AD111" i="2"/>
  <c r="V111" i="2"/>
  <c r="BI111" i="2"/>
  <c r="BA111" i="2"/>
  <c r="AS111" i="2"/>
  <c r="AK111" i="2"/>
  <c r="AC111" i="2"/>
  <c r="U111" i="2"/>
  <c r="BN111" i="2"/>
  <c r="BF111" i="2"/>
  <c r="AX111" i="2"/>
  <c r="AP111" i="2"/>
  <c r="AH111" i="2"/>
  <c r="Z111" i="2"/>
  <c r="R111" i="2"/>
  <c r="AF106" i="2"/>
  <c r="AY106" i="2"/>
  <c r="AI107" i="2"/>
  <c r="BB107" i="2"/>
  <c r="S108" i="2"/>
  <c r="AL108" i="2"/>
  <c r="BH108" i="2"/>
  <c r="V109" i="2"/>
  <c r="AR109" i="2"/>
  <c r="BP109" i="2"/>
  <c r="AQ110" i="2"/>
  <c r="BM116" i="2"/>
  <c r="AR111" i="2"/>
  <c r="BM124" i="2"/>
  <c r="BM132" i="2"/>
  <c r="BD140" i="2"/>
  <c r="U73" i="2"/>
  <c r="AC73" i="2"/>
  <c r="AK73" i="2"/>
  <c r="AS73" i="2"/>
  <c r="BA73" i="2"/>
  <c r="BI73" i="2"/>
  <c r="U74" i="2"/>
  <c r="AC74" i="2"/>
  <c r="AK74" i="2"/>
  <c r="AS74" i="2"/>
  <c r="BA74" i="2"/>
  <c r="BI74" i="2"/>
  <c r="U75" i="2"/>
  <c r="AC75" i="2"/>
  <c r="AK75" i="2"/>
  <c r="AS75" i="2"/>
  <c r="BA75" i="2"/>
  <c r="BI75" i="2"/>
  <c r="U76" i="2"/>
  <c r="AC76" i="2"/>
  <c r="AK76" i="2"/>
  <c r="AS76" i="2"/>
  <c r="BA76" i="2"/>
  <c r="BI76" i="2"/>
  <c r="U77" i="2"/>
  <c r="AC77" i="2"/>
  <c r="AK77" i="2"/>
  <c r="AS77" i="2"/>
  <c r="BA77" i="2"/>
  <c r="BI77" i="2"/>
  <c r="U78" i="2"/>
  <c r="AC78" i="2"/>
  <c r="AK78" i="2"/>
  <c r="AS78" i="2"/>
  <c r="BA78" i="2"/>
  <c r="BI78" i="2"/>
  <c r="U79" i="2"/>
  <c r="AC79" i="2"/>
  <c r="AK79" i="2"/>
  <c r="AS79" i="2"/>
  <c r="BA79" i="2"/>
  <c r="BI79" i="2"/>
  <c r="U80" i="2"/>
  <c r="AC80" i="2"/>
  <c r="AK80" i="2"/>
  <c r="AS80" i="2"/>
  <c r="BA80" i="2"/>
  <c r="BI80" i="2"/>
  <c r="U81" i="2"/>
  <c r="AC81" i="2"/>
  <c r="AK81" i="2"/>
  <c r="AS81" i="2"/>
  <c r="BA81" i="2"/>
  <c r="BI81" i="2"/>
  <c r="U82" i="2"/>
  <c r="AC82" i="2"/>
  <c r="AK82" i="2"/>
  <c r="AS82" i="2"/>
  <c r="BA82" i="2"/>
  <c r="BI82" i="2"/>
  <c r="U83" i="2"/>
  <c r="AC83" i="2"/>
  <c r="AK83" i="2"/>
  <c r="AS83" i="2"/>
  <c r="BA83" i="2"/>
  <c r="BI83" i="2"/>
  <c r="U84" i="2"/>
  <c r="AC84" i="2"/>
  <c r="AK84" i="2"/>
  <c r="AS84" i="2"/>
  <c r="BA84" i="2"/>
  <c r="BI84" i="2"/>
  <c r="U85" i="2"/>
  <c r="AC85" i="2"/>
  <c r="AK85" i="2"/>
  <c r="AS85" i="2"/>
  <c r="BA85" i="2"/>
  <c r="BI85" i="2"/>
  <c r="U86" i="2"/>
  <c r="AC86" i="2"/>
  <c r="AK86" i="2"/>
  <c r="AS86" i="2"/>
  <c r="BA86" i="2"/>
  <c r="BI86" i="2"/>
  <c r="U87" i="2"/>
  <c r="AC87" i="2"/>
  <c r="AK87" i="2"/>
  <c r="AS87" i="2"/>
  <c r="BA87" i="2"/>
  <c r="BI87" i="2"/>
  <c r="U88" i="2"/>
  <c r="AC88" i="2"/>
  <c r="AK88" i="2"/>
  <c r="AS88" i="2"/>
  <c r="BA88" i="2"/>
  <c r="BI88" i="2"/>
  <c r="U89" i="2"/>
  <c r="AC89" i="2"/>
  <c r="AK89" i="2"/>
  <c r="AS89" i="2"/>
  <c r="BA89" i="2"/>
  <c r="BI89" i="2"/>
  <c r="U90" i="2"/>
  <c r="AC90" i="2"/>
  <c r="AK90" i="2"/>
  <c r="AS90" i="2"/>
  <c r="BA90" i="2"/>
  <c r="BI90" i="2"/>
  <c r="U91" i="2"/>
  <c r="AC91" i="2"/>
  <c r="AK91" i="2"/>
  <c r="AS91" i="2"/>
  <c r="BA91" i="2"/>
  <c r="BI91" i="2"/>
  <c r="U92" i="2"/>
  <c r="AC92" i="2"/>
  <c r="AK92" i="2"/>
  <c r="AS92" i="2"/>
  <c r="BA92" i="2"/>
  <c r="BI92" i="2"/>
  <c r="U93" i="2"/>
  <c r="AC93" i="2"/>
  <c r="AK93" i="2"/>
  <c r="AS93" i="2"/>
  <c r="BA93" i="2"/>
  <c r="BI93" i="2"/>
  <c r="U94" i="2"/>
  <c r="AC94" i="2"/>
  <c r="AK94" i="2"/>
  <c r="AS94" i="2"/>
  <c r="BA94" i="2"/>
  <c r="BI94" i="2"/>
  <c r="U95" i="2"/>
  <c r="AC95" i="2"/>
  <c r="AK95" i="2"/>
  <c r="AS95" i="2"/>
  <c r="BA95" i="2"/>
  <c r="BI95" i="2"/>
  <c r="U96" i="2"/>
  <c r="AC96" i="2"/>
  <c r="AK96" i="2"/>
  <c r="AS96" i="2"/>
  <c r="BA96" i="2"/>
  <c r="BI96" i="2"/>
  <c r="U97" i="2"/>
  <c r="AC97" i="2"/>
  <c r="AK97" i="2"/>
  <c r="AS97" i="2"/>
  <c r="BA97" i="2"/>
  <c r="BI97" i="2"/>
  <c r="U98" i="2"/>
  <c r="AC98" i="2"/>
  <c r="AK98" i="2"/>
  <c r="AS98" i="2"/>
  <c r="BA98" i="2"/>
  <c r="BI98" i="2"/>
  <c r="U99" i="2"/>
  <c r="AC99" i="2"/>
  <c r="AK99" i="2"/>
  <c r="AS99" i="2"/>
  <c r="BA99" i="2"/>
  <c r="BI99" i="2"/>
  <c r="U100" i="2"/>
  <c r="AC100" i="2"/>
  <c r="AK100" i="2"/>
  <c r="AS100" i="2"/>
  <c r="BA100" i="2"/>
  <c r="BI100" i="2"/>
  <c r="U101" i="2"/>
  <c r="AC101" i="2"/>
  <c r="AK101" i="2"/>
  <c r="AS101" i="2"/>
  <c r="BA101" i="2"/>
  <c r="BI101" i="2"/>
  <c r="Z102" i="2"/>
  <c r="AK102" i="2"/>
  <c r="AY102" i="2"/>
  <c r="BO102" i="2"/>
  <c r="AA103" i="2"/>
  <c r="AQ103" i="2"/>
  <c r="BG103" i="2"/>
  <c r="S104" i="2"/>
  <c r="AI104" i="2"/>
  <c r="AY104" i="2"/>
  <c r="BO104" i="2"/>
  <c r="AA105" i="2"/>
  <c r="AQ105" i="2"/>
  <c r="BG105" i="2"/>
  <c r="S106" i="2"/>
  <c r="AI106" i="2"/>
  <c r="AZ106" i="2"/>
  <c r="BM112" i="2"/>
  <c r="AJ107" i="2"/>
  <c r="T108" i="2"/>
  <c r="AQ108" i="2"/>
  <c r="BJ108" i="2"/>
  <c r="AA109" i="2"/>
  <c r="AT109" i="2"/>
  <c r="BM115" i="2"/>
  <c r="AR110" i="2"/>
  <c r="S111" i="2"/>
  <c r="AY111" i="2"/>
  <c r="BM123" i="2"/>
  <c r="BM131" i="2"/>
  <c r="AE144" i="2"/>
  <c r="BP153" i="2"/>
  <c r="BP169" i="2"/>
  <c r="AR185" i="2"/>
  <c r="V73" i="2"/>
  <c r="AD73" i="2"/>
  <c r="AL73" i="2"/>
  <c r="AT73" i="2"/>
  <c r="BB73" i="2"/>
  <c r="BJ73" i="2"/>
  <c r="V74" i="2"/>
  <c r="AD74" i="2"/>
  <c r="AL74" i="2"/>
  <c r="AT74" i="2"/>
  <c r="BB74" i="2"/>
  <c r="BJ74" i="2"/>
  <c r="V75" i="2"/>
  <c r="AD75" i="2"/>
  <c r="AL75" i="2"/>
  <c r="AT75" i="2"/>
  <c r="BB75" i="2"/>
  <c r="BJ75" i="2"/>
  <c r="V76" i="2"/>
  <c r="AD76" i="2"/>
  <c r="AL76" i="2"/>
  <c r="AT76" i="2"/>
  <c r="BB76" i="2"/>
  <c r="BJ76" i="2"/>
  <c r="V77" i="2"/>
  <c r="AD77" i="2"/>
  <c r="AL77" i="2"/>
  <c r="AT77" i="2"/>
  <c r="BB77" i="2"/>
  <c r="BJ77" i="2"/>
  <c r="V78" i="2"/>
  <c r="AD78" i="2"/>
  <c r="AL78" i="2"/>
  <c r="AT78" i="2"/>
  <c r="BB78" i="2"/>
  <c r="BJ78" i="2"/>
  <c r="V79" i="2"/>
  <c r="AD79" i="2"/>
  <c r="AL79" i="2"/>
  <c r="AT79" i="2"/>
  <c r="BB79" i="2"/>
  <c r="BJ79" i="2"/>
  <c r="V80" i="2"/>
  <c r="AD80" i="2"/>
  <c r="AL80" i="2"/>
  <c r="AT80" i="2"/>
  <c r="BB80" i="2"/>
  <c r="BJ80" i="2"/>
  <c r="V81" i="2"/>
  <c r="AD81" i="2"/>
  <c r="AL81" i="2"/>
  <c r="AT81" i="2"/>
  <c r="BB81" i="2"/>
  <c r="BJ81" i="2"/>
  <c r="V82" i="2"/>
  <c r="AD82" i="2"/>
  <c r="AL82" i="2"/>
  <c r="AT82" i="2"/>
  <c r="BB82" i="2"/>
  <c r="BJ82" i="2"/>
  <c r="V83" i="2"/>
  <c r="AD83" i="2"/>
  <c r="AL83" i="2"/>
  <c r="AT83" i="2"/>
  <c r="BB83" i="2"/>
  <c r="BJ83" i="2"/>
  <c r="V84" i="2"/>
  <c r="AD84" i="2"/>
  <c r="AL84" i="2"/>
  <c r="AT84" i="2"/>
  <c r="BB84" i="2"/>
  <c r="BJ84" i="2"/>
  <c r="V85" i="2"/>
  <c r="AD85" i="2"/>
  <c r="AL85" i="2"/>
  <c r="AT85" i="2"/>
  <c r="BB85" i="2"/>
  <c r="BJ85" i="2"/>
  <c r="V86" i="2"/>
  <c r="AD86" i="2"/>
  <c r="AL86" i="2"/>
  <c r="AT86" i="2"/>
  <c r="BB86" i="2"/>
  <c r="BJ86" i="2"/>
  <c r="V87" i="2"/>
  <c r="AD87" i="2"/>
  <c r="AL87" i="2"/>
  <c r="AT87" i="2"/>
  <c r="BB87" i="2"/>
  <c r="BJ87" i="2"/>
  <c r="V88" i="2"/>
  <c r="AD88" i="2"/>
  <c r="AL88" i="2"/>
  <c r="AT88" i="2"/>
  <c r="BB88" i="2"/>
  <c r="BJ88" i="2"/>
  <c r="V89" i="2"/>
  <c r="AD89" i="2"/>
  <c r="AL89" i="2"/>
  <c r="AT89" i="2"/>
  <c r="BB89" i="2"/>
  <c r="BJ89" i="2"/>
  <c r="V90" i="2"/>
  <c r="AD90" i="2"/>
  <c r="AL90" i="2"/>
  <c r="AT90" i="2"/>
  <c r="BB90" i="2"/>
  <c r="BJ90" i="2"/>
  <c r="V91" i="2"/>
  <c r="AD91" i="2"/>
  <c r="AL91" i="2"/>
  <c r="AT91" i="2"/>
  <c r="BB91" i="2"/>
  <c r="BJ91" i="2"/>
  <c r="V92" i="2"/>
  <c r="AD92" i="2"/>
  <c r="AL92" i="2"/>
  <c r="AT92" i="2"/>
  <c r="BB92" i="2"/>
  <c r="BJ92" i="2"/>
  <c r="V93" i="2"/>
  <c r="AD93" i="2"/>
  <c r="AL93" i="2"/>
  <c r="AT93" i="2"/>
  <c r="BB93" i="2"/>
  <c r="BJ93" i="2"/>
  <c r="V94" i="2"/>
  <c r="AD94" i="2"/>
  <c r="AL94" i="2"/>
  <c r="AT94" i="2"/>
  <c r="BB94" i="2"/>
  <c r="BJ94" i="2"/>
  <c r="V95" i="2"/>
  <c r="AD95" i="2"/>
  <c r="AL95" i="2"/>
  <c r="AT95" i="2"/>
  <c r="BB95" i="2"/>
  <c r="BJ95" i="2"/>
  <c r="V96" i="2"/>
  <c r="AD96" i="2"/>
  <c r="AL96" i="2"/>
  <c r="AT96" i="2"/>
  <c r="BB96" i="2"/>
  <c r="BJ96" i="2"/>
  <c r="V97" i="2"/>
  <c r="AD97" i="2"/>
  <c r="AL97" i="2"/>
  <c r="AT97" i="2"/>
  <c r="BB97" i="2"/>
  <c r="BJ97" i="2"/>
  <c r="V98" i="2"/>
  <c r="AD98" i="2"/>
  <c r="AL98" i="2"/>
  <c r="AT98" i="2"/>
  <c r="BB98" i="2"/>
  <c r="BJ98" i="2"/>
  <c r="V99" i="2"/>
  <c r="AD99" i="2"/>
  <c r="AL99" i="2"/>
  <c r="AT99" i="2"/>
  <c r="BB99" i="2"/>
  <c r="BJ99" i="2"/>
  <c r="V100" i="2"/>
  <c r="AD100" i="2"/>
  <c r="AL100" i="2"/>
  <c r="AT100" i="2"/>
  <c r="BB100" i="2"/>
  <c r="BJ100" i="2"/>
  <c r="V101" i="2"/>
  <c r="AD101" i="2"/>
  <c r="AL101" i="2"/>
  <c r="AT101" i="2"/>
  <c r="BB101" i="2"/>
  <c r="BJ101" i="2"/>
  <c r="BM107" i="2"/>
  <c r="BE107" i="2"/>
  <c r="AW107" i="2"/>
  <c r="AO107" i="2"/>
  <c r="AG107" i="2"/>
  <c r="Y107" i="2"/>
  <c r="Q107" i="2"/>
  <c r="BL107" i="2"/>
  <c r="BD107" i="2"/>
  <c r="AV107" i="2"/>
  <c r="AN107" i="2"/>
  <c r="AF107" i="2"/>
  <c r="X107" i="2"/>
  <c r="BK107" i="2"/>
  <c r="BC107" i="2"/>
  <c r="AU107" i="2"/>
  <c r="AM107" i="2"/>
  <c r="AE107" i="2"/>
  <c r="W107" i="2"/>
  <c r="BI107" i="2"/>
  <c r="BA107" i="2"/>
  <c r="AS107" i="2"/>
  <c r="AK107" i="2"/>
  <c r="AC107" i="2"/>
  <c r="U107" i="2"/>
  <c r="BN107" i="2"/>
  <c r="BF107" i="2"/>
  <c r="AX107" i="2"/>
  <c r="AP107" i="2"/>
  <c r="AH107" i="2"/>
  <c r="Z107" i="2"/>
  <c r="R107" i="2"/>
  <c r="AA102" i="2"/>
  <c r="AL102" i="2"/>
  <c r="AZ102" i="2"/>
  <c r="BP102" i="2"/>
  <c r="AB103" i="2"/>
  <c r="AR103" i="2"/>
  <c r="BH103" i="2"/>
  <c r="T104" i="2"/>
  <c r="AJ104" i="2"/>
  <c r="AZ104" i="2"/>
  <c r="BP104" i="2"/>
  <c r="AB105" i="2"/>
  <c r="AR105" i="2"/>
  <c r="BH105" i="2"/>
  <c r="T106" i="2"/>
  <c r="AJ106" i="2"/>
  <c r="BB106" i="2"/>
  <c r="S107" i="2"/>
  <c r="AL107" i="2"/>
  <c r="BH107" i="2"/>
  <c r="V108" i="2"/>
  <c r="AR108" i="2"/>
  <c r="BO108" i="2"/>
  <c r="AB109" i="2"/>
  <c r="AY109" i="2"/>
  <c r="S110" i="2"/>
  <c r="AY110" i="2"/>
  <c r="T111" i="2"/>
  <c r="AZ111" i="2"/>
  <c r="BM122" i="2"/>
  <c r="BM130" i="2"/>
  <c r="BK138" i="2"/>
  <c r="BB145" i="2"/>
  <c r="AL144" i="2"/>
  <c r="BP160" i="2"/>
  <c r="BP176" i="2"/>
  <c r="W73" i="2"/>
  <c r="AE73" i="2"/>
  <c r="AM73" i="2"/>
  <c r="AU73" i="2"/>
  <c r="BC73" i="2"/>
  <c r="BK73" i="2"/>
  <c r="W74" i="2"/>
  <c r="AE74" i="2"/>
  <c r="AM74" i="2"/>
  <c r="AU74" i="2"/>
  <c r="BC74" i="2"/>
  <c r="BK74" i="2"/>
  <c r="W75" i="2"/>
  <c r="AE75" i="2"/>
  <c r="AM75" i="2"/>
  <c r="AU75" i="2"/>
  <c r="BC75" i="2"/>
  <c r="BK75" i="2"/>
  <c r="W76" i="2"/>
  <c r="AE76" i="2"/>
  <c r="AM76" i="2"/>
  <c r="AU76" i="2"/>
  <c r="BC76" i="2"/>
  <c r="BK76" i="2"/>
  <c r="W77" i="2"/>
  <c r="AE77" i="2"/>
  <c r="AM77" i="2"/>
  <c r="AU77" i="2"/>
  <c r="BC77" i="2"/>
  <c r="BK77" i="2"/>
  <c r="W78" i="2"/>
  <c r="AE78" i="2"/>
  <c r="AM78" i="2"/>
  <c r="AU78" i="2"/>
  <c r="BC78" i="2"/>
  <c r="BK78" i="2"/>
  <c r="W79" i="2"/>
  <c r="AE79" i="2"/>
  <c r="AM79" i="2"/>
  <c r="AU79" i="2"/>
  <c r="BC79" i="2"/>
  <c r="BK79" i="2"/>
  <c r="W80" i="2"/>
  <c r="AE80" i="2"/>
  <c r="AM80" i="2"/>
  <c r="AU80" i="2"/>
  <c r="BC80" i="2"/>
  <c r="BK80" i="2"/>
  <c r="W81" i="2"/>
  <c r="AE81" i="2"/>
  <c r="AM81" i="2"/>
  <c r="AU81" i="2"/>
  <c r="BC81" i="2"/>
  <c r="BK81" i="2"/>
  <c r="W82" i="2"/>
  <c r="AE82" i="2"/>
  <c r="AM82" i="2"/>
  <c r="AU82" i="2"/>
  <c r="BC82" i="2"/>
  <c r="BK82" i="2"/>
  <c r="W83" i="2"/>
  <c r="AE83" i="2"/>
  <c r="AM83" i="2"/>
  <c r="AU83" i="2"/>
  <c r="BC83" i="2"/>
  <c r="BK83" i="2"/>
  <c r="W84" i="2"/>
  <c r="AE84" i="2"/>
  <c r="AM84" i="2"/>
  <c r="AU84" i="2"/>
  <c r="BC84" i="2"/>
  <c r="BK84" i="2"/>
  <c r="W85" i="2"/>
  <c r="AE85" i="2"/>
  <c r="AM85" i="2"/>
  <c r="AU85" i="2"/>
  <c r="BC85" i="2"/>
  <c r="BK85" i="2"/>
  <c r="W86" i="2"/>
  <c r="AE86" i="2"/>
  <c r="AM86" i="2"/>
  <c r="AU86" i="2"/>
  <c r="BC86" i="2"/>
  <c r="BK86" i="2"/>
  <c r="W87" i="2"/>
  <c r="AE87" i="2"/>
  <c r="AM87" i="2"/>
  <c r="AU87" i="2"/>
  <c r="BC87" i="2"/>
  <c r="BK87" i="2"/>
  <c r="W88" i="2"/>
  <c r="AE88" i="2"/>
  <c r="AM88" i="2"/>
  <c r="AU88" i="2"/>
  <c r="BC88" i="2"/>
  <c r="BK88" i="2"/>
  <c r="W89" i="2"/>
  <c r="AE89" i="2"/>
  <c r="AM89" i="2"/>
  <c r="AU89" i="2"/>
  <c r="BC89" i="2"/>
  <c r="BK89" i="2"/>
  <c r="W90" i="2"/>
  <c r="AE90" i="2"/>
  <c r="AM90" i="2"/>
  <c r="AU90" i="2"/>
  <c r="BC90" i="2"/>
  <c r="BK90" i="2"/>
  <c r="W91" i="2"/>
  <c r="AE91" i="2"/>
  <c r="AM91" i="2"/>
  <c r="AU91" i="2"/>
  <c r="BC91" i="2"/>
  <c r="BK91" i="2"/>
  <c r="W92" i="2"/>
  <c r="AE92" i="2"/>
  <c r="AM92" i="2"/>
  <c r="AU92" i="2"/>
  <c r="BC92" i="2"/>
  <c r="BK92" i="2"/>
  <c r="W93" i="2"/>
  <c r="AE93" i="2"/>
  <c r="AM93" i="2"/>
  <c r="AU93" i="2"/>
  <c r="BC93" i="2"/>
  <c r="BK93" i="2"/>
  <c r="W94" i="2"/>
  <c r="AE94" i="2"/>
  <c r="AM94" i="2"/>
  <c r="AU94" i="2"/>
  <c r="BC94" i="2"/>
  <c r="BK94" i="2"/>
  <c r="W95" i="2"/>
  <c r="AE95" i="2"/>
  <c r="AM95" i="2"/>
  <c r="AU95" i="2"/>
  <c r="BC95" i="2"/>
  <c r="BK95" i="2"/>
  <c r="W96" i="2"/>
  <c r="AE96" i="2"/>
  <c r="AM96" i="2"/>
  <c r="AU96" i="2"/>
  <c r="BC96" i="2"/>
  <c r="BK96" i="2"/>
  <c r="W97" i="2"/>
  <c r="AE97" i="2"/>
  <c r="AM97" i="2"/>
  <c r="AU97" i="2"/>
  <c r="BC97" i="2"/>
  <c r="BK97" i="2"/>
  <c r="W98" i="2"/>
  <c r="AE98" i="2"/>
  <c r="AM98" i="2"/>
  <c r="AU98" i="2"/>
  <c r="BC98" i="2"/>
  <c r="BK98" i="2"/>
  <c r="W99" i="2"/>
  <c r="AE99" i="2"/>
  <c r="AM99" i="2"/>
  <c r="AU99" i="2"/>
  <c r="BC99" i="2"/>
  <c r="BK99" i="2"/>
  <c r="W100" i="2"/>
  <c r="AE100" i="2"/>
  <c r="AM100" i="2"/>
  <c r="AU100" i="2"/>
  <c r="BC100" i="2"/>
  <c r="BK100" i="2"/>
  <c r="W101" i="2"/>
  <c r="AE101" i="2"/>
  <c r="AM101" i="2"/>
  <c r="AU101" i="2"/>
  <c r="BC101" i="2"/>
  <c r="BK101" i="2"/>
  <c r="R102" i="2"/>
  <c r="AB102" i="2"/>
  <c r="AN102" i="2"/>
  <c r="BB102" i="2"/>
  <c r="AD103" i="2"/>
  <c r="AT103" i="2"/>
  <c r="BJ103" i="2"/>
  <c r="V104" i="2"/>
  <c r="AL104" i="2"/>
  <c r="BB104" i="2"/>
  <c r="AD105" i="2"/>
  <c r="AT105" i="2"/>
  <c r="BJ105" i="2"/>
  <c r="V106" i="2"/>
  <c r="AL106" i="2"/>
  <c r="BG106" i="2"/>
  <c r="T107" i="2"/>
  <c r="AQ107" i="2"/>
  <c r="BJ107" i="2"/>
  <c r="AA108" i="2"/>
  <c r="AT108" i="2"/>
  <c r="BP108" i="2"/>
  <c r="AD109" i="2"/>
  <c r="AZ109" i="2"/>
  <c r="T110" i="2"/>
  <c r="AZ110" i="2"/>
  <c r="AA111" i="2"/>
  <c r="BG111" i="2"/>
  <c r="BM121" i="2"/>
  <c r="BM129" i="2"/>
  <c r="BC137" i="2"/>
  <c r="BK144" i="2"/>
  <c r="R112" i="2"/>
  <c r="Z112" i="2"/>
  <c r="AH112" i="2"/>
  <c r="AP112" i="2"/>
  <c r="AX112" i="2"/>
  <c r="BF112" i="2"/>
  <c r="BN112" i="2"/>
  <c r="R113" i="2"/>
  <c r="Z113" i="2"/>
  <c r="AH113" i="2"/>
  <c r="AP113" i="2"/>
  <c r="AX113" i="2"/>
  <c r="BF113" i="2"/>
  <c r="BN113" i="2"/>
  <c r="R114" i="2"/>
  <c r="Z114" i="2"/>
  <c r="AH114" i="2"/>
  <c r="AP114" i="2"/>
  <c r="AX114" i="2"/>
  <c r="BF114" i="2"/>
  <c r="BN114" i="2"/>
  <c r="R115" i="2"/>
  <c r="Z115" i="2"/>
  <c r="AH115" i="2"/>
  <c r="AP115" i="2"/>
  <c r="AX115" i="2"/>
  <c r="BF115" i="2"/>
  <c r="BN115" i="2"/>
  <c r="R116" i="2"/>
  <c r="Z116" i="2"/>
  <c r="AH116" i="2"/>
  <c r="AP116" i="2"/>
  <c r="AX116" i="2"/>
  <c r="BF116" i="2"/>
  <c r="BN116" i="2"/>
  <c r="R117" i="2"/>
  <c r="Z117" i="2"/>
  <c r="AH117" i="2"/>
  <c r="AP117" i="2"/>
  <c r="AX117" i="2"/>
  <c r="BF117" i="2"/>
  <c r="BN117" i="2"/>
  <c r="R118" i="2"/>
  <c r="Z118" i="2"/>
  <c r="AH118" i="2"/>
  <c r="AP118" i="2"/>
  <c r="AX118" i="2"/>
  <c r="BF118" i="2"/>
  <c r="BN118" i="2"/>
  <c r="R119" i="2"/>
  <c r="Z119" i="2"/>
  <c r="AH119" i="2"/>
  <c r="AP119" i="2"/>
  <c r="AX119" i="2"/>
  <c r="BF119" i="2"/>
  <c r="BN119" i="2"/>
  <c r="R120" i="2"/>
  <c r="Z120" i="2"/>
  <c r="AH120" i="2"/>
  <c r="AP120" i="2"/>
  <c r="AX120" i="2"/>
  <c r="BF120" i="2"/>
  <c r="BN120" i="2"/>
  <c r="R121" i="2"/>
  <c r="Z121" i="2"/>
  <c r="AH121" i="2"/>
  <c r="AP121" i="2"/>
  <c r="AX121" i="2"/>
  <c r="BF121" i="2"/>
  <c r="BN121" i="2"/>
  <c r="R122" i="2"/>
  <c r="Z122" i="2"/>
  <c r="AH122" i="2"/>
  <c r="AP122" i="2"/>
  <c r="AX122" i="2"/>
  <c r="BF122" i="2"/>
  <c r="BN122" i="2"/>
  <c r="R123" i="2"/>
  <c r="Z123" i="2"/>
  <c r="AH123" i="2"/>
  <c r="AP123" i="2"/>
  <c r="AX123" i="2"/>
  <c r="BF123" i="2"/>
  <c r="BN123" i="2"/>
  <c r="R124" i="2"/>
  <c r="Z124" i="2"/>
  <c r="AH124" i="2"/>
  <c r="AP124" i="2"/>
  <c r="AX124" i="2"/>
  <c r="BF124" i="2"/>
  <c r="BN124" i="2"/>
  <c r="R125" i="2"/>
  <c r="Z125" i="2"/>
  <c r="AH125" i="2"/>
  <c r="AP125" i="2"/>
  <c r="AX125" i="2"/>
  <c r="BF125" i="2"/>
  <c r="BN125" i="2"/>
  <c r="R126" i="2"/>
  <c r="Z126" i="2"/>
  <c r="AH126" i="2"/>
  <c r="AP126" i="2"/>
  <c r="AX126" i="2"/>
  <c r="BF126" i="2"/>
  <c r="BN126" i="2"/>
  <c r="R127" i="2"/>
  <c r="Z127" i="2"/>
  <c r="AH127" i="2"/>
  <c r="AP127" i="2"/>
  <c r="AX127" i="2"/>
  <c r="BF127" i="2"/>
  <c r="BN127" i="2"/>
  <c r="R128" i="2"/>
  <c r="Z128" i="2"/>
  <c r="AH128" i="2"/>
  <c r="AP128" i="2"/>
  <c r="AX128" i="2"/>
  <c r="BF128" i="2"/>
  <c r="BN128" i="2"/>
  <c r="R129" i="2"/>
  <c r="Z129" i="2"/>
  <c r="AH129" i="2"/>
  <c r="AP129" i="2"/>
  <c r="AX129" i="2"/>
  <c r="BF129" i="2"/>
  <c r="BN129" i="2"/>
  <c r="R130" i="2"/>
  <c r="Z130" i="2"/>
  <c r="AH130" i="2"/>
  <c r="AP130" i="2"/>
  <c r="AX130" i="2"/>
  <c r="BF130" i="2"/>
  <c r="BN130" i="2"/>
  <c r="R131" i="2"/>
  <c r="Z131" i="2"/>
  <c r="AH131" i="2"/>
  <c r="AP131" i="2"/>
  <c r="AX131" i="2"/>
  <c r="BF131" i="2"/>
  <c r="BN131" i="2"/>
  <c r="R132" i="2"/>
  <c r="Z132" i="2"/>
  <c r="AH132" i="2"/>
  <c r="AP132" i="2"/>
  <c r="AX132" i="2"/>
  <c r="BF132" i="2"/>
  <c r="BN132" i="2"/>
  <c r="R133" i="2"/>
  <c r="Z133" i="2"/>
  <c r="AH133" i="2"/>
  <c r="AP133" i="2"/>
  <c r="AX133" i="2"/>
  <c r="BF133" i="2"/>
  <c r="BN133" i="2"/>
  <c r="R134" i="2"/>
  <c r="Z134" i="2"/>
  <c r="AH134" i="2"/>
  <c r="AP134" i="2"/>
  <c r="AX134" i="2"/>
  <c r="BF134" i="2"/>
  <c r="BN134" i="2"/>
  <c r="R135" i="2"/>
  <c r="Z135" i="2"/>
  <c r="AH135" i="2"/>
  <c r="AP135" i="2"/>
  <c r="AX135" i="2"/>
  <c r="BF135" i="2"/>
  <c r="BN135" i="2"/>
  <c r="R136" i="2"/>
  <c r="Z136" i="2"/>
  <c r="AH136" i="2"/>
  <c r="AP136" i="2"/>
  <c r="AX136" i="2"/>
  <c r="BF136" i="2"/>
  <c r="BN136" i="2"/>
  <c r="R137" i="2"/>
  <c r="AA137" i="2"/>
  <c r="AN137" i="2"/>
  <c r="BK137" i="2"/>
  <c r="AD138" i="2"/>
  <c r="AV138" i="2"/>
  <c r="AL139" i="2"/>
  <c r="BD139" i="2"/>
  <c r="W140" i="2"/>
  <c r="AT140" i="2"/>
  <c r="BL140" i="2"/>
  <c r="AE141" i="2"/>
  <c r="BB141" i="2"/>
  <c r="V142" i="2"/>
  <c r="BB142" i="2"/>
  <c r="W143" i="2"/>
  <c r="BC143" i="2"/>
  <c r="AE145" i="2"/>
  <c r="BK145" i="2"/>
  <c r="AL146" i="2"/>
  <c r="BP154" i="2"/>
  <c r="BP162" i="2"/>
  <c r="BP170" i="2"/>
  <c r="BP178" i="2"/>
  <c r="AR186" i="2"/>
  <c r="U112" i="2"/>
  <c r="AC112" i="2"/>
  <c r="AK112" i="2"/>
  <c r="AS112" i="2"/>
  <c r="BA112" i="2"/>
  <c r="BI112" i="2"/>
  <c r="U113" i="2"/>
  <c r="AC113" i="2"/>
  <c r="AK113" i="2"/>
  <c r="AS113" i="2"/>
  <c r="BA113" i="2"/>
  <c r="BI113" i="2"/>
  <c r="U114" i="2"/>
  <c r="AC114" i="2"/>
  <c r="AK114" i="2"/>
  <c r="AS114" i="2"/>
  <c r="BA114" i="2"/>
  <c r="BI114" i="2"/>
  <c r="U115" i="2"/>
  <c r="AC115" i="2"/>
  <c r="AK115" i="2"/>
  <c r="AS115" i="2"/>
  <c r="BA115" i="2"/>
  <c r="BI115" i="2"/>
  <c r="U116" i="2"/>
  <c r="AC116" i="2"/>
  <c r="AK116" i="2"/>
  <c r="AS116" i="2"/>
  <c r="BA116" i="2"/>
  <c r="BI116" i="2"/>
  <c r="U117" i="2"/>
  <c r="AC117" i="2"/>
  <c r="AK117" i="2"/>
  <c r="AS117" i="2"/>
  <c r="BA117" i="2"/>
  <c r="BI117" i="2"/>
  <c r="U118" i="2"/>
  <c r="AC118" i="2"/>
  <c r="AK118" i="2"/>
  <c r="AS118" i="2"/>
  <c r="BA118" i="2"/>
  <c r="BI118" i="2"/>
  <c r="U119" i="2"/>
  <c r="AC119" i="2"/>
  <c r="AK119" i="2"/>
  <c r="AS119" i="2"/>
  <c r="BA119" i="2"/>
  <c r="BI119" i="2"/>
  <c r="U120" i="2"/>
  <c r="AC120" i="2"/>
  <c r="AK120" i="2"/>
  <c r="AS120" i="2"/>
  <c r="BA120" i="2"/>
  <c r="BI120" i="2"/>
  <c r="U121" i="2"/>
  <c r="AC121" i="2"/>
  <c r="AK121" i="2"/>
  <c r="AS121" i="2"/>
  <c r="BA121" i="2"/>
  <c r="BI121" i="2"/>
  <c r="U122" i="2"/>
  <c r="AC122" i="2"/>
  <c r="AK122" i="2"/>
  <c r="AS122" i="2"/>
  <c r="BA122" i="2"/>
  <c r="BI122" i="2"/>
  <c r="U123" i="2"/>
  <c r="AC123" i="2"/>
  <c r="AK123" i="2"/>
  <c r="AS123" i="2"/>
  <c r="BA123" i="2"/>
  <c r="BI123" i="2"/>
  <c r="U124" i="2"/>
  <c r="AC124" i="2"/>
  <c r="AK124" i="2"/>
  <c r="AS124" i="2"/>
  <c r="BA124" i="2"/>
  <c r="BI124" i="2"/>
  <c r="U125" i="2"/>
  <c r="AC125" i="2"/>
  <c r="AK125" i="2"/>
  <c r="AS125" i="2"/>
  <c r="BA125" i="2"/>
  <c r="BI125" i="2"/>
  <c r="U126" i="2"/>
  <c r="AC126" i="2"/>
  <c r="AK126" i="2"/>
  <c r="AS126" i="2"/>
  <c r="BA126" i="2"/>
  <c r="BI126" i="2"/>
  <c r="U127" i="2"/>
  <c r="AC127" i="2"/>
  <c r="AK127" i="2"/>
  <c r="AS127" i="2"/>
  <c r="BA127" i="2"/>
  <c r="BI127" i="2"/>
  <c r="U128" i="2"/>
  <c r="AC128" i="2"/>
  <c r="AK128" i="2"/>
  <c r="AS128" i="2"/>
  <c r="BA128" i="2"/>
  <c r="BI128" i="2"/>
  <c r="U129" i="2"/>
  <c r="AC129" i="2"/>
  <c r="AK129" i="2"/>
  <c r="AS129" i="2"/>
  <c r="BA129" i="2"/>
  <c r="BI129" i="2"/>
  <c r="U130" i="2"/>
  <c r="AC130" i="2"/>
  <c r="AK130" i="2"/>
  <c r="AS130" i="2"/>
  <c r="BA130" i="2"/>
  <c r="BI130" i="2"/>
  <c r="U131" i="2"/>
  <c r="AC131" i="2"/>
  <c r="AK131" i="2"/>
  <c r="AS131" i="2"/>
  <c r="BA131" i="2"/>
  <c r="BI131" i="2"/>
  <c r="U132" i="2"/>
  <c r="AC132" i="2"/>
  <c r="AK132" i="2"/>
  <c r="AS132" i="2"/>
  <c r="BA132" i="2"/>
  <c r="BI132" i="2"/>
  <c r="U133" i="2"/>
  <c r="AC133" i="2"/>
  <c r="AK133" i="2"/>
  <c r="AS133" i="2"/>
  <c r="BA133" i="2"/>
  <c r="BI133" i="2"/>
  <c r="U134" i="2"/>
  <c r="AC134" i="2"/>
  <c r="AK134" i="2"/>
  <c r="AS134" i="2"/>
  <c r="BA134" i="2"/>
  <c r="BI134" i="2"/>
  <c r="U135" i="2"/>
  <c r="AC135" i="2"/>
  <c r="AK135" i="2"/>
  <c r="AS135" i="2"/>
  <c r="BA135" i="2"/>
  <c r="BI135" i="2"/>
  <c r="U136" i="2"/>
  <c r="AC136" i="2"/>
  <c r="AK136" i="2"/>
  <c r="AS136" i="2"/>
  <c r="BA136" i="2"/>
  <c r="BI136" i="2"/>
  <c r="U137" i="2"/>
  <c r="AD137" i="2"/>
  <c r="AV137" i="2"/>
  <c r="AL138" i="2"/>
  <c r="BD138" i="2"/>
  <c r="W139" i="2"/>
  <c r="AT139" i="2"/>
  <c r="BL139" i="2"/>
  <c r="AE140" i="2"/>
  <c r="BB140" i="2"/>
  <c r="BP146" i="2"/>
  <c r="BH146" i="2"/>
  <c r="AZ146" i="2"/>
  <c r="AR146" i="2"/>
  <c r="AJ146" i="2"/>
  <c r="AB146" i="2"/>
  <c r="T146" i="2"/>
  <c r="BO146" i="2"/>
  <c r="BG146" i="2"/>
  <c r="AY146" i="2"/>
  <c r="AQ146" i="2"/>
  <c r="AI146" i="2"/>
  <c r="AA146" i="2"/>
  <c r="S146" i="2"/>
  <c r="BN146" i="2"/>
  <c r="BF146" i="2"/>
  <c r="AX146" i="2"/>
  <c r="AP146" i="2"/>
  <c r="AH146" i="2"/>
  <c r="Z146" i="2"/>
  <c r="R146" i="2"/>
  <c r="BM146" i="2"/>
  <c r="BE146" i="2"/>
  <c r="AW146" i="2"/>
  <c r="AO146" i="2"/>
  <c r="AG146" i="2"/>
  <c r="Y146" i="2"/>
  <c r="Q146" i="2"/>
  <c r="BL146" i="2"/>
  <c r="BD146" i="2"/>
  <c r="AV146" i="2"/>
  <c r="AN146" i="2"/>
  <c r="AF146" i="2"/>
  <c r="X146" i="2"/>
  <c r="BI146" i="2"/>
  <c r="BA146" i="2"/>
  <c r="AS146" i="2"/>
  <c r="AK146" i="2"/>
  <c r="AC146" i="2"/>
  <c r="U146" i="2"/>
  <c r="AM141" i="2"/>
  <c r="BJ141" i="2"/>
  <c r="AE142" i="2"/>
  <c r="BK142" i="2"/>
  <c r="AL143" i="2"/>
  <c r="AT145" i="2"/>
  <c r="BP151" i="2"/>
  <c r="AU146" i="2"/>
  <c r="BP159" i="2"/>
  <c r="BP167" i="2"/>
  <c r="BP175" i="2"/>
  <c r="BJ183" i="2"/>
  <c r="BB112" i="2"/>
  <c r="BJ112" i="2"/>
  <c r="AT128" i="2"/>
  <c r="BB128" i="2"/>
  <c r="BJ128" i="2"/>
  <c r="AD129" i="2"/>
  <c r="AL129" i="2"/>
  <c r="AT129" i="2"/>
  <c r="BB129" i="2"/>
  <c r="BJ129" i="2"/>
  <c r="V130" i="2"/>
  <c r="AD130" i="2"/>
  <c r="AL130" i="2"/>
  <c r="AT130" i="2"/>
  <c r="BB130" i="2"/>
  <c r="BJ130" i="2"/>
  <c r="V131" i="2"/>
  <c r="AD131" i="2"/>
  <c r="AL131" i="2"/>
  <c r="AT131" i="2"/>
  <c r="BB131" i="2"/>
  <c r="BJ131" i="2"/>
  <c r="V132" i="2"/>
  <c r="AD132" i="2"/>
  <c r="AL132" i="2"/>
  <c r="AT132" i="2"/>
  <c r="BB132" i="2"/>
  <c r="BJ132" i="2"/>
  <c r="V133" i="2"/>
  <c r="AD133" i="2"/>
  <c r="AL133" i="2"/>
  <c r="AT133" i="2"/>
  <c r="BB133" i="2"/>
  <c r="BJ133" i="2"/>
  <c r="V134" i="2"/>
  <c r="AD134" i="2"/>
  <c r="AL134" i="2"/>
  <c r="AT134" i="2"/>
  <c r="BB134" i="2"/>
  <c r="BJ134" i="2"/>
  <c r="V135" i="2"/>
  <c r="AD135" i="2"/>
  <c r="AL135" i="2"/>
  <c r="AT135" i="2"/>
  <c r="BB135" i="2"/>
  <c r="BJ135" i="2"/>
  <c r="V136" i="2"/>
  <c r="AD136" i="2"/>
  <c r="AL136" i="2"/>
  <c r="AT136" i="2"/>
  <c r="BB136" i="2"/>
  <c r="BJ136" i="2"/>
  <c r="V137" i="2"/>
  <c r="AE137" i="2"/>
  <c r="BB137" i="2"/>
  <c r="BP143" i="2"/>
  <c r="BH143" i="2"/>
  <c r="AZ143" i="2"/>
  <c r="AR143" i="2"/>
  <c r="AJ143" i="2"/>
  <c r="AB143" i="2"/>
  <c r="T143" i="2"/>
  <c r="BO143" i="2"/>
  <c r="BG143" i="2"/>
  <c r="AY143" i="2"/>
  <c r="AQ143" i="2"/>
  <c r="AI143" i="2"/>
  <c r="AA143" i="2"/>
  <c r="S143" i="2"/>
  <c r="BN143" i="2"/>
  <c r="BF143" i="2"/>
  <c r="AX143" i="2"/>
  <c r="AP143" i="2"/>
  <c r="AH143" i="2"/>
  <c r="Z143" i="2"/>
  <c r="R143" i="2"/>
  <c r="BM143" i="2"/>
  <c r="BE143" i="2"/>
  <c r="AW143" i="2"/>
  <c r="AO143" i="2"/>
  <c r="AG143" i="2"/>
  <c r="Y143" i="2"/>
  <c r="Q143" i="2"/>
  <c r="BL143" i="2"/>
  <c r="BD143" i="2"/>
  <c r="AV143" i="2"/>
  <c r="AN143" i="2"/>
  <c r="AF143" i="2"/>
  <c r="X143" i="2"/>
  <c r="BI143" i="2"/>
  <c r="BA143" i="2"/>
  <c r="AS143" i="2"/>
  <c r="AK143" i="2"/>
  <c r="AC143" i="2"/>
  <c r="U143" i="2"/>
  <c r="AM138" i="2"/>
  <c r="BJ138" i="2"/>
  <c r="X139" i="2"/>
  <c r="AU139" i="2"/>
  <c r="AF140" i="2"/>
  <c r="BC140" i="2"/>
  <c r="V141" i="2"/>
  <c r="AN141" i="2"/>
  <c r="BK141" i="2"/>
  <c r="AM143" i="2"/>
  <c r="BP150" i="2"/>
  <c r="V146" i="2"/>
  <c r="BB146" i="2"/>
  <c r="BP158" i="2"/>
  <c r="BP166" i="2"/>
  <c r="BP174" i="2"/>
  <c r="BJ182" i="2"/>
  <c r="W112" i="2"/>
  <c r="AE112" i="2"/>
  <c r="AM112" i="2"/>
  <c r="AU112" i="2"/>
  <c r="BC112" i="2"/>
  <c r="BK112" i="2"/>
  <c r="W113" i="2"/>
  <c r="AE113" i="2"/>
  <c r="AM113" i="2"/>
  <c r="AU113" i="2"/>
  <c r="BC113" i="2"/>
  <c r="BK113" i="2"/>
  <c r="W114" i="2"/>
  <c r="AE114" i="2"/>
  <c r="AM114" i="2"/>
  <c r="AU114" i="2"/>
  <c r="BC114" i="2"/>
  <c r="BK114" i="2"/>
  <c r="W115" i="2"/>
  <c r="AE115" i="2"/>
  <c r="AM115" i="2"/>
  <c r="AU115" i="2"/>
  <c r="BC115" i="2"/>
  <c r="BK115" i="2"/>
  <c r="W116" i="2"/>
  <c r="AE116" i="2"/>
  <c r="AM116" i="2"/>
  <c r="AU116" i="2"/>
  <c r="BC116" i="2"/>
  <c r="BK116" i="2"/>
  <c r="W117" i="2"/>
  <c r="AE117" i="2"/>
  <c r="AM117" i="2"/>
  <c r="AU117" i="2"/>
  <c r="BC117" i="2"/>
  <c r="BK117" i="2"/>
  <c r="W118" i="2"/>
  <c r="AE118" i="2"/>
  <c r="AM118" i="2"/>
  <c r="AU118" i="2"/>
  <c r="BC118" i="2"/>
  <c r="BK118" i="2"/>
  <c r="W119" i="2"/>
  <c r="AE119" i="2"/>
  <c r="AM119" i="2"/>
  <c r="AU119" i="2"/>
  <c r="BC119" i="2"/>
  <c r="BK119" i="2"/>
  <c r="W120" i="2"/>
  <c r="AE120" i="2"/>
  <c r="AM120" i="2"/>
  <c r="AU120" i="2"/>
  <c r="BC120" i="2"/>
  <c r="BK120" i="2"/>
  <c r="W121" i="2"/>
  <c r="AE121" i="2"/>
  <c r="AM121" i="2"/>
  <c r="AU121" i="2"/>
  <c r="BC121" i="2"/>
  <c r="BK121" i="2"/>
  <c r="W122" i="2"/>
  <c r="AE122" i="2"/>
  <c r="AM122" i="2"/>
  <c r="AU122" i="2"/>
  <c r="BC122" i="2"/>
  <c r="BK122" i="2"/>
  <c r="W123" i="2"/>
  <c r="AE123" i="2"/>
  <c r="AM123" i="2"/>
  <c r="AU123" i="2"/>
  <c r="BC123" i="2"/>
  <c r="BK123" i="2"/>
  <c r="W124" i="2"/>
  <c r="AE124" i="2"/>
  <c r="AM124" i="2"/>
  <c r="AU124" i="2"/>
  <c r="BC124" i="2"/>
  <c r="BK124" i="2"/>
  <c r="W125" i="2"/>
  <c r="AE125" i="2"/>
  <c r="AM125" i="2"/>
  <c r="AU125" i="2"/>
  <c r="BC125" i="2"/>
  <c r="BK125" i="2"/>
  <c r="W126" i="2"/>
  <c r="AE126" i="2"/>
  <c r="AM126" i="2"/>
  <c r="AU126" i="2"/>
  <c r="BC126" i="2"/>
  <c r="BK126" i="2"/>
  <c r="W127" i="2"/>
  <c r="AE127" i="2"/>
  <c r="AM127" i="2"/>
  <c r="AU127" i="2"/>
  <c r="BC127" i="2"/>
  <c r="BK127" i="2"/>
  <c r="W128" i="2"/>
  <c r="AE128" i="2"/>
  <c r="AM128" i="2"/>
  <c r="AU128" i="2"/>
  <c r="BC128" i="2"/>
  <c r="BK128" i="2"/>
  <c r="W129" i="2"/>
  <c r="AE129" i="2"/>
  <c r="AM129" i="2"/>
  <c r="AU129" i="2"/>
  <c r="BC129" i="2"/>
  <c r="BK129" i="2"/>
  <c r="W130" i="2"/>
  <c r="AE130" i="2"/>
  <c r="AM130" i="2"/>
  <c r="AU130" i="2"/>
  <c r="BC130" i="2"/>
  <c r="BK130" i="2"/>
  <c r="W131" i="2"/>
  <c r="AE131" i="2"/>
  <c r="AM131" i="2"/>
  <c r="AU131" i="2"/>
  <c r="BC131" i="2"/>
  <c r="BK131" i="2"/>
  <c r="W132" i="2"/>
  <c r="AE132" i="2"/>
  <c r="AM132" i="2"/>
  <c r="AU132" i="2"/>
  <c r="BC132" i="2"/>
  <c r="BK132" i="2"/>
  <c r="W133" i="2"/>
  <c r="AE133" i="2"/>
  <c r="AM133" i="2"/>
  <c r="AU133" i="2"/>
  <c r="BC133" i="2"/>
  <c r="BK133" i="2"/>
  <c r="W134" i="2"/>
  <c r="AE134" i="2"/>
  <c r="AM134" i="2"/>
  <c r="AU134" i="2"/>
  <c r="BC134" i="2"/>
  <c r="BK134" i="2"/>
  <c r="W135" i="2"/>
  <c r="AE135" i="2"/>
  <c r="AM135" i="2"/>
  <c r="AU135" i="2"/>
  <c r="BC135" i="2"/>
  <c r="BK135" i="2"/>
  <c r="W136" i="2"/>
  <c r="AE136" i="2"/>
  <c r="AM136" i="2"/>
  <c r="AU136" i="2"/>
  <c r="BC136" i="2"/>
  <c r="BK136" i="2"/>
  <c r="W137" i="2"/>
  <c r="AF137" i="2"/>
  <c r="V138" i="2"/>
  <c r="AN138" i="2"/>
  <c r="AD139" i="2"/>
  <c r="AV139" i="2"/>
  <c r="AL140" i="2"/>
  <c r="W141" i="2"/>
  <c r="AT141" i="2"/>
  <c r="AM142" i="2"/>
  <c r="AT143" i="2"/>
  <c r="BP149" i="2"/>
  <c r="V145" i="2"/>
  <c r="W146" i="2"/>
  <c r="BC146" i="2"/>
  <c r="BP157" i="2"/>
  <c r="BP165" i="2"/>
  <c r="BP173" i="2"/>
  <c r="BJ181" i="2"/>
  <c r="X112" i="2"/>
  <c r="AF112" i="2"/>
  <c r="AN112" i="2"/>
  <c r="AV112" i="2"/>
  <c r="BD112" i="2"/>
  <c r="BL112" i="2"/>
  <c r="X113" i="2"/>
  <c r="AF113" i="2"/>
  <c r="AN113" i="2"/>
  <c r="AV113" i="2"/>
  <c r="BD113" i="2"/>
  <c r="BL113" i="2"/>
  <c r="X114" i="2"/>
  <c r="AF114" i="2"/>
  <c r="AN114" i="2"/>
  <c r="AV114" i="2"/>
  <c r="BD114" i="2"/>
  <c r="BL114" i="2"/>
  <c r="X115" i="2"/>
  <c r="AF115" i="2"/>
  <c r="AN115" i="2"/>
  <c r="AV115" i="2"/>
  <c r="BD115" i="2"/>
  <c r="BL115" i="2"/>
  <c r="X116" i="2"/>
  <c r="AF116" i="2"/>
  <c r="AN116" i="2"/>
  <c r="AV116" i="2"/>
  <c r="BD116" i="2"/>
  <c r="BL116" i="2"/>
  <c r="X117" i="2"/>
  <c r="AF117" i="2"/>
  <c r="AN117" i="2"/>
  <c r="AV117" i="2"/>
  <c r="BD117" i="2"/>
  <c r="BL117" i="2"/>
  <c r="X118" i="2"/>
  <c r="AF118" i="2"/>
  <c r="AN118" i="2"/>
  <c r="AV118" i="2"/>
  <c r="BD118" i="2"/>
  <c r="BL118" i="2"/>
  <c r="X119" i="2"/>
  <c r="AF119" i="2"/>
  <c r="AN119" i="2"/>
  <c r="AV119" i="2"/>
  <c r="BD119" i="2"/>
  <c r="BL119" i="2"/>
  <c r="X120" i="2"/>
  <c r="AF120" i="2"/>
  <c r="AN120" i="2"/>
  <c r="AV120" i="2"/>
  <c r="BD120" i="2"/>
  <c r="BL120" i="2"/>
  <c r="X121" i="2"/>
  <c r="AF121" i="2"/>
  <c r="AN121" i="2"/>
  <c r="AV121" i="2"/>
  <c r="BD121" i="2"/>
  <c r="BL121" i="2"/>
  <c r="X122" i="2"/>
  <c r="AF122" i="2"/>
  <c r="AN122" i="2"/>
  <c r="AV122" i="2"/>
  <c r="BD122" i="2"/>
  <c r="BL122" i="2"/>
  <c r="X123" i="2"/>
  <c r="AF123" i="2"/>
  <c r="AN123" i="2"/>
  <c r="AV123" i="2"/>
  <c r="BD123" i="2"/>
  <c r="BL123" i="2"/>
  <c r="X124" i="2"/>
  <c r="AF124" i="2"/>
  <c r="AN124" i="2"/>
  <c r="AV124" i="2"/>
  <c r="BD124" i="2"/>
  <c r="BL124" i="2"/>
  <c r="X125" i="2"/>
  <c r="AF125" i="2"/>
  <c r="AN125" i="2"/>
  <c r="AV125" i="2"/>
  <c r="BD125" i="2"/>
  <c r="BL125" i="2"/>
  <c r="X126" i="2"/>
  <c r="AF126" i="2"/>
  <c r="AN126" i="2"/>
  <c r="AV126" i="2"/>
  <c r="BD126" i="2"/>
  <c r="BL126" i="2"/>
  <c r="X127" i="2"/>
  <c r="AF127" i="2"/>
  <c r="AN127" i="2"/>
  <c r="AV127" i="2"/>
  <c r="BD127" i="2"/>
  <c r="BL127" i="2"/>
  <c r="X128" i="2"/>
  <c r="AF128" i="2"/>
  <c r="AN128" i="2"/>
  <c r="AV128" i="2"/>
  <c r="BD128" i="2"/>
  <c r="BL128" i="2"/>
  <c r="X129" i="2"/>
  <c r="AF129" i="2"/>
  <c r="AN129" i="2"/>
  <c r="AV129" i="2"/>
  <c r="BD129" i="2"/>
  <c r="BL129" i="2"/>
  <c r="X130" i="2"/>
  <c r="AF130" i="2"/>
  <c r="AN130" i="2"/>
  <c r="AV130" i="2"/>
  <c r="BD130" i="2"/>
  <c r="BL130" i="2"/>
  <c r="X131" i="2"/>
  <c r="AF131" i="2"/>
  <c r="AN131" i="2"/>
  <c r="AV131" i="2"/>
  <c r="BD131" i="2"/>
  <c r="BL131" i="2"/>
  <c r="BP137" i="2"/>
  <c r="BH137" i="2"/>
  <c r="AZ137" i="2"/>
  <c r="AR137" i="2"/>
  <c r="AJ137" i="2"/>
  <c r="BO137" i="2"/>
  <c r="BG137" i="2"/>
  <c r="AY137" i="2"/>
  <c r="AQ137" i="2"/>
  <c r="AI137" i="2"/>
  <c r="BN137" i="2"/>
  <c r="BF137" i="2"/>
  <c r="AX137" i="2"/>
  <c r="AP137" i="2"/>
  <c r="AH137" i="2"/>
  <c r="BM137" i="2"/>
  <c r="BE137" i="2"/>
  <c r="AW137" i="2"/>
  <c r="AO137" i="2"/>
  <c r="AG137" i="2"/>
  <c r="Y137" i="2"/>
  <c r="BI137" i="2"/>
  <c r="BA137" i="2"/>
  <c r="AS137" i="2"/>
  <c r="AK137" i="2"/>
  <c r="X132" i="2"/>
  <c r="AF132" i="2"/>
  <c r="AN132" i="2"/>
  <c r="AV132" i="2"/>
  <c r="BD132" i="2"/>
  <c r="BL132" i="2"/>
  <c r="BP138" i="2"/>
  <c r="BH138" i="2"/>
  <c r="AZ138" i="2"/>
  <c r="AR138" i="2"/>
  <c r="AJ138" i="2"/>
  <c r="AB138" i="2"/>
  <c r="T138" i="2"/>
  <c r="BO138" i="2"/>
  <c r="BG138" i="2"/>
  <c r="AY138" i="2"/>
  <c r="AQ138" i="2"/>
  <c r="AI138" i="2"/>
  <c r="AA138" i="2"/>
  <c r="S138" i="2"/>
  <c r="BN138" i="2"/>
  <c r="BF138" i="2"/>
  <c r="AX138" i="2"/>
  <c r="AP138" i="2"/>
  <c r="AH138" i="2"/>
  <c r="Z138" i="2"/>
  <c r="R138" i="2"/>
  <c r="BM138" i="2"/>
  <c r="BE138" i="2"/>
  <c r="AW138" i="2"/>
  <c r="AO138" i="2"/>
  <c r="AG138" i="2"/>
  <c r="Y138" i="2"/>
  <c r="Q138" i="2"/>
  <c r="BI138" i="2"/>
  <c r="BA138" i="2"/>
  <c r="AS138" i="2"/>
  <c r="AK138" i="2"/>
  <c r="AC138" i="2"/>
  <c r="U138" i="2"/>
  <c r="X133" i="2"/>
  <c r="AF133" i="2"/>
  <c r="AN133" i="2"/>
  <c r="AV133" i="2"/>
  <c r="BD133" i="2"/>
  <c r="BL133" i="2"/>
  <c r="BP139" i="2"/>
  <c r="BH139" i="2"/>
  <c r="AZ139" i="2"/>
  <c r="AR139" i="2"/>
  <c r="AJ139" i="2"/>
  <c r="AB139" i="2"/>
  <c r="T139" i="2"/>
  <c r="BO139" i="2"/>
  <c r="BG139" i="2"/>
  <c r="AY139" i="2"/>
  <c r="AQ139" i="2"/>
  <c r="AI139" i="2"/>
  <c r="AA139" i="2"/>
  <c r="S139" i="2"/>
  <c r="BN139" i="2"/>
  <c r="BF139" i="2"/>
  <c r="AX139" i="2"/>
  <c r="AP139" i="2"/>
  <c r="AH139" i="2"/>
  <c r="Z139" i="2"/>
  <c r="R139" i="2"/>
  <c r="BM139" i="2"/>
  <c r="BE139" i="2"/>
  <c r="AW139" i="2"/>
  <c r="AO139" i="2"/>
  <c r="AG139" i="2"/>
  <c r="Y139" i="2"/>
  <c r="Q139" i="2"/>
  <c r="BI139" i="2"/>
  <c r="BA139" i="2"/>
  <c r="AS139" i="2"/>
  <c r="AK139" i="2"/>
  <c r="AC139" i="2"/>
  <c r="U139" i="2"/>
  <c r="X134" i="2"/>
  <c r="AF134" i="2"/>
  <c r="AN134" i="2"/>
  <c r="AV134" i="2"/>
  <c r="BD134" i="2"/>
  <c r="BL134" i="2"/>
  <c r="BP140" i="2"/>
  <c r="BH140" i="2"/>
  <c r="AZ140" i="2"/>
  <c r="AR140" i="2"/>
  <c r="AJ140" i="2"/>
  <c r="AB140" i="2"/>
  <c r="T140" i="2"/>
  <c r="BO140" i="2"/>
  <c r="BG140" i="2"/>
  <c r="AY140" i="2"/>
  <c r="AQ140" i="2"/>
  <c r="AI140" i="2"/>
  <c r="AA140" i="2"/>
  <c r="S140" i="2"/>
  <c r="BN140" i="2"/>
  <c r="BF140" i="2"/>
  <c r="AX140" i="2"/>
  <c r="AP140" i="2"/>
  <c r="AH140" i="2"/>
  <c r="Z140" i="2"/>
  <c r="R140" i="2"/>
  <c r="BM140" i="2"/>
  <c r="BE140" i="2"/>
  <c r="AW140" i="2"/>
  <c r="AO140" i="2"/>
  <c r="AG140" i="2"/>
  <c r="Y140" i="2"/>
  <c r="Q140" i="2"/>
  <c r="BI140" i="2"/>
  <c r="BA140" i="2"/>
  <c r="AS140" i="2"/>
  <c r="AK140" i="2"/>
  <c r="AC140" i="2"/>
  <c r="U140" i="2"/>
  <c r="X135" i="2"/>
  <c r="AF135" i="2"/>
  <c r="AN135" i="2"/>
  <c r="AV135" i="2"/>
  <c r="BD135" i="2"/>
  <c r="BL135" i="2"/>
  <c r="BP141" i="2"/>
  <c r="BH141" i="2"/>
  <c r="AZ141" i="2"/>
  <c r="AR141" i="2"/>
  <c r="AJ141" i="2"/>
  <c r="AB141" i="2"/>
  <c r="T141" i="2"/>
  <c r="BO141" i="2"/>
  <c r="BG141" i="2"/>
  <c r="AY141" i="2"/>
  <c r="AQ141" i="2"/>
  <c r="AI141" i="2"/>
  <c r="AA141" i="2"/>
  <c r="S141" i="2"/>
  <c r="BN141" i="2"/>
  <c r="BF141" i="2"/>
  <c r="AX141" i="2"/>
  <c r="AP141" i="2"/>
  <c r="AH141" i="2"/>
  <c r="Z141" i="2"/>
  <c r="R141" i="2"/>
  <c r="BM141" i="2"/>
  <c r="BE141" i="2"/>
  <c r="AW141" i="2"/>
  <c r="AO141" i="2"/>
  <c r="AG141" i="2"/>
  <c r="Y141" i="2"/>
  <c r="Q141" i="2"/>
  <c r="BL141" i="2"/>
  <c r="BI141" i="2"/>
  <c r="BA141" i="2"/>
  <c r="AS141" i="2"/>
  <c r="AK141" i="2"/>
  <c r="AC141" i="2"/>
  <c r="U141" i="2"/>
  <c r="X136" i="2"/>
  <c r="AF136" i="2"/>
  <c r="AN136" i="2"/>
  <c r="AV136" i="2"/>
  <c r="BD136" i="2"/>
  <c r="BL136" i="2"/>
  <c r="BP142" i="2"/>
  <c r="BH142" i="2"/>
  <c r="AZ142" i="2"/>
  <c r="AR142" i="2"/>
  <c r="AJ142" i="2"/>
  <c r="AB142" i="2"/>
  <c r="T142" i="2"/>
  <c r="BO142" i="2"/>
  <c r="BG142" i="2"/>
  <c r="AY142" i="2"/>
  <c r="AQ142" i="2"/>
  <c r="AI142" i="2"/>
  <c r="AA142" i="2"/>
  <c r="S142" i="2"/>
  <c r="BN142" i="2"/>
  <c r="BF142" i="2"/>
  <c r="AX142" i="2"/>
  <c r="AP142" i="2"/>
  <c r="AH142" i="2"/>
  <c r="Z142" i="2"/>
  <c r="R142" i="2"/>
  <c r="BM142" i="2"/>
  <c r="BE142" i="2"/>
  <c r="AW142" i="2"/>
  <c r="AO142" i="2"/>
  <c r="AG142" i="2"/>
  <c r="Y142" i="2"/>
  <c r="Q142" i="2"/>
  <c r="BL142" i="2"/>
  <c r="BD142" i="2"/>
  <c r="AV142" i="2"/>
  <c r="AN142" i="2"/>
  <c r="AF142" i="2"/>
  <c r="X142" i="2"/>
  <c r="BI142" i="2"/>
  <c r="BA142" i="2"/>
  <c r="AS142" i="2"/>
  <c r="AK142" i="2"/>
  <c r="AC142" i="2"/>
  <c r="U142" i="2"/>
  <c r="X137" i="2"/>
  <c r="AL137" i="2"/>
  <c r="BD137" i="2"/>
  <c r="W138" i="2"/>
  <c r="AT138" i="2"/>
  <c r="BL138" i="2"/>
  <c r="AE139" i="2"/>
  <c r="BB139" i="2"/>
  <c r="BP145" i="2"/>
  <c r="BH145" i="2"/>
  <c r="AZ145" i="2"/>
  <c r="AR145" i="2"/>
  <c r="AJ145" i="2"/>
  <c r="AB145" i="2"/>
  <c r="T145" i="2"/>
  <c r="BO145" i="2"/>
  <c r="BG145" i="2"/>
  <c r="AY145" i="2"/>
  <c r="AQ145" i="2"/>
  <c r="AI145" i="2"/>
  <c r="AA145" i="2"/>
  <c r="S145" i="2"/>
  <c r="BN145" i="2"/>
  <c r="BF145" i="2"/>
  <c r="AX145" i="2"/>
  <c r="AP145" i="2"/>
  <c r="AH145" i="2"/>
  <c r="Z145" i="2"/>
  <c r="R145" i="2"/>
  <c r="BM145" i="2"/>
  <c r="BE145" i="2"/>
  <c r="AW145" i="2"/>
  <c r="AO145" i="2"/>
  <c r="AG145" i="2"/>
  <c r="Y145" i="2"/>
  <c r="Q145" i="2"/>
  <c r="BL145" i="2"/>
  <c r="BD145" i="2"/>
  <c r="AV145" i="2"/>
  <c r="AN145" i="2"/>
  <c r="AF145" i="2"/>
  <c r="X145" i="2"/>
  <c r="BI145" i="2"/>
  <c r="BA145" i="2"/>
  <c r="AS145" i="2"/>
  <c r="AK145" i="2"/>
  <c r="AC145" i="2"/>
  <c r="U145" i="2"/>
  <c r="AM140" i="2"/>
  <c r="BJ140" i="2"/>
  <c r="X141" i="2"/>
  <c r="AU141" i="2"/>
  <c r="AT142" i="2"/>
  <c r="BP148" i="2"/>
  <c r="AU143" i="2"/>
  <c r="W145" i="2"/>
  <c r="BC145" i="2"/>
  <c r="AD146" i="2"/>
  <c r="BJ146" i="2"/>
  <c r="BP156" i="2"/>
  <c r="BP164" i="2"/>
  <c r="BP172" i="2"/>
  <c r="BP180" i="2"/>
  <c r="Q112" i="2"/>
  <c r="Y112" i="2"/>
  <c r="AG112" i="2"/>
  <c r="AO112" i="2"/>
  <c r="AW112" i="2"/>
  <c r="BE112" i="2"/>
  <c r="Q113" i="2"/>
  <c r="Y113" i="2"/>
  <c r="AG113" i="2"/>
  <c r="AO113" i="2"/>
  <c r="AW113" i="2"/>
  <c r="BE113" i="2"/>
  <c r="Q114" i="2"/>
  <c r="Y114" i="2"/>
  <c r="AG114" i="2"/>
  <c r="AO114" i="2"/>
  <c r="AW114" i="2"/>
  <c r="BE114" i="2"/>
  <c r="Q115" i="2"/>
  <c r="Y115" i="2"/>
  <c r="AG115" i="2"/>
  <c r="AO115" i="2"/>
  <c r="AW115" i="2"/>
  <c r="BE115" i="2"/>
  <c r="Q116" i="2"/>
  <c r="Y116" i="2"/>
  <c r="AG116" i="2"/>
  <c r="AO116" i="2"/>
  <c r="AW116" i="2"/>
  <c r="BE116" i="2"/>
  <c r="Q117" i="2"/>
  <c r="Y117" i="2"/>
  <c r="AG117" i="2"/>
  <c r="AO117" i="2"/>
  <c r="AW117" i="2"/>
  <c r="BE117" i="2"/>
  <c r="Q118" i="2"/>
  <c r="Y118" i="2"/>
  <c r="AG118" i="2"/>
  <c r="AO118" i="2"/>
  <c r="AW118" i="2"/>
  <c r="BE118" i="2"/>
  <c r="Q119" i="2"/>
  <c r="Y119" i="2"/>
  <c r="AG119" i="2"/>
  <c r="AO119" i="2"/>
  <c r="AW119" i="2"/>
  <c r="BE119" i="2"/>
  <c r="Q120" i="2"/>
  <c r="Y120" i="2"/>
  <c r="AG120" i="2"/>
  <c r="AO120" i="2"/>
  <c r="AW120" i="2"/>
  <c r="BE120" i="2"/>
  <c r="Q121" i="2"/>
  <c r="Y121" i="2"/>
  <c r="AG121" i="2"/>
  <c r="AO121" i="2"/>
  <c r="AW121" i="2"/>
  <c r="BE121" i="2"/>
  <c r="Q122" i="2"/>
  <c r="Y122" i="2"/>
  <c r="AG122" i="2"/>
  <c r="AO122" i="2"/>
  <c r="AW122" i="2"/>
  <c r="BE122" i="2"/>
  <c r="Q123" i="2"/>
  <c r="Y123" i="2"/>
  <c r="AG123" i="2"/>
  <c r="AO123" i="2"/>
  <c r="AW123" i="2"/>
  <c r="BE123" i="2"/>
  <c r="Q124" i="2"/>
  <c r="Y124" i="2"/>
  <c r="AG124" i="2"/>
  <c r="AO124" i="2"/>
  <c r="AW124" i="2"/>
  <c r="BE124" i="2"/>
  <c r="Q125" i="2"/>
  <c r="Y125" i="2"/>
  <c r="AG125" i="2"/>
  <c r="AO125" i="2"/>
  <c r="AW125" i="2"/>
  <c r="BE125" i="2"/>
  <c r="Q126" i="2"/>
  <c r="Y126" i="2"/>
  <c r="AG126" i="2"/>
  <c r="AO126" i="2"/>
  <c r="AW126" i="2"/>
  <c r="BE126" i="2"/>
  <c r="Q127" i="2"/>
  <c r="Y127" i="2"/>
  <c r="AG127" i="2"/>
  <c r="AO127" i="2"/>
  <c r="AW127" i="2"/>
  <c r="BE127" i="2"/>
  <c r="Q128" i="2"/>
  <c r="Y128" i="2"/>
  <c r="AG128" i="2"/>
  <c r="AO128" i="2"/>
  <c r="AW128" i="2"/>
  <c r="BE128" i="2"/>
  <c r="Q129" i="2"/>
  <c r="Y129" i="2"/>
  <c r="AG129" i="2"/>
  <c r="AO129" i="2"/>
  <c r="AW129" i="2"/>
  <c r="BE129" i="2"/>
  <c r="Q130" i="2"/>
  <c r="Y130" i="2"/>
  <c r="AG130" i="2"/>
  <c r="AO130" i="2"/>
  <c r="AW130" i="2"/>
  <c r="BE130" i="2"/>
  <c r="Q131" i="2"/>
  <c r="Y131" i="2"/>
  <c r="AG131" i="2"/>
  <c r="AO131" i="2"/>
  <c r="AW131" i="2"/>
  <c r="BE131" i="2"/>
  <c r="Q132" i="2"/>
  <c r="Y132" i="2"/>
  <c r="AG132" i="2"/>
  <c r="AO132" i="2"/>
  <c r="AW132" i="2"/>
  <c r="BE132" i="2"/>
  <c r="Q133" i="2"/>
  <c r="Y133" i="2"/>
  <c r="AG133" i="2"/>
  <c r="AO133" i="2"/>
  <c r="AW133" i="2"/>
  <c r="BE133" i="2"/>
  <c r="Q134" i="2"/>
  <c r="Y134" i="2"/>
  <c r="AG134" i="2"/>
  <c r="AO134" i="2"/>
  <c r="AW134" i="2"/>
  <c r="BE134" i="2"/>
  <c r="Q135" i="2"/>
  <c r="Y135" i="2"/>
  <c r="AG135" i="2"/>
  <c r="AO135" i="2"/>
  <c r="AW135" i="2"/>
  <c r="BE135" i="2"/>
  <c r="Q136" i="2"/>
  <c r="Y136" i="2"/>
  <c r="AG136" i="2"/>
  <c r="AO136" i="2"/>
  <c r="AW136" i="2"/>
  <c r="BE136" i="2"/>
  <c r="Q137" i="2"/>
  <c r="Z137" i="2"/>
  <c r="AM137" i="2"/>
  <c r="BJ137" i="2"/>
  <c r="X138" i="2"/>
  <c r="AU138" i="2"/>
  <c r="AF139" i="2"/>
  <c r="BC139" i="2"/>
  <c r="V140" i="2"/>
  <c r="AN140" i="2"/>
  <c r="BK140" i="2"/>
  <c r="AD141" i="2"/>
  <c r="AV141" i="2"/>
  <c r="BP147" i="2"/>
  <c r="AU142" i="2"/>
  <c r="V143" i="2"/>
  <c r="BB143" i="2"/>
  <c r="AD145" i="2"/>
  <c r="BJ145" i="2"/>
  <c r="AE146" i="2"/>
  <c r="BK146" i="2"/>
  <c r="BP155" i="2"/>
  <c r="BP163" i="2"/>
  <c r="BP171" i="2"/>
  <c r="BP179" i="2"/>
  <c r="U147" i="2"/>
  <c r="AC147" i="2"/>
  <c r="AK147" i="2"/>
  <c r="AS147" i="2"/>
  <c r="BA147" i="2"/>
  <c r="BI147" i="2"/>
  <c r="U148" i="2"/>
  <c r="AC148" i="2"/>
  <c r="AK148" i="2"/>
  <c r="AS148" i="2"/>
  <c r="BA148" i="2"/>
  <c r="BI148" i="2"/>
  <c r="U149" i="2"/>
  <c r="AC149" i="2"/>
  <c r="AK149" i="2"/>
  <c r="AS149" i="2"/>
  <c r="BA149" i="2"/>
  <c r="BI149" i="2"/>
  <c r="U150" i="2"/>
  <c r="AC150" i="2"/>
  <c r="AK150" i="2"/>
  <c r="AS150" i="2"/>
  <c r="BA150" i="2"/>
  <c r="BI150" i="2"/>
  <c r="U151" i="2"/>
  <c r="AC151" i="2"/>
  <c r="AK151" i="2"/>
  <c r="AS151" i="2"/>
  <c r="BA151" i="2"/>
  <c r="BI151" i="2"/>
  <c r="U152" i="2"/>
  <c r="AC152" i="2"/>
  <c r="AK152" i="2"/>
  <c r="AS152" i="2"/>
  <c r="BA152" i="2"/>
  <c r="BI152" i="2"/>
  <c r="U153" i="2"/>
  <c r="AC153" i="2"/>
  <c r="AK153" i="2"/>
  <c r="AS153" i="2"/>
  <c r="BA153" i="2"/>
  <c r="BI153" i="2"/>
  <c r="U154" i="2"/>
  <c r="AC154" i="2"/>
  <c r="AK154" i="2"/>
  <c r="AS154" i="2"/>
  <c r="BA154" i="2"/>
  <c r="BI154" i="2"/>
  <c r="U155" i="2"/>
  <c r="AC155" i="2"/>
  <c r="AK155" i="2"/>
  <c r="AS155" i="2"/>
  <c r="BA155" i="2"/>
  <c r="BI155" i="2"/>
  <c r="U156" i="2"/>
  <c r="AC156" i="2"/>
  <c r="AK156" i="2"/>
  <c r="AS156" i="2"/>
  <c r="BA156" i="2"/>
  <c r="BI156" i="2"/>
  <c r="U157" i="2"/>
  <c r="AC157" i="2"/>
  <c r="AK157" i="2"/>
  <c r="AS157" i="2"/>
  <c r="BA157" i="2"/>
  <c r="BI157" i="2"/>
  <c r="U158" i="2"/>
  <c r="AC158" i="2"/>
  <c r="AK158" i="2"/>
  <c r="AS158" i="2"/>
  <c r="BA158" i="2"/>
  <c r="BI158" i="2"/>
  <c r="U159" i="2"/>
  <c r="AC159" i="2"/>
  <c r="AK159" i="2"/>
  <c r="AS159" i="2"/>
  <c r="BA159" i="2"/>
  <c r="BI159" i="2"/>
  <c r="U160" i="2"/>
  <c r="AC160" i="2"/>
  <c r="AK160" i="2"/>
  <c r="AS160" i="2"/>
  <c r="BA160" i="2"/>
  <c r="BI160" i="2"/>
  <c r="U161" i="2"/>
  <c r="AC161" i="2"/>
  <c r="AK161" i="2"/>
  <c r="AS161" i="2"/>
  <c r="BA161" i="2"/>
  <c r="BI161" i="2"/>
  <c r="U162" i="2"/>
  <c r="AC162" i="2"/>
  <c r="AK162" i="2"/>
  <c r="AS162" i="2"/>
  <c r="BA162" i="2"/>
  <c r="BI162" i="2"/>
  <c r="U163" i="2"/>
  <c r="AC163" i="2"/>
  <c r="AK163" i="2"/>
  <c r="AS163" i="2"/>
  <c r="BA163" i="2"/>
  <c r="BI163" i="2"/>
  <c r="U164" i="2"/>
  <c r="AC164" i="2"/>
  <c r="AK164" i="2"/>
  <c r="AS164" i="2"/>
  <c r="BA164" i="2"/>
  <c r="BI164" i="2"/>
  <c r="U165" i="2"/>
  <c r="AC165" i="2"/>
  <c r="AK165" i="2"/>
  <c r="AS165" i="2"/>
  <c r="BA165" i="2"/>
  <c r="BI165" i="2"/>
  <c r="U166" i="2"/>
  <c r="AC166" i="2"/>
  <c r="AK166" i="2"/>
  <c r="AS166" i="2"/>
  <c r="BA166" i="2"/>
  <c r="BI166" i="2"/>
  <c r="U167" i="2"/>
  <c r="AC167" i="2"/>
  <c r="AK167" i="2"/>
  <c r="AS167" i="2"/>
  <c r="BA167" i="2"/>
  <c r="BI167" i="2"/>
  <c r="U168" i="2"/>
  <c r="AC168" i="2"/>
  <c r="AK168" i="2"/>
  <c r="AS168" i="2"/>
  <c r="BA168" i="2"/>
  <c r="BI168" i="2"/>
  <c r="U169" i="2"/>
  <c r="AC169" i="2"/>
  <c r="AK169" i="2"/>
  <c r="AS169" i="2"/>
  <c r="BA169" i="2"/>
  <c r="BI169" i="2"/>
  <c r="U170" i="2"/>
  <c r="AC170" i="2"/>
  <c r="AK170" i="2"/>
  <c r="AS170" i="2"/>
  <c r="BA170" i="2"/>
  <c r="BI170" i="2"/>
  <c r="U171" i="2"/>
  <c r="AC171" i="2"/>
  <c r="AK171" i="2"/>
  <c r="AS171" i="2"/>
  <c r="BA171" i="2"/>
  <c r="BI171" i="2"/>
  <c r="U172" i="2"/>
  <c r="AC172" i="2"/>
  <c r="AK172" i="2"/>
  <c r="AS172" i="2"/>
  <c r="BA172" i="2"/>
  <c r="BI172" i="2"/>
  <c r="U173" i="2"/>
  <c r="AC173" i="2"/>
  <c r="AK173" i="2"/>
  <c r="AS173" i="2"/>
  <c r="BA173" i="2"/>
  <c r="BI173" i="2"/>
  <c r="U174" i="2"/>
  <c r="AC174" i="2"/>
  <c r="AK174" i="2"/>
  <c r="AS174" i="2"/>
  <c r="BA174" i="2"/>
  <c r="BI174" i="2"/>
  <c r="U175" i="2"/>
  <c r="AC175" i="2"/>
  <c r="AK175" i="2"/>
  <c r="AS175" i="2"/>
  <c r="BA175" i="2"/>
  <c r="BI175" i="2"/>
  <c r="U176" i="2"/>
  <c r="AC176" i="2"/>
  <c r="AK176" i="2"/>
  <c r="AS176" i="2"/>
  <c r="BA176" i="2"/>
  <c r="BI176" i="2"/>
  <c r="U177" i="2"/>
  <c r="AC177" i="2"/>
  <c r="AK177" i="2"/>
  <c r="AS177" i="2"/>
  <c r="BA177" i="2"/>
  <c r="BI177" i="2"/>
  <c r="U178" i="2"/>
  <c r="AC178" i="2"/>
  <c r="AK178" i="2"/>
  <c r="AS178" i="2"/>
  <c r="BA178" i="2"/>
  <c r="BI178" i="2"/>
  <c r="U179" i="2"/>
  <c r="AC179" i="2"/>
  <c r="AK179" i="2"/>
  <c r="AS179" i="2"/>
  <c r="BA179" i="2"/>
  <c r="BI179" i="2"/>
  <c r="U180" i="2"/>
  <c r="AC180" i="2"/>
  <c r="AK180" i="2"/>
  <c r="AS180" i="2"/>
  <c r="BA180" i="2"/>
  <c r="BI180" i="2"/>
  <c r="U181" i="2"/>
  <c r="AC181" i="2"/>
  <c r="AK181" i="2"/>
  <c r="AS181" i="2"/>
  <c r="BA181" i="2"/>
  <c r="T182" i="2"/>
  <c r="AQ182" i="2"/>
  <c r="AD183" i="2"/>
  <c r="X147" i="2"/>
  <c r="AF147" i="2"/>
  <c r="AN147" i="2"/>
  <c r="AV147" i="2"/>
  <c r="BD147" i="2"/>
  <c r="BL147" i="2"/>
  <c r="X148" i="2"/>
  <c r="AF148" i="2"/>
  <c r="AN148" i="2"/>
  <c r="AV148" i="2"/>
  <c r="BD148" i="2"/>
  <c r="BL148" i="2"/>
  <c r="X149" i="2"/>
  <c r="AF149" i="2"/>
  <c r="AN149" i="2"/>
  <c r="AV149" i="2"/>
  <c r="BD149" i="2"/>
  <c r="BL149" i="2"/>
  <c r="X150" i="2"/>
  <c r="AF150" i="2"/>
  <c r="AN150" i="2"/>
  <c r="AV150" i="2"/>
  <c r="BD150" i="2"/>
  <c r="BL150" i="2"/>
  <c r="X151" i="2"/>
  <c r="AF151" i="2"/>
  <c r="AN151" i="2"/>
  <c r="AV151" i="2"/>
  <c r="BD151" i="2"/>
  <c r="BL151" i="2"/>
  <c r="X152" i="2"/>
  <c r="AF152" i="2"/>
  <c r="AN152" i="2"/>
  <c r="AV152" i="2"/>
  <c r="BD152" i="2"/>
  <c r="BL152" i="2"/>
  <c r="X153" i="2"/>
  <c r="AF153" i="2"/>
  <c r="AN153" i="2"/>
  <c r="AV153" i="2"/>
  <c r="BD153" i="2"/>
  <c r="BL153" i="2"/>
  <c r="X154" i="2"/>
  <c r="AF154" i="2"/>
  <c r="AN154" i="2"/>
  <c r="AV154" i="2"/>
  <c r="BD154" i="2"/>
  <c r="BL154" i="2"/>
  <c r="X155" i="2"/>
  <c r="AF155" i="2"/>
  <c r="AN155" i="2"/>
  <c r="AV155" i="2"/>
  <c r="BD155" i="2"/>
  <c r="BL155" i="2"/>
  <c r="X156" i="2"/>
  <c r="AF156" i="2"/>
  <c r="AN156" i="2"/>
  <c r="AV156" i="2"/>
  <c r="BD156" i="2"/>
  <c r="BL156" i="2"/>
  <c r="X157" i="2"/>
  <c r="AF157" i="2"/>
  <c r="AN157" i="2"/>
  <c r="AV157" i="2"/>
  <c r="BD157" i="2"/>
  <c r="BL157" i="2"/>
  <c r="X158" i="2"/>
  <c r="AF158" i="2"/>
  <c r="AN158" i="2"/>
  <c r="AV158" i="2"/>
  <c r="BD158" i="2"/>
  <c r="BL158" i="2"/>
  <c r="X159" i="2"/>
  <c r="AF159" i="2"/>
  <c r="AN159" i="2"/>
  <c r="AV159" i="2"/>
  <c r="BD159" i="2"/>
  <c r="BL159" i="2"/>
  <c r="X160" i="2"/>
  <c r="AF160" i="2"/>
  <c r="AN160" i="2"/>
  <c r="AV160" i="2"/>
  <c r="BD160" i="2"/>
  <c r="BL160" i="2"/>
  <c r="X161" i="2"/>
  <c r="AF161" i="2"/>
  <c r="AN161" i="2"/>
  <c r="AV161" i="2"/>
  <c r="BD161" i="2"/>
  <c r="BL161" i="2"/>
  <c r="X162" i="2"/>
  <c r="AF162" i="2"/>
  <c r="AN162" i="2"/>
  <c r="AV162" i="2"/>
  <c r="BD162" i="2"/>
  <c r="BL162" i="2"/>
  <c r="X163" i="2"/>
  <c r="AF163" i="2"/>
  <c r="AN163" i="2"/>
  <c r="AV163" i="2"/>
  <c r="BD163" i="2"/>
  <c r="BL163" i="2"/>
  <c r="X164" i="2"/>
  <c r="AF164" i="2"/>
  <c r="AN164" i="2"/>
  <c r="AV164" i="2"/>
  <c r="BD164" i="2"/>
  <c r="BL164" i="2"/>
  <c r="X165" i="2"/>
  <c r="AF165" i="2"/>
  <c r="AN165" i="2"/>
  <c r="AV165" i="2"/>
  <c r="BD165" i="2"/>
  <c r="BL165" i="2"/>
  <c r="X166" i="2"/>
  <c r="AF166" i="2"/>
  <c r="AN166" i="2"/>
  <c r="AV166" i="2"/>
  <c r="BD166" i="2"/>
  <c r="BL166" i="2"/>
  <c r="X167" i="2"/>
  <c r="AF167" i="2"/>
  <c r="AN167" i="2"/>
  <c r="AV167" i="2"/>
  <c r="BD167" i="2"/>
  <c r="BL167" i="2"/>
  <c r="X168" i="2"/>
  <c r="AF168" i="2"/>
  <c r="AN168" i="2"/>
  <c r="AV168" i="2"/>
  <c r="BD168" i="2"/>
  <c r="BL168" i="2"/>
  <c r="X169" i="2"/>
  <c r="AF169" i="2"/>
  <c r="AN169" i="2"/>
  <c r="AV169" i="2"/>
  <c r="BD169" i="2"/>
  <c r="BL169" i="2"/>
  <c r="X170" i="2"/>
  <c r="AF170" i="2"/>
  <c r="AN170" i="2"/>
  <c r="AV170" i="2"/>
  <c r="BD170" i="2"/>
  <c r="BL170" i="2"/>
  <c r="X171" i="2"/>
  <c r="AF171" i="2"/>
  <c r="AN171" i="2"/>
  <c r="AV171" i="2"/>
  <c r="BD171" i="2"/>
  <c r="BL171" i="2"/>
  <c r="X172" i="2"/>
  <c r="AF172" i="2"/>
  <c r="AN172" i="2"/>
  <c r="AV172" i="2"/>
  <c r="BD172" i="2"/>
  <c r="BL172" i="2"/>
  <c r="X173" i="2"/>
  <c r="AF173" i="2"/>
  <c r="AN173" i="2"/>
  <c r="AV173" i="2"/>
  <c r="BD173" i="2"/>
  <c r="BL173" i="2"/>
  <c r="X174" i="2"/>
  <c r="AF174" i="2"/>
  <c r="AN174" i="2"/>
  <c r="AV174" i="2"/>
  <c r="BD174" i="2"/>
  <c r="BL174" i="2"/>
  <c r="X175" i="2"/>
  <c r="AF175" i="2"/>
  <c r="AN175" i="2"/>
  <c r="AV175" i="2"/>
  <c r="BD175" i="2"/>
  <c r="BL175" i="2"/>
  <c r="BN181" i="2"/>
  <c r="BF181" i="2"/>
  <c r="BL181" i="2"/>
  <c r="BK181" i="2"/>
  <c r="X176" i="2"/>
  <c r="AF176" i="2"/>
  <c r="AN176" i="2"/>
  <c r="AV176" i="2"/>
  <c r="BD176" i="2"/>
  <c r="BL176" i="2"/>
  <c r="BN182" i="2"/>
  <c r="BF182" i="2"/>
  <c r="AX182" i="2"/>
  <c r="AP182" i="2"/>
  <c r="AH182" i="2"/>
  <c r="Z182" i="2"/>
  <c r="R182" i="2"/>
  <c r="BM182" i="2"/>
  <c r="BE182" i="2"/>
  <c r="AW182" i="2"/>
  <c r="AO182" i="2"/>
  <c r="AG182" i="2"/>
  <c r="Y182" i="2"/>
  <c r="Q182" i="2"/>
  <c r="BL182" i="2"/>
  <c r="BD182" i="2"/>
  <c r="AV182" i="2"/>
  <c r="AN182" i="2"/>
  <c r="AF182" i="2"/>
  <c r="X182" i="2"/>
  <c r="BK182" i="2"/>
  <c r="BC182" i="2"/>
  <c r="AU182" i="2"/>
  <c r="AM182" i="2"/>
  <c r="AE182" i="2"/>
  <c r="W182" i="2"/>
  <c r="BI182" i="2"/>
  <c r="BA182" i="2"/>
  <c r="AS182" i="2"/>
  <c r="AK182" i="2"/>
  <c r="AC182" i="2"/>
  <c r="U182" i="2"/>
  <c r="X177" i="2"/>
  <c r="AF177" i="2"/>
  <c r="AN177" i="2"/>
  <c r="AV177" i="2"/>
  <c r="BD177" i="2"/>
  <c r="BL177" i="2"/>
  <c r="BN183" i="2"/>
  <c r="BF183" i="2"/>
  <c r="AX183" i="2"/>
  <c r="AP183" i="2"/>
  <c r="AH183" i="2"/>
  <c r="Z183" i="2"/>
  <c r="R183" i="2"/>
  <c r="BM183" i="2"/>
  <c r="BE183" i="2"/>
  <c r="AW183" i="2"/>
  <c r="AO183" i="2"/>
  <c r="AG183" i="2"/>
  <c r="Y183" i="2"/>
  <c r="Q183" i="2"/>
  <c r="BL183" i="2"/>
  <c r="BD183" i="2"/>
  <c r="AV183" i="2"/>
  <c r="AN183" i="2"/>
  <c r="AF183" i="2"/>
  <c r="X183" i="2"/>
  <c r="BK183" i="2"/>
  <c r="BC183" i="2"/>
  <c r="AU183" i="2"/>
  <c r="AM183" i="2"/>
  <c r="AE183" i="2"/>
  <c r="W183" i="2"/>
  <c r="BI183" i="2"/>
  <c r="BA183" i="2"/>
  <c r="AS183" i="2"/>
  <c r="AK183" i="2"/>
  <c r="AC183" i="2"/>
  <c r="U183" i="2"/>
  <c r="BO183" i="2"/>
  <c r="BG183" i="2"/>
  <c r="AY183" i="2"/>
  <c r="AQ183" i="2"/>
  <c r="AI183" i="2"/>
  <c r="AA183" i="2"/>
  <c r="S183" i="2"/>
  <c r="X178" i="2"/>
  <c r="AF178" i="2"/>
  <c r="AN178" i="2"/>
  <c r="AV178" i="2"/>
  <c r="BD178" i="2"/>
  <c r="BL178" i="2"/>
  <c r="BN184" i="2"/>
  <c r="BF184" i="2"/>
  <c r="AX184" i="2"/>
  <c r="AP184" i="2"/>
  <c r="AH184" i="2"/>
  <c r="Z184" i="2"/>
  <c r="R184" i="2"/>
  <c r="BM184" i="2"/>
  <c r="BE184" i="2"/>
  <c r="AW184" i="2"/>
  <c r="AO184" i="2"/>
  <c r="AG184" i="2"/>
  <c r="Y184" i="2"/>
  <c r="Q184" i="2"/>
  <c r="BL184" i="2"/>
  <c r="BD184" i="2"/>
  <c r="AV184" i="2"/>
  <c r="AN184" i="2"/>
  <c r="AF184" i="2"/>
  <c r="X184" i="2"/>
  <c r="BK184" i="2"/>
  <c r="BC184" i="2"/>
  <c r="AU184" i="2"/>
  <c r="AM184" i="2"/>
  <c r="AE184" i="2"/>
  <c r="W184" i="2"/>
  <c r="BJ184" i="2"/>
  <c r="BB184" i="2"/>
  <c r="AT184" i="2"/>
  <c r="AL184" i="2"/>
  <c r="AD184" i="2"/>
  <c r="BI184" i="2"/>
  <c r="BA184" i="2"/>
  <c r="AS184" i="2"/>
  <c r="AK184" i="2"/>
  <c r="AC184" i="2"/>
  <c r="U184" i="2"/>
  <c r="BO184" i="2"/>
  <c r="BG184" i="2"/>
  <c r="AY184" i="2"/>
  <c r="AQ184" i="2"/>
  <c r="AI184" i="2"/>
  <c r="AA184" i="2"/>
  <c r="S184" i="2"/>
  <c r="X179" i="2"/>
  <c r="AF179" i="2"/>
  <c r="AN179" i="2"/>
  <c r="AV179" i="2"/>
  <c r="BD179" i="2"/>
  <c r="BL179" i="2"/>
  <c r="BN185" i="2"/>
  <c r="BF185" i="2"/>
  <c r="AX185" i="2"/>
  <c r="AP185" i="2"/>
  <c r="AH185" i="2"/>
  <c r="Z185" i="2"/>
  <c r="R185" i="2"/>
  <c r="BM185" i="2"/>
  <c r="BE185" i="2"/>
  <c r="AW185" i="2"/>
  <c r="AO185" i="2"/>
  <c r="AG185" i="2"/>
  <c r="Y185" i="2"/>
  <c r="Q185" i="2"/>
  <c r="BL185" i="2"/>
  <c r="BD185" i="2"/>
  <c r="AV185" i="2"/>
  <c r="AN185" i="2"/>
  <c r="AF185" i="2"/>
  <c r="X185" i="2"/>
  <c r="BK185" i="2"/>
  <c r="BC185" i="2"/>
  <c r="AU185" i="2"/>
  <c r="AM185" i="2"/>
  <c r="AE185" i="2"/>
  <c r="W185" i="2"/>
  <c r="BJ185" i="2"/>
  <c r="BB185" i="2"/>
  <c r="AT185" i="2"/>
  <c r="AL185" i="2"/>
  <c r="AD185" i="2"/>
  <c r="V185" i="2"/>
  <c r="BI185" i="2"/>
  <c r="BA185" i="2"/>
  <c r="AS185" i="2"/>
  <c r="AK185" i="2"/>
  <c r="AC185" i="2"/>
  <c r="U185" i="2"/>
  <c r="BO185" i="2"/>
  <c r="BG185" i="2"/>
  <c r="AY185" i="2"/>
  <c r="AQ185" i="2"/>
  <c r="AI185" i="2"/>
  <c r="AA185" i="2"/>
  <c r="S185" i="2"/>
  <c r="X180" i="2"/>
  <c r="AF180" i="2"/>
  <c r="AN180" i="2"/>
  <c r="AV180" i="2"/>
  <c r="BD180" i="2"/>
  <c r="BL180" i="2"/>
  <c r="BN186" i="2"/>
  <c r="BF186" i="2"/>
  <c r="AX186" i="2"/>
  <c r="AP186" i="2"/>
  <c r="AH186" i="2"/>
  <c r="Z186" i="2"/>
  <c r="R186" i="2"/>
  <c r="BM186" i="2"/>
  <c r="BE186" i="2"/>
  <c r="AW186" i="2"/>
  <c r="AO186" i="2"/>
  <c r="AG186" i="2"/>
  <c r="Y186" i="2"/>
  <c r="Q186" i="2"/>
  <c r="BL186" i="2"/>
  <c r="BD186" i="2"/>
  <c r="AV186" i="2"/>
  <c r="AN186" i="2"/>
  <c r="AF186" i="2"/>
  <c r="X186" i="2"/>
  <c r="BK186" i="2"/>
  <c r="BC186" i="2"/>
  <c r="AU186" i="2"/>
  <c r="AM186" i="2"/>
  <c r="AE186" i="2"/>
  <c r="W186" i="2"/>
  <c r="BJ186" i="2"/>
  <c r="BB186" i="2"/>
  <c r="AT186" i="2"/>
  <c r="AL186" i="2"/>
  <c r="AD186" i="2"/>
  <c r="V186" i="2"/>
  <c r="BI186" i="2"/>
  <c r="BA186" i="2"/>
  <c r="AS186" i="2"/>
  <c r="AK186" i="2"/>
  <c r="AC186" i="2"/>
  <c r="U186" i="2"/>
  <c r="BO186" i="2"/>
  <c r="BG186" i="2"/>
  <c r="AY186" i="2"/>
  <c r="AQ186" i="2"/>
  <c r="AI186" i="2"/>
  <c r="AA186" i="2"/>
  <c r="S186" i="2"/>
  <c r="X181" i="2"/>
  <c r="AF181" i="2"/>
  <c r="AN181" i="2"/>
  <c r="AV181" i="2"/>
  <c r="BD181" i="2"/>
  <c r="BP181" i="2"/>
  <c r="AB182" i="2"/>
  <c r="AY182" i="2"/>
  <c r="AR183" i="2"/>
  <c r="BN189" i="2"/>
  <c r="BP184" i="2"/>
  <c r="BP185" i="2"/>
  <c r="BP186" i="2"/>
  <c r="Q147" i="2"/>
  <c r="Y147" i="2"/>
  <c r="AG147" i="2"/>
  <c r="AO147" i="2"/>
  <c r="AW147" i="2"/>
  <c r="BE147" i="2"/>
  <c r="BM147" i="2"/>
  <c r="Q148" i="2"/>
  <c r="Y148" i="2"/>
  <c r="AG148" i="2"/>
  <c r="AO148" i="2"/>
  <c r="AW148" i="2"/>
  <c r="BE148" i="2"/>
  <c r="BM148" i="2"/>
  <c r="Q149" i="2"/>
  <c r="Y149" i="2"/>
  <c r="AG149" i="2"/>
  <c r="AO149" i="2"/>
  <c r="AW149" i="2"/>
  <c r="BE149" i="2"/>
  <c r="BM149" i="2"/>
  <c r="Q150" i="2"/>
  <c r="Y150" i="2"/>
  <c r="AG150" i="2"/>
  <c r="AO150" i="2"/>
  <c r="AW150" i="2"/>
  <c r="BE150" i="2"/>
  <c r="BM150" i="2"/>
  <c r="Q151" i="2"/>
  <c r="Y151" i="2"/>
  <c r="AG151" i="2"/>
  <c r="AO151" i="2"/>
  <c r="AW151" i="2"/>
  <c r="BE151" i="2"/>
  <c r="BM151" i="2"/>
  <c r="Q152" i="2"/>
  <c r="Y152" i="2"/>
  <c r="AG152" i="2"/>
  <c r="AO152" i="2"/>
  <c r="AW152" i="2"/>
  <c r="BE152" i="2"/>
  <c r="BM152" i="2"/>
  <c r="Q153" i="2"/>
  <c r="Y153" i="2"/>
  <c r="AG153" i="2"/>
  <c r="AO153" i="2"/>
  <c r="AW153" i="2"/>
  <c r="BE153" i="2"/>
  <c r="BM153" i="2"/>
  <c r="Q154" i="2"/>
  <c r="Y154" i="2"/>
  <c r="AG154" i="2"/>
  <c r="AO154" i="2"/>
  <c r="AW154" i="2"/>
  <c r="BE154" i="2"/>
  <c r="BM154" i="2"/>
  <c r="Q155" i="2"/>
  <c r="Y155" i="2"/>
  <c r="AG155" i="2"/>
  <c r="AO155" i="2"/>
  <c r="AW155" i="2"/>
  <c r="BE155" i="2"/>
  <c r="BM155" i="2"/>
  <c r="Q156" i="2"/>
  <c r="Y156" i="2"/>
  <c r="AG156" i="2"/>
  <c r="AO156" i="2"/>
  <c r="AW156" i="2"/>
  <c r="BE156" i="2"/>
  <c r="BM156" i="2"/>
  <c r="Q157" i="2"/>
  <c r="Y157" i="2"/>
  <c r="AG157" i="2"/>
  <c r="AO157" i="2"/>
  <c r="AW157" i="2"/>
  <c r="BE157" i="2"/>
  <c r="BM157" i="2"/>
  <c r="Q158" i="2"/>
  <c r="Y158" i="2"/>
  <c r="AG158" i="2"/>
  <c r="AO158" i="2"/>
  <c r="AW158" i="2"/>
  <c r="BE158" i="2"/>
  <c r="BM158" i="2"/>
  <c r="Q159" i="2"/>
  <c r="Y159" i="2"/>
  <c r="AG159" i="2"/>
  <c r="AO159" i="2"/>
  <c r="AW159" i="2"/>
  <c r="BE159" i="2"/>
  <c r="BM159" i="2"/>
  <c r="Q160" i="2"/>
  <c r="Y160" i="2"/>
  <c r="AG160" i="2"/>
  <c r="AO160" i="2"/>
  <c r="AW160" i="2"/>
  <c r="BE160" i="2"/>
  <c r="BM160" i="2"/>
  <c r="Q161" i="2"/>
  <c r="Y161" i="2"/>
  <c r="AG161" i="2"/>
  <c r="AO161" i="2"/>
  <c r="AW161" i="2"/>
  <c r="BE161" i="2"/>
  <c r="BM161" i="2"/>
  <c r="Q162" i="2"/>
  <c r="Y162" i="2"/>
  <c r="AG162" i="2"/>
  <c r="AO162" i="2"/>
  <c r="AW162" i="2"/>
  <c r="BE162" i="2"/>
  <c r="BM162" i="2"/>
  <c r="Q163" i="2"/>
  <c r="Y163" i="2"/>
  <c r="AG163" i="2"/>
  <c r="AO163" i="2"/>
  <c r="AW163" i="2"/>
  <c r="BE163" i="2"/>
  <c r="BM163" i="2"/>
  <c r="Q164" i="2"/>
  <c r="Y164" i="2"/>
  <c r="AG164" i="2"/>
  <c r="AO164" i="2"/>
  <c r="AW164" i="2"/>
  <c r="BE164" i="2"/>
  <c r="BM164" i="2"/>
  <c r="Q165" i="2"/>
  <c r="Y165" i="2"/>
  <c r="AG165" i="2"/>
  <c r="AO165" i="2"/>
  <c r="AW165" i="2"/>
  <c r="BE165" i="2"/>
  <c r="BM165" i="2"/>
  <c r="Q166" i="2"/>
  <c r="Y166" i="2"/>
  <c r="AG166" i="2"/>
  <c r="AO166" i="2"/>
  <c r="AW166" i="2"/>
  <c r="BE166" i="2"/>
  <c r="BM166" i="2"/>
  <c r="Q167" i="2"/>
  <c r="Y167" i="2"/>
  <c r="AG167" i="2"/>
  <c r="AO167" i="2"/>
  <c r="AW167" i="2"/>
  <c r="BE167" i="2"/>
  <c r="BM167" i="2"/>
  <c r="Q168" i="2"/>
  <c r="Y168" i="2"/>
  <c r="AG168" i="2"/>
  <c r="AO168" i="2"/>
  <c r="AW168" i="2"/>
  <c r="BE168" i="2"/>
  <c r="BM168" i="2"/>
  <c r="Q169" i="2"/>
  <c r="Y169" i="2"/>
  <c r="AG169" i="2"/>
  <c r="AO169" i="2"/>
  <c r="AW169" i="2"/>
  <c r="BE169" i="2"/>
  <c r="BM169" i="2"/>
  <c r="Q170" i="2"/>
  <c r="Y170" i="2"/>
  <c r="AG170" i="2"/>
  <c r="AO170" i="2"/>
  <c r="AW170" i="2"/>
  <c r="BE170" i="2"/>
  <c r="BM170" i="2"/>
  <c r="Q171" i="2"/>
  <c r="Y171" i="2"/>
  <c r="AG171" i="2"/>
  <c r="AO171" i="2"/>
  <c r="AW171" i="2"/>
  <c r="BE171" i="2"/>
  <c r="BM171" i="2"/>
  <c r="Q172" i="2"/>
  <c r="Y172" i="2"/>
  <c r="AG172" i="2"/>
  <c r="AO172" i="2"/>
  <c r="AW172" i="2"/>
  <c r="BE172" i="2"/>
  <c r="BM172" i="2"/>
  <c r="Q173" i="2"/>
  <c r="Y173" i="2"/>
  <c r="AG173" i="2"/>
  <c r="AO173" i="2"/>
  <c r="AW173" i="2"/>
  <c r="BE173" i="2"/>
  <c r="BM173" i="2"/>
  <c r="Q174" i="2"/>
  <c r="Y174" i="2"/>
  <c r="AG174" i="2"/>
  <c r="AO174" i="2"/>
  <c r="AW174" i="2"/>
  <c r="BE174" i="2"/>
  <c r="BM174" i="2"/>
  <c r="Q175" i="2"/>
  <c r="Y175" i="2"/>
  <c r="AG175" i="2"/>
  <c r="AO175" i="2"/>
  <c r="AW175" i="2"/>
  <c r="BE175" i="2"/>
  <c r="BM175" i="2"/>
  <c r="Q176" i="2"/>
  <c r="Y176" i="2"/>
  <c r="AG176" i="2"/>
  <c r="AO176" i="2"/>
  <c r="AW176" i="2"/>
  <c r="BE176" i="2"/>
  <c r="BM176" i="2"/>
  <c r="Q177" i="2"/>
  <c r="Y177" i="2"/>
  <c r="AG177" i="2"/>
  <c r="AO177" i="2"/>
  <c r="AW177" i="2"/>
  <c r="BE177" i="2"/>
  <c r="BM177" i="2"/>
  <c r="Q178" i="2"/>
  <c r="Y178" i="2"/>
  <c r="AG178" i="2"/>
  <c r="AO178" i="2"/>
  <c r="AW178" i="2"/>
  <c r="BE178" i="2"/>
  <c r="BM178" i="2"/>
  <c r="Q179" i="2"/>
  <c r="Y179" i="2"/>
  <c r="AG179" i="2"/>
  <c r="AO179" i="2"/>
  <c r="AW179" i="2"/>
  <c r="BE179" i="2"/>
  <c r="BM179" i="2"/>
  <c r="Q180" i="2"/>
  <c r="Y180" i="2"/>
  <c r="AG180" i="2"/>
  <c r="AO180" i="2"/>
  <c r="AW180" i="2"/>
  <c r="BE180" i="2"/>
  <c r="BM180" i="2"/>
  <c r="Q181" i="2"/>
  <c r="Y181" i="2"/>
  <c r="AG181" i="2"/>
  <c r="AO181" i="2"/>
  <c r="AW181" i="2"/>
  <c r="BE181" i="2"/>
  <c r="AD182" i="2"/>
  <c r="AZ182" i="2"/>
  <c r="BN188" i="2"/>
  <c r="AT183" i="2"/>
  <c r="T184" i="2"/>
  <c r="BN190" i="2"/>
  <c r="BN191" i="2"/>
  <c r="BN192" i="2"/>
  <c r="BN193" i="2"/>
  <c r="BN194" i="2"/>
  <c r="BN195" i="2"/>
  <c r="BN196" i="2"/>
  <c r="BN197" i="2"/>
  <c r="BN198" i="2"/>
  <c r="BN199" i="2"/>
  <c r="BN200" i="2"/>
  <c r="BN201" i="2"/>
  <c r="BD202" i="2"/>
  <c r="W203" i="2"/>
  <c r="W204" i="2"/>
  <c r="W205" i="2"/>
  <c r="W206" i="2"/>
  <c r="R147" i="2"/>
  <c r="Z147" i="2"/>
  <c r="AH147" i="2"/>
  <c r="AP147" i="2"/>
  <c r="AX147" i="2"/>
  <c r="BF147" i="2"/>
  <c r="BN147" i="2"/>
  <c r="R148" i="2"/>
  <c r="Z148" i="2"/>
  <c r="AH148" i="2"/>
  <c r="AP148" i="2"/>
  <c r="AX148" i="2"/>
  <c r="BF148" i="2"/>
  <c r="BN148" i="2"/>
  <c r="R149" i="2"/>
  <c r="Z149" i="2"/>
  <c r="AH149" i="2"/>
  <c r="AP149" i="2"/>
  <c r="AX149" i="2"/>
  <c r="BF149" i="2"/>
  <c r="BN149" i="2"/>
  <c r="R150" i="2"/>
  <c r="Z150" i="2"/>
  <c r="AH150" i="2"/>
  <c r="AP150" i="2"/>
  <c r="AX150" i="2"/>
  <c r="BF150" i="2"/>
  <c r="BN150" i="2"/>
  <c r="R151" i="2"/>
  <c r="Z151" i="2"/>
  <c r="AH151" i="2"/>
  <c r="AP151" i="2"/>
  <c r="AX151" i="2"/>
  <c r="BF151" i="2"/>
  <c r="BN151" i="2"/>
  <c r="R152" i="2"/>
  <c r="Z152" i="2"/>
  <c r="AH152" i="2"/>
  <c r="AP152" i="2"/>
  <c r="AX152" i="2"/>
  <c r="BF152" i="2"/>
  <c r="BN152" i="2"/>
  <c r="R153" i="2"/>
  <c r="Z153" i="2"/>
  <c r="AH153" i="2"/>
  <c r="AP153" i="2"/>
  <c r="AX153" i="2"/>
  <c r="BF153" i="2"/>
  <c r="BN153" i="2"/>
  <c r="R154" i="2"/>
  <c r="Z154" i="2"/>
  <c r="AH154" i="2"/>
  <c r="AP154" i="2"/>
  <c r="AX154" i="2"/>
  <c r="BF154" i="2"/>
  <c r="BN154" i="2"/>
  <c r="R155" i="2"/>
  <c r="Z155" i="2"/>
  <c r="AH155" i="2"/>
  <c r="AP155" i="2"/>
  <c r="AX155" i="2"/>
  <c r="BF155" i="2"/>
  <c r="BN155" i="2"/>
  <c r="R156" i="2"/>
  <c r="Z156" i="2"/>
  <c r="AH156" i="2"/>
  <c r="AP156" i="2"/>
  <c r="AX156" i="2"/>
  <c r="BF156" i="2"/>
  <c r="BN156" i="2"/>
  <c r="R157" i="2"/>
  <c r="Z157" i="2"/>
  <c r="AH157" i="2"/>
  <c r="AP157" i="2"/>
  <c r="AX157" i="2"/>
  <c r="BF157" i="2"/>
  <c r="BN157" i="2"/>
  <c r="R158" i="2"/>
  <c r="Z158" i="2"/>
  <c r="AH158" i="2"/>
  <c r="AP158" i="2"/>
  <c r="AX158" i="2"/>
  <c r="BF158" i="2"/>
  <c r="BN158" i="2"/>
  <c r="R159" i="2"/>
  <c r="Z159" i="2"/>
  <c r="AH159" i="2"/>
  <c r="AP159" i="2"/>
  <c r="AX159" i="2"/>
  <c r="BF159" i="2"/>
  <c r="BN159" i="2"/>
  <c r="R160" i="2"/>
  <c r="Z160" i="2"/>
  <c r="AH160" i="2"/>
  <c r="AP160" i="2"/>
  <c r="AX160" i="2"/>
  <c r="BF160" i="2"/>
  <c r="BN160" i="2"/>
  <c r="R161" i="2"/>
  <c r="Z161" i="2"/>
  <c r="AH161" i="2"/>
  <c r="AP161" i="2"/>
  <c r="AX161" i="2"/>
  <c r="BF161" i="2"/>
  <c r="BN161" i="2"/>
  <c r="R162" i="2"/>
  <c r="Z162" i="2"/>
  <c r="AH162" i="2"/>
  <c r="AP162" i="2"/>
  <c r="AX162" i="2"/>
  <c r="BF162" i="2"/>
  <c r="BN162" i="2"/>
  <c r="R163" i="2"/>
  <c r="Z163" i="2"/>
  <c r="AH163" i="2"/>
  <c r="AP163" i="2"/>
  <c r="AX163" i="2"/>
  <c r="BF163" i="2"/>
  <c r="BN163" i="2"/>
  <c r="R164" i="2"/>
  <c r="Z164" i="2"/>
  <c r="AH164" i="2"/>
  <c r="AP164" i="2"/>
  <c r="AX164" i="2"/>
  <c r="BF164" i="2"/>
  <c r="BN164" i="2"/>
  <c r="R165" i="2"/>
  <c r="Z165" i="2"/>
  <c r="AH165" i="2"/>
  <c r="AP165" i="2"/>
  <c r="AX165" i="2"/>
  <c r="BF165" i="2"/>
  <c r="BN165" i="2"/>
  <c r="R166" i="2"/>
  <c r="Z166" i="2"/>
  <c r="AH166" i="2"/>
  <c r="AP166" i="2"/>
  <c r="AX166" i="2"/>
  <c r="BF166" i="2"/>
  <c r="BN166" i="2"/>
  <c r="R167" i="2"/>
  <c r="Z167" i="2"/>
  <c r="AH167" i="2"/>
  <c r="AP167" i="2"/>
  <c r="AX167" i="2"/>
  <c r="BF167" i="2"/>
  <c r="BN167" i="2"/>
  <c r="R168" i="2"/>
  <c r="Z168" i="2"/>
  <c r="AH168" i="2"/>
  <c r="AP168" i="2"/>
  <c r="AX168" i="2"/>
  <c r="BF168" i="2"/>
  <c r="BN168" i="2"/>
  <c r="R169" i="2"/>
  <c r="Z169" i="2"/>
  <c r="AH169" i="2"/>
  <c r="AP169" i="2"/>
  <c r="AX169" i="2"/>
  <c r="BF169" i="2"/>
  <c r="BN169" i="2"/>
  <c r="R170" i="2"/>
  <c r="Z170" i="2"/>
  <c r="AH170" i="2"/>
  <c r="AP170" i="2"/>
  <c r="AX170" i="2"/>
  <c r="BF170" i="2"/>
  <c r="BN170" i="2"/>
  <c r="R171" i="2"/>
  <c r="Z171" i="2"/>
  <c r="AH171" i="2"/>
  <c r="AP171" i="2"/>
  <c r="AX171" i="2"/>
  <c r="BF171" i="2"/>
  <c r="BN171" i="2"/>
  <c r="R172" i="2"/>
  <c r="Z172" i="2"/>
  <c r="AH172" i="2"/>
  <c r="AP172" i="2"/>
  <c r="AX172" i="2"/>
  <c r="BF172" i="2"/>
  <c r="BN172" i="2"/>
  <c r="R173" i="2"/>
  <c r="Z173" i="2"/>
  <c r="AH173" i="2"/>
  <c r="AP173" i="2"/>
  <c r="AX173" i="2"/>
  <c r="BF173" i="2"/>
  <c r="BN173" i="2"/>
  <c r="R174" i="2"/>
  <c r="Z174" i="2"/>
  <c r="AH174" i="2"/>
  <c r="AP174" i="2"/>
  <c r="AX174" i="2"/>
  <c r="BF174" i="2"/>
  <c r="BN174" i="2"/>
  <c r="R175" i="2"/>
  <c r="Z175" i="2"/>
  <c r="AH175" i="2"/>
  <c r="AP175" i="2"/>
  <c r="AX175" i="2"/>
  <c r="BF175" i="2"/>
  <c r="BN175" i="2"/>
  <c r="R176" i="2"/>
  <c r="Z176" i="2"/>
  <c r="AH176" i="2"/>
  <c r="AP176" i="2"/>
  <c r="AX176" i="2"/>
  <c r="BF176" i="2"/>
  <c r="BN176" i="2"/>
  <c r="R177" i="2"/>
  <c r="Z177" i="2"/>
  <c r="AH177" i="2"/>
  <c r="AP177" i="2"/>
  <c r="AX177" i="2"/>
  <c r="BF177" i="2"/>
  <c r="BN177" i="2"/>
  <c r="R178" i="2"/>
  <c r="Z178" i="2"/>
  <c r="AH178" i="2"/>
  <c r="AP178" i="2"/>
  <c r="AX178" i="2"/>
  <c r="BF178" i="2"/>
  <c r="BN178" i="2"/>
  <c r="R179" i="2"/>
  <c r="Z179" i="2"/>
  <c r="AH179" i="2"/>
  <c r="AP179" i="2"/>
  <c r="AX179" i="2"/>
  <c r="BF179" i="2"/>
  <c r="BN179" i="2"/>
  <c r="R180" i="2"/>
  <c r="Z180" i="2"/>
  <c r="AH180" i="2"/>
  <c r="AP180" i="2"/>
  <c r="AX180" i="2"/>
  <c r="BF180" i="2"/>
  <c r="BN180" i="2"/>
  <c r="R181" i="2"/>
  <c r="Z181" i="2"/>
  <c r="AH181" i="2"/>
  <c r="AP181" i="2"/>
  <c r="AX181" i="2"/>
  <c r="BG181" i="2"/>
  <c r="AI182" i="2"/>
  <c r="BB182" i="2"/>
  <c r="T183" i="2"/>
  <c r="AZ183" i="2"/>
  <c r="V184" i="2"/>
  <c r="T185" i="2"/>
  <c r="T186" i="2"/>
  <c r="S147" i="2"/>
  <c r="AA147" i="2"/>
  <c r="AI147" i="2"/>
  <c r="AQ147" i="2"/>
  <c r="AY147" i="2"/>
  <c r="BG147" i="2"/>
  <c r="BO147" i="2"/>
  <c r="S148" i="2"/>
  <c r="AA148" i="2"/>
  <c r="AI148" i="2"/>
  <c r="AQ148" i="2"/>
  <c r="AY148" i="2"/>
  <c r="BG148" i="2"/>
  <c r="BO148" i="2"/>
  <c r="S149" i="2"/>
  <c r="AA149" i="2"/>
  <c r="AI149" i="2"/>
  <c r="AQ149" i="2"/>
  <c r="AY149" i="2"/>
  <c r="BG149" i="2"/>
  <c r="BO149" i="2"/>
  <c r="S150" i="2"/>
  <c r="AA150" i="2"/>
  <c r="AI150" i="2"/>
  <c r="AQ150" i="2"/>
  <c r="AY150" i="2"/>
  <c r="BG150" i="2"/>
  <c r="BO150" i="2"/>
  <c r="S151" i="2"/>
  <c r="AA151" i="2"/>
  <c r="AI151" i="2"/>
  <c r="AQ151" i="2"/>
  <c r="AY151" i="2"/>
  <c r="BG151" i="2"/>
  <c r="BO151" i="2"/>
  <c r="S152" i="2"/>
  <c r="AA152" i="2"/>
  <c r="AI152" i="2"/>
  <c r="AQ152" i="2"/>
  <c r="AY152" i="2"/>
  <c r="BG152" i="2"/>
  <c r="BO152" i="2"/>
  <c r="S153" i="2"/>
  <c r="AA153" i="2"/>
  <c r="AI153" i="2"/>
  <c r="AQ153" i="2"/>
  <c r="AY153" i="2"/>
  <c r="BG153" i="2"/>
  <c r="BO153" i="2"/>
  <c r="S154" i="2"/>
  <c r="AA154" i="2"/>
  <c r="AI154" i="2"/>
  <c r="AQ154" i="2"/>
  <c r="AY154" i="2"/>
  <c r="BG154" i="2"/>
  <c r="BO154" i="2"/>
  <c r="S155" i="2"/>
  <c r="AA155" i="2"/>
  <c r="AI155" i="2"/>
  <c r="AQ155" i="2"/>
  <c r="AY155" i="2"/>
  <c r="BG155" i="2"/>
  <c r="BO155" i="2"/>
  <c r="S156" i="2"/>
  <c r="AA156" i="2"/>
  <c r="AI156" i="2"/>
  <c r="AQ156" i="2"/>
  <c r="AY156" i="2"/>
  <c r="BG156" i="2"/>
  <c r="BO156" i="2"/>
  <c r="S157" i="2"/>
  <c r="AA157" i="2"/>
  <c r="AI157" i="2"/>
  <c r="AQ157" i="2"/>
  <c r="AY157" i="2"/>
  <c r="BG157" i="2"/>
  <c r="BO157" i="2"/>
  <c r="S158" i="2"/>
  <c r="AA158" i="2"/>
  <c r="AI158" i="2"/>
  <c r="AQ158" i="2"/>
  <c r="AY158" i="2"/>
  <c r="BG158" i="2"/>
  <c r="BO158" i="2"/>
  <c r="S159" i="2"/>
  <c r="AA159" i="2"/>
  <c r="AI159" i="2"/>
  <c r="AQ159" i="2"/>
  <c r="AY159" i="2"/>
  <c r="BG159" i="2"/>
  <c r="BO159" i="2"/>
  <c r="S160" i="2"/>
  <c r="AA160" i="2"/>
  <c r="AI160" i="2"/>
  <c r="AQ160" i="2"/>
  <c r="AY160" i="2"/>
  <c r="BG160" i="2"/>
  <c r="BO160" i="2"/>
  <c r="S161" i="2"/>
  <c r="AA161" i="2"/>
  <c r="AI161" i="2"/>
  <c r="AQ161" i="2"/>
  <c r="AY161" i="2"/>
  <c r="BG161" i="2"/>
  <c r="BO161" i="2"/>
  <c r="S162" i="2"/>
  <c r="AA162" i="2"/>
  <c r="AI162" i="2"/>
  <c r="AQ162" i="2"/>
  <c r="AY162" i="2"/>
  <c r="BG162" i="2"/>
  <c r="BO162" i="2"/>
  <c r="S163" i="2"/>
  <c r="AA163" i="2"/>
  <c r="AI163" i="2"/>
  <c r="AQ163" i="2"/>
  <c r="AY163" i="2"/>
  <c r="BG163" i="2"/>
  <c r="BO163" i="2"/>
  <c r="S164" i="2"/>
  <c r="AA164" i="2"/>
  <c r="AI164" i="2"/>
  <c r="AQ164" i="2"/>
  <c r="AY164" i="2"/>
  <c r="BG164" i="2"/>
  <c r="BO164" i="2"/>
  <c r="S165" i="2"/>
  <c r="AA165" i="2"/>
  <c r="AI165" i="2"/>
  <c r="AQ165" i="2"/>
  <c r="AY165" i="2"/>
  <c r="BG165" i="2"/>
  <c r="BO165" i="2"/>
  <c r="S166" i="2"/>
  <c r="AA166" i="2"/>
  <c r="AI166" i="2"/>
  <c r="AQ166" i="2"/>
  <c r="AY166" i="2"/>
  <c r="BG166" i="2"/>
  <c r="BO166" i="2"/>
  <c r="S167" i="2"/>
  <c r="AA167" i="2"/>
  <c r="AI167" i="2"/>
  <c r="AQ167" i="2"/>
  <c r="AY167" i="2"/>
  <c r="BG167" i="2"/>
  <c r="BO167" i="2"/>
  <c r="S168" i="2"/>
  <c r="AA168" i="2"/>
  <c r="AI168" i="2"/>
  <c r="AQ168" i="2"/>
  <c r="AY168" i="2"/>
  <c r="BG168" i="2"/>
  <c r="BO168" i="2"/>
  <c r="S169" i="2"/>
  <c r="AA169" i="2"/>
  <c r="AI169" i="2"/>
  <c r="AQ169" i="2"/>
  <c r="AY169" i="2"/>
  <c r="BG169" i="2"/>
  <c r="BO169" i="2"/>
  <c r="S170" i="2"/>
  <c r="AA170" i="2"/>
  <c r="AI170" i="2"/>
  <c r="AQ170" i="2"/>
  <c r="AY170" i="2"/>
  <c r="BG170" i="2"/>
  <c r="BO170" i="2"/>
  <c r="S171" i="2"/>
  <c r="AA171" i="2"/>
  <c r="AI171" i="2"/>
  <c r="AQ171" i="2"/>
  <c r="AY171" i="2"/>
  <c r="BG171" i="2"/>
  <c r="BO171" i="2"/>
  <c r="S172" i="2"/>
  <c r="AA172" i="2"/>
  <c r="AI172" i="2"/>
  <c r="AQ172" i="2"/>
  <c r="AY172" i="2"/>
  <c r="BG172" i="2"/>
  <c r="BO172" i="2"/>
  <c r="S173" i="2"/>
  <c r="AA173" i="2"/>
  <c r="AI173" i="2"/>
  <c r="AQ173" i="2"/>
  <c r="AY173" i="2"/>
  <c r="BG173" i="2"/>
  <c r="BO173" i="2"/>
  <c r="S174" i="2"/>
  <c r="AA174" i="2"/>
  <c r="AI174" i="2"/>
  <c r="AQ174" i="2"/>
  <c r="AY174" i="2"/>
  <c r="BG174" i="2"/>
  <c r="BO174" i="2"/>
  <c r="S175" i="2"/>
  <c r="AA175" i="2"/>
  <c r="AI175" i="2"/>
  <c r="AQ175" i="2"/>
  <c r="AY175" i="2"/>
  <c r="BG175" i="2"/>
  <c r="BO175" i="2"/>
  <c r="S176" i="2"/>
  <c r="AA176" i="2"/>
  <c r="AI176" i="2"/>
  <c r="AQ176" i="2"/>
  <c r="AY176" i="2"/>
  <c r="BG176" i="2"/>
  <c r="BO176" i="2"/>
  <c r="S177" i="2"/>
  <c r="AA177" i="2"/>
  <c r="AI177" i="2"/>
  <c r="AQ177" i="2"/>
  <c r="AY177" i="2"/>
  <c r="BG177" i="2"/>
  <c r="BO177" i="2"/>
  <c r="S178" i="2"/>
  <c r="AA178" i="2"/>
  <c r="AI178" i="2"/>
  <c r="AQ178" i="2"/>
  <c r="AY178" i="2"/>
  <c r="BG178" i="2"/>
  <c r="BO178" i="2"/>
  <c r="S179" i="2"/>
  <c r="AA179" i="2"/>
  <c r="AI179" i="2"/>
  <c r="AQ179" i="2"/>
  <c r="AY179" i="2"/>
  <c r="BG179" i="2"/>
  <c r="BO179" i="2"/>
  <c r="S180" i="2"/>
  <c r="AA180" i="2"/>
  <c r="AI180" i="2"/>
  <c r="AQ180" i="2"/>
  <c r="AY180" i="2"/>
  <c r="BG180" i="2"/>
  <c r="BO180" i="2"/>
  <c r="S181" i="2"/>
  <c r="AA181" i="2"/>
  <c r="AI181" i="2"/>
  <c r="AQ181" i="2"/>
  <c r="AY181" i="2"/>
  <c r="BH181" i="2"/>
  <c r="BN187" i="2"/>
  <c r="AJ182" i="2"/>
  <c r="BG182" i="2"/>
  <c r="V183" i="2"/>
  <c r="BB183" i="2"/>
  <c r="AB184" i="2"/>
  <c r="AB185" i="2"/>
  <c r="AB186" i="2"/>
  <c r="T147" i="2"/>
  <c r="AB147" i="2"/>
  <c r="AJ147" i="2"/>
  <c r="AR147" i="2"/>
  <c r="AZ147" i="2"/>
  <c r="BH147" i="2"/>
  <c r="T148" i="2"/>
  <c r="AB148" i="2"/>
  <c r="AJ148" i="2"/>
  <c r="AR148" i="2"/>
  <c r="AZ148" i="2"/>
  <c r="BH148" i="2"/>
  <c r="T149" i="2"/>
  <c r="AB149" i="2"/>
  <c r="AJ149" i="2"/>
  <c r="AR149" i="2"/>
  <c r="AZ149" i="2"/>
  <c r="BH149" i="2"/>
  <c r="T150" i="2"/>
  <c r="AB150" i="2"/>
  <c r="AJ150" i="2"/>
  <c r="AR150" i="2"/>
  <c r="AZ150" i="2"/>
  <c r="BH150" i="2"/>
  <c r="T151" i="2"/>
  <c r="AB151" i="2"/>
  <c r="AJ151" i="2"/>
  <c r="AR151" i="2"/>
  <c r="AZ151" i="2"/>
  <c r="BH151" i="2"/>
  <c r="T152" i="2"/>
  <c r="AB152" i="2"/>
  <c r="AJ152" i="2"/>
  <c r="AR152" i="2"/>
  <c r="AZ152" i="2"/>
  <c r="BH152" i="2"/>
  <c r="T153" i="2"/>
  <c r="AB153" i="2"/>
  <c r="AJ153" i="2"/>
  <c r="AR153" i="2"/>
  <c r="AZ153" i="2"/>
  <c r="BH153" i="2"/>
  <c r="T154" i="2"/>
  <c r="AB154" i="2"/>
  <c r="AJ154" i="2"/>
  <c r="AR154" i="2"/>
  <c r="AZ154" i="2"/>
  <c r="BH154" i="2"/>
  <c r="T155" i="2"/>
  <c r="AB155" i="2"/>
  <c r="AJ155" i="2"/>
  <c r="AR155" i="2"/>
  <c r="AZ155" i="2"/>
  <c r="BH155" i="2"/>
  <c r="T156" i="2"/>
  <c r="AB156" i="2"/>
  <c r="AJ156" i="2"/>
  <c r="AR156" i="2"/>
  <c r="AZ156" i="2"/>
  <c r="BH156" i="2"/>
  <c r="T157" i="2"/>
  <c r="AB157" i="2"/>
  <c r="AJ157" i="2"/>
  <c r="AR157" i="2"/>
  <c r="AZ157" i="2"/>
  <c r="BH157" i="2"/>
  <c r="T158" i="2"/>
  <c r="AB158" i="2"/>
  <c r="AJ158" i="2"/>
  <c r="AR158" i="2"/>
  <c r="AZ158" i="2"/>
  <c r="BH158" i="2"/>
  <c r="T159" i="2"/>
  <c r="AB159" i="2"/>
  <c r="AJ159" i="2"/>
  <c r="AR159" i="2"/>
  <c r="AZ159" i="2"/>
  <c r="BH159" i="2"/>
  <c r="T160" i="2"/>
  <c r="AB160" i="2"/>
  <c r="AJ160" i="2"/>
  <c r="AR160" i="2"/>
  <c r="AZ160" i="2"/>
  <c r="BH160" i="2"/>
  <c r="T161" i="2"/>
  <c r="AB161" i="2"/>
  <c r="AJ161" i="2"/>
  <c r="AR161" i="2"/>
  <c r="AZ161" i="2"/>
  <c r="BH161" i="2"/>
  <c r="T162" i="2"/>
  <c r="AB162" i="2"/>
  <c r="AJ162" i="2"/>
  <c r="AR162" i="2"/>
  <c r="AZ162" i="2"/>
  <c r="BH162" i="2"/>
  <c r="T163" i="2"/>
  <c r="AB163" i="2"/>
  <c r="AJ163" i="2"/>
  <c r="AR163" i="2"/>
  <c r="AZ163" i="2"/>
  <c r="BH163" i="2"/>
  <c r="T164" i="2"/>
  <c r="AB164" i="2"/>
  <c r="AJ164" i="2"/>
  <c r="AR164" i="2"/>
  <c r="AZ164" i="2"/>
  <c r="BH164" i="2"/>
  <c r="T165" i="2"/>
  <c r="AB165" i="2"/>
  <c r="AJ165" i="2"/>
  <c r="AR165" i="2"/>
  <c r="AZ165" i="2"/>
  <c r="BH165" i="2"/>
  <c r="T166" i="2"/>
  <c r="AB166" i="2"/>
  <c r="AJ166" i="2"/>
  <c r="AR166" i="2"/>
  <c r="AZ166" i="2"/>
  <c r="BH166" i="2"/>
  <c r="T167" i="2"/>
  <c r="AB167" i="2"/>
  <c r="AJ167" i="2"/>
  <c r="AR167" i="2"/>
  <c r="AZ167" i="2"/>
  <c r="BH167" i="2"/>
  <c r="T168" i="2"/>
  <c r="AB168" i="2"/>
  <c r="AJ168" i="2"/>
  <c r="AR168" i="2"/>
  <c r="AZ168" i="2"/>
  <c r="BH168" i="2"/>
  <c r="T169" i="2"/>
  <c r="AB169" i="2"/>
  <c r="AJ169" i="2"/>
  <c r="AR169" i="2"/>
  <c r="AZ169" i="2"/>
  <c r="BH169" i="2"/>
  <c r="T170" i="2"/>
  <c r="AB170" i="2"/>
  <c r="AJ170" i="2"/>
  <c r="AR170" i="2"/>
  <c r="AZ170" i="2"/>
  <c r="BH170" i="2"/>
  <c r="T171" i="2"/>
  <c r="AB171" i="2"/>
  <c r="AJ171" i="2"/>
  <c r="AR171" i="2"/>
  <c r="AZ171" i="2"/>
  <c r="BH171" i="2"/>
  <c r="T172" i="2"/>
  <c r="AB172" i="2"/>
  <c r="AJ172" i="2"/>
  <c r="AR172" i="2"/>
  <c r="AZ172" i="2"/>
  <c r="BH172" i="2"/>
  <c r="T173" i="2"/>
  <c r="AB173" i="2"/>
  <c r="AJ173" i="2"/>
  <c r="AR173" i="2"/>
  <c r="AZ173" i="2"/>
  <c r="BH173" i="2"/>
  <c r="T174" i="2"/>
  <c r="AB174" i="2"/>
  <c r="AJ174" i="2"/>
  <c r="AR174" i="2"/>
  <c r="AZ174" i="2"/>
  <c r="BH174" i="2"/>
  <c r="T175" i="2"/>
  <c r="AB175" i="2"/>
  <c r="AJ175" i="2"/>
  <c r="AR175" i="2"/>
  <c r="AZ175" i="2"/>
  <c r="BH175" i="2"/>
  <c r="T176" i="2"/>
  <c r="AB176" i="2"/>
  <c r="AJ176" i="2"/>
  <c r="AR176" i="2"/>
  <c r="AZ176" i="2"/>
  <c r="BH176" i="2"/>
  <c r="T177" i="2"/>
  <c r="AB177" i="2"/>
  <c r="AJ177" i="2"/>
  <c r="AR177" i="2"/>
  <c r="AZ177" i="2"/>
  <c r="BH177" i="2"/>
  <c r="T178" i="2"/>
  <c r="AB178" i="2"/>
  <c r="AJ178" i="2"/>
  <c r="AR178" i="2"/>
  <c r="AZ178" i="2"/>
  <c r="BH178" i="2"/>
  <c r="T179" i="2"/>
  <c r="AB179" i="2"/>
  <c r="AJ179" i="2"/>
  <c r="AR179" i="2"/>
  <c r="AZ179" i="2"/>
  <c r="BH179" i="2"/>
  <c r="T180" i="2"/>
  <c r="AB180" i="2"/>
  <c r="AJ180" i="2"/>
  <c r="AR180" i="2"/>
  <c r="AZ180" i="2"/>
  <c r="BH180" i="2"/>
  <c r="T181" i="2"/>
  <c r="AB181" i="2"/>
  <c r="AJ181" i="2"/>
  <c r="AR181" i="2"/>
  <c r="AZ181" i="2"/>
  <c r="BI181" i="2"/>
  <c r="S182" i="2"/>
  <c r="AL182" i="2"/>
  <c r="BH182" i="2"/>
  <c r="AB183" i="2"/>
  <c r="BH183" i="2"/>
  <c r="AJ184" i="2"/>
  <c r="AJ185" i="2"/>
  <c r="AJ186" i="2"/>
  <c r="S187" i="2"/>
  <c r="AA187" i="2"/>
  <c r="AI187" i="2"/>
  <c r="AQ187" i="2"/>
  <c r="AY187" i="2"/>
  <c r="BG187" i="2"/>
  <c r="BO187" i="2"/>
  <c r="S188" i="2"/>
  <c r="AA188" i="2"/>
  <c r="AI188" i="2"/>
  <c r="AQ188" i="2"/>
  <c r="AY188" i="2"/>
  <c r="BG188" i="2"/>
  <c r="BO188" i="2"/>
  <c r="S189" i="2"/>
  <c r="AA189" i="2"/>
  <c r="AI189" i="2"/>
  <c r="AQ189" i="2"/>
  <c r="AY189" i="2"/>
  <c r="BG189" i="2"/>
  <c r="BO189" i="2"/>
  <c r="S190" i="2"/>
  <c r="AA190" i="2"/>
  <c r="AI190" i="2"/>
  <c r="AQ190" i="2"/>
  <c r="AY190" i="2"/>
  <c r="BG190" i="2"/>
  <c r="BO190" i="2"/>
  <c r="S191" i="2"/>
  <c r="AA191" i="2"/>
  <c r="AI191" i="2"/>
  <c r="AQ191" i="2"/>
  <c r="AY191" i="2"/>
  <c r="BG191" i="2"/>
  <c r="BO191" i="2"/>
  <c r="S192" i="2"/>
  <c r="AA192" i="2"/>
  <c r="AI192" i="2"/>
  <c r="AQ192" i="2"/>
  <c r="AY192" i="2"/>
  <c r="BG192" i="2"/>
  <c r="BO192" i="2"/>
  <c r="S193" i="2"/>
  <c r="AA193" i="2"/>
  <c r="AI193" i="2"/>
  <c r="AQ193" i="2"/>
  <c r="AY193" i="2"/>
  <c r="BG193" i="2"/>
  <c r="BO193" i="2"/>
  <c r="S194" i="2"/>
  <c r="AA194" i="2"/>
  <c r="AI194" i="2"/>
  <c r="AQ194" i="2"/>
  <c r="AY194" i="2"/>
  <c r="BG194" i="2"/>
  <c r="BO194" i="2"/>
  <c r="S195" i="2"/>
  <c r="AA195" i="2"/>
  <c r="AI195" i="2"/>
  <c r="AQ195" i="2"/>
  <c r="AY195" i="2"/>
  <c r="BG195" i="2"/>
  <c r="BO195" i="2"/>
  <c r="S196" i="2"/>
  <c r="AA196" i="2"/>
  <c r="AI196" i="2"/>
  <c r="AQ196" i="2"/>
  <c r="AY196" i="2"/>
  <c r="BG196" i="2"/>
  <c r="BO196" i="2"/>
  <c r="S197" i="2"/>
  <c r="AA197" i="2"/>
  <c r="AI197" i="2"/>
  <c r="AQ197" i="2"/>
  <c r="AY197" i="2"/>
  <c r="BG197" i="2"/>
  <c r="BO197" i="2"/>
  <c r="S198" i="2"/>
  <c r="AA198" i="2"/>
  <c r="AI198" i="2"/>
  <c r="AQ198" i="2"/>
  <c r="AY198" i="2"/>
  <c r="BG198" i="2"/>
  <c r="BO198" i="2"/>
  <c r="S199" i="2"/>
  <c r="AA199" i="2"/>
  <c r="AI199" i="2"/>
  <c r="AQ199" i="2"/>
  <c r="AY199" i="2"/>
  <c r="BG199" i="2"/>
  <c r="BO199" i="2"/>
  <c r="S200" i="2"/>
  <c r="AA200" i="2"/>
  <c r="AI200" i="2"/>
  <c r="AQ200" i="2"/>
  <c r="AY200" i="2"/>
  <c r="BG200" i="2"/>
  <c r="BO200" i="2"/>
  <c r="S201" i="2"/>
  <c r="AA201" i="2"/>
  <c r="AI201" i="2"/>
  <c r="AQ201" i="2"/>
  <c r="AY201" i="2"/>
  <c r="BG201" i="2"/>
  <c r="BO201" i="2"/>
  <c r="S202" i="2"/>
  <c r="AA202" i="2"/>
  <c r="AI202" i="2"/>
  <c r="AQ202" i="2"/>
  <c r="AY202" i="2"/>
  <c r="BK202" i="2"/>
  <c r="BC203" i="2"/>
  <c r="U187" i="2"/>
  <c r="AC187" i="2"/>
  <c r="AK187" i="2"/>
  <c r="AS187" i="2"/>
  <c r="BA187" i="2"/>
  <c r="BI187" i="2"/>
  <c r="U188" i="2"/>
  <c r="AC188" i="2"/>
  <c r="AK188" i="2"/>
  <c r="AS188" i="2"/>
  <c r="BA188" i="2"/>
  <c r="BI188" i="2"/>
  <c r="U189" i="2"/>
  <c r="AC189" i="2"/>
  <c r="AK189" i="2"/>
  <c r="AS189" i="2"/>
  <c r="BA189" i="2"/>
  <c r="BI189" i="2"/>
  <c r="U190" i="2"/>
  <c r="AC190" i="2"/>
  <c r="AK190" i="2"/>
  <c r="AS190" i="2"/>
  <c r="BA190" i="2"/>
  <c r="BI190" i="2"/>
  <c r="U191" i="2"/>
  <c r="AC191" i="2"/>
  <c r="AK191" i="2"/>
  <c r="AS191" i="2"/>
  <c r="BA191" i="2"/>
  <c r="BI191" i="2"/>
  <c r="U192" i="2"/>
  <c r="AC192" i="2"/>
  <c r="AK192" i="2"/>
  <c r="AS192" i="2"/>
  <c r="BA192" i="2"/>
  <c r="BI192" i="2"/>
  <c r="U193" i="2"/>
  <c r="AC193" i="2"/>
  <c r="AK193" i="2"/>
  <c r="AS193" i="2"/>
  <c r="BA193" i="2"/>
  <c r="BI193" i="2"/>
  <c r="U194" i="2"/>
  <c r="AC194" i="2"/>
  <c r="AK194" i="2"/>
  <c r="AS194" i="2"/>
  <c r="BA194" i="2"/>
  <c r="BI194" i="2"/>
  <c r="U195" i="2"/>
  <c r="AC195" i="2"/>
  <c r="AK195" i="2"/>
  <c r="AS195" i="2"/>
  <c r="BA195" i="2"/>
  <c r="BI195" i="2"/>
  <c r="U196" i="2"/>
  <c r="AC196" i="2"/>
  <c r="AK196" i="2"/>
  <c r="AS196" i="2"/>
  <c r="BA196" i="2"/>
  <c r="BI196" i="2"/>
  <c r="U197" i="2"/>
  <c r="AC197" i="2"/>
  <c r="AK197" i="2"/>
  <c r="AS197" i="2"/>
  <c r="BA197" i="2"/>
  <c r="BI197" i="2"/>
  <c r="U198" i="2"/>
  <c r="AC198" i="2"/>
  <c r="AK198" i="2"/>
  <c r="AS198" i="2"/>
  <c r="BA198" i="2"/>
  <c r="BI198" i="2"/>
  <c r="U199" i="2"/>
  <c r="AC199" i="2"/>
  <c r="AK199" i="2"/>
  <c r="AS199" i="2"/>
  <c r="BA199" i="2"/>
  <c r="BI199" i="2"/>
  <c r="U200" i="2"/>
  <c r="AC200" i="2"/>
  <c r="AK200" i="2"/>
  <c r="AS200" i="2"/>
  <c r="BA200" i="2"/>
  <c r="BI200" i="2"/>
  <c r="U201" i="2"/>
  <c r="AC201" i="2"/>
  <c r="AK201" i="2"/>
  <c r="AS201" i="2"/>
  <c r="BA201" i="2"/>
  <c r="BI201" i="2"/>
  <c r="U202" i="2"/>
  <c r="AC202" i="2"/>
  <c r="AK202" i="2"/>
  <c r="AS202" i="2"/>
  <c r="BB202" i="2"/>
  <c r="V187" i="2"/>
  <c r="AD187" i="2"/>
  <c r="AL187" i="2"/>
  <c r="AT187" i="2"/>
  <c r="BB187" i="2"/>
  <c r="BJ187" i="2"/>
  <c r="V188" i="2"/>
  <c r="AD188" i="2"/>
  <c r="AL188" i="2"/>
  <c r="AT188" i="2"/>
  <c r="BB188" i="2"/>
  <c r="BJ188" i="2"/>
  <c r="V189" i="2"/>
  <c r="AD189" i="2"/>
  <c r="AL189" i="2"/>
  <c r="AT189" i="2"/>
  <c r="BB189" i="2"/>
  <c r="BJ189" i="2"/>
  <c r="V190" i="2"/>
  <c r="AD190" i="2"/>
  <c r="AL190" i="2"/>
  <c r="AT190" i="2"/>
  <c r="BB190" i="2"/>
  <c r="BJ190" i="2"/>
  <c r="V191" i="2"/>
  <c r="AD191" i="2"/>
  <c r="AL191" i="2"/>
  <c r="AT191" i="2"/>
  <c r="BB191" i="2"/>
  <c r="BJ191" i="2"/>
  <c r="V192" i="2"/>
  <c r="AD192" i="2"/>
  <c r="AL192" i="2"/>
  <c r="AT192" i="2"/>
  <c r="BB192" i="2"/>
  <c r="BJ192" i="2"/>
  <c r="V193" i="2"/>
  <c r="AD193" i="2"/>
  <c r="AL193" i="2"/>
  <c r="AT193" i="2"/>
  <c r="BB193" i="2"/>
  <c r="BJ193" i="2"/>
  <c r="V194" i="2"/>
  <c r="AD194" i="2"/>
  <c r="AL194" i="2"/>
  <c r="AT194" i="2"/>
  <c r="BB194" i="2"/>
  <c r="BJ194" i="2"/>
  <c r="V195" i="2"/>
  <c r="AD195" i="2"/>
  <c r="AL195" i="2"/>
  <c r="AT195" i="2"/>
  <c r="BB195" i="2"/>
  <c r="BJ195" i="2"/>
  <c r="V196" i="2"/>
  <c r="AD196" i="2"/>
  <c r="AL196" i="2"/>
  <c r="AT196" i="2"/>
  <c r="BB196" i="2"/>
  <c r="BJ196" i="2"/>
  <c r="V197" i="2"/>
  <c r="AD197" i="2"/>
  <c r="AL197" i="2"/>
  <c r="AT197" i="2"/>
  <c r="BB197" i="2"/>
  <c r="BJ197" i="2"/>
  <c r="V198" i="2"/>
  <c r="AD198" i="2"/>
  <c r="AL198" i="2"/>
  <c r="AT198" i="2"/>
  <c r="BB198" i="2"/>
  <c r="BJ198" i="2"/>
  <c r="V199" i="2"/>
  <c r="AD199" i="2"/>
  <c r="AL199" i="2"/>
  <c r="AT199" i="2"/>
  <c r="BB199" i="2"/>
  <c r="BJ199" i="2"/>
  <c r="V200" i="2"/>
  <c r="AD200" i="2"/>
  <c r="AL200" i="2"/>
  <c r="AT200" i="2"/>
  <c r="BB200" i="2"/>
  <c r="BJ200" i="2"/>
  <c r="V201" i="2"/>
  <c r="AD201" i="2"/>
  <c r="AL201" i="2"/>
  <c r="AT201" i="2"/>
  <c r="BB201" i="2"/>
  <c r="BJ201" i="2"/>
  <c r="V202" i="2"/>
  <c r="AD202" i="2"/>
  <c r="AL202" i="2"/>
  <c r="AT202" i="2"/>
  <c r="BC202" i="2"/>
  <c r="BH221" i="2"/>
  <c r="BO222" i="2"/>
  <c r="BH223" i="2"/>
  <c r="BA224" i="2"/>
  <c r="AQ225" i="2"/>
  <c r="AR226" i="2"/>
  <c r="BC253" i="2"/>
  <c r="W187" i="2"/>
  <c r="AE187" i="2"/>
  <c r="AM187" i="2"/>
  <c r="AU187" i="2"/>
  <c r="BC187" i="2"/>
  <c r="BK187" i="2"/>
  <c r="W188" i="2"/>
  <c r="AE188" i="2"/>
  <c r="AM188" i="2"/>
  <c r="AU188" i="2"/>
  <c r="BC188" i="2"/>
  <c r="BK188" i="2"/>
  <c r="W189" i="2"/>
  <c r="AE189" i="2"/>
  <c r="AM189" i="2"/>
  <c r="AU189" i="2"/>
  <c r="BC189" i="2"/>
  <c r="BK189" i="2"/>
  <c r="W190" i="2"/>
  <c r="AE190" i="2"/>
  <c r="AM190" i="2"/>
  <c r="AU190" i="2"/>
  <c r="BC190" i="2"/>
  <c r="BK190" i="2"/>
  <c r="W191" i="2"/>
  <c r="AE191" i="2"/>
  <c r="AM191" i="2"/>
  <c r="AU191" i="2"/>
  <c r="BC191" i="2"/>
  <c r="BK191" i="2"/>
  <c r="W192" i="2"/>
  <c r="AE192" i="2"/>
  <c r="AM192" i="2"/>
  <c r="AU192" i="2"/>
  <c r="BC192" i="2"/>
  <c r="BK192" i="2"/>
  <c r="W193" i="2"/>
  <c r="AE193" i="2"/>
  <c r="AM193" i="2"/>
  <c r="AU193" i="2"/>
  <c r="BC193" i="2"/>
  <c r="BK193" i="2"/>
  <c r="W194" i="2"/>
  <c r="AE194" i="2"/>
  <c r="AM194" i="2"/>
  <c r="AU194" i="2"/>
  <c r="BC194" i="2"/>
  <c r="BK194" i="2"/>
  <c r="W195" i="2"/>
  <c r="AE195" i="2"/>
  <c r="AM195" i="2"/>
  <c r="AU195" i="2"/>
  <c r="BC195" i="2"/>
  <c r="BK195" i="2"/>
  <c r="W196" i="2"/>
  <c r="AE196" i="2"/>
  <c r="AM196" i="2"/>
  <c r="AU196" i="2"/>
  <c r="BC196" i="2"/>
  <c r="BK196" i="2"/>
  <c r="W197" i="2"/>
  <c r="AE197" i="2"/>
  <c r="AM197" i="2"/>
  <c r="AU197" i="2"/>
  <c r="BC197" i="2"/>
  <c r="BK197" i="2"/>
  <c r="W198" i="2"/>
  <c r="AE198" i="2"/>
  <c r="AM198" i="2"/>
  <c r="AU198" i="2"/>
  <c r="BC198" i="2"/>
  <c r="BK198" i="2"/>
  <c r="W199" i="2"/>
  <c r="AE199" i="2"/>
  <c r="AM199" i="2"/>
  <c r="AU199" i="2"/>
  <c r="BC199" i="2"/>
  <c r="BK199" i="2"/>
  <c r="W200" i="2"/>
  <c r="AE200" i="2"/>
  <c r="AM200" i="2"/>
  <c r="AU200" i="2"/>
  <c r="BC200" i="2"/>
  <c r="BK200" i="2"/>
  <c r="W201" i="2"/>
  <c r="AE201" i="2"/>
  <c r="AM201" i="2"/>
  <c r="AU201" i="2"/>
  <c r="BC201" i="2"/>
  <c r="BK201" i="2"/>
  <c r="W202" i="2"/>
  <c r="AE202" i="2"/>
  <c r="AM202" i="2"/>
  <c r="AU202" i="2"/>
  <c r="X187" i="2"/>
  <c r="AF187" i="2"/>
  <c r="AN187" i="2"/>
  <c r="AV187" i="2"/>
  <c r="BD187" i="2"/>
  <c r="BL187" i="2"/>
  <c r="X188" i="2"/>
  <c r="AF188" i="2"/>
  <c r="AN188" i="2"/>
  <c r="AV188" i="2"/>
  <c r="BD188" i="2"/>
  <c r="BL188" i="2"/>
  <c r="X189" i="2"/>
  <c r="AF189" i="2"/>
  <c r="AN189" i="2"/>
  <c r="AV189" i="2"/>
  <c r="BD189" i="2"/>
  <c r="BL189" i="2"/>
  <c r="X190" i="2"/>
  <c r="AF190" i="2"/>
  <c r="AN190" i="2"/>
  <c r="AV190" i="2"/>
  <c r="BD190" i="2"/>
  <c r="BL190" i="2"/>
  <c r="X191" i="2"/>
  <c r="AF191" i="2"/>
  <c r="AN191" i="2"/>
  <c r="AV191" i="2"/>
  <c r="BD191" i="2"/>
  <c r="BL191" i="2"/>
  <c r="X192" i="2"/>
  <c r="AF192" i="2"/>
  <c r="AN192" i="2"/>
  <c r="AV192" i="2"/>
  <c r="BD192" i="2"/>
  <c r="BL192" i="2"/>
  <c r="X193" i="2"/>
  <c r="AF193" i="2"/>
  <c r="AN193" i="2"/>
  <c r="AV193" i="2"/>
  <c r="BD193" i="2"/>
  <c r="BL193" i="2"/>
  <c r="X194" i="2"/>
  <c r="AF194" i="2"/>
  <c r="AN194" i="2"/>
  <c r="AV194" i="2"/>
  <c r="BD194" i="2"/>
  <c r="BL194" i="2"/>
  <c r="X195" i="2"/>
  <c r="AF195" i="2"/>
  <c r="AN195" i="2"/>
  <c r="AV195" i="2"/>
  <c r="BD195" i="2"/>
  <c r="BL195" i="2"/>
  <c r="X196" i="2"/>
  <c r="AF196" i="2"/>
  <c r="AN196" i="2"/>
  <c r="AV196" i="2"/>
  <c r="BD196" i="2"/>
  <c r="BL196" i="2"/>
  <c r="BI202" i="2"/>
  <c r="BA202" i="2"/>
  <c r="BP202" i="2"/>
  <c r="BO202" i="2"/>
  <c r="BG202" i="2"/>
  <c r="BN202" i="2"/>
  <c r="BL202" i="2"/>
  <c r="BJ202" i="2"/>
  <c r="X197" i="2"/>
  <c r="AF197" i="2"/>
  <c r="AN197" i="2"/>
  <c r="AV197" i="2"/>
  <c r="BD197" i="2"/>
  <c r="BL197" i="2"/>
  <c r="BI203" i="2"/>
  <c r="BA203" i="2"/>
  <c r="AS203" i="2"/>
  <c r="AK203" i="2"/>
  <c r="AC203" i="2"/>
  <c r="U203" i="2"/>
  <c r="BP203" i="2"/>
  <c r="BH203" i="2"/>
  <c r="AZ203" i="2"/>
  <c r="AR203" i="2"/>
  <c r="AJ203" i="2"/>
  <c r="AB203" i="2"/>
  <c r="T203" i="2"/>
  <c r="BO203" i="2"/>
  <c r="BG203" i="2"/>
  <c r="AY203" i="2"/>
  <c r="AQ203" i="2"/>
  <c r="AI203" i="2"/>
  <c r="AA203" i="2"/>
  <c r="S203" i="2"/>
  <c r="BN203" i="2"/>
  <c r="BF203" i="2"/>
  <c r="AX203" i="2"/>
  <c r="AP203" i="2"/>
  <c r="AH203" i="2"/>
  <c r="Z203" i="2"/>
  <c r="R203" i="2"/>
  <c r="BM203" i="2"/>
  <c r="BE203" i="2"/>
  <c r="AW203" i="2"/>
  <c r="AO203" i="2"/>
  <c r="AG203" i="2"/>
  <c r="Y203" i="2"/>
  <c r="Q203" i="2"/>
  <c r="BL203" i="2"/>
  <c r="BD203" i="2"/>
  <c r="AV203" i="2"/>
  <c r="AN203" i="2"/>
  <c r="AF203" i="2"/>
  <c r="X203" i="2"/>
  <c r="BJ203" i="2"/>
  <c r="BB203" i="2"/>
  <c r="AT203" i="2"/>
  <c r="AL203" i="2"/>
  <c r="AD203" i="2"/>
  <c r="V203" i="2"/>
  <c r="X198" i="2"/>
  <c r="AF198" i="2"/>
  <c r="AN198" i="2"/>
  <c r="AV198" i="2"/>
  <c r="BD198" i="2"/>
  <c r="BL198" i="2"/>
  <c r="BI204" i="2"/>
  <c r="BA204" i="2"/>
  <c r="AS204" i="2"/>
  <c r="AK204" i="2"/>
  <c r="AC204" i="2"/>
  <c r="U204" i="2"/>
  <c r="BP204" i="2"/>
  <c r="BH204" i="2"/>
  <c r="AZ204" i="2"/>
  <c r="AR204" i="2"/>
  <c r="AJ204" i="2"/>
  <c r="AB204" i="2"/>
  <c r="T204" i="2"/>
  <c r="BO204" i="2"/>
  <c r="BG204" i="2"/>
  <c r="AY204" i="2"/>
  <c r="AQ204" i="2"/>
  <c r="AI204" i="2"/>
  <c r="AA204" i="2"/>
  <c r="S204" i="2"/>
  <c r="BN204" i="2"/>
  <c r="BF204" i="2"/>
  <c r="AX204" i="2"/>
  <c r="AP204" i="2"/>
  <c r="AH204" i="2"/>
  <c r="Z204" i="2"/>
  <c r="R204" i="2"/>
  <c r="BM204" i="2"/>
  <c r="BE204" i="2"/>
  <c r="AW204" i="2"/>
  <c r="AO204" i="2"/>
  <c r="AG204" i="2"/>
  <c r="Y204" i="2"/>
  <c r="Q204" i="2"/>
  <c r="BL204" i="2"/>
  <c r="BD204" i="2"/>
  <c r="AV204" i="2"/>
  <c r="AN204" i="2"/>
  <c r="AF204" i="2"/>
  <c r="X204" i="2"/>
  <c r="BJ204" i="2"/>
  <c r="BB204" i="2"/>
  <c r="AT204" i="2"/>
  <c r="AL204" i="2"/>
  <c r="AD204" i="2"/>
  <c r="V204" i="2"/>
  <c r="X199" i="2"/>
  <c r="AF199" i="2"/>
  <c r="AN199" i="2"/>
  <c r="AV199" i="2"/>
  <c r="BD199" i="2"/>
  <c r="BL199" i="2"/>
  <c r="BI205" i="2"/>
  <c r="BA205" i="2"/>
  <c r="AS205" i="2"/>
  <c r="AK205" i="2"/>
  <c r="AC205" i="2"/>
  <c r="U205" i="2"/>
  <c r="BP205" i="2"/>
  <c r="BH205" i="2"/>
  <c r="AZ205" i="2"/>
  <c r="AR205" i="2"/>
  <c r="AJ205" i="2"/>
  <c r="AB205" i="2"/>
  <c r="T205" i="2"/>
  <c r="BO205" i="2"/>
  <c r="BG205" i="2"/>
  <c r="AY205" i="2"/>
  <c r="AQ205" i="2"/>
  <c r="AI205" i="2"/>
  <c r="AA205" i="2"/>
  <c r="S205" i="2"/>
  <c r="BN205" i="2"/>
  <c r="BF205" i="2"/>
  <c r="AX205" i="2"/>
  <c r="AP205" i="2"/>
  <c r="AH205" i="2"/>
  <c r="Z205" i="2"/>
  <c r="R205" i="2"/>
  <c r="BM205" i="2"/>
  <c r="BE205" i="2"/>
  <c r="AW205" i="2"/>
  <c r="AO205" i="2"/>
  <c r="AG205" i="2"/>
  <c r="Y205" i="2"/>
  <c r="Q205" i="2"/>
  <c r="BL205" i="2"/>
  <c r="BD205" i="2"/>
  <c r="AV205" i="2"/>
  <c r="AN205" i="2"/>
  <c r="AF205" i="2"/>
  <c r="X205" i="2"/>
  <c r="BJ205" i="2"/>
  <c r="BB205" i="2"/>
  <c r="AT205" i="2"/>
  <c r="AL205" i="2"/>
  <c r="AD205" i="2"/>
  <c r="V205" i="2"/>
  <c r="X200" i="2"/>
  <c r="AF200" i="2"/>
  <c r="AN200" i="2"/>
  <c r="AV200" i="2"/>
  <c r="BD200" i="2"/>
  <c r="BL200" i="2"/>
  <c r="BI206" i="2"/>
  <c r="BA206" i="2"/>
  <c r="AS206" i="2"/>
  <c r="AK206" i="2"/>
  <c r="AC206" i="2"/>
  <c r="U206" i="2"/>
  <c r="BP206" i="2"/>
  <c r="BH206" i="2"/>
  <c r="AZ206" i="2"/>
  <c r="AR206" i="2"/>
  <c r="AJ206" i="2"/>
  <c r="AB206" i="2"/>
  <c r="T206" i="2"/>
  <c r="BO206" i="2"/>
  <c r="BG206" i="2"/>
  <c r="AY206" i="2"/>
  <c r="AQ206" i="2"/>
  <c r="AI206" i="2"/>
  <c r="AA206" i="2"/>
  <c r="S206" i="2"/>
  <c r="BN206" i="2"/>
  <c r="BF206" i="2"/>
  <c r="AX206" i="2"/>
  <c r="AP206" i="2"/>
  <c r="AH206" i="2"/>
  <c r="Z206" i="2"/>
  <c r="R206" i="2"/>
  <c r="BM206" i="2"/>
  <c r="BE206" i="2"/>
  <c r="AW206" i="2"/>
  <c r="AO206" i="2"/>
  <c r="AG206" i="2"/>
  <c r="Y206" i="2"/>
  <c r="Q206" i="2"/>
  <c r="BL206" i="2"/>
  <c r="BD206" i="2"/>
  <c r="AV206" i="2"/>
  <c r="AN206" i="2"/>
  <c r="AF206" i="2"/>
  <c r="X206" i="2"/>
  <c r="BJ206" i="2"/>
  <c r="BB206" i="2"/>
  <c r="AT206" i="2"/>
  <c r="AL206" i="2"/>
  <c r="AD206" i="2"/>
  <c r="V206" i="2"/>
  <c r="X201" i="2"/>
  <c r="AF201" i="2"/>
  <c r="AN201" i="2"/>
  <c r="AV201" i="2"/>
  <c r="BD201" i="2"/>
  <c r="BL201" i="2"/>
  <c r="BI207" i="2"/>
  <c r="BA207" i="2"/>
  <c r="AS207" i="2"/>
  <c r="AK207" i="2"/>
  <c r="AC207" i="2"/>
  <c r="U207" i="2"/>
  <c r="BP207" i="2"/>
  <c r="BH207" i="2"/>
  <c r="AZ207" i="2"/>
  <c r="AR207" i="2"/>
  <c r="AJ207" i="2"/>
  <c r="AB207" i="2"/>
  <c r="T207" i="2"/>
  <c r="BO207" i="2"/>
  <c r="BG207" i="2"/>
  <c r="AY207" i="2"/>
  <c r="AQ207" i="2"/>
  <c r="AI207" i="2"/>
  <c r="AA207" i="2"/>
  <c r="S207" i="2"/>
  <c r="BN207" i="2"/>
  <c r="BF207" i="2"/>
  <c r="AX207" i="2"/>
  <c r="AP207" i="2"/>
  <c r="AH207" i="2"/>
  <c r="Z207" i="2"/>
  <c r="R207" i="2"/>
  <c r="BM207" i="2"/>
  <c r="BE207" i="2"/>
  <c r="AW207" i="2"/>
  <c r="AO207" i="2"/>
  <c r="AG207" i="2"/>
  <c r="Y207" i="2"/>
  <c r="Q207" i="2"/>
  <c r="BL207" i="2"/>
  <c r="BD207" i="2"/>
  <c r="AV207" i="2"/>
  <c r="AN207" i="2"/>
  <c r="AF207" i="2"/>
  <c r="X207" i="2"/>
  <c r="BJ207" i="2"/>
  <c r="BB207" i="2"/>
  <c r="AT207" i="2"/>
  <c r="AL207" i="2"/>
  <c r="AD207" i="2"/>
  <c r="V207" i="2"/>
  <c r="X202" i="2"/>
  <c r="AF202" i="2"/>
  <c r="AN202" i="2"/>
  <c r="AV202" i="2"/>
  <c r="BE202" i="2"/>
  <c r="AE203" i="2"/>
  <c r="AE204" i="2"/>
  <c r="AE205" i="2"/>
  <c r="AE206" i="2"/>
  <c r="AE207" i="2"/>
  <c r="Q187" i="2"/>
  <c r="Y187" i="2"/>
  <c r="AG187" i="2"/>
  <c r="AO187" i="2"/>
  <c r="AW187" i="2"/>
  <c r="BE187" i="2"/>
  <c r="BM187" i="2"/>
  <c r="Q188" i="2"/>
  <c r="Y188" i="2"/>
  <c r="AG188" i="2"/>
  <c r="AO188" i="2"/>
  <c r="AW188" i="2"/>
  <c r="BE188" i="2"/>
  <c r="BM188" i="2"/>
  <c r="Q189" i="2"/>
  <c r="Y189" i="2"/>
  <c r="AG189" i="2"/>
  <c r="AO189" i="2"/>
  <c r="AW189" i="2"/>
  <c r="BE189" i="2"/>
  <c r="BM189" i="2"/>
  <c r="Q190" i="2"/>
  <c r="Y190" i="2"/>
  <c r="AG190" i="2"/>
  <c r="AO190" i="2"/>
  <c r="AW190" i="2"/>
  <c r="BE190" i="2"/>
  <c r="BM190" i="2"/>
  <c r="Q191" i="2"/>
  <c r="Y191" i="2"/>
  <c r="AG191" i="2"/>
  <c r="AO191" i="2"/>
  <c r="AW191" i="2"/>
  <c r="BE191" i="2"/>
  <c r="BM191" i="2"/>
  <c r="Q192" i="2"/>
  <c r="Y192" i="2"/>
  <c r="AG192" i="2"/>
  <c r="AO192" i="2"/>
  <c r="AW192" i="2"/>
  <c r="BE192" i="2"/>
  <c r="BM192" i="2"/>
  <c r="Q193" i="2"/>
  <c r="Y193" i="2"/>
  <c r="AG193" i="2"/>
  <c r="AO193" i="2"/>
  <c r="AW193" i="2"/>
  <c r="BE193" i="2"/>
  <c r="BM193" i="2"/>
  <c r="Q194" i="2"/>
  <c r="Y194" i="2"/>
  <c r="AG194" i="2"/>
  <c r="AO194" i="2"/>
  <c r="AW194" i="2"/>
  <c r="BE194" i="2"/>
  <c r="BM194" i="2"/>
  <c r="Q195" i="2"/>
  <c r="Y195" i="2"/>
  <c r="AG195" i="2"/>
  <c r="AO195" i="2"/>
  <c r="AW195" i="2"/>
  <c r="BE195" i="2"/>
  <c r="BM195" i="2"/>
  <c r="Q196" i="2"/>
  <c r="Y196" i="2"/>
  <c r="AG196" i="2"/>
  <c r="AO196" i="2"/>
  <c r="AW196" i="2"/>
  <c r="BE196" i="2"/>
  <c r="BM196" i="2"/>
  <c r="Q197" i="2"/>
  <c r="Y197" i="2"/>
  <c r="AG197" i="2"/>
  <c r="AO197" i="2"/>
  <c r="AW197" i="2"/>
  <c r="BE197" i="2"/>
  <c r="BM197" i="2"/>
  <c r="Q198" i="2"/>
  <c r="Y198" i="2"/>
  <c r="AG198" i="2"/>
  <c r="AO198" i="2"/>
  <c r="AW198" i="2"/>
  <c r="BE198" i="2"/>
  <c r="BM198" i="2"/>
  <c r="Q199" i="2"/>
  <c r="Y199" i="2"/>
  <c r="AG199" i="2"/>
  <c r="AO199" i="2"/>
  <c r="AW199" i="2"/>
  <c r="BE199" i="2"/>
  <c r="BM199" i="2"/>
  <c r="Q200" i="2"/>
  <c r="Y200" i="2"/>
  <c r="AG200" i="2"/>
  <c r="AO200" i="2"/>
  <c r="AW200" i="2"/>
  <c r="BE200" i="2"/>
  <c r="BM200" i="2"/>
  <c r="Q201" i="2"/>
  <c r="Y201" i="2"/>
  <c r="AG201" i="2"/>
  <c r="AO201" i="2"/>
  <c r="AW201" i="2"/>
  <c r="BE201" i="2"/>
  <c r="BM201" i="2"/>
  <c r="Q202" i="2"/>
  <c r="Y202" i="2"/>
  <c r="AG202" i="2"/>
  <c r="AO202" i="2"/>
  <c r="AW202" i="2"/>
  <c r="BF202" i="2"/>
  <c r="AM203" i="2"/>
  <c r="AM204" i="2"/>
  <c r="AM205" i="2"/>
  <c r="AM206" i="2"/>
  <c r="AM207" i="2"/>
  <c r="BI256" i="2"/>
  <c r="BA256" i="2"/>
  <c r="AS256" i="2"/>
  <c r="AK256" i="2"/>
  <c r="AC256" i="2"/>
  <c r="U256" i="2"/>
  <c r="BP256" i="2"/>
  <c r="BH256" i="2"/>
  <c r="AZ256" i="2"/>
  <c r="AR256" i="2"/>
  <c r="AJ256" i="2"/>
  <c r="AB256" i="2"/>
  <c r="T256" i="2"/>
  <c r="BO256" i="2"/>
  <c r="BG256" i="2"/>
  <c r="AY256" i="2"/>
  <c r="AQ256" i="2"/>
  <c r="AI256" i="2"/>
  <c r="AA256" i="2"/>
  <c r="S256" i="2"/>
  <c r="BN256" i="2"/>
  <c r="BF256" i="2"/>
  <c r="AX256" i="2"/>
  <c r="AP256" i="2"/>
  <c r="AH256" i="2"/>
  <c r="Z256" i="2"/>
  <c r="R256" i="2"/>
  <c r="BM256" i="2"/>
  <c r="BE256" i="2"/>
  <c r="AW256" i="2"/>
  <c r="AO256" i="2"/>
  <c r="AG256" i="2"/>
  <c r="Y256" i="2"/>
  <c r="Q256" i="2"/>
  <c r="BJ256" i="2"/>
  <c r="BB256" i="2"/>
  <c r="AT256" i="2"/>
  <c r="AL256" i="2"/>
  <c r="AD256" i="2"/>
  <c r="V256" i="2"/>
  <c r="AV256" i="2"/>
  <c r="AU256" i="2"/>
  <c r="AN256" i="2"/>
  <c r="AM256" i="2"/>
  <c r="BL256" i="2"/>
  <c r="AF256" i="2"/>
  <c r="BK256" i="2"/>
  <c r="AE256" i="2"/>
  <c r="BC256" i="2"/>
  <c r="W256" i="2"/>
  <c r="BD256" i="2"/>
  <c r="X256" i="2"/>
  <c r="R187" i="2"/>
  <c r="Z187" i="2"/>
  <c r="AH187" i="2"/>
  <c r="AP187" i="2"/>
  <c r="AX187" i="2"/>
  <c r="BF187" i="2"/>
  <c r="R188" i="2"/>
  <c r="Z188" i="2"/>
  <c r="AH188" i="2"/>
  <c r="AP188" i="2"/>
  <c r="AX188" i="2"/>
  <c r="BF188" i="2"/>
  <c r="R189" i="2"/>
  <c r="Z189" i="2"/>
  <c r="AH189" i="2"/>
  <c r="AP189" i="2"/>
  <c r="AX189" i="2"/>
  <c r="BF189" i="2"/>
  <c r="R190" i="2"/>
  <c r="Z190" i="2"/>
  <c r="AH190" i="2"/>
  <c r="AP190" i="2"/>
  <c r="AX190" i="2"/>
  <c r="BF190" i="2"/>
  <c r="R191" i="2"/>
  <c r="Z191" i="2"/>
  <c r="AH191" i="2"/>
  <c r="AP191" i="2"/>
  <c r="AX191" i="2"/>
  <c r="BF191" i="2"/>
  <c r="R192" i="2"/>
  <c r="Z192" i="2"/>
  <c r="AH192" i="2"/>
  <c r="AP192" i="2"/>
  <c r="AX192" i="2"/>
  <c r="BF192" i="2"/>
  <c r="R193" i="2"/>
  <c r="Z193" i="2"/>
  <c r="AH193" i="2"/>
  <c r="AP193" i="2"/>
  <c r="AX193" i="2"/>
  <c r="BF193" i="2"/>
  <c r="R194" i="2"/>
  <c r="Z194" i="2"/>
  <c r="AH194" i="2"/>
  <c r="AP194" i="2"/>
  <c r="AX194" i="2"/>
  <c r="BF194" i="2"/>
  <c r="R195" i="2"/>
  <c r="Z195" i="2"/>
  <c r="AH195" i="2"/>
  <c r="AP195" i="2"/>
  <c r="AX195" i="2"/>
  <c r="BF195" i="2"/>
  <c r="R196" i="2"/>
  <c r="Z196" i="2"/>
  <c r="AH196" i="2"/>
  <c r="AP196" i="2"/>
  <c r="AX196" i="2"/>
  <c r="BF196" i="2"/>
  <c r="R197" i="2"/>
  <c r="Z197" i="2"/>
  <c r="AH197" i="2"/>
  <c r="AP197" i="2"/>
  <c r="AX197" i="2"/>
  <c r="BF197" i="2"/>
  <c r="R198" i="2"/>
  <c r="Z198" i="2"/>
  <c r="AH198" i="2"/>
  <c r="AP198" i="2"/>
  <c r="AX198" i="2"/>
  <c r="BF198" i="2"/>
  <c r="R199" i="2"/>
  <c r="Z199" i="2"/>
  <c r="AH199" i="2"/>
  <c r="AP199" i="2"/>
  <c r="AX199" i="2"/>
  <c r="BF199" i="2"/>
  <c r="R200" i="2"/>
  <c r="Z200" i="2"/>
  <c r="AH200" i="2"/>
  <c r="AP200" i="2"/>
  <c r="AX200" i="2"/>
  <c r="BF200" i="2"/>
  <c r="R201" i="2"/>
  <c r="Z201" i="2"/>
  <c r="AH201" i="2"/>
  <c r="AP201" i="2"/>
  <c r="AX201" i="2"/>
  <c r="BF201" i="2"/>
  <c r="R202" i="2"/>
  <c r="Z202" i="2"/>
  <c r="AH202" i="2"/>
  <c r="AP202" i="2"/>
  <c r="AX202" i="2"/>
  <c r="BH202" i="2"/>
  <c r="AU203" i="2"/>
  <c r="AU204" i="2"/>
  <c r="AU205" i="2"/>
  <c r="AU206" i="2"/>
  <c r="AU207" i="2"/>
  <c r="V208" i="2"/>
  <c r="AD208" i="2"/>
  <c r="AL208" i="2"/>
  <c r="AT208" i="2"/>
  <c r="BB208" i="2"/>
  <c r="BJ208" i="2"/>
  <c r="V209" i="2"/>
  <c r="AD209" i="2"/>
  <c r="AL209" i="2"/>
  <c r="AT209" i="2"/>
  <c r="BB209" i="2"/>
  <c r="BJ209" i="2"/>
  <c r="V210" i="2"/>
  <c r="AD210" i="2"/>
  <c r="AL210" i="2"/>
  <c r="AT210" i="2"/>
  <c r="BB210" i="2"/>
  <c r="BJ210" i="2"/>
  <c r="V211" i="2"/>
  <c r="AD211" i="2"/>
  <c r="AL211" i="2"/>
  <c r="AT211" i="2"/>
  <c r="BB211" i="2"/>
  <c r="BJ211" i="2"/>
  <c r="V212" i="2"/>
  <c r="AD212" i="2"/>
  <c r="AL212" i="2"/>
  <c r="AT212" i="2"/>
  <c r="BB212" i="2"/>
  <c r="BJ212" i="2"/>
  <c r="V213" i="2"/>
  <c r="AD213" i="2"/>
  <c r="AL213" i="2"/>
  <c r="AT213" i="2"/>
  <c r="BB213" i="2"/>
  <c r="BJ213" i="2"/>
  <c r="V214" i="2"/>
  <c r="AD214" i="2"/>
  <c r="AL214" i="2"/>
  <c r="AT214" i="2"/>
  <c r="BB214" i="2"/>
  <c r="BJ214" i="2"/>
  <c r="V215" i="2"/>
  <c r="AD215" i="2"/>
  <c r="AL215" i="2"/>
  <c r="AT215" i="2"/>
  <c r="BB215" i="2"/>
  <c r="BJ215" i="2"/>
  <c r="V216" i="2"/>
  <c r="AD216" i="2"/>
  <c r="AL216" i="2"/>
  <c r="AT216" i="2"/>
  <c r="BB216" i="2"/>
  <c r="BJ216" i="2"/>
  <c r="V217" i="2"/>
  <c r="AD217" i="2"/>
  <c r="AL217" i="2"/>
  <c r="AT217" i="2"/>
  <c r="BB217" i="2"/>
  <c r="BJ217" i="2"/>
  <c r="V218" i="2"/>
  <c r="AD218" i="2"/>
  <c r="AL218" i="2"/>
  <c r="AT218" i="2"/>
  <c r="BB218" i="2"/>
  <c r="BJ218" i="2"/>
  <c r="V219" i="2"/>
  <c r="AD219" i="2"/>
  <c r="AL219" i="2"/>
  <c r="AT219" i="2"/>
  <c r="BB219" i="2"/>
  <c r="BJ219" i="2"/>
  <c r="V220" i="2"/>
  <c r="AD220" i="2"/>
  <c r="AL220" i="2"/>
  <c r="AT220" i="2"/>
  <c r="BB220" i="2"/>
  <c r="BJ220" i="2"/>
  <c r="V221" i="2"/>
  <c r="AD221" i="2"/>
  <c r="AL221" i="2"/>
  <c r="AT221" i="2"/>
  <c r="BM227" i="2"/>
  <c r="AB222" i="2"/>
  <c r="AP222" i="2"/>
  <c r="BA222" i="2"/>
  <c r="U223" i="2"/>
  <c r="AI223" i="2"/>
  <c r="AT223" i="2"/>
  <c r="S224" i="2"/>
  <c r="AI224" i="2"/>
  <c r="S225" i="2"/>
  <c r="BM231" i="2"/>
  <c r="X208" i="2"/>
  <c r="AF208" i="2"/>
  <c r="AN208" i="2"/>
  <c r="AV208" i="2"/>
  <c r="BD208" i="2"/>
  <c r="BL208" i="2"/>
  <c r="X209" i="2"/>
  <c r="AF209" i="2"/>
  <c r="AN209" i="2"/>
  <c r="AV209" i="2"/>
  <c r="BD209" i="2"/>
  <c r="BL209" i="2"/>
  <c r="X210" i="2"/>
  <c r="AF210" i="2"/>
  <c r="AN210" i="2"/>
  <c r="AV210" i="2"/>
  <c r="BD210" i="2"/>
  <c r="BL210" i="2"/>
  <c r="X211" i="2"/>
  <c r="AF211" i="2"/>
  <c r="AN211" i="2"/>
  <c r="AV211" i="2"/>
  <c r="BD211" i="2"/>
  <c r="BL211" i="2"/>
  <c r="X212" i="2"/>
  <c r="AF212" i="2"/>
  <c r="AN212" i="2"/>
  <c r="AV212" i="2"/>
  <c r="BD212" i="2"/>
  <c r="BL212" i="2"/>
  <c r="X213" i="2"/>
  <c r="AF213" i="2"/>
  <c r="AN213" i="2"/>
  <c r="AV213" i="2"/>
  <c r="BD213" i="2"/>
  <c r="BL213" i="2"/>
  <c r="X214" i="2"/>
  <c r="AF214" i="2"/>
  <c r="AN214" i="2"/>
  <c r="AV214" i="2"/>
  <c r="BD214" i="2"/>
  <c r="BL214" i="2"/>
  <c r="X215" i="2"/>
  <c r="AF215" i="2"/>
  <c r="AN215" i="2"/>
  <c r="AV215" i="2"/>
  <c r="BD215" i="2"/>
  <c r="BL215" i="2"/>
  <c r="BM221" i="2"/>
  <c r="BE221" i="2"/>
  <c r="AW221" i="2"/>
  <c r="BL221" i="2"/>
  <c r="BD221" i="2"/>
  <c r="AV221" i="2"/>
  <c r="BK221" i="2"/>
  <c r="BC221" i="2"/>
  <c r="AU221" i="2"/>
  <c r="X216" i="2"/>
  <c r="AF216" i="2"/>
  <c r="AN216" i="2"/>
  <c r="AV216" i="2"/>
  <c r="BD216" i="2"/>
  <c r="BL216" i="2"/>
  <c r="BM222" i="2"/>
  <c r="BE222" i="2"/>
  <c r="AW222" i="2"/>
  <c r="AO222" i="2"/>
  <c r="AG222" i="2"/>
  <c r="Y222" i="2"/>
  <c r="Q222" i="2"/>
  <c r="BL222" i="2"/>
  <c r="BD222" i="2"/>
  <c r="AV222" i="2"/>
  <c r="AN222" i="2"/>
  <c r="AF222" i="2"/>
  <c r="X222" i="2"/>
  <c r="BK222" i="2"/>
  <c r="BC222" i="2"/>
  <c r="AU222" i="2"/>
  <c r="AM222" i="2"/>
  <c r="AE222" i="2"/>
  <c r="W222" i="2"/>
  <c r="X217" i="2"/>
  <c r="AF217" i="2"/>
  <c r="AN217" i="2"/>
  <c r="AV217" i="2"/>
  <c r="BD217" i="2"/>
  <c r="BL217" i="2"/>
  <c r="BM223" i="2"/>
  <c r="BE223" i="2"/>
  <c r="AW223" i="2"/>
  <c r="AO223" i="2"/>
  <c r="AG223" i="2"/>
  <c r="Y223" i="2"/>
  <c r="Q223" i="2"/>
  <c r="BL223" i="2"/>
  <c r="BD223" i="2"/>
  <c r="AV223" i="2"/>
  <c r="AN223" i="2"/>
  <c r="AF223" i="2"/>
  <c r="X223" i="2"/>
  <c r="BK223" i="2"/>
  <c r="BC223" i="2"/>
  <c r="AU223" i="2"/>
  <c r="AM223" i="2"/>
  <c r="AE223" i="2"/>
  <c r="W223" i="2"/>
  <c r="BJ223" i="2"/>
  <c r="X218" i="2"/>
  <c r="AF218" i="2"/>
  <c r="AN218" i="2"/>
  <c r="AV218" i="2"/>
  <c r="BD218" i="2"/>
  <c r="BL218" i="2"/>
  <c r="BM224" i="2"/>
  <c r="BE224" i="2"/>
  <c r="AW224" i="2"/>
  <c r="AO224" i="2"/>
  <c r="AG224" i="2"/>
  <c r="Y224" i="2"/>
  <c r="Q224" i="2"/>
  <c r="BL224" i="2"/>
  <c r="BD224" i="2"/>
  <c r="AV224" i="2"/>
  <c r="AN224" i="2"/>
  <c r="AF224" i="2"/>
  <c r="X224" i="2"/>
  <c r="BK224" i="2"/>
  <c r="BC224" i="2"/>
  <c r="AU224" i="2"/>
  <c r="AM224" i="2"/>
  <c r="AE224" i="2"/>
  <c r="W224" i="2"/>
  <c r="BJ224" i="2"/>
  <c r="BB224" i="2"/>
  <c r="AT224" i="2"/>
  <c r="AL224" i="2"/>
  <c r="AD224" i="2"/>
  <c r="V224" i="2"/>
  <c r="BN224" i="2"/>
  <c r="BF224" i="2"/>
  <c r="AX224" i="2"/>
  <c r="AP224" i="2"/>
  <c r="X219" i="2"/>
  <c r="AF219" i="2"/>
  <c r="AN219" i="2"/>
  <c r="AV219" i="2"/>
  <c r="BD219" i="2"/>
  <c r="BL219" i="2"/>
  <c r="BM225" i="2"/>
  <c r="BE225" i="2"/>
  <c r="AW225" i="2"/>
  <c r="AO225" i="2"/>
  <c r="AG225" i="2"/>
  <c r="Y225" i="2"/>
  <c r="Q225" i="2"/>
  <c r="BL225" i="2"/>
  <c r="BD225" i="2"/>
  <c r="AV225" i="2"/>
  <c r="AN225" i="2"/>
  <c r="AF225" i="2"/>
  <c r="X225" i="2"/>
  <c r="BK225" i="2"/>
  <c r="BC225" i="2"/>
  <c r="AU225" i="2"/>
  <c r="AM225" i="2"/>
  <c r="AE225" i="2"/>
  <c r="W225" i="2"/>
  <c r="BJ225" i="2"/>
  <c r="BB225" i="2"/>
  <c r="AT225" i="2"/>
  <c r="AL225" i="2"/>
  <c r="AD225" i="2"/>
  <c r="V225" i="2"/>
  <c r="BI225" i="2"/>
  <c r="BA225" i="2"/>
  <c r="AS225" i="2"/>
  <c r="AK225" i="2"/>
  <c r="BN225" i="2"/>
  <c r="BF225" i="2"/>
  <c r="AX225" i="2"/>
  <c r="AP225" i="2"/>
  <c r="AH225" i="2"/>
  <c r="Z225" i="2"/>
  <c r="R225" i="2"/>
  <c r="X220" i="2"/>
  <c r="AF220" i="2"/>
  <c r="AN220" i="2"/>
  <c r="AV220" i="2"/>
  <c r="BD220" i="2"/>
  <c r="BL220" i="2"/>
  <c r="BM226" i="2"/>
  <c r="BE226" i="2"/>
  <c r="AW226" i="2"/>
  <c r="AO226" i="2"/>
  <c r="AG226" i="2"/>
  <c r="Y226" i="2"/>
  <c r="Q226" i="2"/>
  <c r="BL226" i="2"/>
  <c r="BD226" i="2"/>
  <c r="AV226" i="2"/>
  <c r="AN226" i="2"/>
  <c r="AF226" i="2"/>
  <c r="X226" i="2"/>
  <c r="BK226" i="2"/>
  <c r="BC226" i="2"/>
  <c r="AU226" i="2"/>
  <c r="AM226" i="2"/>
  <c r="AE226" i="2"/>
  <c r="W226" i="2"/>
  <c r="BJ226" i="2"/>
  <c r="BB226" i="2"/>
  <c r="AT226" i="2"/>
  <c r="AL226" i="2"/>
  <c r="AD226" i="2"/>
  <c r="V226" i="2"/>
  <c r="BI226" i="2"/>
  <c r="BA226" i="2"/>
  <c r="AS226" i="2"/>
  <c r="AK226" i="2"/>
  <c r="AC226" i="2"/>
  <c r="U226" i="2"/>
  <c r="BN226" i="2"/>
  <c r="BF226" i="2"/>
  <c r="AX226" i="2"/>
  <c r="AP226" i="2"/>
  <c r="AH226" i="2"/>
  <c r="Z226" i="2"/>
  <c r="R226" i="2"/>
  <c r="X221" i="2"/>
  <c r="AF221" i="2"/>
  <c r="AN221" i="2"/>
  <c r="AY221" i="2"/>
  <c r="BJ221" i="2"/>
  <c r="S222" i="2"/>
  <c r="AD222" i="2"/>
  <c r="AR222" i="2"/>
  <c r="BF222" i="2"/>
  <c r="Z223" i="2"/>
  <c r="AK223" i="2"/>
  <c r="AY223" i="2"/>
  <c r="BN223" i="2"/>
  <c r="U224" i="2"/>
  <c r="AK224" i="2"/>
  <c r="BH224" i="2"/>
  <c r="U225" i="2"/>
  <c r="AY225" i="2"/>
  <c r="T226" i="2"/>
  <c r="AZ226" i="2"/>
  <c r="Q208" i="2"/>
  <c r="Y208" i="2"/>
  <c r="AG208" i="2"/>
  <c r="AO208" i="2"/>
  <c r="AW208" i="2"/>
  <c r="BE208" i="2"/>
  <c r="BM208" i="2"/>
  <c r="Q209" i="2"/>
  <c r="Y209" i="2"/>
  <c r="AG209" i="2"/>
  <c r="AO209" i="2"/>
  <c r="AW209" i="2"/>
  <c r="BE209" i="2"/>
  <c r="BM209" i="2"/>
  <c r="Q210" i="2"/>
  <c r="Y210" i="2"/>
  <c r="AG210" i="2"/>
  <c r="AO210" i="2"/>
  <c r="AW210" i="2"/>
  <c r="BE210" i="2"/>
  <c r="BM210" i="2"/>
  <c r="Q211" i="2"/>
  <c r="Y211" i="2"/>
  <c r="AG211" i="2"/>
  <c r="AO211" i="2"/>
  <c r="AW211" i="2"/>
  <c r="BE211" i="2"/>
  <c r="BM211" i="2"/>
  <c r="Q212" i="2"/>
  <c r="Y212" i="2"/>
  <c r="AG212" i="2"/>
  <c r="AO212" i="2"/>
  <c r="AW212" i="2"/>
  <c r="BE212" i="2"/>
  <c r="BM212" i="2"/>
  <c r="Q213" i="2"/>
  <c r="Y213" i="2"/>
  <c r="AG213" i="2"/>
  <c r="AO213" i="2"/>
  <c r="AW213" i="2"/>
  <c r="BE213" i="2"/>
  <c r="BM213" i="2"/>
  <c r="Q214" i="2"/>
  <c r="Y214" i="2"/>
  <c r="AG214" i="2"/>
  <c r="AO214" i="2"/>
  <c r="AW214" i="2"/>
  <c r="BE214" i="2"/>
  <c r="BM214" i="2"/>
  <c r="Q215" i="2"/>
  <c r="Y215" i="2"/>
  <c r="AG215" i="2"/>
  <c r="AO215" i="2"/>
  <c r="AW215" i="2"/>
  <c r="BE215" i="2"/>
  <c r="BM215" i="2"/>
  <c r="Q216" i="2"/>
  <c r="Y216" i="2"/>
  <c r="AG216" i="2"/>
  <c r="AO216" i="2"/>
  <c r="AW216" i="2"/>
  <c r="BE216" i="2"/>
  <c r="BM216" i="2"/>
  <c r="Q217" i="2"/>
  <c r="Y217" i="2"/>
  <c r="AG217" i="2"/>
  <c r="AO217" i="2"/>
  <c r="AW217" i="2"/>
  <c r="BE217" i="2"/>
  <c r="BM217" i="2"/>
  <c r="Q218" i="2"/>
  <c r="Y218" i="2"/>
  <c r="AG218" i="2"/>
  <c r="AO218" i="2"/>
  <c r="AW218" i="2"/>
  <c r="BE218" i="2"/>
  <c r="BM218" i="2"/>
  <c r="Q219" i="2"/>
  <c r="Y219" i="2"/>
  <c r="AG219" i="2"/>
  <c r="AO219" i="2"/>
  <c r="AW219" i="2"/>
  <c r="BE219" i="2"/>
  <c r="BM219" i="2"/>
  <c r="Q220" i="2"/>
  <c r="Y220" i="2"/>
  <c r="AG220" i="2"/>
  <c r="AO220" i="2"/>
  <c r="AW220" i="2"/>
  <c r="BE220" i="2"/>
  <c r="BM220" i="2"/>
  <c r="Q221" i="2"/>
  <c r="Y221" i="2"/>
  <c r="AG221" i="2"/>
  <c r="AO221" i="2"/>
  <c r="AZ221" i="2"/>
  <c r="BN221" i="2"/>
  <c r="T222" i="2"/>
  <c r="AH222" i="2"/>
  <c r="AS222" i="2"/>
  <c r="BG222" i="2"/>
  <c r="AA223" i="2"/>
  <c r="AL223" i="2"/>
  <c r="AZ223" i="2"/>
  <c r="BO223" i="2"/>
  <c r="Z224" i="2"/>
  <c r="AQ224" i="2"/>
  <c r="BI224" i="2"/>
  <c r="AA225" i="2"/>
  <c r="AZ225" i="2"/>
  <c r="AA226" i="2"/>
  <c r="BG226" i="2"/>
  <c r="BC247" i="2"/>
  <c r="BC257" i="2"/>
  <c r="BN260" i="2"/>
  <c r="BF260" i="2"/>
  <c r="AX260" i="2"/>
  <c r="AP260" i="2"/>
  <c r="AH260" i="2"/>
  <c r="Z260" i="2"/>
  <c r="R260" i="2"/>
  <c r="BM260" i="2"/>
  <c r="BE260" i="2"/>
  <c r="AW260" i="2"/>
  <c r="AO260" i="2"/>
  <c r="AG260" i="2"/>
  <c r="Y260" i="2"/>
  <c r="Q260" i="2"/>
  <c r="BL260" i="2"/>
  <c r="BD260" i="2"/>
  <c r="AV260" i="2"/>
  <c r="AN260" i="2"/>
  <c r="AF260" i="2"/>
  <c r="X260" i="2"/>
  <c r="BK260" i="2"/>
  <c r="BC260" i="2"/>
  <c r="AU260" i="2"/>
  <c r="AM260" i="2"/>
  <c r="AE260" i="2"/>
  <c r="W260" i="2"/>
  <c r="BJ260" i="2"/>
  <c r="BB260" i="2"/>
  <c r="AT260" i="2"/>
  <c r="AL260" i="2"/>
  <c r="AD260" i="2"/>
  <c r="V260" i="2"/>
  <c r="BO260" i="2"/>
  <c r="BG260" i="2"/>
  <c r="AY260" i="2"/>
  <c r="AQ260" i="2"/>
  <c r="AI260" i="2"/>
  <c r="AA260" i="2"/>
  <c r="S260" i="2"/>
  <c r="AR260" i="2"/>
  <c r="AK260" i="2"/>
  <c r="BP260" i="2"/>
  <c r="AJ260" i="2"/>
  <c r="BI260" i="2"/>
  <c r="AC260" i="2"/>
  <c r="BH260" i="2"/>
  <c r="AB260" i="2"/>
  <c r="AS260" i="2"/>
  <c r="BA260" i="2"/>
  <c r="AZ260" i="2"/>
  <c r="U260" i="2"/>
  <c r="T260" i="2"/>
  <c r="R208" i="2"/>
  <c r="Z208" i="2"/>
  <c r="AH208" i="2"/>
  <c r="AP208" i="2"/>
  <c r="AX208" i="2"/>
  <c r="BF208" i="2"/>
  <c r="BN208" i="2"/>
  <c r="R209" i="2"/>
  <c r="Z209" i="2"/>
  <c r="AH209" i="2"/>
  <c r="AP209" i="2"/>
  <c r="AX209" i="2"/>
  <c r="BF209" i="2"/>
  <c r="BN209" i="2"/>
  <c r="R210" i="2"/>
  <c r="Z210" i="2"/>
  <c r="AH210" i="2"/>
  <c r="AP210" i="2"/>
  <c r="AX210" i="2"/>
  <c r="BF210" i="2"/>
  <c r="BN210" i="2"/>
  <c r="R211" i="2"/>
  <c r="Z211" i="2"/>
  <c r="AH211" i="2"/>
  <c r="AP211" i="2"/>
  <c r="AX211" i="2"/>
  <c r="BF211" i="2"/>
  <c r="BN211" i="2"/>
  <c r="R212" i="2"/>
  <c r="Z212" i="2"/>
  <c r="AH212" i="2"/>
  <c r="AP212" i="2"/>
  <c r="AX212" i="2"/>
  <c r="BF212" i="2"/>
  <c r="BN212" i="2"/>
  <c r="R213" i="2"/>
  <c r="Z213" i="2"/>
  <c r="AH213" i="2"/>
  <c r="AP213" i="2"/>
  <c r="AX213" i="2"/>
  <c r="BF213" i="2"/>
  <c r="BN213" i="2"/>
  <c r="R214" i="2"/>
  <c r="Z214" i="2"/>
  <c r="AH214" i="2"/>
  <c r="AP214" i="2"/>
  <c r="AX214" i="2"/>
  <c r="BF214" i="2"/>
  <c r="BN214" i="2"/>
  <c r="R215" i="2"/>
  <c r="Z215" i="2"/>
  <c r="AH215" i="2"/>
  <c r="AP215" i="2"/>
  <c r="AX215" i="2"/>
  <c r="BF215" i="2"/>
  <c r="BN215" i="2"/>
  <c r="R216" i="2"/>
  <c r="Z216" i="2"/>
  <c r="AH216" i="2"/>
  <c r="AP216" i="2"/>
  <c r="AX216" i="2"/>
  <c r="BF216" i="2"/>
  <c r="BN216" i="2"/>
  <c r="R217" i="2"/>
  <c r="Z217" i="2"/>
  <c r="AH217" i="2"/>
  <c r="AP217" i="2"/>
  <c r="AX217" i="2"/>
  <c r="BF217" i="2"/>
  <c r="BN217" i="2"/>
  <c r="R218" i="2"/>
  <c r="Z218" i="2"/>
  <c r="AH218" i="2"/>
  <c r="AP218" i="2"/>
  <c r="AX218" i="2"/>
  <c r="BF218" i="2"/>
  <c r="BN218" i="2"/>
  <c r="R219" i="2"/>
  <c r="Z219" i="2"/>
  <c r="AH219" i="2"/>
  <c r="AP219" i="2"/>
  <c r="AX219" i="2"/>
  <c r="BF219" i="2"/>
  <c r="BN219" i="2"/>
  <c r="R220" i="2"/>
  <c r="Z220" i="2"/>
  <c r="AH220" i="2"/>
  <c r="AP220" i="2"/>
  <c r="AX220" i="2"/>
  <c r="BF220" i="2"/>
  <c r="BN220" i="2"/>
  <c r="R221" i="2"/>
  <c r="Z221" i="2"/>
  <c r="AH221" i="2"/>
  <c r="AP221" i="2"/>
  <c r="BA221" i="2"/>
  <c r="BO221" i="2"/>
  <c r="U222" i="2"/>
  <c r="AI222" i="2"/>
  <c r="AT222" i="2"/>
  <c r="BH222" i="2"/>
  <c r="BM228" i="2"/>
  <c r="AB223" i="2"/>
  <c r="AP223" i="2"/>
  <c r="BA223" i="2"/>
  <c r="BP223" i="2"/>
  <c r="AA224" i="2"/>
  <c r="AR224" i="2"/>
  <c r="BO224" i="2"/>
  <c r="AB225" i="2"/>
  <c r="BG225" i="2"/>
  <c r="AB226" i="2"/>
  <c r="BH226" i="2"/>
  <c r="BM233" i="2"/>
  <c r="BM234" i="2"/>
  <c r="BM235" i="2"/>
  <c r="BM236" i="2"/>
  <c r="BM237" i="2"/>
  <c r="BM238" i="2"/>
  <c r="BM239" i="2"/>
  <c r="AO240" i="2"/>
  <c r="AV241" i="2"/>
  <c r="BD242" i="2"/>
  <c r="BL243" i="2"/>
  <c r="AN244" i="2"/>
  <c r="AV245" i="2"/>
  <c r="S208" i="2"/>
  <c r="AA208" i="2"/>
  <c r="AI208" i="2"/>
  <c r="AQ208" i="2"/>
  <c r="AY208" i="2"/>
  <c r="BG208" i="2"/>
  <c r="BO208" i="2"/>
  <c r="S209" i="2"/>
  <c r="AA209" i="2"/>
  <c r="AI209" i="2"/>
  <c r="AQ209" i="2"/>
  <c r="AY209" i="2"/>
  <c r="BG209" i="2"/>
  <c r="BO209" i="2"/>
  <c r="S210" i="2"/>
  <c r="AA210" i="2"/>
  <c r="AI210" i="2"/>
  <c r="AQ210" i="2"/>
  <c r="AY210" i="2"/>
  <c r="BG210" i="2"/>
  <c r="BO210" i="2"/>
  <c r="S211" i="2"/>
  <c r="AA211" i="2"/>
  <c r="AI211" i="2"/>
  <c r="AQ211" i="2"/>
  <c r="AY211" i="2"/>
  <c r="BG211" i="2"/>
  <c r="BO211" i="2"/>
  <c r="S212" i="2"/>
  <c r="AA212" i="2"/>
  <c r="AI212" i="2"/>
  <c r="AQ212" i="2"/>
  <c r="AY212" i="2"/>
  <c r="BG212" i="2"/>
  <c r="BO212" i="2"/>
  <c r="S213" i="2"/>
  <c r="AA213" i="2"/>
  <c r="AI213" i="2"/>
  <c r="AQ213" i="2"/>
  <c r="AY213" i="2"/>
  <c r="BG213" i="2"/>
  <c r="BO213" i="2"/>
  <c r="S214" i="2"/>
  <c r="AA214" i="2"/>
  <c r="AI214" i="2"/>
  <c r="AQ214" i="2"/>
  <c r="AY214" i="2"/>
  <c r="BG214" i="2"/>
  <c r="BO214" i="2"/>
  <c r="S215" i="2"/>
  <c r="AA215" i="2"/>
  <c r="AI215" i="2"/>
  <c r="AQ215" i="2"/>
  <c r="AY215" i="2"/>
  <c r="BG215" i="2"/>
  <c r="BO215" i="2"/>
  <c r="S216" i="2"/>
  <c r="AA216" i="2"/>
  <c r="AI216" i="2"/>
  <c r="AQ216" i="2"/>
  <c r="AY216" i="2"/>
  <c r="BG216" i="2"/>
  <c r="BO216" i="2"/>
  <c r="S217" i="2"/>
  <c r="AA217" i="2"/>
  <c r="AI217" i="2"/>
  <c r="AQ217" i="2"/>
  <c r="AY217" i="2"/>
  <c r="BG217" i="2"/>
  <c r="BO217" i="2"/>
  <c r="S218" i="2"/>
  <c r="AA218" i="2"/>
  <c r="AI218" i="2"/>
  <c r="AQ218" i="2"/>
  <c r="AY218" i="2"/>
  <c r="BG218" i="2"/>
  <c r="BO218" i="2"/>
  <c r="S219" i="2"/>
  <c r="AA219" i="2"/>
  <c r="AI219" i="2"/>
  <c r="AQ219" i="2"/>
  <c r="AY219" i="2"/>
  <c r="BG219" i="2"/>
  <c r="BO219" i="2"/>
  <c r="S220" i="2"/>
  <c r="AA220" i="2"/>
  <c r="AI220" i="2"/>
  <c r="AQ220" i="2"/>
  <c r="AY220" i="2"/>
  <c r="BG220" i="2"/>
  <c r="BO220" i="2"/>
  <c r="S221" i="2"/>
  <c r="AA221" i="2"/>
  <c r="AI221" i="2"/>
  <c r="AQ221" i="2"/>
  <c r="BB221" i="2"/>
  <c r="BP221" i="2"/>
  <c r="V222" i="2"/>
  <c r="AJ222" i="2"/>
  <c r="AX222" i="2"/>
  <c r="BI222" i="2"/>
  <c r="R223" i="2"/>
  <c r="AC223" i="2"/>
  <c r="AQ223" i="2"/>
  <c r="BB223" i="2"/>
  <c r="AB224" i="2"/>
  <c r="AS224" i="2"/>
  <c r="BP224" i="2"/>
  <c r="AC225" i="2"/>
  <c r="BH225" i="2"/>
  <c r="AI226" i="2"/>
  <c r="BO226" i="2"/>
  <c r="BI248" i="2"/>
  <c r="BA248" i="2"/>
  <c r="AS248" i="2"/>
  <c r="AK248" i="2"/>
  <c r="AC248" i="2"/>
  <c r="U248" i="2"/>
  <c r="BP248" i="2"/>
  <c r="BH248" i="2"/>
  <c r="AZ248" i="2"/>
  <c r="AR248" i="2"/>
  <c r="AJ248" i="2"/>
  <c r="AB248" i="2"/>
  <c r="T248" i="2"/>
  <c r="BO248" i="2"/>
  <c r="BG248" i="2"/>
  <c r="AY248" i="2"/>
  <c r="AQ248" i="2"/>
  <c r="AI248" i="2"/>
  <c r="AA248" i="2"/>
  <c r="S248" i="2"/>
  <c r="BN248" i="2"/>
  <c r="BF248" i="2"/>
  <c r="AX248" i="2"/>
  <c r="AP248" i="2"/>
  <c r="AH248" i="2"/>
  <c r="Z248" i="2"/>
  <c r="R248" i="2"/>
  <c r="BM248" i="2"/>
  <c r="BE248" i="2"/>
  <c r="AW248" i="2"/>
  <c r="AO248" i="2"/>
  <c r="AG248" i="2"/>
  <c r="Y248" i="2"/>
  <c r="Q248" i="2"/>
  <c r="BJ248" i="2"/>
  <c r="BB248" i="2"/>
  <c r="AT248" i="2"/>
  <c r="AL248" i="2"/>
  <c r="AD248" i="2"/>
  <c r="V248" i="2"/>
  <c r="AV248" i="2"/>
  <c r="AU248" i="2"/>
  <c r="AN248" i="2"/>
  <c r="AM248" i="2"/>
  <c r="BL248" i="2"/>
  <c r="AF248" i="2"/>
  <c r="BK248" i="2"/>
  <c r="AE248" i="2"/>
  <c r="BC248" i="2"/>
  <c r="W248" i="2"/>
  <c r="BC251" i="2"/>
  <c r="T208" i="2"/>
  <c r="AB208" i="2"/>
  <c r="AJ208" i="2"/>
  <c r="AR208" i="2"/>
  <c r="AZ208" i="2"/>
  <c r="BH208" i="2"/>
  <c r="BP208" i="2"/>
  <c r="T209" i="2"/>
  <c r="AB209" i="2"/>
  <c r="AJ209" i="2"/>
  <c r="AR209" i="2"/>
  <c r="AZ209" i="2"/>
  <c r="BH209" i="2"/>
  <c r="BP209" i="2"/>
  <c r="T210" i="2"/>
  <c r="AB210" i="2"/>
  <c r="AJ210" i="2"/>
  <c r="AR210" i="2"/>
  <c r="AZ210" i="2"/>
  <c r="BH210" i="2"/>
  <c r="BP210" i="2"/>
  <c r="T211" i="2"/>
  <c r="AB211" i="2"/>
  <c r="AJ211" i="2"/>
  <c r="AR211" i="2"/>
  <c r="AZ211" i="2"/>
  <c r="BH211" i="2"/>
  <c r="BP211" i="2"/>
  <c r="T212" i="2"/>
  <c r="AB212" i="2"/>
  <c r="AJ212" i="2"/>
  <c r="AR212" i="2"/>
  <c r="AZ212" i="2"/>
  <c r="BH212" i="2"/>
  <c r="BP212" i="2"/>
  <c r="T213" i="2"/>
  <c r="AB213" i="2"/>
  <c r="AJ213" i="2"/>
  <c r="AR213" i="2"/>
  <c r="AZ213" i="2"/>
  <c r="BH213" i="2"/>
  <c r="BP213" i="2"/>
  <c r="T214" i="2"/>
  <c r="AB214" i="2"/>
  <c r="AJ214" i="2"/>
  <c r="AR214" i="2"/>
  <c r="AZ214" i="2"/>
  <c r="BH214" i="2"/>
  <c r="BP214" i="2"/>
  <c r="T215" i="2"/>
  <c r="AB215" i="2"/>
  <c r="AJ215" i="2"/>
  <c r="AR215" i="2"/>
  <c r="AZ215" i="2"/>
  <c r="BH215" i="2"/>
  <c r="BP215" i="2"/>
  <c r="T216" i="2"/>
  <c r="AB216" i="2"/>
  <c r="AJ216" i="2"/>
  <c r="AR216" i="2"/>
  <c r="AZ216" i="2"/>
  <c r="BH216" i="2"/>
  <c r="BP216" i="2"/>
  <c r="T217" i="2"/>
  <c r="AB217" i="2"/>
  <c r="AJ217" i="2"/>
  <c r="AR217" i="2"/>
  <c r="AZ217" i="2"/>
  <c r="BH217" i="2"/>
  <c r="BP217" i="2"/>
  <c r="T218" i="2"/>
  <c r="AB218" i="2"/>
  <c r="AJ218" i="2"/>
  <c r="AR218" i="2"/>
  <c r="AZ218" i="2"/>
  <c r="BH218" i="2"/>
  <c r="BP218" i="2"/>
  <c r="T219" i="2"/>
  <c r="AB219" i="2"/>
  <c r="AJ219" i="2"/>
  <c r="AR219" i="2"/>
  <c r="AZ219" i="2"/>
  <c r="BH219" i="2"/>
  <c r="BP219" i="2"/>
  <c r="T220" i="2"/>
  <c r="AB220" i="2"/>
  <c r="AJ220" i="2"/>
  <c r="AR220" i="2"/>
  <c r="AZ220" i="2"/>
  <c r="BH220" i="2"/>
  <c r="BP220" i="2"/>
  <c r="T221" i="2"/>
  <c r="AB221" i="2"/>
  <c r="AJ221" i="2"/>
  <c r="AR221" i="2"/>
  <c r="BF221" i="2"/>
  <c r="Z222" i="2"/>
  <c r="AK222" i="2"/>
  <c r="AY222" i="2"/>
  <c r="BJ222" i="2"/>
  <c r="S223" i="2"/>
  <c r="AD223" i="2"/>
  <c r="AR223" i="2"/>
  <c r="BF223" i="2"/>
  <c r="BM229" i="2"/>
  <c r="AC224" i="2"/>
  <c r="AY224" i="2"/>
  <c r="AI225" i="2"/>
  <c r="BO225" i="2"/>
  <c r="AJ226" i="2"/>
  <c r="BP226" i="2"/>
  <c r="U208" i="2"/>
  <c r="AC208" i="2"/>
  <c r="AK208" i="2"/>
  <c r="AS208" i="2"/>
  <c r="BA208" i="2"/>
  <c r="BI208" i="2"/>
  <c r="U209" i="2"/>
  <c r="AC209" i="2"/>
  <c r="AK209" i="2"/>
  <c r="AS209" i="2"/>
  <c r="BA209" i="2"/>
  <c r="BI209" i="2"/>
  <c r="U210" i="2"/>
  <c r="AC210" i="2"/>
  <c r="AK210" i="2"/>
  <c r="AS210" i="2"/>
  <c r="BA210" i="2"/>
  <c r="BI210" i="2"/>
  <c r="U211" i="2"/>
  <c r="AC211" i="2"/>
  <c r="AK211" i="2"/>
  <c r="AS211" i="2"/>
  <c r="BA211" i="2"/>
  <c r="BI211" i="2"/>
  <c r="U212" i="2"/>
  <c r="AC212" i="2"/>
  <c r="AK212" i="2"/>
  <c r="AS212" i="2"/>
  <c r="BA212" i="2"/>
  <c r="BI212" i="2"/>
  <c r="U213" i="2"/>
  <c r="AC213" i="2"/>
  <c r="AK213" i="2"/>
  <c r="AS213" i="2"/>
  <c r="BA213" i="2"/>
  <c r="BI213" i="2"/>
  <c r="U214" i="2"/>
  <c r="AC214" i="2"/>
  <c r="AK214" i="2"/>
  <c r="AS214" i="2"/>
  <c r="BA214" i="2"/>
  <c r="BI214" i="2"/>
  <c r="U215" i="2"/>
  <c r="AC215" i="2"/>
  <c r="AK215" i="2"/>
  <c r="AS215" i="2"/>
  <c r="BA215" i="2"/>
  <c r="BI215" i="2"/>
  <c r="U216" i="2"/>
  <c r="AC216" i="2"/>
  <c r="AK216" i="2"/>
  <c r="AS216" i="2"/>
  <c r="BA216" i="2"/>
  <c r="BI216" i="2"/>
  <c r="U217" i="2"/>
  <c r="AC217" i="2"/>
  <c r="AK217" i="2"/>
  <c r="AS217" i="2"/>
  <c r="BA217" i="2"/>
  <c r="BI217" i="2"/>
  <c r="U218" i="2"/>
  <c r="AC218" i="2"/>
  <c r="AK218" i="2"/>
  <c r="AS218" i="2"/>
  <c r="BA218" i="2"/>
  <c r="BI218" i="2"/>
  <c r="U219" i="2"/>
  <c r="AC219" i="2"/>
  <c r="AK219" i="2"/>
  <c r="AS219" i="2"/>
  <c r="BA219" i="2"/>
  <c r="BI219" i="2"/>
  <c r="U220" i="2"/>
  <c r="AC220" i="2"/>
  <c r="AK220" i="2"/>
  <c r="AS220" i="2"/>
  <c r="BA220" i="2"/>
  <c r="BI220" i="2"/>
  <c r="U221" i="2"/>
  <c r="AC221" i="2"/>
  <c r="AK221" i="2"/>
  <c r="AS221" i="2"/>
  <c r="BG221" i="2"/>
  <c r="AA222" i="2"/>
  <c r="AL222" i="2"/>
  <c r="AZ222" i="2"/>
  <c r="BN222" i="2"/>
  <c r="T223" i="2"/>
  <c r="AH223" i="2"/>
  <c r="AS223" i="2"/>
  <c r="BG223" i="2"/>
  <c r="R224" i="2"/>
  <c r="AH224" i="2"/>
  <c r="AZ224" i="2"/>
  <c r="BM230" i="2"/>
  <c r="AJ225" i="2"/>
  <c r="BP225" i="2"/>
  <c r="AQ226" i="2"/>
  <c r="BM232" i="2"/>
  <c r="BC249" i="2"/>
  <c r="BI252" i="2"/>
  <c r="BA252" i="2"/>
  <c r="AS252" i="2"/>
  <c r="AK252" i="2"/>
  <c r="AC252" i="2"/>
  <c r="U252" i="2"/>
  <c r="BP252" i="2"/>
  <c r="BH252" i="2"/>
  <c r="AZ252" i="2"/>
  <c r="AR252" i="2"/>
  <c r="AJ252" i="2"/>
  <c r="AB252" i="2"/>
  <c r="T252" i="2"/>
  <c r="BO252" i="2"/>
  <c r="BG252" i="2"/>
  <c r="AY252" i="2"/>
  <c r="AQ252" i="2"/>
  <c r="AI252" i="2"/>
  <c r="AA252" i="2"/>
  <c r="S252" i="2"/>
  <c r="BN252" i="2"/>
  <c r="BF252" i="2"/>
  <c r="AX252" i="2"/>
  <c r="AP252" i="2"/>
  <c r="AH252" i="2"/>
  <c r="Z252" i="2"/>
  <c r="R252" i="2"/>
  <c r="BM252" i="2"/>
  <c r="BE252" i="2"/>
  <c r="AW252" i="2"/>
  <c r="AO252" i="2"/>
  <c r="AG252" i="2"/>
  <c r="Y252" i="2"/>
  <c r="Q252" i="2"/>
  <c r="BJ252" i="2"/>
  <c r="BB252" i="2"/>
  <c r="AT252" i="2"/>
  <c r="AL252" i="2"/>
  <c r="AD252" i="2"/>
  <c r="V252" i="2"/>
  <c r="AV252" i="2"/>
  <c r="AU252" i="2"/>
  <c r="AN252" i="2"/>
  <c r="AM252" i="2"/>
  <c r="BL252" i="2"/>
  <c r="AF252" i="2"/>
  <c r="BK252" i="2"/>
  <c r="AE252" i="2"/>
  <c r="BC252" i="2"/>
  <c r="W252" i="2"/>
  <c r="BC255" i="2"/>
  <c r="R227" i="2"/>
  <c r="Z227" i="2"/>
  <c r="AH227" i="2"/>
  <c r="AP227" i="2"/>
  <c r="AX227" i="2"/>
  <c r="BF227" i="2"/>
  <c r="BN227" i="2"/>
  <c r="R228" i="2"/>
  <c r="Z228" i="2"/>
  <c r="AH228" i="2"/>
  <c r="AP228" i="2"/>
  <c r="AX228" i="2"/>
  <c r="BF228" i="2"/>
  <c r="BN228" i="2"/>
  <c r="R229" i="2"/>
  <c r="Z229" i="2"/>
  <c r="AH229" i="2"/>
  <c r="AP229" i="2"/>
  <c r="AX229" i="2"/>
  <c r="BF229" i="2"/>
  <c r="BN229" i="2"/>
  <c r="R230" i="2"/>
  <c r="Z230" i="2"/>
  <c r="AH230" i="2"/>
  <c r="AP230" i="2"/>
  <c r="AX230" i="2"/>
  <c r="BF230" i="2"/>
  <c r="BN230" i="2"/>
  <c r="R231" i="2"/>
  <c r="Z231" i="2"/>
  <c r="AH231" i="2"/>
  <c r="AP231" i="2"/>
  <c r="AX231" i="2"/>
  <c r="BF231" i="2"/>
  <c r="BN231" i="2"/>
  <c r="R232" i="2"/>
  <c r="Z232" i="2"/>
  <c r="AH232" i="2"/>
  <c r="AP232" i="2"/>
  <c r="AX232" i="2"/>
  <c r="BF232" i="2"/>
  <c r="BN232" i="2"/>
  <c r="R233" i="2"/>
  <c r="Z233" i="2"/>
  <c r="AH233" i="2"/>
  <c r="AP233" i="2"/>
  <c r="AX233" i="2"/>
  <c r="BF233" i="2"/>
  <c r="BN233" i="2"/>
  <c r="R234" i="2"/>
  <c r="Z234" i="2"/>
  <c r="AH234" i="2"/>
  <c r="AP234" i="2"/>
  <c r="AX234" i="2"/>
  <c r="BF234" i="2"/>
  <c r="BN234" i="2"/>
  <c r="R235" i="2"/>
  <c r="Z235" i="2"/>
  <c r="AH235" i="2"/>
  <c r="AP235" i="2"/>
  <c r="AX235" i="2"/>
  <c r="BF235" i="2"/>
  <c r="BN235" i="2"/>
  <c r="R236" i="2"/>
  <c r="Z236" i="2"/>
  <c r="AH236" i="2"/>
  <c r="AP236" i="2"/>
  <c r="AX236" i="2"/>
  <c r="BF236" i="2"/>
  <c r="BN236" i="2"/>
  <c r="R237" i="2"/>
  <c r="Z237" i="2"/>
  <c r="AH237" i="2"/>
  <c r="AP237" i="2"/>
  <c r="AX237" i="2"/>
  <c r="BF237" i="2"/>
  <c r="BN237" i="2"/>
  <c r="R238" i="2"/>
  <c r="Z238" i="2"/>
  <c r="AH238" i="2"/>
  <c r="AP238" i="2"/>
  <c r="AX238" i="2"/>
  <c r="BF238" i="2"/>
  <c r="BN238" i="2"/>
  <c r="R239" i="2"/>
  <c r="Z239" i="2"/>
  <c r="AH239" i="2"/>
  <c r="AP239" i="2"/>
  <c r="AX239" i="2"/>
  <c r="BF239" i="2"/>
  <c r="BN239" i="2"/>
  <c r="S240" i="2"/>
  <c r="AE240" i="2"/>
  <c r="BC240" i="2"/>
  <c r="AE241" i="2"/>
  <c r="BK241" i="2"/>
  <c r="AM242" i="2"/>
  <c r="AU247" i="2"/>
  <c r="AU251" i="2"/>
  <c r="AU255" i="2"/>
  <c r="BP232" i="2"/>
  <c r="BP237" i="2"/>
  <c r="AZ238" i="2"/>
  <c r="BH238" i="2"/>
  <c r="BP238" i="2"/>
  <c r="AZ239" i="2"/>
  <c r="BH239" i="2"/>
  <c r="BP239" i="2"/>
  <c r="BK240" i="2"/>
  <c r="W247" i="2"/>
  <c r="W251" i="2"/>
  <c r="W255" i="2"/>
  <c r="BN263" i="2"/>
  <c r="BN272" i="2"/>
  <c r="BP285" i="2"/>
  <c r="U227" i="2"/>
  <c r="AC227" i="2"/>
  <c r="AK227" i="2"/>
  <c r="AS227" i="2"/>
  <c r="BA227" i="2"/>
  <c r="BI227" i="2"/>
  <c r="U228" i="2"/>
  <c r="AC228" i="2"/>
  <c r="AK228" i="2"/>
  <c r="AS228" i="2"/>
  <c r="BA228" i="2"/>
  <c r="BI228" i="2"/>
  <c r="U229" i="2"/>
  <c r="AC229" i="2"/>
  <c r="AK229" i="2"/>
  <c r="AS229" i="2"/>
  <c r="BA229" i="2"/>
  <c r="BI229" i="2"/>
  <c r="U230" i="2"/>
  <c r="AC230" i="2"/>
  <c r="AK230" i="2"/>
  <c r="AS230" i="2"/>
  <c r="BA230" i="2"/>
  <c r="BI230" i="2"/>
  <c r="U231" i="2"/>
  <c r="AC231" i="2"/>
  <c r="AK231" i="2"/>
  <c r="AS231" i="2"/>
  <c r="BA231" i="2"/>
  <c r="BI231" i="2"/>
  <c r="U232" i="2"/>
  <c r="AC232" i="2"/>
  <c r="AK232" i="2"/>
  <c r="AS232" i="2"/>
  <c r="BA232" i="2"/>
  <c r="BI232" i="2"/>
  <c r="U233" i="2"/>
  <c r="AC233" i="2"/>
  <c r="AK233" i="2"/>
  <c r="AS233" i="2"/>
  <c r="BA233" i="2"/>
  <c r="BI233" i="2"/>
  <c r="U234" i="2"/>
  <c r="AC234" i="2"/>
  <c r="AK234" i="2"/>
  <c r="AS234" i="2"/>
  <c r="BA234" i="2"/>
  <c r="BI234" i="2"/>
  <c r="U235" i="2"/>
  <c r="AC235" i="2"/>
  <c r="AK235" i="2"/>
  <c r="AS235" i="2"/>
  <c r="BA235" i="2"/>
  <c r="BI235" i="2"/>
  <c r="U236" i="2"/>
  <c r="AC236" i="2"/>
  <c r="AK236" i="2"/>
  <c r="AS236" i="2"/>
  <c r="BA236" i="2"/>
  <c r="BI236" i="2"/>
  <c r="U237" i="2"/>
  <c r="AC237" i="2"/>
  <c r="AK237" i="2"/>
  <c r="AS237" i="2"/>
  <c r="BA237" i="2"/>
  <c r="BI237" i="2"/>
  <c r="U238" i="2"/>
  <c r="AC238" i="2"/>
  <c r="AK238" i="2"/>
  <c r="AS238" i="2"/>
  <c r="BA238" i="2"/>
  <c r="BI238" i="2"/>
  <c r="U239" i="2"/>
  <c r="AC239" i="2"/>
  <c r="AK239" i="2"/>
  <c r="AS239" i="2"/>
  <c r="BA239" i="2"/>
  <c r="BI239" i="2"/>
  <c r="V240" i="2"/>
  <c r="AM240" i="2"/>
  <c r="BL240" i="2"/>
  <c r="AN241" i="2"/>
  <c r="BI247" i="2"/>
  <c r="BA247" i="2"/>
  <c r="AS247" i="2"/>
  <c r="AK247" i="2"/>
  <c r="AC247" i="2"/>
  <c r="U247" i="2"/>
  <c r="BP247" i="2"/>
  <c r="BH247" i="2"/>
  <c r="AZ247" i="2"/>
  <c r="AR247" i="2"/>
  <c r="AJ247" i="2"/>
  <c r="AB247" i="2"/>
  <c r="T247" i="2"/>
  <c r="BO247" i="2"/>
  <c r="BG247" i="2"/>
  <c r="AY247" i="2"/>
  <c r="AQ247" i="2"/>
  <c r="AI247" i="2"/>
  <c r="AA247" i="2"/>
  <c r="S247" i="2"/>
  <c r="BN247" i="2"/>
  <c r="BF247" i="2"/>
  <c r="AX247" i="2"/>
  <c r="AP247" i="2"/>
  <c r="AH247" i="2"/>
  <c r="Z247" i="2"/>
  <c r="R247" i="2"/>
  <c r="BM247" i="2"/>
  <c r="BE247" i="2"/>
  <c r="AW247" i="2"/>
  <c r="AO247" i="2"/>
  <c r="AG247" i="2"/>
  <c r="Y247" i="2"/>
  <c r="Q247" i="2"/>
  <c r="BJ247" i="2"/>
  <c r="BB247" i="2"/>
  <c r="AT247" i="2"/>
  <c r="AL247" i="2"/>
  <c r="AD247" i="2"/>
  <c r="V247" i="2"/>
  <c r="AV242" i="2"/>
  <c r="BI251" i="2"/>
  <c r="BA251" i="2"/>
  <c r="AS251" i="2"/>
  <c r="AK251" i="2"/>
  <c r="AC251" i="2"/>
  <c r="U251" i="2"/>
  <c r="BP251" i="2"/>
  <c r="BH251" i="2"/>
  <c r="AZ251" i="2"/>
  <c r="AR251" i="2"/>
  <c r="AJ251" i="2"/>
  <c r="AB251" i="2"/>
  <c r="T251" i="2"/>
  <c r="BO251" i="2"/>
  <c r="BG251" i="2"/>
  <c r="AY251" i="2"/>
  <c r="AQ251" i="2"/>
  <c r="AI251" i="2"/>
  <c r="AA251" i="2"/>
  <c r="S251" i="2"/>
  <c r="BN251" i="2"/>
  <c r="BF251" i="2"/>
  <c r="AX251" i="2"/>
  <c r="AP251" i="2"/>
  <c r="AH251" i="2"/>
  <c r="Z251" i="2"/>
  <c r="R251" i="2"/>
  <c r="BM251" i="2"/>
  <c r="BE251" i="2"/>
  <c r="AW251" i="2"/>
  <c r="AO251" i="2"/>
  <c r="AG251" i="2"/>
  <c r="Y251" i="2"/>
  <c r="Q251" i="2"/>
  <c r="BJ251" i="2"/>
  <c r="BB251" i="2"/>
  <c r="AT251" i="2"/>
  <c r="AL251" i="2"/>
  <c r="AD251" i="2"/>
  <c r="V251" i="2"/>
  <c r="X247" i="2"/>
  <c r="BD247" i="2"/>
  <c r="BI255" i="2"/>
  <c r="BA255" i="2"/>
  <c r="AS255" i="2"/>
  <c r="AK255" i="2"/>
  <c r="AC255" i="2"/>
  <c r="U255" i="2"/>
  <c r="BP255" i="2"/>
  <c r="BH255" i="2"/>
  <c r="AZ255" i="2"/>
  <c r="AR255" i="2"/>
  <c r="AJ255" i="2"/>
  <c r="AB255" i="2"/>
  <c r="T255" i="2"/>
  <c r="BO255" i="2"/>
  <c r="BG255" i="2"/>
  <c r="AY255" i="2"/>
  <c r="AQ255" i="2"/>
  <c r="AI255" i="2"/>
  <c r="AA255" i="2"/>
  <c r="S255" i="2"/>
  <c r="BN255" i="2"/>
  <c r="BF255" i="2"/>
  <c r="AX255" i="2"/>
  <c r="AP255" i="2"/>
  <c r="AH255" i="2"/>
  <c r="Z255" i="2"/>
  <c r="R255" i="2"/>
  <c r="BM255" i="2"/>
  <c r="BE255" i="2"/>
  <c r="AW255" i="2"/>
  <c r="AO255" i="2"/>
  <c r="AG255" i="2"/>
  <c r="Y255" i="2"/>
  <c r="Q255" i="2"/>
  <c r="BJ255" i="2"/>
  <c r="BB255" i="2"/>
  <c r="AT255" i="2"/>
  <c r="AL255" i="2"/>
  <c r="AD255" i="2"/>
  <c r="V255" i="2"/>
  <c r="X251" i="2"/>
  <c r="BD251" i="2"/>
  <c r="BN259" i="2"/>
  <c r="BF259" i="2"/>
  <c r="AX259" i="2"/>
  <c r="AP259" i="2"/>
  <c r="AH259" i="2"/>
  <c r="Z259" i="2"/>
  <c r="R259" i="2"/>
  <c r="BM259" i="2"/>
  <c r="BE259" i="2"/>
  <c r="AW259" i="2"/>
  <c r="AO259" i="2"/>
  <c r="AG259" i="2"/>
  <c r="Y259" i="2"/>
  <c r="Q259" i="2"/>
  <c r="BL259" i="2"/>
  <c r="BD259" i="2"/>
  <c r="AV259" i="2"/>
  <c r="AN259" i="2"/>
  <c r="AF259" i="2"/>
  <c r="X259" i="2"/>
  <c r="BK259" i="2"/>
  <c r="BC259" i="2"/>
  <c r="AU259" i="2"/>
  <c r="AM259" i="2"/>
  <c r="AE259" i="2"/>
  <c r="W259" i="2"/>
  <c r="BJ259" i="2"/>
  <c r="BB259" i="2"/>
  <c r="AT259" i="2"/>
  <c r="AL259" i="2"/>
  <c r="AD259" i="2"/>
  <c r="V259" i="2"/>
  <c r="BO259" i="2"/>
  <c r="BG259" i="2"/>
  <c r="AY259" i="2"/>
  <c r="AQ259" i="2"/>
  <c r="AI259" i="2"/>
  <c r="AA259" i="2"/>
  <c r="S259" i="2"/>
  <c r="AK259" i="2"/>
  <c r="BP259" i="2"/>
  <c r="AJ259" i="2"/>
  <c r="BI259" i="2"/>
  <c r="AC259" i="2"/>
  <c r="BH259" i="2"/>
  <c r="AB259" i="2"/>
  <c r="BA259" i="2"/>
  <c r="U259" i="2"/>
  <c r="AR259" i="2"/>
  <c r="X255" i="2"/>
  <c r="BD255" i="2"/>
  <c r="BB279" i="2"/>
  <c r="V227" i="2"/>
  <c r="AD227" i="2"/>
  <c r="AL227" i="2"/>
  <c r="AT227" i="2"/>
  <c r="BB227" i="2"/>
  <c r="BJ227" i="2"/>
  <c r="V228" i="2"/>
  <c r="AD228" i="2"/>
  <c r="AL228" i="2"/>
  <c r="AT228" i="2"/>
  <c r="BB228" i="2"/>
  <c r="BJ228" i="2"/>
  <c r="V229" i="2"/>
  <c r="AD229" i="2"/>
  <c r="AL229" i="2"/>
  <c r="AT229" i="2"/>
  <c r="BB229" i="2"/>
  <c r="BJ229" i="2"/>
  <c r="V230" i="2"/>
  <c r="AD230" i="2"/>
  <c r="AL230" i="2"/>
  <c r="AT230" i="2"/>
  <c r="BB230" i="2"/>
  <c r="BJ230" i="2"/>
  <c r="V231" i="2"/>
  <c r="AD231" i="2"/>
  <c r="AL231" i="2"/>
  <c r="AT231" i="2"/>
  <c r="BB231" i="2"/>
  <c r="BJ231" i="2"/>
  <c r="V232" i="2"/>
  <c r="AD232" i="2"/>
  <c r="AL232" i="2"/>
  <c r="AT232" i="2"/>
  <c r="BB232" i="2"/>
  <c r="BJ232" i="2"/>
  <c r="V233" i="2"/>
  <c r="AD233" i="2"/>
  <c r="AL233" i="2"/>
  <c r="AT233" i="2"/>
  <c r="BB233" i="2"/>
  <c r="BJ233" i="2"/>
  <c r="V234" i="2"/>
  <c r="AD234" i="2"/>
  <c r="AL234" i="2"/>
  <c r="AT234" i="2"/>
  <c r="BB234" i="2"/>
  <c r="BJ234" i="2"/>
  <c r="V235" i="2"/>
  <c r="AD235" i="2"/>
  <c r="AL235" i="2"/>
  <c r="AT235" i="2"/>
  <c r="BB235" i="2"/>
  <c r="BJ235" i="2"/>
  <c r="V236" i="2"/>
  <c r="AD236" i="2"/>
  <c r="AL236" i="2"/>
  <c r="AT236" i="2"/>
  <c r="BB236" i="2"/>
  <c r="BJ236" i="2"/>
  <c r="V237" i="2"/>
  <c r="AD237" i="2"/>
  <c r="AL237" i="2"/>
  <c r="AT237" i="2"/>
  <c r="BB237" i="2"/>
  <c r="BJ237" i="2"/>
  <c r="V238" i="2"/>
  <c r="AD238" i="2"/>
  <c r="AL238" i="2"/>
  <c r="AT238" i="2"/>
  <c r="BB238" i="2"/>
  <c r="BJ238" i="2"/>
  <c r="V239" i="2"/>
  <c r="AD239" i="2"/>
  <c r="AL239" i="2"/>
  <c r="AT239" i="2"/>
  <c r="BB239" i="2"/>
  <c r="BJ239" i="2"/>
  <c r="W240" i="2"/>
  <c r="AN240" i="2"/>
  <c r="AU241" i="2"/>
  <c r="W242" i="2"/>
  <c r="BC242" i="2"/>
  <c r="AE243" i="2"/>
  <c r="BK243" i="2"/>
  <c r="AM244" i="2"/>
  <c r="AU245" i="2"/>
  <c r="AE247" i="2"/>
  <c r="BK247" i="2"/>
  <c r="AE251" i="2"/>
  <c r="BK251" i="2"/>
  <c r="AE255" i="2"/>
  <c r="BK255" i="2"/>
  <c r="W227" i="2"/>
  <c r="AE227" i="2"/>
  <c r="AM227" i="2"/>
  <c r="AU227" i="2"/>
  <c r="BC227" i="2"/>
  <c r="BK227" i="2"/>
  <c r="W228" i="2"/>
  <c r="AE228" i="2"/>
  <c r="AM228" i="2"/>
  <c r="AU228" i="2"/>
  <c r="BC228" i="2"/>
  <c r="BK228" i="2"/>
  <c r="W229" i="2"/>
  <c r="AE229" i="2"/>
  <c r="AM229" i="2"/>
  <c r="AU229" i="2"/>
  <c r="BC229" i="2"/>
  <c r="BK229" i="2"/>
  <c r="W230" i="2"/>
  <c r="AE230" i="2"/>
  <c r="AM230" i="2"/>
  <c r="AU230" i="2"/>
  <c r="BC230" i="2"/>
  <c r="BK230" i="2"/>
  <c r="W231" i="2"/>
  <c r="AE231" i="2"/>
  <c r="AM231" i="2"/>
  <c r="AU231" i="2"/>
  <c r="BC231" i="2"/>
  <c r="BK231" i="2"/>
  <c r="W232" i="2"/>
  <c r="AE232" i="2"/>
  <c r="AM232" i="2"/>
  <c r="AU232" i="2"/>
  <c r="BC232" i="2"/>
  <c r="BK232" i="2"/>
  <c r="W233" i="2"/>
  <c r="AE233" i="2"/>
  <c r="AM233" i="2"/>
  <c r="AU233" i="2"/>
  <c r="BC233" i="2"/>
  <c r="BK233" i="2"/>
  <c r="W234" i="2"/>
  <c r="AE234" i="2"/>
  <c r="AM234" i="2"/>
  <c r="AU234" i="2"/>
  <c r="BC234" i="2"/>
  <c r="BK234" i="2"/>
  <c r="W235" i="2"/>
  <c r="AE235" i="2"/>
  <c r="AM235" i="2"/>
  <c r="AU235" i="2"/>
  <c r="BC235" i="2"/>
  <c r="BK235" i="2"/>
  <c r="W236" i="2"/>
  <c r="AE236" i="2"/>
  <c r="AM236" i="2"/>
  <c r="AU236" i="2"/>
  <c r="BC236" i="2"/>
  <c r="BK236" i="2"/>
  <c r="W237" i="2"/>
  <c r="AE237" i="2"/>
  <c r="AM237" i="2"/>
  <c r="AU237" i="2"/>
  <c r="BC237" i="2"/>
  <c r="BK237" i="2"/>
  <c r="W238" i="2"/>
  <c r="AE238" i="2"/>
  <c r="AM238" i="2"/>
  <c r="AU238" i="2"/>
  <c r="BC238" i="2"/>
  <c r="BK238" i="2"/>
  <c r="W239" i="2"/>
  <c r="AE239" i="2"/>
  <c r="AM239" i="2"/>
  <c r="AU239" i="2"/>
  <c r="BC239" i="2"/>
  <c r="BK239" i="2"/>
  <c r="X240" i="2"/>
  <c r="BI246" i="2"/>
  <c r="BA246" i="2"/>
  <c r="AS246" i="2"/>
  <c r="AK246" i="2"/>
  <c r="AC246" i="2"/>
  <c r="U246" i="2"/>
  <c r="BP246" i="2"/>
  <c r="BH246" i="2"/>
  <c r="AZ246" i="2"/>
  <c r="AR246" i="2"/>
  <c r="AJ246" i="2"/>
  <c r="AB246" i="2"/>
  <c r="T246" i="2"/>
  <c r="BO246" i="2"/>
  <c r="BG246" i="2"/>
  <c r="AY246" i="2"/>
  <c r="AQ246" i="2"/>
  <c r="AI246" i="2"/>
  <c r="AA246" i="2"/>
  <c r="S246" i="2"/>
  <c r="BN246" i="2"/>
  <c r="BF246" i="2"/>
  <c r="AX246" i="2"/>
  <c r="AP246" i="2"/>
  <c r="AH246" i="2"/>
  <c r="Z246" i="2"/>
  <c r="R246" i="2"/>
  <c r="BM246" i="2"/>
  <c r="BE246" i="2"/>
  <c r="AW246" i="2"/>
  <c r="AO246" i="2"/>
  <c r="AG246" i="2"/>
  <c r="Y246" i="2"/>
  <c r="Q246" i="2"/>
  <c r="BJ246" i="2"/>
  <c r="BB246" i="2"/>
  <c r="AT246" i="2"/>
  <c r="AL246" i="2"/>
  <c r="AD246" i="2"/>
  <c r="V246" i="2"/>
  <c r="X242" i="2"/>
  <c r="AF243" i="2"/>
  <c r="BI250" i="2"/>
  <c r="BA250" i="2"/>
  <c r="AS250" i="2"/>
  <c r="AK250" i="2"/>
  <c r="AC250" i="2"/>
  <c r="U250" i="2"/>
  <c r="BP250" i="2"/>
  <c r="BH250" i="2"/>
  <c r="AZ250" i="2"/>
  <c r="AR250" i="2"/>
  <c r="AJ250" i="2"/>
  <c r="AB250" i="2"/>
  <c r="T250" i="2"/>
  <c r="BO250" i="2"/>
  <c r="BG250" i="2"/>
  <c r="AY250" i="2"/>
  <c r="AQ250" i="2"/>
  <c r="AI250" i="2"/>
  <c r="AA250" i="2"/>
  <c r="S250" i="2"/>
  <c r="BN250" i="2"/>
  <c r="BF250" i="2"/>
  <c r="AX250" i="2"/>
  <c r="AP250" i="2"/>
  <c r="AH250" i="2"/>
  <c r="Z250" i="2"/>
  <c r="R250" i="2"/>
  <c r="BM250" i="2"/>
  <c r="BE250" i="2"/>
  <c r="AW250" i="2"/>
  <c r="AO250" i="2"/>
  <c r="AG250" i="2"/>
  <c r="Y250" i="2"/>
  <c r="Q250" i="2"/>
  <c r="BJ250" i="2"/>
  <c r="BB250" i="2"/>
  <c r="AT250" i="2"/>
  <c r="AL250" i="2"/>
  <c r="AD250" i="2"/>
  <c r="V250" i="2"/>
  <c r="X246" i="2"/>
  <c r="BD246" i="2"/>
  <c r="AF247" i="2"/>
  <c r="BL247" i="2"/>
  <c r="BI254" i="2"/>
  <c r="BA254" i="2"/>
  <c r="AS254" i="2"/>
  <c r="AK254" i="2"/>
  <c r="AC254" i="2"/>
  <c r="U254" i="2"/>
  <c r="BP254" i="2"/>
  <c r="BH254" i="2"/>
  <c r="AZ254" i="2"/>
  <c r="AR254" i="2"/>
  <c r="AJ254" i="2"/>
  <c r="AB254" i="2"/>
  <c r="T254" i="2"/>
  <c r="BO254" i="2"/>
  <c r="BG254" i="2"/>
  <c r="AY254" i="2"/>
  <c r="AQ254" i="2"/>
  <c r="AI254" i="2"/>
  <c r="AA254" i="2"/>
  <c r="S254" i="2"/>
  <c r="BN254" i="2"/>
  <c r="BF254" i="2"/>
  <c r="AX254" i="2"/>
  <c r="AP254" i="2"/>
  <c r="AH254" i="2"/>
  <c r="Z254" i="2"/>
  <c r="R254" i="2"/>
  <c r="BM254" i="2"/>
  <c r="BE254" i="2"/>
  <c r="AW254" i="2"/>
  <c r="AO254" i="2"/>
  <c r="AG254" i="2"/>
  <c r="Y254" i="2"/>
  <c r="Q254" i="2"/>
  <c r="BJ254" i="2"/>
  <c r="BB254" i="2"/>
  <c r="AT254" i="2"/>
  <c r="AL254" i="2"/>
  <c r="AD254" i="2"/>
  <c r="V254" i="2"/>
  <c r="AV249" i="2"/>
  <c r="X250" i="2"/>
  <c r="BD250" i="2"/>
  <c r="AF251" i="2"/>
  <c r="BL251" i="2"/>
  <c r="BN258" i="2"/>
  <c r="BF258" i="2"/>
  <c r="AX258" i="2"/>
  <c r="AP258" i="2"/>
  <c r="AH258" i="2"/>
  <c r="Z258" i="2"/>
  <c r="R258" i="2"/>
  <c r="BM258" i="2"/>
  <c r="BE258" i="2"/>
  <c r="AW258" i="2"/>
  <c r="AO258" i="2"/>
  <c r="AG258" i="2"/>
  <c r="Y258" i="2"/>
  <c r="BL258" i="2"/>
  <c r="BD258" i="2"/>
  <c r="AV258" i="2"/>
  <c r="AN258" i="2"/>
  <c r="AF258" i="2"/>
  <c r="X258" i="2"/>
  <c r="BK258" i="2"/>
  <c r="BC258" i="2"/>
  <c r="AU258" i="2"/>
  <c r="AM258" i="2"/>
  <c r="AE258" i="2"/>
  <c r="W258" i="2"/>
  <c r="BJ258" i="2"/>
  <c r="BB258" i="2"/>
  <c r="AT258" i="2"/>
  <c r="AL258" i="2"/>
  <c r="AD258" i="2"/>
  <c r="V258" i="2"/>
  <c r="BO258" i="2"/>
  <c r="BG258" i="2"/>
  <c r="AY258" i="2"/>
  <c r="AQ258" i="2"/>
  <c r="AI258" i="2"/>
  <c r="AA258" i="2"/>
  <c r="S258" i="2"/>
  <c r="BP258" i="2"/>
  <c r="AJ258" i="2"/>
  <c r="BI258" i="2"/>
  <c r="AC258" i="2"/>
  <c r="BH258" i="2"/>
  <c r="AB258" i="2"/>
  <c r="BA258" i="2"/>
  <c r="U258" i="2"/>
  <c r="AZ258" i="2"/>
  <c r="T258" i="2"/>
  <c r="AK258" i="2"/>
  <c r="AV253" i="2"/>
  <c r="X254" i="2"/>
  <c r="BD254" i="2"/>
  <c r="AF255" i="2"/>
  <c r="BL255" i="2"/>
  <c r="BN262" i="2"/>
  <c r="BF262" i="2"/>
  <c r="AX262" i="2"/>
  <c r="AP262" i="2"/>
  <c r="AH262" i="2"/>
  <c r="Z262" i="2"/>
  <c r="R262" i="2"/>
  <c r="BM262" i="2"/>
  <c r="BE262" i="2"/>
  <c r="AW262" i="2"/>
  <c r="AO262" i="2"/>
  <c r="AG262" i="2"/>
  <c r="Y262" i="2"/>
  <c r="Q262" i="2"/>
  <c r="BL262" i="2"/>
  <c r="BD262" i="2"/>
  <c r="AV262" i="2"/>
  <c r="AN262" i="2"/>
  <c r="AF262" i="2"/>
  <c r="X262" i="2"/>
  <c r="BK262" i="2"/>
  <c r="BC262" i="2"/>
  <c r="AU262" i="2"/>
  <c r="AM262" i="2"/>
  <c r="AE262" i="2"/>
  <c r="W262" i="2"/>
  <c r="BJ262" i="2"/>
  <c r="BB262" i="2"/>
  <c r="AT262" i="2"/>
  <c r="AL262" i="2"/>
  <c r="AD262" i="2"/>
  <c r="V262" i="2"/>
  <c r="BO262" i="2"/>
  <c r="BG262" i="2"/>
  <c r="AY262" i="2"/>
  <c r="AQ262" i="2"/>
  <c r="AI262" i="2"/>
  <c r="AA262" i="2"/>
  <c r="S262" i="2"/>
  <c r="AZ262" i="2"/>
  <c r="T262" i="2"/>
  <c r="AS262" i="2"/>
  <c r="AR262" i="2"/>
  <c r="AK262" i="2"/>
  <c r="BP262" i="2"/>
  <c r="AJ262" i="2"/>
  <c r="BA262" i="2"/>
  <c r="U262" i="2"/>
  <c r="AV257" i="2"/>
  <c r="AS258" i="2"/>
  <c r="AB262" i="2"/>
  <c r="X227" i="2"/>
  <c r="AF227" i="2"/>
  <c r="AN227" i="2"/>
  <c r="AV227" i="2"/>
  <c r="BD227" i="2"/>
  <c r="BL227" i="2"/>
  <c r="X228" i="2"/>
  <c r="AF228" i="2"/>
  <c r="AN228" i="2"/>
  <c r="AV228" i="2"/>
  <c r="BD228" i="2"/>
  <c r="BL228" i="2"/>
  <c r="X229" i="2"/>
  <c r="AF229" i="2"/>
  <c r="AN229" i="2"/>
  <c r="AV229" i="2"/>
  <c r="BD229" i="2"/>
  <c r="BL229" i="2"/>
  <c r="X230" i="2"/>
  <c r="AF230" i="2"/>
  <c r="AN230" i="2"/>
  <c r="AV230" i="2"/>
  <c r="BD230" i="2"/>
  <c r="BL230" i="2"/>
  <c r="X231" i="2"/>
  <c r="AF231" i="2"/>
  <c r="AN231" i="2"/>
  <c r="AV231" i="2"/>
  <c r="BD231" i="2"/>
  <c r="BL231" i="2"/>
  <c r="X232" i="2"/>
  <c r="AF232" i="2"/>
  <c r="AN232" i="2"/>
  <c r="AV232" i="2"/>
  <c r="BD232" i="2"/>
  <c r="BL232" i="2"/>
  <c r="X233" i="2"/>
  <c r="AF233" i="2"/>
  <c r="AN233" i="2"/>
  <c r="AV233" i="2"/>
  <c r="BD233" i="2"/>
  <c r="BL233" i="2"/>
  <c r="X234" i="2"/>
  <c r="AF234" i="2"/>
  <c r="AN234" i="2"/>
  <c r="AV234" i="2"/>
  <c r="BD234" i="2"/>
  <c r="BL234" i="2"/>
  <c r="BI240" i="2"/>
  <c r="BA240" i="2"/>
  <c r="AS240" i="2"/>
  <c r="AK240" i="2"/>
  <c r="AC240" i="2"/>
  <c r="BP240" i="2"/>
  <c r="BH240" i="2"/>
  <c r="AZ240" i="2"/>
  <c r="AR240" i="2"/>
  <c r="AJ240" i="2"/>
  <c r="BO240" i="2"/>
  <c r="BG240" i="2"/>
  <c r="AY240" i="2"/>
  <c r="AQ240" i="2"/>
  <c r="AI240" i="2"/>
  <c r="AA240" i="2"/>
  <c r="BN240" i="2"/>
  <c r="BF240" i="2"/>
  <c r="AX240" i="2"/>
  <c r="AP240" i="2"/>
  <c r="AH240" i="2"/>
  <c r="Z240" i="2"/>
  <c r="R240" i="2"/>
  <c r="BM240" i="2"/>
  <c r="BE240" i="2"/>
  <c r="AW240" i="2"/>
  <c r="BJ240" i="2"/>
  <c r="BB240" i="2"/>
  <c r="AT240" i="2"/>
  <c r="AL240" i="2"/>
  <c r="AD240" i="2"/>
  <c r="X235" i="2"/>
  <c r="AF235" i="2"/>
  <c r="AN235" i="2"/>
  <c r="AV235" i="2"/>
  <c r="BD235" i="2"/>
  <c r="BL235" i="2"/>
  <c r="BI241" i="2"/>
  <c r="BA241" i="2"/>
  <c r="AS241" i="2"/>
  <c r="AK241" i="2"/>
  <c r="AC241" i="2"/>
  <c r="U241" i="2"/>
  <c r="BP241" i="2"/>
  <c r="BH241" i="2"/>
  <c r="AZ241" i="2"/>
  <c r="AR241" i="2"/>
  <c r="AJ241" i="2"/>
  <c r="AB241" i="2"/>
  <c r="T241" i="2"/>
  <c r="BO241" i="2"/>
  <c r="BG241" i="2"/>
  <c r="AY241" i="2"/>
  <c r="AQ241" i="2"/>
  <c r="AI241" i="2"/>
  <c r="AA241" i="2"/>
  <c r="S241" i="2"/>
  <c r="BN241" i="2"/>
  <c r="BF241" i="2"/>
  <c r="AX241" i="2"/>
  <c r="AP241" i="2"/>
  <c r="AH241" i="2"/>
  <c r="Z241" i="2"/>
  <c r="R241" i="2"/>
  <c r="BM241" i="2"/>
  <c r="BE241" i="2"/>
  <c r="AW241" i="2"/>
  <c r="AO241" i="2"/>
  <c r="AG241" i="2"/>
  <c r="Y241" i="2"/>
  <c r="Q241" i="2"/>
  <c r="BJ241" i="2"/>
  <c r="BB241" i="2"/>
  <c r="AT241" i="2"/>
  <c r="AL241" i="2"/>
  <c r="AD241" i="2"/>
  <c r="V241" i="2"/>
  <c r="X236" i="2"/>
  <c r="AF236" i="2"/>
  <c r="AN236" i="2"/>
  <c r="AV236" i="2"/>
  <c r="BD236" i="2"/>
  <c r="BL236" i="2"/>
  <c r="BI242" i="2"/>
  <c r="BA242" i="2"/>
  <c r="AS242" i="2"/>
  <c r="AK242" i="2"/>
  <c r="AC242" i="2"/>
  <c r="U242" i="2"/>
  <c r="BP242" i="2"/>
  <c r="BH242" i="2"/>
  <c r="AZ242" i="2"/>
  <c r="AR242" i="2"/>
  <c r="AJ242" i="2"/>
  <c r="AB242" i="2"/>
  <c r="T242" i="2"/>
  <c r="BO242" i="2"/>
  <c r="BG242" i="2"/>
  <c r="AY242" i="2"/>
  <c r="AQ242" i="2"/>
  <c r="AI242" i="2"/>
  <c r="AA242" i="2"/>
  <c r="S242" i="2"/>
  <c r="BN242" i="2"/>
  <c r="BF242" i="2"/>
  <c r="AX242" i="2"/>
  <c r="AP242" i="2"/>
  <c r="AH242" i="2"/>
  <c r="Z242" i="2"/>
  <c r="R242" i="2"/>
  <c r="BM242" i="2"/>
  <c r="BE242" i="2"/>
  <c r="AW242" i="2"/>
  <c r="AO242" i="2"/>
  <c r="AG242" i="2"/>
  <c r="Y242" i="2"/>
  <c r="Q242" i="2"/>
  <c r="BJ242" i="2"/>
  <c r="BB242" i="2"/>
  <c r="AT242" i="2"/>
  <c r="AL242" i="2"/>
  <c r="AD242" i="2"/>
  <c r="V242" i="2"/>
  <c r="X237" i="2"/>
  <c r="AF237" i="2"/>
  <c r="AN237" i="2"/>
  <c r="AV237" i="2"/>
  <c r="BD237" i="2"/>
  <c r="BL237" i="2"/>
  <c r="BI243" i="2"/>
  <c r="BA243" i="2"/>
  <c r="AS243" i="2"/>
  <c r="AK243" i="2"/>
  <c r="AC243" i="2"/>
  <c r="U243" i="2"/>
  <c r="BP243" i="2"/>
  <c r="BH243" i="2"/>
  <c r="AZ243" i="2"/>
  <c r="AR243" i="2"/>
  <c r="AJ243" i="2"/>
  <c r="AB243" i="2"/>
  <c r="T243" i="2"/>
  <c r="BO243" i="2"/>
  <c r="BG243" i="2"/>
  <c r="AY243" i="2"/>
  <c r="AQ243" i="2"/>
  <c r="AI243" i="2"/>
  <c r="AA243" i="2"/>
  <c r="S243" i="2"/>
  <c r="BN243" i="2"/>
  <c r="BF243" i="2"/>
  <c r="AX243" i="2"/>
  <c r="AP243" i="2"/>
  <c r="AH243" i="2"/>
  <c r="Z243" i="2"/>
  <c r="R243" i="2"/>
  <c r="BM243" i="2"/>
  <c r="BE243" i="2"/>
  <c r="AW243" i="2"/>
  <c r="AO243" i="2"/>
  <c r="AG243" i="2"/>
  <c r="Y243" i="2"/>
  <c r="Q243" i="2"/>
  <c r="BJ243" i="2"/>
  <c r="BB243" i="2"/>
  <c r="AT243" i="2"/>
  <c r="AL243" i="2"/>
  <c r="AD243" i="2"/>
  <c r="V243" i="2"/>
  <c r="X238" i="2"/>
  <c r="AF238" i="2"/>
  <c r="AN238" i="2"/>
  <c r="AV238" i="2"/>
  <c r="BD238" i="2"/>
  <c r="BL238" i="2"/>
  <c r="BI244" i="2"/>
  <c r="BA244" i="2"/>
  <c r="AS244" i="2"/>
  <c r="AK244" i="2"/>
  <c r="AC244" i="2"/>
  <c r="U244" i="2"/>
  <c r="BP244" i="2"/>
  <c r="BH244" i="2"/>
  <c r="AZ244" i="2"/>
  <c r="AR244" i="2"/>
  <c r="AJ244" i="2"/>
  <c r="AB244" i="2"/>
  <c r="T244" i="2"/>
  <c r="BO244" i="2"/>
  <c r="BG244" i="2"/>
  <c r="AY244" i="2"/>
  <c r="AQ244" i="2"/>
  <c r="AI244" i="2"/>
  <c r="AA244" i="2"/>
  <c r="S244" i="2"/>
  <c r="BN244" i="2"/>
  <c r="BF244" i="2"/>
  <c r="AX244" i="2"/>
  <c r="AP244" i="2"/>
  <c r="AH244" i="2"/>
  <c r="Z244" i="2"/>
  <c r="R244" i="2"/>
  <c r="BM244" i="2"/>
  <c r="BE244" i="2"/>
  <c r="AW244" i="2"/>
  <c r="AO244" i="2"/>
  <c r="AG244" i="2"/>
  <c r="Y244" i="2"/>
  <c r="Q244" i="2"/>
  <c r="BJ244" i="2"/>
  <c r="BB244" i="2"/>
  <c r="AT244" i="2"/>
  <c r="AL244" i="2"/>
  <c r="AD244" i="2"/>
  <c r="V244" i="2"/>
  <c r="X239" i="2"/>
  <c r="AF239" i="2"/>
  <c r="AN239" i="2"/>
  <c r="AV239" i="2"/>
  <c r="BD239" i="2"/>
  <c r="BL239" i="2"/>
  <c r="BI245" i="2"/>
  <c r="BA245" i="2"/>
  <c r="AS245" i="2"/>
  <c r="AK245" i="2"/>
  <c r="AC245" i="2"/>
  <c r="U245" i="2"/>
  <c r="BP245" i="2"/>
  <c r="BH245" i="2"/>
  <c r="AZ245" i="2"/>
  <c r="AR245" i="2"/>
  <c r="AJ245" i="2"/>
  <c r="AB245" i="2"/>
  <c r="T245" i="2"/>
  <c r="BO245" i="2"/>
  <c r="BG245" i="2"/>
  <c r="AY245" i="2"/>
  <c r="AQ245" i="2"/>
  <c r="AI245" i="2"/>
  <c r="AA245" i="2"/>
  <c r="S245" i="2"/>
  <c r="BN245" i="2"/>
  <c r="BF245" i="2"/>
  <c r="AX245" i="2"/>
  <c r="AP245" i="2"/>
  <c r="AH245" i="2"/>
  <c r="Z245" i="2"/>
  <c r="R245" i="2"/>
  <c r="BM245" i="2"/>
  <c r="BE245" i="2"/>
  <c r="AW245" i="2"/>
  <c r="AO245" i="2"/>
  <c r="AG245" i="2"/>
  <c r="Y245" i="2"/>
  <c r="Q245" i="2"/>
  <c r="BJ245" i="2"/>
  <c r="BB245" i="2"/>
  <c r="AT245" i="2"/>
  <c r="AL245" i="2"/>
  <c r="AD245" i="2"/>
  <c r="V245" i="2"/>
  <c r="Y240" i="2"/>
  <c r="AU240" i="2"/>
  <c r="W241" i="2"/>
  <c r="BC241" i="2"/>
  <c r="AE242" i="2"/>
  <c r="BK242" i="2"/>
  <c r="AM243" i="2"/>
  <c r="AU244" i="2"/>
  <c r="W245" i="2"/>
  <c r="BC245" i="2"/>
  <c r="AE246" i="2"/>
  <c r="BK246" i="2"/>
  <c r="AM247" i="2"/>
  <c r="W249" i="2"/>
  <c r="AE250" i="2"/>
  <c r="BK250" i="2"/>
  <c r="AM251" i="2"/>
  <c r="W253" i="2"/>
  <c r="AE254" i="2"/>
  <c r="BK254" i="2"/>
  <c r="AM255" i="2"/>
  <c r="W257" i="2"/>
  <c r="BN264" i="2"/>
  <c r="BC280" i="2"/>
  <c r="Q227" i="2"/>
  <c r="Y227" i="2"/>
  <c r="AG227" i="2"/>
  <c r="AO227" i="2"/>
  <c r="AW227" i="2"/>
  <c r="BE227" i="2"/>
  <c r="Q228" i="2"/>
  <c r="Y228" i="2"/>
  <c r="AG228" i="2"/>
  <c r="AO228" i="2"/>
  <c r="AW228" i="2"/>
  <c r="BE228" i="2"/>
  <c r="Q229" i="2"/>
  <c r="Y229" i="2"/>
  <c r="AG229" i="2"/>
  <c r="AO229" i="2"/>
  <c r="AW229" i="2"/>
  <c r="BE229" i="2"/>
  <c r="Q230" i="2"/>
  <c r="Y230" i="2"/>
  <c r="AG230" i="2"/>
  <c r="AO230" i="2"/>
  <c r="AW230" i="2"/>
  <c r="BE230" i="2"/>
  <c r="Q231" i="2"/>
  <c r="Y231" i="2"/>
  <c r="AG231" i="2"/>
  <c r="AO231" i="2"/>
  <c r="AW231" i="2"/>
  <c r="BE231" i="2"/>
  <c r="Q232" i="2"/>
  <c r="Y232" i="2"/>
  <c r="AG232" i="2"/>
  <c r="AO232" i="2"/>
  <c r="AW232" i="2"/>
  <c r="BE232" i="2"/>
  <c r="Q233" i="2"/>
  <c r="Y233" i="2"/>
  <c r="AG233" i="2"/>
  <c r="AO233" i="2"/>
  <c r="AW233" i="2"/>
  <c r="BE233" i="2"/>
  <c r="Q234" i="2"/>
  <c r="Y234" i="2"/>
  <c r="AG234" i="2"/>
  <c r="AO234" i="2"/>
  <c r="AW234" i="2"/>
  <c r="BE234" i="2"/>
  <c r="Q235" i="2"/>
  <c r="Y235" i="2"/>
  <c r="AG235" i="2"/>
  <c r="AO235" i="2"/>
  <c r="AW235" i="2"/>
  <c r="BE235" i="2"/>
  <c r="Q236" i="2"/>
  <c r="Y236" i="2"/>
  <c r="AG236" i="2"/>
  <c r="AO236" i="2"/>
  <c r="AW236" i="2"/>
  <c r="BE236" i="2"/>
  <c r="Q237" i="2"/>
  <c r="Y237" i="2"/>
  <c r="AG237" i="2"/>
  <c r="AO237" i="2"/>
  <c r="AW237" i="2"/>
  <c r="BE237" i="2"/>
  <c r="Q238" i="2"/>
  <c r="Y238" i="2"/>
  <c r="AG238" i="2"/>
  <c r="AO238" i="2"/>
  <c r="AW238" i="2"/>
  <c r="BE238" i="2"/>
  <c r="Q239" i="2"/>
  <c r="Y239" i="2"/>
  <c r="AG239" i="2"/>
  <c r="AO239" i="2"/>
  <c r="AW239" i="2"/>
  <c r="BE239" i="2"/>
  <c r="Q240" i="2"/>
  <c r="AB240" i="2"/>
  <c r="AV240" i="2"/>
  <c r="X241" i="2"/>
  <c r="BD241" i="2"/>
  <c r="AF242" i="2"/>
  <c r="BL242" i="2"/>
  <c r="AN243" i="2"/>
  <c r="BI249" i="2"/>
  <c r="BA249" i="2"/>
  <c r="AS249" i="2"/>
  <c r="AK249" i="2"/>
  <c r="AC249" i="2"/>
  <c r="U249" i="2"/>
  <c r="BP249" i="2"/>
  <c r="BH249" i="2"/>
  <c r="AZ249" i="2"/>
  <c r="AR249" i="2"/>
  <c r="AJ249" i="2"/>
  <c r="AB249" i="2"/>
  <c r="T249" i="2"/>
  <c r="BO249" i="2"/>
  <c r="BG249" i="2"/>
  <c r="AY249" i="2"/>
  <c r="AQ249" i="2"/>
  <c r="AI249" i="2"/>
  <c r="AA249" i="2"/>
  <c r="S249" i="2"/>
  <c r="BN249" i="2"/>
  <c r="BF249" i="2"/>
  <c r="AX249" i="2"/>
  <c r="AP249" i="2"/>
  <c r="AH249" i="2"/>
  <c r="Z249" i="2"/>
  <c r="R249" i="2"/>
  <c r="BM249" i="2"/>
  <c r="BE249" i="2"/>
  <c r="AW249" i="2"/>
  <c r="AO249" i="2"/>
  <c r="AG249" i="2"/>
  <c r="Y249" i="2"/>
  <c r="Q249" i="2"/>
  <c r="BJ249" i="2"/>
  <c r="BB249" i="2"/>
  <c r="AT249" i="2"/>
  <c r="AL249" i="2"/>
  <c r="AD249" i="2"/>
  <c r="V249" i="2"/>
  <c r="AV244" i="2"/>
  <c r="X245" i="2"/>
  <c r="BD245" i="2"/>
  <c r="AF246" i="2"/>
  <c r="BL246" i="2"/>
  <c r="AN247" i="2"/>
  <c r="BI253" i="2"/>
  <c r="BA253" i="2"/>
  <c r="AS253" i="2"/>
  <c r="AK253" i="2"/>
  <c r="AC253" i="2"/>
  <c r="U253" i="2"/>
  <c r="BP253" i="2"/>
  <c r="BH253" i="2"/>
  <c r="AZ253" i="2"/>
  <c r="AR253" i="2"/>
  <c r="AJ253" i="2"/>
  <c r="AB253" i="2"/>
  <c r="T253" i="2"/>
  <c r="BO253" i="2"/>
  <c r="BG253" i="2"/>
  <c r="AY253" i="2"/>
  <c r="AQ253" i="2"/>
  <c r="AI253" i="2"/>
  <c r="AA253" i="2"/>
  <c r="S253" i="2"/>
  <c r="BN253" i="2"/>
  <c r="BF253" i="2"/>
  <c r="AX253" i="2"/>
  <c r="AP253" i="2"/>
  <c r="AH253" i="2"/>
  <c r="Z253" i="2"/>
  <c r="R253" i="2"/>
  <c r="BM253" i="2"/>
  <c r="BE253" i="2"/>
  <c r="AW253" i="2"/>
  <c r="AO253" i="2"/>
  <c r="AG253" i="2"/>
  <c r="Y253" i="2"/>
  <c r="Q253" i="2"/>
  <c r="BJ253" i="2"/>
  <c r="BB253" i="2"/>
  <c r="AT253" i="2"/>
  <c r="AL253" i="2"/>
  <c r="AD253" i="2"/>
  <c r="V253" i="2"/>
  <c r="X249" i="2"/>
  <c r="BD249" i="2"/>
  <c r="AF250" i="2"/>
  <c r="BL250" i="2"/>
  <c r="AN251" i="2"/>
  <c r="BO257" i="2"/>
  <c r="BI257" i="2"/>
  <c r="BA257" i="2"/>
  <c r="AS257" i="2"/>
  <c r="AK257" i="2"/>
  <c r="AC257" i="2"/>
  <c r="U257" i="2"/>
  <c r="BH257" i="2"/>
  <c r="AZ257" i="2"/>
  <c r="AR257" i="2"/>
  <c r="AJ257" i="2"/>
  <c r="AB257" i="2"/>
  <c r="T257" i="2"/>
  <c r="BP257" i="2"/>
  <c r="BG257" i="2"/>
  <c r="AY257" i="2"/>
  <c r="AQ257" i="2"/>
  <c r="AI257" i="2"/>
  <c r="AA257" i="2"/>
  <c r="S257" i="2"/>
  <c r="BN257" i="2"/>
  <c r="BF257" i="2"/>
  <c r="AX257" i="2"/>
  <c r="AP257" i="2"/>
  <c r="AH257" i="2"/>
  <c r="Z257" i="2"/>
  <c r="R257" i="2"/>
  <c r="BM257" i="2"/>
  <c r="BE257" i="2"/>
  <c r="AW257" i="2"/>
  <c r="AO257" i="2"/>
  <c r="AG257" i="2"/>
  <c r="Y257" i="2"/>
  <c r="Q257" i="2"/>
  <c r="BJ257" i="2"/>
  <c r="BB257" i="2"/>
  <c r="AT257" i="2"/>
  <c r="AL257" i="2"/>
  <c r="AD257" i="2"/>
  <c r="V257" i="2"/>
  <c r="X253" i="2"/>
  <c r="BD253" i="2"/>
  <c r="AF254" i="2"/>
  <c r="BL254" i="2"/>
  <c r="AN255" i="2"/>
  <c r="BN261" i="2"/>
  <c r="BF261" i="2"/>
  <c r="AX261" i="2"/>
  <c r="AP261" i="2"/>
  <c r="AH261" i="2"/>
  <c r="Z261" i="2"/>
  <c r="R261" i="2"/>
  <c r="BM261" i="2"/>
  <c r="BE261" i="2"/>
  <c r="AW261" i="2"/>
  <c r="AO261" i="2"/>
  <c r="AG261" i="2"/>
  <c r="Y261" i="2"/>
  <c r="Q261" i="2"/>
  <c r="BL261" i="2"/>
  <c r="BD261" i="2"/>
  <c r="AV261" i="2"/>
  <c r="AN261" i="2"/>
  <c r="AF261" i="2"/>
  <c r="X261" i="2"/>
  <c r="BK261" i="2"/>
  <c r="BC261" i="2"/>
  <c r="AU261" i="2"/>
  <c r="AM261" i="2"/>
  <c r="AE261" i="2"/>
  <c r="W261" i="2"/>
  <c r="BJ261" i="2"/>
  <c r="BB261" i="2"/>
  <c r="AT261" i="2"/>
  <c r="AL261" i="2"/>
  <c r="AD261" i="2"/>
  <c r="V261" i="2"/>
  <c r="BO261" i="2"/>
  <c r="BG261" i="2"/>
  <c r="AY261" i="2"/>
  <c r="AQ261" i="2"/>
  <c r="AI261" i="2"/>
  <c r="AA261" i="2"/>
  <c r="S261" i="2"/>
  <c r="AS261" i="2"/>
  <c r="AR261" i="2"/>
  <c r="AK261" i="2"/>
  <c r="BP261" i="2"/>
  <c r="AJ261" i="2"/>
  <c r="BI261" i="2"/>
  <c r="AC261" i="2"/>
  <c r="AZ261" i="2"/>
  <c r="T261" i="2"/>
  <c r="X257" i="2"/>
  <c r="BD257" i="2"/>
  <c r="T259" i="2"/>
  <c r="BH262" i="2"/>
  <c r="BN271" i="2"/>
  <c r="BN265" i="2"/>
  <c r="BN273" i="2"/>
  <c r="BH294" i="2"/>
  <c r="BN270" i="2"/>
  <c r="AU278" i="2"/>
  <c r="BN269" i="2"/>
  <c r="AT277" i="2"/>
  <c r="BP286" i="2"/>
  <c r="BN268" i="2"/>
  <c r="BO293" i="2"/>
  <c r="BN267" i="2"/>
  <c r="BK281" i="2"/>
  <c r="BN266" i="2"/>
  <c r="BN274" i="2"/>
  <c r="S263" i="2"/>
  <c r="AA263" i="2"/>
  <c r="AI263" i="2"/>
  <c r="AQ263" i="2"/>
  <c r="AY263" i="2"/>
  <c r="BG263" i="2"/>
  <c r="BO263" i="2"/>
  <c r="S264" i="2"/>
  <c r="AA264" i="2"/>
  <c r="AI264" i="2"/>
  <c r="AQ264" i="2"/>
  <c r="AY264" i="2"/>
  <c r="BG264" i="2"/>
  <c r="BO264" i="2"/>
  <c r="S265" i="2"/>
  <c r="AA265" i="2"/>
  <c r="AI265" i="2"/>
  <c r="AQ265" i="2"/>
  <c r="AY265" i="2"/>
  <c r="BG265" i="2"/>
  <c r="BO265" i="2"/>
  <c r="S266" i="2"/>
  <c r="AA266" i="2"/>
  <c r="AI266" i="2"/>
  <c r="AQ266" i="2"/>
  <c r="AY266" i="2"/>
  <c r="BG266" i="2"/>
  <c r="BO266" i="2"/>
  <c r="S267" i="2"/>
  <c r="AA267" i="2"/>
  <c r="AI267" i="2"/>
  <c r="AQ267" i="2"/>
  <c r="AY267" i="2"/>
  <c r="BG267" i="2"/>
  <c r="BO267" i="2"/>
  <c r="S268" i="2"/>
  <c r="AA268" i="2"/>
  <c r="AI268" i="2"/>
  <c r="AQ268" i="2"/>
  <c r="AY268" i="2"/>
  <c r="BG268" i="2"/>
  <c r="BO268" i="2"/>
  <c r="S269" i="2"/>
  <c r="AA269" i="2"/>
  <c r="AI269" i="2"/>
  <c r="AQ269" i="2"/>
  <c r="AY269" i="2"/>
  <c r="BG269" i="2"/>
  <c r="BO269" i="2"/>
  <c r="S270" i="2"/>
  <c r="AA270" i="2"/>
  <c r="AI270" i="2"/>
  <c r="AQ270" i="2"/>
  <c r="AY270" i="2"/>
  <c r="BG270" i="2"/>
  <c r="BO270" i="2"/>
  <c r="S271" i="2"/>
  <c r="AA271" i="2"/>
  <c r="AI271" i="2"/>
  <c r="AQ271" i="2"/>
  <c r="AY271" i="2"/>
  <c r="BG271" i="2"/>
  <c r="BO271" i="2"/>
  <c r="S272" i="2"/>
  <c r="AA272" i="2"/>
  <c r="AI272" i="2"/>
  <c r="AQ272" i="2"/>
  <c r="AY272" i="2"/>
  <c r="BG272" i="2"/>
  <c r="BO272" i="2"/>
  <c r="S273" i="2"/>
  <c r="AA273" i="2"/>
  <c r="AI273" i="2"/>
  <c r="AQ273" i="2"/>
  <c r="AY273" i="2"/>
  <c r="BG273" i="2"/>
  <c r="BO273" i="2"/>
  <c r="S274" i="2"/>
  <c r="AA274" i="2"/>
  <c r="AI274" i="2"/>
  <c r="AQ274" i="2"/>
  <c r="AY274" i="2"/>
  <c r="BG274" i="2"/>
  <c r="BO274" i="2"/>
  <c r="S275" i="2"/>
  <c r="AA275" i="2"/>
  <c r="AI275" i="2"/>
  <c r="AQ275" i="2"/>
  <c r="AY275" i="2"/>
  <c r="BI275" i="2"/>
  <c r="W276" i="2"/>
  <c r="BC276" i="2"/>
  <c r="AD277" i="2"/>
  <c r="BJ277" i="2"/>
  <c r="BP287" i="2"/>
  <c r="BO295" i="2"/>
  <c r="BL310" i="2"/>
  <c r="V263" i="2"/>
  <c r="AD263" i="2"/>
  <c r="AL263" i="2"/>
  <c r="AT263" i="2"/>
  <c r="BB263" i="2"/>
  <c r="BJ263" i="2"/>
  <c r="V264" i="2"/>
  <c r="AD264" i="2"/>
  <c r="AL264" i="2"/>
  <c r="AT264" i="2"/>
  <c r="BB264" i="2"/>
  <c r="BJ264" i="2"/>
  <c r="V265" i="2"/>
  <c r="AD265" i="2"/>
  <c r="AL265" i="2"/>
  <c r="AT265" i="2"/>
  <c r="BB265" i="2"/>
  <c r="BJ265" i="2"/>
  <c r="V266" i="2"/>
  <c r="AD266" i="2"/>
  <c r="AL266" i="2"/>
  <c r="AT266" i="2"/>
  <c r="BB266" i="2"/>
  <c r="BJ266" i="2"/>
  <c r="V267" i="2"/>
  <c r="AD267" i="2"/>
  <c r="AL267" i="2"/>
  <c r="AT267" i="2"/>
  <c r="BB267" i="2"/>
  <c r="BJ267" i="2"/>
  <c r="V268" i="2"/>
  <c r="AD268" i="2"/>
  <c r="AL268" i="2"/>
  <c r="AT268" i="2"/>
  <c r="BB268" i="2"/>
  <c r="BJ268" i="2"/>
  <c r="V269" i="2"/>
  <c r="AD269" i="2"/>
  <c r="AL269" i="2"/>
  <c r="AT269" i="2"/>
  <c r="BB269" i="2"/>
  <c r="BJ269" i="2"/>
  <c r="V270" i="2"/>
  <c r="AD270" i="2"/>
  <c r="AL270" i="2"/>
  <c r="AT270" i="2"/>
  <c r="BB270" i="2"/>
  <c r="BJ270" i="2"/>
  <c r="V271" i="2"/>
  <c r="AD271" i="2"/>
  <c r="AL271" i="2"/>
  <c r="AT271" i="2"/>
  <c r="BB271" i="2"/>
  <c r="BJ271" i="2"/>
  <c r="V272" i="2"/>
  <c r="AD272" i="2"/>
  <c r="AL272" i="2"/>
  <c r="AT272" i="2"/>
  <c r="BB272" i="2"/>
  <c r="BJ272" i="2"/>
  <c r="V273" i="2"/>
  <c r="AD273" i="2"/>
  <c r="AL273" i="2"/>
  <c r="AT273" i="2"/>
  <c r="BB273" i="2"/>
  <c r="BJ273" i="2"/>
  <c r="V274" i="2"/>
  <c r="AD274" i="2"/>
  <c r="AL274" i="2"/>
  <c r="AT274" i="2"/>
  <c r="BB274" i="2"/>
  <c r="BJ274" i="2"/>
  <c r="V275" i="2"/>
  <c r="AD275" i="2"/>
  <c r="AL275" i="2"/>
  <c r="AT275" i="2"/>
  <c r="BB275" i="2"/>
  <c r="BL275" i="2"/>
  <c r="AL276" i="2"/>
  <c r="AM277" i="2"/>
  <c r="BP284" i="2"/>
  <c r="BP292" i="2"/>
  <c r="BL302" i="2"/>
  <c r="W263" i="2"/>
  <c r="AE263" i="2"/>
  <c r="AM263" i="2"/>
  <c r="AU263" i="2"/>
  <c r="BC263" i="2"/>
  <c r="BK263" i="2"/>
  <c r="W264" i="2"/>
  <c r="AE264" i="2"/>
  <c r="AM264" i="2"/>
  <c r="AU264" i="2"/>
  <c r="BC264" i="2"/>
  <c r="BK264" i="2"/>
  <c r="W265" i="2"/>
  <c r="AE265" i="2"/>
  <c r="AM265" i="2"/>
  <c r="AU265" i="2"/>
  <c r="BC265" i="2"/>
  <c r="BK265" i="2"/>
  <c r="W266" i="2"/>
  <c r="AE266" i="2"/>
  <c r="AM266" i="2"/>
  <c r="AU266" i="2"/>
  <c r="BC266" i="2"/>
  <c r="BK266" i="2"/>
  <c r="W267" i="2"/>
  <c r="AE267" i="2"/>
  <c r="AM267" i="2"/>
  <c r="AU267" i="2"/>
  <c r="BC267" i="2"/>
  <c r="BK267" i="2"/>
  <c r="W268" i="2"/>
  <c r="AE268" i="2"/>
  <c r="AM268" i="2"/>
  <c r="AU268" i="2"/>
  <c r="BC268" i="2"/>
  <c r="BK268" i="2"/>
  <c r="W269" i="2"/>
  <c r="AE269" i="2"/>
  <c r="AM269" i="2"/>
  <c r="AU269" i="2"/>
  <c r="BC269" i="2"/>
  <c r="BK269" i="2"/>
  <c r="W270" i="2"/>
  <c r="AE270" i="2"/>
  <c r="AM270" i="2"/>
  <c r="AU270" i="2"/>
  <c r="BC270" i="2"/>
  <c r="BK270" i="2"/>
  <c r="W271" i="2"/>
  <c r="AE271" i="2"/>
  <c r="AM271" i="2"/>
  <c r="AU271" i="2"/>
  <c r="BC271" i="2"/>
  <c r="BK271" i="2"/>
  <c r="W272" i="2"/>
  <c r="AE272" i="2"/>
  <c r="AM272" i="2"/>
  <c r="AU272" i="2"/>
  <c r="BC272" i="2"/>
  <c r="BK272" i="2"/>
  <c r="W273" i="2"/>
  <c r="AE273" i="2"/>
  <c r="AM273" i="2"/>
  <c r="AU273" i="2"/>
  <c r="BC273" i="2"/>
  <c r="BK273" i="2"/>
  <c r="W274" i="2"/>
  <c r="AE274" i="2"/>
  <c r="AM274" i="2"/>
  <c r="AU274" i="2"/>
  <c r="BC274" i="2"/>
  <c r="BK274" i="2"/>
  <c r="W275" i="2"/>
  <c r="AE275" i="2"/>
  <c r="AM275" i="2"/>
  <c r="AU275" i="2"/>
  <c r="BC275" i="2"/>
  <c r="AM276" i="2"/>
  <c r="BP283" i="2"/>
  <c r="V279" i="2"/>
  <c r="W280" i="2"/>
  <c r="AD281" i="2"/>
  <c r="BJ281" i="2"/>
  <c r="BP291" i="2"/>
  <c r="BL306" i="2"/>
  <c r="X263" i="2"/>
  <c r="AF263" i="2"/>
  <c r="AN263" i="2"/>
  <c r="AV263" i="2"/>
  <c r="BD263" i="2"/>
  <c r="BL263" i="2"/>
  <c r="X264" i="2"/>
  <c r="AF264" i="2"/>
  <c r="AN264" i="2"/>
  <c r="AV264" i="2"/>
  <c r="BD264" i="2"/>
  <c r="BL264" i="2"/>
  <c r="X265" i="2"/>
  <c r="AF265" i="2"/>
  <c r="AN265" i="2"/>
  <c r="AV265" i="2"/>
  <c r="BD265" i="2"/>
  <c r="BL265" i="2"/>
  <c r="X266" i="2"/>
  <c r="AF266" i="2"/>
  <c r="AN266" i="2"/>
  <c r="AV266" i="2"/>
  <c r="BD266" i="2"/>
  <c r="BL266" i="2"/>
  <c r="X267" i="2"/>
  <c r="AF267" i="2"/>
  <c r="AN267" i="2"/>
  <c r="AV267" i="2"/>
  <c r="BD267" i="2"/>
  <c r="BL267" i="2"/>
  <c r="X268" i="2"/>
  <c r="AF268" i="2"/>
  <c r="AN268" i="2"/>
  <c r="AV268" i="2"/>
  <c r="BD268" i="2"/>
  <c r="BL268" i="2"/>
  <c r="X269" i="2"/>
  <c r="AF269" i="2"/>
  <c r="AN269" i="2"/>
  <c r="AV269" i="2"/>
  <c r="BD269" i="2"/>
  <c r="BL269" i="2"/>
  <c r="BP275" i="2"/>
  <c r="BO275" i="2"/>
  <c r="BN275" i="2"/>
  <c r="BF275" i="2"/>
  <c r="BM275" i="2"/>
  <c r="BE275" i="2"/>
  <c r="X270" i="2"/>
  <c r="AF270" i="2"/>
  <c r="AN270" i="2"/>
  <c r="AV270" i="2"/>
  <c r="BD270" i="2"/>
  <c r="BL270" i="2"/>
  <c r="BP276" i="2"/>
  <c r="BH276" i="2"/>
  <c r="AZ276" i="2"/>
  <c r="AR276" i="2"/>
  <c r="AJ276" i="2"/>
  <c r="AB276" i="2"/>
  <c r="T276" i="2"/>
  <c r="BO276" i="2"/>
  <c r="BG276" i="2"/>
  <c r="AY276" i="2"/>
  <c r="AQ276" i="2"/>
  <c r="AI276" i="2"/>
  <c r="AA276" i="2"/>
  <c r="S276" i="2"/>
  <c r="BN276" i="2"/>
  <c r="BF276" i="2"/>
  <c r="AX276" i="2"/>
  <c r="AP276" i="2"/>
  <c r="AH276" i="2"/>
  <c r="Z276" i="2"/>
  <c r="R276" i="2"/>
  <c r="BM276" i="2"/>
  <c r="BE276" i="2"/>
  <c r="AW276" i="2"/>
  <c r="AO276" i="2"/>
  <c r="AG276" i="2"/>
  <c r="Y276" i="2"/>
  <c r="Q276" i="2"/>
  <c r="BL276" i="2"/>
  <c r="BD276" i="2"/>
  <c r="AV276" i="2"/>
  <c r="AN276" i="2"/>
  <c r="AF276" i="2"/>
  <c r="X276" i="2"/>
  <c r="BI276" i="2"/>
  <c r="BA276" i="2"/>
  <c r="AS276" i="2"/>
  <c r="AK276" i="2"/>
  <c r="AC276" i="2"/>
  <c r="U276" i="2"/>
  <c r="X271" i="2"/>
  <c r="AF271" i="2"/>
  <c r="AN271" i="2"/>
  <c r="AV271" i="2"/>
  <c r="BD271" i="2"/>
  <c r="BL271" i="2"/>
  <c r="BP277" i="2"/>
  <c r="BH277" i="2"/>
  <c r="AZ277" i="2"/>
  <c r="AR277" i="2"/>
  <c r="AJ277" i="2"/>
  <c r="AB277" i="2"/>
  <c r="T277" i="2"/>
  <c r="BO277" i="2"/>
  <c r="BG277" i="2"/>
  <c r="AY277" i="2"/>
  <c r="AQ277" i="2"/>
  <c r="AI277" i="2"/>
  <c r="AA277" i="2"/>
  <c r="S277" i="2"/>
  <c r="BN277" i="2"/>
  <c r="BF277" i="2"/>
  <c r="AX277" i="2"/>
  <c r="AP277" i="2"/>
  <c r="AH277" i="2"/>
  <c r="Z277" i="2"/>
  <c r="R277" i="2"/>
  <c r="BM277" i="2"/>
  <c r="BE277" i="2"/>
  <c r="AW277" i="2"/>
  <c r="AO277" i="2"/>
  <c r="AG277" i="2"/>
  <c r="Y277" i="2"/>
  <c r="Q277" i="2"/>
  <c r="BL277" i="2"/>
  <c r="BD277" i="2"/>
  <c r="AV277" i="2"/>
  <c r="AN277" i="2"/>
  <c r="AF277" i="2"/>
  <c r="X277" i="2"/>
  <c r="BI277" i="2"/>
  <c r="BA277" i="2"/>
  <c r="AS277" i="2"/>
  <c r="AK277" i="2"/>
  <c r="AC277" i="2"/>
  <c r="U277" i="2"/>
  <c r="X272" i="2"/>
  <c r="AF272" i="2"/>
  <c r="AN272" i="2"/>
  <c r="AV272" i="2"/>
  <c r="BD272" i="2"/>
  <c r="BL272" i="2"/>
  <c r="BP278" i="2"/>
  <c r="BH278" i="2"/>
  <c r="AZ278" i="2"/>
  <c r="AR278" i="2"/>
  <c r="AJ278" i="2"/>
  <c r="AB278" i="2"/>
  <c r="T278" i="2"/>
  <c r="BO278" i="2"/>
  <c r="BG278" i="2"/>
  <c r="AY278" i="2"/>
  <c r="AQ278" i="2"/>
  <c r="AI278" i="2"/>
  <c r="AA278" i="2"/>
  <c r="S278" i="2"/>
  <c r="BN278" i="2"/>
  <c r="BF278" i="2"/>
  <c r="AX278" i="2"/>
  <c r="AP278" i="2"/>
  <c r="AH278" i="2"/>
  <c r="Z278" i="2"/>
  <c r="R278" i="2"/>
  <c r="BM278" i="2"/>
  <c r="BE278" i="2"/>
  <c r="AW278" i="2"/>
  <c r="AO278" i="2"/>
  <c r="AG278" i="2"/>
  <c r="Y278" i="2"/>
  <c r="Q278" i="2"/>
  <c r="BL278" i="2"/>
  <c r="BD278" i="2"/>
  <c r="AV278" i="2"/>
  <c r="AN278" i="2"/>
  <c r="AF278" i="2"/>
  <c r="X278" i="2"/>
  <c r="BI278" i="2"/>
  <c r="BA278" i="2"/>
  <c r="AS278" i="2"/>
  <c r="AK278" i="2"/>
  <c r="AC278" i="2"/>
  <c r="U278" i="2"/>
  <c r="X273" i="2"/>
  <c r="AF273" i="2"/>
  <c r="AN273" i="2"/>
  <c r="AV273" i="2"/>
  <c r="BD273" i="2"/>
  <c r="BL273" i="2"/>
  <c r="BP279" i="2"/>
  <c r="BH279" i="2"/>
  <c r="AZ279" i="2"/>
  <c r="AR279" i="2"/>
  <c r="AJ279" i="2"/>
  <c r="AB279" i="2"/>
  <c r="T279" i="2"/>
  <c r="BO279" i="2"/>
  <c r="BG279" i="2"/>
  <c r="AY279" i="2"/>
  <c r="AQ279" i="2"/>
  <c r="AI279" i="2"/>
  <c r="AA279" i="2"/>
  <c r="S279" i="2"/>
  <c r="BN279" i="2"/>
  <c r="BF279" i="2"/>
  <c r="AX279" i="2"/>
  <c r="AP279" i="2"/>
  <c r="AH279" i="2"/>
  <c r="Z279" i="2"/>
  <c r="R279" i="2"/>
  <c r="BM279" i="2"/>
  <c r="BE279" i="2"/>
  <c r="AW279" i="2"/>
  <c r="AO279" i="2"/>
  <c r="AG279" i="2"/>
  <c r="Y279" i="2"/>
  <c r="Q279" i="2"/>
  <c r="BL279" i="2"/>
  <c r="BD279" i="2"/>
  <c r="AV279" i="2"/>
  <c r="AN279" i="2"/>
  <c r="AF279" i="2"/>
  <c r="X279" i="2"/>
  <c r="BI279" i="2"/>
  <c r="BA279" i="2"/>
  <c r="AS279" i="2"/>
  <c r="AK279" i="2"/>
  <c r="AC279" i="2"/>
  <c r="U279" i="2"/>
  <c r="X274" i="2"/>
  <c r="AF274" i="2"/>
  <c r="AN274" i="2"/>
  <c r="AV274" i="2"/>
  <c r="BD274" i="2"/>
  <c r="BL274" i="2"/>
  <c r="BP280" i="2"/>
  <c r="BH280" i="2"/>
  <c r="AZ280" i="2"/>
  <c r="AR280" i="2"/>
  <c r="AJ280" i="2"/>
  <c r="AB280" i="2"/>
  <c r="T280" i="2"/>
  <c r="BO280" i="2"/>
  <c r="BG280" i="2"/>
  <c r="AY280" i="2"/>
  <c r="AQ280" i="2"/>
  <c r="AI280" i="2"/>
  <c r="AA280" i="2"/>
  <c r="S280" i="2"/>
  <c r="BN280" i="2"/>
  <c r="BF280" i="2"/>
  <c r="AX280" i="2"/>
  <c r="AP280" i="2"/>
  <c r="AH280" i="2"/>
  <c r="Z280" i="2"/>
  <c r="R280" i="2"/>
  <c r="BM280" i="2"/>
  <c r="BE280" i="2"/>
  <c r="AW280" i="2"/>
  <c r="AO280" i="2"/>
  <c r="AG280" i="2"/>
  <c r="Y280" i="2"/>
  <c r="Q280" i="2"/>
  <c r="BL280" i="2"/>
  <c r="BD280" i="2"/>
  <c r="AV280" i="2"/>
  <c r="AN280" i="2"/>
  <c r="AF280" i="2"/>
  <c r="X280" i="2"/>
  <c r="BI280" i="2"/>
  <c r="BA280" i="2"/>
  <c r="AS280" i="2"/>
  <c r="AK280" i="2"/>
  <c r="AC280" i="2"/>
  <c r="U280" i="2"/>
  <c r="X275" i="2"/>
  <c r="AF275" i="2"/>
  <c r="AN275" i="2"/>
  <c r="AV275" i="2"/>
  <c r="BD275" i="2"/>
  <c r="AT276" i="2"/>
  <c r="BP282" i="2"/>
  <c r="AU277" i="2"/>
  <c r="V278" i="2"/>
  <c r="BB278" i="2"/>
  <c r="W279" i="2"/>
  <c r="BC279" i="2"/>
  <c r="AD280" i="2"/>
  <c r="BJ280" i="2"/>
  <c r="AE281" i="2"/>
  <c r="BP290" i="2"/>
  <c r="BG298" i="2"/>
  <c r="Q263" i="2"/>
  <c r="Y263" i="2"/>
  <c r="AG263" i="2"/>
  <c r="AO263" i="2"/>
  <c r="AW263" i="2"/>
  <c r="BE263" i="2"/>
  <c r="BM263" i="2"/>
  <c r="Q264" i="2"/>
  <c r="Y264" i="2"/>
  <c r="AG264" i="2"/>
  <c r="AO264" i="2"/>
  <c r="AW264" i="2"/>
  <c r="BE264" i="2"/>
  <c r="BM264" i="2"/>
  <c r="Q265" i="2"/>
  <c r="Y265" i="2"/>
  <c r="AG265" i="2"/>
  <c r="AO265" i="2"/>
  <c r="AW265" i="2"/>
  <c r="BE265" i="2"/>
  <c r="BM265" i="2"/>
  <c r="Q266" i="2"/>
  <c r="Y266" i="2"/>
  <c r="AG266" i="2"/>
  <c r="AO266" i="2"/>
  <c r="AW266" i="2"/>
  <c r="BE266" i="2"/>
  <c r="BM266" i="2"/>
  <c r="Q267" i="2"/>
  <c r="Y267" i="2"/>
  <c r="AG267" i="2"/>
  <c r="AO267" i="2"/>
  <c r="AW267" i="2"/>
  <c r="BE267" i="2"/>
  <c r="BM267" i="2"/>
  <c r="Q268" i="2"/>
  <c r="Y268" i="2"/>
  <c r="AG268" i="2"/>
  <c r="AO268" i="2"/>
  <c r="AW268" i="2"/>
  <c r="BE268" i="2"/>
  <c r="BM268" i="2"/>
  <c r="Q269" i="2"/>
  <c r="Y269" i="2"/>
  <c r="AG269" i="2"/>
  <c r="AO269" i="2"/>
  <c r="AW269" i="2"/>
  <c r="BE269" i="2"/>
  <c r="BM269" i="2"/>
  <c r="Q270" i="2"/>
  <c r="Y270" i="2"/>
  <c r="AG270" i="2"/>
  <c r="AO270" i="2"/>
  <c r="AW270" i="2"/>
  <c r="BE270" i="2"/>
  <c r="BM270" i="2"/>
  <c r="Q271" i="2"/>
  <c r="Y271" i="2"/>
  <c r="AG271" i="2"/>
  <c r="AO271" i="2"/>
  <c r="AW271" i="2"/>
  <c r="BE271" i="2"/>
  <c r="BM271" i="2"/>
  <c r="Q272" i="2"/>
  <c r="Y272" i="2"/>
  <c r="AG272" i="2"/>
  <c r="AO272" i="2"/>
  <c r="AW272" i="2"/>
  <c r="BE272" i="2"/>
  <c r="BM272" i="2"/>
  <c r="Q273" i="2"/>
  <c r="Y273" i="2"/>
  <c r="AG273" i="2"/>
  <c r="AO273" i="2"/>
  <c r="AW273" i="2"/>
  <c r="BE273" i="2"/>
  <c r="BM273" i="2"/>
  <c r="Q274" i="2"/>
  <c r="Y274" i="2"/>
  <c r="AG274" i="2"/>
  <c r="AO274" i="2"/>
  <c r="AW274" i="2"/>
  <c r="BE274" i="2"/>
  <c r="BM274" i="2"/>
  <c r="Q275" i="2"/>
  <c r="Y275" i="2"/>
  <c r="AG275" i="2"/>
  <c r="AO275" i="2"/>
  <c r="AW275" i="2"/>
  <c r="BG275" i="2"/>
  <c r="BP281" i="2"/>
  <c r="BH281" i="2"/>
  <c r="AZ281" i="2"/>
  <c r="AR281" i="2"/>
  <c r="AJ281" i="2"/>
  <c r="AB281" i="2"/>
  <c r="T281" i="2"/>
  <c r="BO281" i="2"/>
  <c r="BG281" i="2"/>
  <c r="AY281" i="2"/>
  <c r="AQ281" i="2"/>
  <c r="AI281" i="2"/>
  <c r="AA281" i="2"/>
  <c r="S281" i="2"/>
  <c r="BN281" i="2"/>
  <c r="BF281" i="2"/>
  <c r="AX281" i="2"/>
  <c r="AP281" i="2"/>
  <c r="AH281" i="2"/>
  <c r="Z281" i="2"/>
  <c r="R281" i="2"/>
  <c r="BM281" i="2"/>
  <c r="BE281" i="2"/>
  <c r="AW281" i="2"/>
  <c r="AO281" i="2"/>
  <c r="AG281" i="2"/>
  <c r="Y281" i="2"/>
  <c r="Q281" i="2"/>
  <c r="BL281" i="2"/>
  <c r="BD281" i="2"/>
  <c r="AV281" i="2"/>
  <c r="AN281" i="2"/>
  <c r="AF281" i="2"/>
  <c r="X281" i="2"/>
  <c r="BI281" i="2"/>
  <c r="BA281" i="2"/>
  <c r="AS281" i="2"/>
  <c r="AK281" i="2"/>
  <c r="AC281" i="2"/>
  <c r="U281" i="2"/>
  <c r="AU276" i="2"/>
  <c r="V277" i="2"/>
  <c r="BB277" i="2"/>
  <c r="W278" i="2"/>
  <c r="BC278" i="2"/>
  <c r="AD279" i="2"/>
  <c r="BJ279" i="2"/>
  <c r="AE280" i="2"/>
  <c r="BK280" i="2"/>
  <c r="AL281" i="2"/>
  <c r="BP289" i="2"/>
  <c r="BB297" i="2"/>
  <c r="R263" i="2"/>
  <c r="Z263" i="2"/>
  <c r="AH263" i="2"/>
  <c r="AP263" i="2"/>
  <c r="AX263" i="2"/>
  <c r="BF263" i="2"/>
  <c r="R264" i="2"/>
  <c r="Z264" i="2"/>
  <c r="AH264" i="2"/>
  <c r="AP264" i="2"/>
  <c r="AX264" i="2"/>
  <c r="BF264" i="2"/>
  <c r="R265" i="2"/>
  <c r="Z265" i="2"/>
  <c r="AH265" i="2"/>
  <c r="AP265" i="2"/>
  <c r="AX265" i="2"/>
  <c r="BF265" i="2"/>
  <c r="R266" i="2"/>
  <c r="Z266" i="2"/>
  <c r="AH266" i="2"/>
  <c r="AP266" i="2"/>
  <c r="AX266" i="2"/>
  <c r="BF266" i="2"/>
  <c r="R267" i="2"/>
  <c r="Z267" i="2"/>
  <c r="AH267" i="2"/>
  <c r="AP267" i="2"/>
  <c r="AX267" i="2"/>
  <c r="BF267" i="2"/>
  <c r="R268" i="2"/>
  <c r="Z268" i="2"/>
  <c r="AH268" i="2"/>
  <c r="AP268" i="2"/>
  <c r="AX268" i="2"/>
  <c r="BF268" i="2"/>
  <c r="R269" i="2"/>
  <c r="Z269" i="2"/>
  <c r="AH269" i="2"/>
  <c r="AP269" i="2"/>
  <c r="AX269" i="2"/>
  <c r="BF269" i="2"/>
  <c r="R270" i="2"/>
  <c r="Z270" i="2"/>
  <c r="AH270" i="2"/>
  <c r="AP270" i="2"/>
  <c r="AX270" i="2"/>
  <c r="BF270" i="2"/>
  <c r="R271" i="2"/>
  <c r="Z271" i="2"/>
  <c r="AH271" i="2"/>
  <c r="AP271" i="2"/>
  <c r="AX271" i="2"/>
  <c r="BF271" i="2"/>
  <c r="R272" i="2"/>
  <c r="Z272" i="2"/>
  <c r="AH272" i="2"/>
  <c r="AP272" i="2"/>
  <c r="AX272" i="2"/>
  <c r="BF272" i="2"/>
  <c r="R273" i="2"/>
  <c r="Z273" i="2"/>
  <c r="AH273" i="2"/>
  <c r="AP273" i="2"/>
  <c r="AX273" i="2"/>
  <c r="BF273" i="2"/>
  <c r="R274" i="2"/>
  <c r="Z274" i="2"/>
  <c r="AH274" i="2"/>
  <c r="AP274" i="2"/>
  <c r="AX274" i="2"/>
  <c r="BF274" i="2"/>
  <c r="R275" i="2"/>
  <c r="Z275" i="2"/>
  <c r="AH275" i="2"/>
  <c r="AP275" i="2"/>
  <c r="AX275" i="2"/>
  <c r="BH275" i="2"/>
  <c r="V276" i="2"/>
  <c r="BB276" i="2"/>
  <c r="W277" i="2"/>
  <c r="BC277" i="2"/>
  <c r="AD278" i="2"/>
  <c r="BJ278" i="2"/>
  <c r="AE279" i="2"/>
  <c r="BK279" i="2"/>
  <c r="AL280" i="2"/>
  <c r="AM281" i="2"/>
  <c r="BP288" i="2"/>
  <c r="BJ318" i="2"/>
  <c r="BB318" i="2"/>
  <c r="AT318" i="2"/>
  <c r="AL318" i="2"/>
  <c r="AD318" i="2"/>
  <c r="V318" i="2"/>
  <c r="BI318" i="2"/>
  <c r="BA318" i="2"/>
  <c r="AS318" i="2"/>
  <c r="AK318" i="2"/>
  <c r="AC318" i="2"/>
  <c r="U318" i="2"/>
  <c r="BP318" i="2"/>
  <c r="BH318" i="2"/>
  <c r="AZ318" i="2"/>
  <c r="AR318" i="2"/>
  <c r="AJ318" i="2"/>
  <c r="AB318" i="2"/>
  <c r="T318" i="2"/>
  <c r="BO318" i="2"/>
  <c r="BG318" i="2"/>
  <c r="AY318" i="2"/>
  <c r="AQ318" i="2"/>
  <c r="AI318" i="2"/>
  <c r="AA318" i="2"/>
  <c r="S318" i="2"/>
  <c r="BN318" i="2"/>
  <c r="BF318" i="2"/>
  <c r="AX318" i="2"/>
  <c r="AP318" i="2"/>
  <c r="AH318" i="2"/>
  <c r="Z318" i="2"/>
  <c r="R318" i="2"/>
  <c r="BM318" i="2"/>
  <c r="BE318" i="2"/>
  <c r="AW318" i="2"/>
  <c r="AO318" i="2"/>
  <c r="AG318" i="2"/>
  <c r="Y318" i="2"/>
  <c r="Q318" i="2"/>
  <c r="BK318" i="2"/>
  <c r="BC318" i="2"/>
  <c r="AU318" i="2"/>
  <c r="AM318" i="2"/>
  <c r="AE318" i="2"/>
  <c r="W318" i="2"/>
  <c r="BL318" i="2"/>
  <c r="BD318" i="2"/>
  <c r="AV318" i="2"/>
  <c r="AN318" i="2"/>
  <c r="AF318" i="2"/>
  <c r="X318" i="2"/>
  <c r="U282" i="2"/>
  <c r="AC282" i="2"/>
  <c r="AK282" i="2"/>
  <c r="AS282" i="2"/>
  <c r="BA282" i="2"/>
  <c r="BI282" i="2"/>
  <c r="U283" i="2"/>
  <c r="AC283" i="2"/>
  <c r="AK283" i="2"/>
  <c r="AS283" i="2"/>
  <c r="BA283" i="2"/>
  <c r="BI283" i="2"/>
  <c r="U284" i="2"/>
  <c r="AC284" i="2"/>
  <c r="AK284" i="2"/>
  <c r="AS284" i="2"/>
  <c r="BA284" i="2"/>
  <c r="BI284" i="2"/>
  <c r="U285" i="2"/>
  <c r="AC285" i="2"/>
  <c r="AK285" i="2"/>
  <c r="AS285" i="2"/>
  <c r="BA285" i="2"/>
  <c r="BI285" i="2"/>
  <c r="U286" i="2"/>
  <c r="AC286" i="2"/>
  <c r="AK286" i="2"/>
  <c r="AS286" i="2"/>
  <c r="BA286" i="2"/>
  <c r="BI286" i="2"/>
  <c r="U287" i="2"/>
  <c r="AC287" i="2"/>
  <c r="AK287" i="2"/>
  <c r="AS287" i="2"/>
  <c r="BA287" i="2"/>
  <c r="BI287" i="2"/>
  <c r="U288" i="2"/>
  <c r="AC288" i="2"/>
  <c r="AK288" i="2"/>
  <c r="AS288" i="2"/>
  <c r="BA288" i="2"/>
  <c r="BI288" i="2"/>
  <c r="U289" i="2"/>
  <c r="AC289" i="2"/>
  <c r="AK289" i="2"/>
  <c r="AS289" i="2"/>
  <c r="BA289" i="2"/>
  <c r="BI289" i="2"/>
  <c r="U290" i="2"/>
  <c r="AC290" i="2"/>
  <c r="AK290" i="2"/>
  <c r="AS290" i="2"/>
  <c r="BA290" i="2"/>
  <c r="BI290" i="2"/>
  <c r="U291" i="2"/>
  <c r="AC291" i="2"/>
  <c r="AK291" i="2"/>
  <c r="AS291" i="2"/>
  <c r="BA291" i="2"/>
  <c r="BI291" i="2"/>
  <c r="U292" i="2"/>
  <c r="AC292" i="2"/>
  <c r="AK292" i="2"/>
  <c r="AS292" i="2"/>
  <c r="BA292" i="2"/>
  <c r="BI292" i="2"/>
  <c r="U293" i="2"/>
  <c r="AD293" i="2"/>
  <c r="AP293" i="2"/>
  <c r="BB293" i="2"/>
  <c r="V294" i="2"/>
  <c r="AI294" i="2"/>
  <c r="AW294" i="2"/>
  <c r="Q295" i="2"/>
  <c r="AB295" i="2"/>
  <c r="AP295" i="2"/>
  <c r="BB295" i="2"/>
  <c r="V296" i="2"/>
  <c r="AJ296" i="2"/>
  <c r="AZ296" i="2"/>
  <c r="AH297" i="2"/>
  <c r="R298" i="2"/>
  <c r="AL298" i="2"/>
  <c r="X320" i="2"/>
  <c r="X282" i="2"/>
  <c r="AF282" i="2"/>
  <c r="AN282" i="2"/>
  <c r="AV282" i="2"/>
  <c r="BD282" i="2"/>
  <c r="BL282" i="2"/>
  <c r="X283" i="2"/>
  <c r="AF283" i="2"/>
  <c r="AN283" i="2"/>
  <c r="AV283" i="2"/>
  <c r="BD283" i="2"/>
  <c r="BL283" i="2"/>
  <c r="X284" i="2"/>
  <c r="AF284" i="2"/>
  <c r="AN284" i="2"/>
  <c r="AV284" i="2"/>
  <c r="BD284" i="2"/>
  <c r="BL284" i="2"/>
  <c r="X285" i="2"/>
  <c r="AF285" i="2"/>
  <c r="AN285" i="2"/>
  <c r="AV285" i="2"/>
  <c r="BD285" i="2"/>
  <c r="BL285" i="2"/>
  <c r="X286" i="2"/>
  <c r="AF286" i="2"/>
  <c r="AN286" i="2"/>
  <c r="AV286" i="2"/>
  <c r="BD286" i="2"/>
  <c r="BL286" i="2"/>
  <c r="X287" i="2"/>
  <c r="AF287" i="2"/>
  <c r="AN287" i="2"/>
  <c r="AV287" i="2"/>
  <c r="BD287" i="2"/>
  <c r="BL287" i="2"/>
  <c r="BL293" i="2"/>
  <c r="BD293" i="2"/>
  <c r="AV293" i="2"/>
  <c r="AN293" i="2"/>
  <c r="AF293" i="2"/>
  <c r="X293" i="2"/>
  <c r="BK293" i="2"/>
  <c r="BC293" i="2"/>
  <c r="AU293" i="2"/>
  <c r="AM293" i="2"/>
  <c r="BI293" i="2"/>
  <c r="BA293" i="2"/>
  <c r="AS293" i="2"/>
  <c r="AK293" i="2"/>
  <c r="X288" i="2"/>
  <c r="AF288" i="2"/>
  <c r="AN288" i="2"/>
  <c r="AV288" i="2"/>
  <c r="BD288" i="2"/>
  <c r="BL288" i="2"/>
  <c r="BL294" i="2"/>
  <c r="BD294" i="2"/>
  <c r="AV294" i="2"/>
  <c r="AN294" i="2"/>
  <c r="AF294" i="2"/>
  <c r="X294" i="2"/>
  <c r="BK294" i="2"/>
  <c r="BC294" i="2"/>
  <c r="AU294" i="2"/>
  <c r="AM294" i="2"/>
  <c r="AE294" i="2"/>
  <c r="W294" i="2"/>
  <c r="BI294" i="2"/>
  <c r="BA294" i="2"/>
  <c r="AS294" i="2"/>
  <c r="AK294" i="2"/>
  <c r="AC294" i="2"/>
  <c r="U294" i="2"/>
  <c r="X289" i="2"/>
  <c r="AF289" i="2"/>
  <c r="AN289" i="2"/>
  <c r="AV289" i="2"/>
  <c r="BD289" i="2"/>
  <c r="BL289" i="2"/>
  <c r="BL295" i="2"/>
  <c r="BD295" i="2"/>
  <c r="AV295" i="2"/>
  <c r="AN295" i="2"/>
  <c r="AF295" i="2"/>
  <c r="X295" i="2"/>
  <c r="BK295" i="2"/>
  <c r="BC295" i="2"/>
  <c r="AU295" i="2"/>
  <c r="AM295" i="2"/>
  <c r="AE295" i="2"/>
  <c r="W295" i="2"/>
  <c r="BI295" i="2"/>
  <c r="BA295" i="2"/>
  <c r="AS295" i="2"/>
  <c r="AK295" i="2"/>
  <c r="AC295" i="2"/>
  <c r="U295" i="2"/>
  <c r="X290" i="2"/>
  <c r="AF290" i="2"/>
  <c r="AN290" i="2"/>
  <c r="AV290" i="2"/>
  <c r="BD290" i="2"/>
  <c r="BL290" i="2"/>
  <c r="BL296" i="2"/>
  <c r="BD296" i="2"/>
  <c r="AV296" i="2"/>
  <c r="AN296" i="2"/>
  <c r="AF296" i="2"/>
  <c r="X296" i="2"/>
  <c r="BK296" i="2"/>
  <c r="BC296" i="2"/>
  <c r="AU296" i="2"/>
  <c r="AM296" i="2"/>
  <c r="AE296" i="2"/>
  <c r="W296" i="2"/>
  <c r="BI296" i="2"/>
  <c r="BA296" i="2"/>
  <c r="AS296" i="2"/>
  <c r="AK296" i="2"/>
  <c r="AC296" i="2"/>
  <c r="U296" i="2"/>
  <c r="BP296" i="2"/>
  <c r="BM296" i="2"/>
  <c r="BE296" i="2"/>
  <c r="AW296" i="2"/>
  <c r="AO296" i="2"/>
  <c r="AG296" i="2"/>
  <c r="X291" i="2"/>
  <c r="AF291" i="2"/>
  <c r="AN291" i="2"/>
  <c r="AV291" i="2"/>
  <c r="BD291" i="2"/>
  <c r="BL291" i="2"/>
  <c r="BL297" i="2"/>
  <c r="BD297" i="2"/>
  <c r="AV297" i="2"/>
  <c r="AN297" i="2"/>
  <c r="AF297" i="2"/>
  <c r="X297" i="2"/>
  <c r="BK297" i="2"/>
  <c r="BC297" i="2"/>
  <c r="AU297" i="2"/>
  <c r="AM297" i="2"/>
  <c r="AE297" i="2"/>
  <c r="W297" i="2"/>
  <c r="BI297" i="2"/>
  <c r="BA297" i="2"/>
  <c r="AS297" i="2"/>
  <c r="AK297" i="2"/>
  <c r="AC297" i="2"/>
  <c r="U297" i="2"/>
  <c r="BP297" i="2"/>
  <c r="BH297" i="2"/>
  <c r="AZ297" i="2"/>
  <c r="AR297" i="2"/>
  <c r="AJ297" i="2"/>
  <c r="AB297" i="2"/>
  <c r="T297" i="2"/>
  <c r="BM297" i="2"/>
  <c r="BE297" i="2"/>
  <c r="AW297" i="2"/>
  <c r="AO297" i="2"/>
  <c r="AG297" i="2"/>
  <c r="Y297" i="2"/>
  <c r="Q297" i="2"/>
  <c r="X292" i="2"/>
  <c r="AF292" i="2"/>
  <c r="AN292" i="2"/>
  <c r="AV292" i="2"/>
  <c r="BD292" i="2"/>
  <c r="BL292" i="2"/>
  <c r="BL298" i="2"/>
  <c r="BD298" i="2"/>
  <c r="AV298" i="2"/>
  <c r="AN298" i="2"/>
  <c r="AF298" i="2"/>
  <c r="X298" i="2"/>
  <c r="BK298" i="2"/>
  <c r="BC298" i="2"/>
  <c r="AU298" i="2"/>
  <c r="AM298" i="2"/>
  <c r="AE298" i="2"/>
  <c r="W298" i="2"/>
  <c r="BI298" i="2"/>
  <c r="BA298" i="2"/>
  <c r="AS298" i="2"/>
  <c r="AK298" i="2"/>
  <c r="AC298" i="2"/>
  <c r="U298" i="2"/>
  <c r="BP298" i="2"/>
  <c r="BH298" i="2"/>
  <c r="AZ298" i="2"/>
  <c r="AR298" i="2"/>
  <c r="AJ298" i="2"/>
  <c r="AB298" i="2"/>
  <c r="T298" i="2"/>
  <c r="BM298" i="2"/>
  <c r="BE298" i="2"/>
  <c r="AW298" i="2"/>
  <c r="AO298" i="2"/>
  <c r="AG298" i="2"/>
  <c r="Y298" i="2"/>
  <c r="Q298" i="2"/>
  <c r="Y293" i="2"/>
  <c r="AH293" i="2"/>
  <c r="AT293" i="2"/>
  <c r="BG293" i="2"/>
  <c r="BL299" i="2"/>
  <c r="AA294" i="2"/>
  <c r="AO294" i="2"/>
  <c r="AZ294" i="2"/>
  <c r="BN294" i="2"/>
  <c r="T295" i="2"/>
  <c r="AH295" i="2"/>
  <c r="AT295" i="2"/>
  <c r="BG295" i="2"/>
  <c r="BL301" i="2"/>
  <c r="AA296" i="2"/>
  <c r="AQ296" i="2"/>
  <c r="BG296" i="2"/>
  <c r="S297" i="2"/>
  <c r="AP297" i="2"/>
  <c r="BJ297" i="2"/>
  <c r="Z298" i="2"/>
  <c r="AT298" i="2"/>
  <c r="BO298" i="2"/>
  <c r="BL305" i="2"/>
  <c r="BL309" i="2"/>
  <c r="BL311" i="2"/>
  <c r="BP312" i="2"/>
  <c r="BO313" i="2"/>
  <c r="BN314" i="2"/>
  <c r="BJ316" i="2"/>
  <c r="AV317" i="2"/>
  <c r="AP322" i="2"/>
  <c r="Q282" i="2"/>
  <c r="Y282" i="2"/>
  <c r="AG282" i="2"/>
  <c r="AO282" i="2"/>
  <c r="AW282" i="2"/>
  <c r="BE282" i="2"/>
  <c r="BM282" i="2"/>
  <c r="Q283" i="2"/>
  <c r="Y283" i="2"/>
  <c r="AG283" i="2"/>
  <c r="AO283" i="2"/>
  <c r="AW283" i="2"/>
  <c r="BE283" i="2"/>
  <c r="BM283" i="2"/>
  <c r="Q284" i="2"/>
  <c r="Y284" i="2"/>
  <c r="AG284" i="2"/>
  <c r="AO284" i="2"/>
  <c r="AW284" i="2"/>
  <c r="BE284" i="2"/>
  <c r="BM284" i="2"/>
  <c r="Q285" i="2"/>
  <c r="Y285" i="2"/>
  <c r="AG285" i="2"/>
  <c r="AO285" i="2"/>
  <c r="AW285" i="2"/>
  <c r="BE285" i="2"/>
  <c r="BM285" i="2"/>
  <c r="Q286" i="2"/>
  <c r="Y286" i="2"/>
  <c r="AG286" i="2"/>
  <c r="AO286" i="2"/>
  <c r="AW286" i="2"/>
  <c r="BE286" i="2"/>
  <c r="BM286" i="2"/>
  <c r="Q287" i="2"/>
  <c r="Y287" i="2"/>
  <c r="AG287" i="2"/>
  <c r="AO287" i="2"/>
  <c r="AW287" i="2"/>
  <c r="BE287" i="2"/>
  <c r="BM287" i="2"/>
  <c r="Q288" i="2"/>
  <c r="Y288" i="2"/>
  <c r="AG288" i="2"/>
  <c r="AO288" i="2"/>
  <c r="AW288" i="2"/>
  <c r="BE288" i="2"/>
  <c r="BM288" i="2"/>
  <c r="Q289" i="2"/>
  <c r="Y289" i="2"/>
  <c r="AG289" i="2"/>
  <c r="AO289" i="2"/>
  <c r="AW289" i="2"/>
  <c r="BE289" i="2"/>
  <c r="BM289" i="2"/>
  <c r="Q290" i="2"/>
  <c r="Y290" i="2"/>
  <c r="AG290" i="2"/>
  <c r="AO290" i="2"/>
  <c r="AW290" i="2"/>
  <c r="BE290" i="2"/>
  <c r="BM290" i="2"/>
  <c r="Q291" i="2"/>
  <c r="Y291" i="2"/>
  <c r="AG291" i="2"/>
  <c r="AO291" i="2"/>
  <c r="AW291" i="2"/>
  <c r="BE291" i="2"/>
  <c r="BM291" i="2"/>
  <c r="Q292" i="2"/>
  <c r="Y292" i="2"/>
  <c r="AG292" i="2"/>
  <c r="AO292" i="2"/>
  <c r="AW292" i="2"/>
  <c r="BE292" i="2"/>
  <c r="BM292" i="2"/>
  <c r="Q293" i="2"/>
  <c r="Z293" i="2"/>
  <c r="AI293" i="2"/>
  <c r="AW293" i="2"/>
  <c r="BH293" i="2"/>
  <c r="Q294" i="2"/>
  <c r="AB294" i="2"/>
  <c r="AP294" i="2"/>
  <c r="BB294" i="2"/>
  <c r="BO294" i="2"/>
  <c r="V295" i="2"/>
  <c r="AI295" i="2"/>
  <c r="AW295" i="2"/>
  <c r="BH295" i="2"/>
  <c r="Q296" i="2"/>
  <c r="AB296" i="2"/>
  <c r="AR296" i="2"/>
  <c r="BH296" i="2"/>
  <c r="V297" i="2"/>
  <c r="AQ297" i="2"/>
  <c r="BN297" i="2"/>
  <c r="AA298" i="2"/>
  <c r="AX298" i="2"/>
  <c r="BL308" i="2"/>
  <c r="BM323" i="2"/>
  <c r="BE323" i="2"/>
  <c r="AW323" i="2"/>
  <c r="AO323" i="2"/>
  <c r="AG323" i="2"/>
  <c r="Y323" i="2"/>
  <c r="Q323" i="2"/>
  <c r="BL323" i="2"/>
  <c r="BD323" i="2"/>
  <c r="AV323" i="2"/>
  <c r="AN323" i="2"/>
  <c r="AF323" i="2"/>
  <c r="X323" i="2"/>
  <c r="BJ323" i="2"/>
  <c r="BB323" i="2"/>
  <c r="AT323" i="2"/>
  <c r="AL323" i="2"/>
  <c r="AD323" i="2"/>
  <c r="V323" i="2"/>
  <c r="BO323" i="2"/>
  <c r="BA323" i="2"/>
  <c r="AP323" i="2"/>
  <c r="AB323" i="2"/>
  <c r="BN323" i="2"/>
  <c r="AZ323" i="2"/>
  <c r="AM323" i="2"/>
  <c r="AA323" i="2"/>
  <c r="BK323" i="2"/>
  <c r="AY323" i="2"/>
  <c r="AK323" i="2"/>
  <c r="Z323" i="2"/>
  <c r="BI323" i="2"/>
  <c r="AX323" i="2"/>
  <c r="AJ323" i="2"/>
  <c r="W323" i="2"/>
  <c r="BH323" i="2"/>
  <c r="AU323" i="2"/>
  <c r="AI323" i="2"/>
  <c r="U323" i="2"/>
  <c r="BG323" i="2"/>
  <c r="AS323" i="2"/>
  <c r="AH323" i="2"/>
  <c r="T323" i="2"/>
  <c r="BP323" i="2"/>
  <c r="BC323" i="2"/>
  <c r="AQ323" i="2"/>
  <c r="AC323" i="2"/>
  <c r="R323" i="2"/>
  <c r="BF323" i="2"/>
  <c r="AR323" i="2"/>
  <c r="AE323" i="2"/>
  <c r="S323" i="2"/>
  <c r="R282" i="2"/>
  <c r="Z282" i="2"/>
  <c r="AH282" i="2"/>
  <c r="AP282" i="2"/>
  <c r="AX282" i="2"/>
  <c r="BF282" i="2"/>
  <c r="BN282" i="2"/>
  <c r="R283" i="2"/>
  <c r="Z283" i="2"/>
  <c r="AH283" i="2"/>
  <c r="AP283" i="2"/>
  <c r="AX283" i="2"/>
  <c r="BF283" i="2"/>
  <c r="BN283" i="2"/>
  <c r="R284" i="2"/>
  <c r="Z284" i="2"/>
  <c r="AH284" i="2"/>
  <c r="AP284" i="2"/>
  <c r="AX284" i="2"/>
  <c r="BF284" i="2"/>
  <c r="BN284" i="2"/>
  <c r="R285" i="2"/>
  <c r="Z285" i="2"/>
  <c r="AH285" i="2"/>
  <c r="AP285" i="2"/>
  <c r="AX285" i="2"/>
  <c r="BF285" i="2"/>
  <c r="BN285" i="2"/>
  <c r="R286" i="2"/>
  <c r="Z286" i="2"/>
  <c r="AH286" i="2"/>
  <c r="AP286" i="2"/>
  <c r="AX286" i="2"/>
  <c r="BF286" i="2"/>
  <c r="BN286" i="2"/>
  <c r="R287" i="2"/>
  <c r="Z287" i="2"/>
  <c r="AH287" i="2"/>
  <c r="AP287" i="2"/>
  <c r="AX287" i="2"/>
  <c r="BF287" i="2"/>
  <c r="BN287" i="2"/>
  <c r="R288" i="2"/>
  <c r="Z288" i="2"/>
  <c r="AH288" i="2"/>
  <c r="AP288" i="2"/>
  <c r="AX288" i="2"/>
  <c r="BF288" i="2"/>
  <c r="BN288" i="2"/>
  <c r="R289" i="2"/>
  <c r="Z289" i="2"/>
  <c r="AH289" i="2"/>
  <c r="AP289" i="2"/>
  <c r="AX289" i="2"/>
  <c r="BF289" i="2"/>
  <c r="BN289" i="2"/>
  <c r="R290" i="2"/>
  <c r="Z290" i="2"/>
  <c r="AH290" i="2"/>
  <c r="AP290" i="2"/>
  <c r="AX290" i="2"/>
  <c r="BF290" i="2"/>
  <c r="BN290" i="2"/>
  <c r="R291" i="2"/>
  <c r="Z291" i="2"/>
  <c r="AH291" i="2"/>
  <c r="AP291" i="2"/>
  <c r="AX291" i="2"/>
  <c r="BF291" i="2"/>
  <c r="BN291" i="2"/>
  <c r="R292" i="2"/>
  <c r="Z292" i="2"/>
  <c r="AH292" i="2"/>
  <c r="AP292" i="2"/>
  <c r="AX292" i="2"/>
  <c r="BF292" i="2"/>
  <c r="BN292" i="2"/>
  <c r="R293" i="2"/>
  <c r="AA293" i="2"/>
  <c r="AJ293" i="2"/>
  <c r="AX293" i="2"/>
  <c r="BJ293" i="2"/>
  <c r="R294" i="2"/>
  <c r="AD294" i="2"/>
  <c r="AQ294" i="2"/>
  <c r="BE294" i="2"/>
  <c r="BP294" i="2"/>
  <c r="Y295" i="2"/>
  <c r="AJ295" i="2"/>
  <c r="AX295" i="2"/>
  <c r="BJ295" i="2"/>
  <c r="R296" i="2"/>
  <c r="AD296" i="2"/>
  <c r="AT296" i="2"/>
  <c r="BJ296" i="2"/>
  <c r="Z297" i="2"/>
  <c r="AT297" i="2"/>
  <c r="BO297" i="2"/>
  <c r="AD298" i="2"/>
  <c r="AY298" i="2"/>
  <c r="BL304" i="2"/>
  <c r="BL307" i="2"/>
  <c r="S282" i="2"/>
  <c r="AA282" i="2"/>
  <c r="AI282" i="2"/>
  <c r="AQ282" i="2"/>
  <c r="AY282" i="2"/>
  <c r="BG282" i="2"/>
  <c r="BO282" i="2"/>
  <c r="S283" i="2"/>
  <c r="AA283" i="2"/>
  <c r="AI283" i="2"/>
  <c r="AQ283" i="2"/>
  <c r="AY283" i="2"/>
  <c r="BG283" i="2"/>
  <c r="BO283" i="2"/>
  <c r="S284" i="2"/>
  <c r="AA284" i="2"/>
  <c r="AI284" i="2"/>
  <c r="AQ284" i="2"/>
  <c r="AY284" i="2"/>
  <c r="BG284" i="2"/>
  <c r="BO284" i="2"/>
  <c r="S285" i="2"/>
  <c r="AA285" i="2"/>
  <c r="AI285" i="2"/>
  <c r="AQ285" i="2"/>
  <c r="AY285" i="2"/>
  <c r="BG285" i="2"/>
  <c r="BO285" i="2"/>
  <c r="S286" i="2"/>
  <c r="AA286" i="2"/>
  <c r="AI286" i="2"/>
  <c r="AQ286" i="2"/>
  <c r="AY286" i="2"/>
  <c r="BG286" i="2"/>
  <c r="BO286" i="2"/>
  <c r="S287" i="2"/>
  <c r="AA287" i="2"/>
  <c r="AI287" i="2"/>
  <c r="AQ287" i="2"/>
  <c r="AY287" i="2"/>
  <c r="BG287" i="2"/>
  <c r="BO287" i="2"/>
  <c r="S288" i="2"/>
  <c r="AA288" i="2"/>
  <c r="AI288" i="2"/>
  <c r="AQ288" i="2"/>
  <c r="AY288" i="2"/>
  <c r="BG288" i="2"/>
  <c r="BO288" i="2"/>
  <c r="S289" i="2"/>
  <c r="AA289" i="2"/>
  <c r="AI289" i="2"/>
  <c r="AQ289" i="2"/>
  <c r="AY289" i="2"/>
  <c r="BG289" i="2"/>
  <c r="BO289" i="2"/>
  <c r="S290" i="2"/>
  <c r="AA290" i="2"/>
  <c r="AI290" i="2"/>
  <c r="AQ290" i="2"/>
  <c r="AY290" i="2"/>
  <c r="BG290" i="2"/>
  <c r="BO290" i="2"/>
  <c r="S291" i="2"/>
  <c r="AA291" i="2"/>
  <c r="AI291" i="2"/>
  <c r="AQ291" i="2"/>
  <c r="AY291" i="2"/>
  <c r="BG291" i="2"/>
  <c r="BO291" i="2"/>
  <c r="S292" i="2"/>
  <c r="AA292" i="2"/>
  <c r="AI292" i="2"/>
  <c r="AQ292" i="2"/>
  <c r="AY292" i="2"/>
  <c r="BG292" i="2"/>
  <c r="BO292" i="2"/>
  <c r="S293" i="2"/>
  <c r="AB293" i="2"/>
  <c r="AL293" i="2"/>
  <c r="AY293" i="2"/>
  <c r="BM293" i="2"/>
  <c r="S294" i="2"/>
  <c r="AG294" i="2"/>
  <c r="AR294" i="2"/>
  <c r="BF294" i="2"/>
  <c r="Z295" i="2"/>
  <c r="AL295" i="2"/>
  <c r="AY295" i="2"/>
  <c r="BM295" i="2"/>
  <c r="S296" i="2"/>
  <c r="AH296" i="2"/>
  <c r="AX296" i="2"/>
  <c r="BN296" i="2"/>
  <c r="AA297" i="2"/>
  <c r="AX297" i="2"/>
  <c r="AH298" i="2"/>
  <c r="BB298" i="2"/>
  <c r="BL321" i="2"/>
  <c r="T282" i="2"/>
  <c r="AB282" i="2"/>
  <c r="AJ282" i="2"/>
  <c r="AR282" i="2"/>
  <c r="AZ282" i="2"/>
  <c r="BH282" i="2"/>
  <c r="T283" i="2"/>
  <c r="AB283" i="2"/>
  <c r="AJ283" i="2"/>
  <c r="AR283" i="2"/>
  <c r="AZ283" i="2"/>
  <c r="BH283" i="2"/>
  <c r="T284" i="2"/>
  <c r="AB284" i="2"/>
  <c r="AJ284" i="2"/>
  <c r="AR284" i="2"/>
  <c r="AZ284" i="2"/>
  <c r="BH284" i="2"/>
  <c r="T285" i="2"/>
  <c r="AB285" i="2"/>
  <c r="AJ285" i="2"/>
  <c r="AR285" i="2"/>
  <c r="AZ285" i="2"/>
  <c r="BH285" i="2"/>
  <c r="T286" i="2"/>
  <c r="AB286" i="2"/>
  <c r="AJ286" i="2"/>
  <c r="AR286" i="2"/>
  <c r="AZ286" i="2"/>
  <c r="BH286" i="2"/>
  <c r="T287" i="2"/>
  <c r="AB287" i="2"/>
  <c r="AJ287" i="2"/>
  <c r="AR287" i="2"/>
  <c r="AZ287" i="2"/>
  <c r="BH287" i="2"/>
  <c r="T288" i="2"/>
  <c r="AB288" i="2"/>
  <c r="AJ288" i="2"/>
  <c r="AR288" i="2"/>
  <c r="AZ288" i="2"/>
  <c r="BH288" i="2"/>
  <c r="T289" i="2"/>
  <c r="AB289" i="2"/>
  <c r="AJ289" i="2"/>
  <c r="AR289" i="2"/>
  <c r="AZ289" i="2"/>
  <c r="BH289" i="2"/>
  <c r="T290" i="2"/>
  <c r="AB290" i="2"/>
  <c r="AJ290" i="2"/>
  <c r="AR290" i="2"/>
  <c r="AZ290" i="2"/>
  <c r="BH290" i="2"/>
  <c r="T291" i="2"/>
  <c r="AB291" i="2"/>
  <c r="AJ291" i="2"/>
  <c r="AR291" i="2"/>
  <c r="AZ291" i="2"/>
  <c r="BH291" i="2"/>
  <c r="T292" i="2"/>
  <c r="AB292" i="2"/>
  <c r="AJ292" i="2"/>
  <c r="AR292" i="2"/>
  <c r="AZ292" i="2"/>
  <c r="BH292" i="2"/>
  <c r="T293" i="2"/>
  <c r="AC293" i="2"/>
  <c r="AO293" i="2"/>
  <c r="AZ293" i="2"/>
  <c r="BN293" i="2"/>
  <c r="T294" i="2"/>
  <c r="AH294" i="2"/>
  <c r="AT294" i="2"/>
  <c r="BG294" i="2"/>
  <c r="BL300" i="2"/>
  <c r="AA295" i="2"/>
  <c r="AO295" i="2"/>
  <c r="AZ295" i="2"/>
  <c r="BN295" i="2"/>
  <c r="T296" i="2"/>
  <c r="AI296" i="2"/>
  <c r="AY296" i="2"/>
  <c r="BO296" i="2"/>
  <c r="AD297" i="2"/>
  <c r="AY297" i="2"/>
  <c r="BL303" i="2"/>
  <c r="AI298" i="2"/>
  <c r="BF298" i="2"/>
  <c r="Q299" i="2"/>
  <c r="Y299" i="2"/>
  <c r="AG299" i="2"/>
  <c r="AO299" i="2"/>
  <c r="AW299" i="2"/>
  <c r="BE299" i="2"/>
  <c r="BM299" i="2"/>
  <c r="Q300" i="2"/>
  <c r="Y300" i="2"/>
  <c r="AG300" i="2"/>
  <c r="AO300" i="2"/>
  <c r="AW300" i="2"/>
  <c r="BE300" i="2"/>
  <c r="BM300" i="2"/>
  <c r="Q301" i="2"/>
  <c r="Y301" i="2"/>
  <c r="AG301" i="2"/>
  <c r="AO301" i="2"/>
  <c r="AW301" i="2"/>
  <c r="BE301" i="2"/>
  <c r="BM301" i="2"/>
  <c r="Q302" i="2"/>
  <c r="Y302" i="2"/>
  <c r="AG302" i="2"/>
  <c r="AO302" i="2"/>
  <c r="AW302" i="2"/>
  <c r="BE302" i="2"/>
  <c r="BM302" i="2"/>
  <c r="Q303" i="2"/>
  <c r="Y303" i="2"/>
  <c r="AG303" i="2"/>
  <c r="AO303" i="2"/>
  <c r="AW303" i="2"/>
  <c r="BE303" i="2"/>
  <c r="BM303" i="2"/>
  <c r="Q304" i="2"/>
  <c r="Y304" i="2"/>
  <c r="AG304" i="2"/>
  <c r="AO304" i="2"/>
  <c r="AW304" i="2"/>
  <c r="BE304" i="2"/>
  <c r="BM304" i="2"/>
  <c r="Q305" i="2"/>
  <c r="Y305" i="2"/>
  <c r="AG305" i="2"/>
  <c r="AO305" i="2"/>
  <c r="AW305" i="2"/>
  <c r="BE305" i="2"/>
  <c r="BM305" i="2"/>
  <c r="Q306" i="2"/>
  <c r="Y306" i="2"/>
  <c r="AG306" i="2"/>
  <c r="AO306" i="2"/>
  <c r="AW306" i="2"/>
  <c r="BE306" i="2"/>
  <c r="BM306" i="2"/>
  <c r="Q307" i="2"/>
  <c r="Y307" i="2"/>
  <c r="AG307" i="2"/>
  <c r="AO307" i="2"/>
  <c r="AW307" i="2"/>
  <c r="BE307" i="2"/>
  <c r="BM307" i="2"/>
  <c r="Q308" i="2"/>
  <c r="Y308" i="2"/>
  <c r="AG308" i="2"/>
  <c r="AO308" i="2"/>
  <c r="AW308" i="2"/>
  <c r="BE308" i="2"/>
  <c r="BM308" i="2"/>
  <c r="Q309" i="2"/>
  <c r="Y309" i="2"/>
  <c r="AG309" i="2"/>
  <c r="AO309" i="2"/>
  <c r="AW309" i="2"/>
  <c r="BE309" i="2"/>
  <c r="BM309" i="2"/>
  <c r="Q310" i="2"/>
  <c r="Y310" i="2"/>
  <c r="AG310" i="2"/>
  <c r="AO310" i="2"/>
  <c r="AW310" i="2"/>
  <c r="BE310" i="2"/>
  <c r="BM310" i="2"/>
  <c r="Y311" i="2"/>
  <c r="AG311" i="2"/>
  <c r="AO311" i="2"/>
  <c r="AW311" i="2"/>
  <c r="BE311" i="2"/>
  <c r="BM311" i="2"/>
  <c r="AQ312" i="2"/>
  <c r="AZ312" i="2"/>
  <c r="BJ312" i="2"/>
  <c r="BH313" i="2"/>
  <c r="BP314" i="2"/>
  <c r="BM324" i="2"/>
  <c r="BE324" i="2"/>
  <c r="AW324" i="2"/>
  <c r="AO324" i="2"/>
  <c r="AG324" i="2"/>
  <c r="Y324" i="2"/>
  <c r="Q324" i="2"/>
  <c r="BL324" i="2"/>
  <c r="BD324" i="2"/>
  <c r="AV324" i="2"/>
  <c r="AN324" i="2"/>
  <c r="AF324" i="2"/>
  <c r="X324" i="2"/>
  <c r="BJ324" i="2"/>
  <c r="BB324" i="2"/>
  <c r="AT324" i="2"/>
  <c r="AL324" i="2"/>
  <c r="AD324" i="2"/>
  <c r="V324" i="2"/>
  <c r="BN324" i="2"/>
  <c r="BF324" i="2"/>
  <c r="AX324" i="2"/>
  <c r="BK324" i="2"/>
  <c r="AU324" i="2"/>
  <c r="AI324" i="2"/>
  <c r="U324" i="2"/>
  <c r="BI324" i="2"/>
  <c r="AS324" i="2"/>
  <c r="AH324" i="2"/>
  <c r="T324" i="2"/>
  <c r="BH324" i="2"/>
  <c r="AR324" i="2"/>
  <c r="AE324" i="2"/>
  <c r="S324" i="2"/>
  <c r="BG324" i="2"/>
  <c r="AQ324" i="2"/>
  <c r="AC324" i="2"/>
  <c r="R324" i="2"/>
  <c r="BC324" i="2"/>
  <c r="AP324" i="2"/>
  <c r="AB324" i="2"/>
  <c r="BA324" i="2"/>
  <c r="AM324" i="2"/>
  <c r="AA324" i="2"/>
  <c r="BO324" i="2"/>
  <c r="AY324" i="2"/>
  <c r="AJ324" i="2"/>
  <c r="W324" i="2"/>
  <c r="BJ319" i="2"/>
  <c r="BB319" i="2"/>
  <c r="AT319" i="2"/>
  <c r="AL319" i="2"/>
  <c r="AD319" i="2"/>
  <c r="V319" i="2"/>
  <c r="BI319" i="2"/>
  <c r="BA319" i="2"/>
  <c r="AS319" i="2"/>
  <c r="AK319" i="2"/>
  <c r="AC319" i="2"/>
  <c r="U319" i="2"/>
  <c r="BP319" i="2"/>
  <c r="BH319" i="2"/>
  <c r="AZ319" i="2"/>
  <c r="AR319" i="2"/>
  <c r="AJ319" i="2"/>
  <c r="AB319" i="2"/>
  <c r="T319" i="2"/>
  <c r="BO319" i="2"/>
  <c r="BG319" i="2"/>
  <c r="AY319" i="2"/>
  <c r="AQ319" i="2"/>
  <c r="AI319" i="2"/>
  <c r="AA319" i="2"/>
  <c r="S319" i="2"/>
  <c r="BN319" i="2"/>
  <c r="BF319" i="2"/>
  <c r="AX319" i="2"/>
  <c r="AP319" i="2"/>
  <c r="AH319" i="2"/>
  <c r="Z319" i="2"/>
  <c r="R319" i="2"/>
  <c r="BM319" i="2"/>
  <c r="BE319" i="2"/>
  <c r="AW319" i="2"/>
  <c r="AO319" i="2"/>
  <c r="AG319" i="2"/>
  <c r="Y319" i="2"/>
  <c r="Q319" i="2"/>
  <c r="BK319" i="2"/>
  <c r="BC319" i="2"/>
  <c r="AU319" i="2"/>
  <c r="AM319" i="2"/>
  <c r="AE319" i="2"/>
  <c r="W319" i="2"/>
  <c r="BM322" i="2"/>
  <c r="BE322" i="2"/>
  <c r="AW322" i="2"/>
  <c r="AO322" i="2"/>
  <c r="BL322" i="2"/>
  <c r="BJ322" i="2"/>
  <c r="BB322" i="2"/>
  <c r="AT322" i="2"/>
  <c r="AL322" i="2"/>
  <c r="BH322" i="2"/>
  <c r="AX322" i="2"/>
  <c r="AM322" i="2"/>
  <c r="AD322" i="2"/>
  <c r="V322" i="2"/>
  <c r="BG322" i="2"/>
  <c r="AV322" i="2"/>
  <c r="AK322" i="2"/>
  <c r="AC322" i="2"/>
  <c r="U322" i="2"/>
  <c r="BF322" i="2"/>
  <c r="AU322" i="2"/>
  <c r="AJ322" i="2"/>
  <c r="AB322" i="2"/>
  <c r="T322" i="2"/>
  <c r="BP322" i="2"/>
  <c r="BD322" i="2"/>
  <c r="AS322" i="2"/>
  <c r="AI322" i="2"/>
  <c r="AA322" i="2"/>
  <c r="S322" i="2"/>
  <c r="BO322" i="2"/>
  <c r="BC322" i="2"/>
  <c r="AR322" i="2"/>
  <c r="AH322" i="2"/>
  <c r="Z322" i="2"/>
  <c r="R322" i="2"/>
  <c r="BN322" i="2"/>
  <c r="BA322" i="2"/>
  <c r="AQ322" i="2"/>
  <c r="AG322" i="2"/>
  <c r="Y322" i="2"/>
  <c r="Q322" i="2"/>
  <c r="BI322" i="2"/>
  <c r="AY322" i="2"/>
  <c r="AN322" i="2"/>
  <c r="AE322" i="2"/>
  <c r="W322" i="2"/>
  <c r="AF319" i="2"/>
  <c r="BK322" i="2"/>
  <c r="Z324" i="2"/>
  <c r="T299" i="2"/>
  <c r="AB299" i="2"/>
  <c r="AJ299" i="2"/>
  <c r="AR299" i="2"/>
  <c r="AZ299" i="2"/>
  <c r="BH299" i="2"/>
  <c r="BP299" i="2"/>
  <c r="T300" i="2"/>
  <c r="AB300" i="2"/>
  <c r="AJ300" i="2"/>
  <c r="AR300" i="2"/>
  <c r="AZ300" i="2"/>
  <c r="BH300" i="2"/>
  <c r="BP300" i="2"/>
  <c r="T301" i="2"/>
  <c r="AB301" i="2"/>
  <c r="AJ301" i="2"/>
  <c r="AR301" i="2"/>
  <c r="AZ301" i="2"/>
  <c r="BH301" i="2"/>
  <c r="BP301" i="2"/>
  <c r="T302" i="2"/>
  <c r="AB302" i="2"/>
  <c r="AJ302" i="2"/>
  <c r="AR302" i="2"/>
  <c r="AZ302" i="2"/>
  <c r="BH302" i="2"/>
  <c r="BP302" i="2"/>
  <c r="T303" i="2"/>
  <c r="AB303" i="2"/>
  <c r="AJ303" i="2"/>
  <c r="AR303" i="2"/>
  <c r="AZ303" i="2"/>
  <c r="BH303" i="2"/>
  <c r="BP303" i="2"/>
  <c r="T304" i="2"/>
  <c r="AB304" i="2"/>
  <c r="AJ304" i="2"/>
  <c r="AR304" i="2"/>
  <c r="AZ304" i="2"/>
  <c r="BH304" i="2"/>
  <c r="BP304" i="2"/>
  <c r="T305" i="2"/>
  <c r="AB305" i="2"/>
  <c r="AJ305" i="2"/>
  <c r="AR305" i="2"/>
  <c r="AZ305" i="2"/>
  <c r="BH305" i="2"/>
  <c r="BP305" i="2"/>
  <c r="T306" i="2"/>
  <c r="AB306" i="2"/>
  <c r="AJ306" i="2"/>
  <c r="AR306" i="2"/>
  <c r="AZ306" i="2"/>
  <c r="BH306" i="2"/>
  <c r="BP306" i="2"/>
  <c r="T307" i="2"/>
  <c r="AB307" i="2"/>
  <c r="AJ307" i="2"/>
  <c r="AR307" i="2"/>
  <c r="AZ307" i="2"/>
  <c r="BH307" i="2"/>
  <c r="BP307" i="2"/>
  <c r="T308" i="2"/>
  <c r="AB308" i="2"/>
  <c r="AJ308" i="2"/>
  <c r="AR308" i="2"/>
  <c r="AZ308" i="2"/>
  <c r="BH308" i="2"/>
  <c r="BP308" i="2"/>
  <c r="T309" i="2"/>
  <c r="AB309" i="2"/>
  <c r="AJ309" i="2"/>
  <c r="AR309" i="2"/>
  <c r="AZ309" i="2"/>
  <c r="BH309" i="2"/>
  <c r="BP309" i="2"/>
  <c r="T310" i="2"/>
  <c r="AB310" i="2"/>
  <c r="AJ310" i="2"/>
  <c r="AR310" i="2"/>
  <c r="AZ310" i="2"/>
  <c r="BH310" i="2"/>
  <c r="BP310" i="2"/>
  <c r="T311" i="2"/>
  <c r="AB311" i="2"/>
  <c r="AJ311" i="2"/>
  <c r="AR311" i="2"/>
  <c r="AZ311" i="2"/>
  <c r="BH311" i="2"/>
  <c r="BP311" i="2"/>
  <c r="T312" i="2"/>
  <c r="AB312" i="2"/>
  <c r="AL312" i="2"/>
  <c r="AU312" i="2"/>
  <c r="BD312" i="2"/>
  <c r="BM312" i="2"/>
  <c r="R313" i="2"/>
  <c r="AA313" i="2"/>
  <c r="AJ313" i="2"/>
  <c r="AT313" i="2"/>
  <c r="BC313" i="2"/>
  <c r="BL313" i="2"/>
  <c r="Q314" i="2"/>
  <c r="Z314" i="2"/>
  <c r="AI314" i="2"/>
  <c r="AR314" i="2"/>
  <c r="BB314" i="2"/>
  <c r="BK314" i="2"/>
  <c r="BJ320" i="2"/>
  <c r="BB320" i="2"/>
  <c r="AT320" i="2"/>
  <c r="AL320" i="2"/>
  <c r="AD320" i="2"/>
  <c r="V320" i="2"/>
  <c r="BI320" i="2"/>
  <c r="BA320" i="2"/>
  <c r="AS320" i="2"/>
  <c r="AK320" i="2"/>
  <c r="AC320" i="2"/>
  <c r="U320" i="2"/>
  <c r="BP320" i="2"/>
  <c r="BH320" i="2"/>
  <c r="AZ320" i="2"/>
  <c r="AR320" i="2"/>
  <c r="AJ320" i="2"/>
  <c r="AB320" i="2"/>
  <c r="T320" i="2"/>
  <c r="BO320" i="2"/>
  <c r="BG320" i="2"/>
  <c r="AY320" i="2"/>
  <c r="AQ320" i="2"/>
  <c r="AI320" i="2"/>
  <c r="AA320" i="2"/>
  <c r="S320" i="2"/>
  <c r="BN320" i="2"/>
  <c r="BF320" i="2"/>
  <c r="AX320" i="2"/>
  <c r="AP320" i="2"/>
  <c r="AH320" i="2"/>
  <c r="Z320" i="2"/>
  <c r="R320" i="2"/>
  <c r="BM320" i="2"/>
  <c r="BE320" i="2"/>
  <c r="AW320" i="2"/>
  <c r="AO320" i="2"/>
  <c r="AG320" i="2"/>
  <c r="Y320" i="2"/>
  <c r="Q320" i="2"/>
  <c r="BK320" i="2"/>
  <c r="BC320" i="2"/>
  <c r="AU320" i="2"/>
  <c r="AM320" i="2"/>
  <c r="AE320" i="2"/>
  <c r="W320" i="2"/>
  <c r="Y315" i="2"/>
  <c r="AH315" i="2"/>
  <c r="AT315" i="2"/>
  <c r="BD315" i="2"/>
  <c r="BN315" i="2"/>
  <c r="V316" i="2"/>
  <c r="AF316" i="2"/>
  <c r="BB316" i="2"/>
  <c r="X317" i="2"/>
  <c r="AN319" i="2"/>
  <c r="AV320" i="2"/>
  <c r="AK324" i="2"/>
  <c r="AJ348" i="2"/>
  <c r="U299" i="2"/>
  <c r="AC299" i="2"/>
  <c r="AK299" i="2"/>
  <c r="AS299" i="2"/>
  <c r="BA299" i="2"/>
  <c r="BI299" i="2"/>
  <c r="U300" i="2"/>
  <c r="AC300" i="2"/>
  <c r="AK300" i="2"/>
  <c r="AS300" i="2"/>
  <c r="BA300" i="2"/>
  <c r="BI300" i="2"/>
  <c r="U301" i="2"/>
  <c r="AC301" i="2"/>
  <c r="AK301" i="2"/>
  <c r="AS301" i="2"/>
  <c r="BA301" i="2"/>
  <c r="BI301" i="2"/>
  <c r="U302" i="2"/>
  <c r="AC302" i="2"/>
  <c r="AK302" i="2"/>
  <c r="AS302" i="2"/>
  <c r="BA302" i="2"/>
  <c r="BI302" i="2"/>
  <c r="U303" i="2"/>
  <c r="AC303" i="2"/>
  <c r="AK303" i="2"/>
  <c r="AS303" i="2"/>
  <c r="BA303" i="2"/>
  <c r="BI303" i="2"/>
  <c r="U304" i="2"/>
  <c r="AC304" i="2"/>
  <c r="AK304" i="2"/>
  <c r="AS304" i="2"/>
  <c r="BA304" i="2"/>
  <c r="BI304" i="2"/>
  <c r="U305" i="2"/>
  <c r="AC305" i="2"/>
  <c r="AK305" i="2"/>
  <c r="AS305" i="2"/>
  <c r="BA305" i="2"/>
  <c r="BI305" i="2"/>
  <c r="U306" i="2"/>
  <c r="AC306" i="2"/>
  <c r="AK306" i="2"/>
  <c r="AS306" i="2"/>
  <c r="BA306" i="2"/>
  <c r="BI306" i="2"/>
  <c r="U307" i="2"/>
  <c r="AC307" i="2"/>
  <c r="AK307" i="2"/>
  <c r="AS307" i="2"/>
  <c r="BA307" i="2"/>
  <c r="BI307" i="2"/>
  <c r="U308" i="2"/>
  <c r="AC308" i="2"/>
  <c r="AK308" i="2"/>
  <c r="AS308" i="2"/>
  <c r="BA308" i="2"/>
  <c r="BI308" i="2"/>
  <c r="U309" i="2"/>
  <c r="AC309" i="2"/>
  <c r="AK309" i="2"/>
  <c r="AS309" i="2"/>
  <c r="BA309" i="2"/>
  <c r="BI309" i="2"/>
  <c r="U310" i="2"/>
  <c r="AC310" i="2"/>
  <c r="AK310" i="2"/>
  <c r="AS310" i="2"/>
  <c r="BA310" i="2"/>
  <c r="BI310" i="2"/>
  <c r="U311" i="2"/>
  <c r="AC311" i="2"/>
  <c r="AK311" i="2"/>
  <c r="AS311" i="2"/>
  <c r="BA311" i="2"/>
  <c r="BI311" i="2"/>
  <c r="U312" i="2"/>
  <c r="AD312" i="2"/>
  <c r="AM312" i="2"/>
  <c r="AV312" i="2"/>
  <c r="BE312" i="2"/>
  <c r="BN312" i="2"/>
  <c r="S313" i="2"/>
  <c r="AB313" i="2"/>
  <c r="AL313" i="2"/>
  <c r="AU313" i="2"/>
  <c r="BD313" i="2"/>
  <c r="BM313" i="2"/>
  <c r="R314" i="2"/>
  <c r="AA314" i="2"/>
  <c r="AJ314" i="2"/>
  <c r="AT314" i="2"/>
  <c r="BC314" i="2"/>
  <c r="BL314" i="2"/>
  <c r="Q315" i="2"/>
  <c r="Z315" i="2"/>
  <c r="AJ315" i="2"/>
  <c r="AU315" i="2"/>
  <c r="BE315" i="2"/>
  <c r="BP315" i="2"/>
  <c r="W316" i="2"/>
  <c r="AJ316" i="2"/>
  <c r="BD316" i="2"/>
  <c r="AF317" i="2"/>
  <c r="AV319" i="2"/>
  <c r="BD320" i="2"/>
  <c r="AZ324" i="2"/>
  <c r="BJ308" i="2"/>
  <c r="AT309" i="2"/>
  <c r="BB309" i="2"/>
  <c r="BJ309" i="2"/>
  <c r="AD310" i="2"/>
  <c r="AL310" i="2"/>
  <c r="AT310" i="2"/>
  <c r="BB310" i="2"/>
  <c r="BJ310" i="2"/>
  <c r="V311" i="2"/>
  <c r="AD311" i="2"/>
  <c r="AL311" i="2"/>
  <c r="AT311" i="2"/>
  <c r="BB311" i="2"/>
  <c r="BJ311" i="2"/>
  <c r="V312" i="2"/>
  <c r="AE312" i="2"/>
  <c r="AN312" i="2"/>
  <c r="AW312" i="2"/>
  <c r="BF312" i="2"/>
  <c r="BO312" i="2"/>
  <c r="T313" i="2"/>
  <c r="AD313" i="2"/>
  <c r="AM313" i="2"/>
  <c r="AV313" i="2"/>
  <c r="BE313" i="2"/>
  <c r="BN313" i="2"/>
  <c r="S314" i="2"/>
  <c r="AB314" i="2"/>
  <c r="AL314" i="2"/>
  <c r="AU314" i="2"/>
  <c r="BD314" i="2"/>
  <c r="BM314" i="2"/>
  <c r="R315" i="2"/>
  <c r="AA315" i="2"/>
  <c r="AL315" i="2"/>
  <c r="AV315" i="2"/>
  <c r="BF315" i="2"/>
  <c r="X316" i="2"/>
  <c r="AL316" i="2"/>
  <c r="BH316" i="2"/>
  <c r="AN317" i="2"/>
  <c r="BD319" i="2"/>
  <c r="BL320" i="2"/>
  <c r="BM327" i="2"/>
  <c r="BE327" i="2"/>
  <c r="AW327" i="2"/>
  <c r="AO327" i="2"/>
  <c r="AG327" i="2"/>
  <c r="Y327" i="2"/>
  <c r="Q327" i="2"/>
  <c r="BL327" i="2"/>
  <c r="BD327" i="2"/>
  <c r="AV327" i="2"/>
  <c r="AN327" i="2"/>
  <c r="AF327" i="2"/>
  <c r="X327" i="2"/>
  <c r="BJ327" i="2"/>
  <c r="BB327" i="2"/>
  <c r="AT327" i="2"/>
  <c r="AL327" i="2"/>
  <c r="AD327" i="2"/>
  <c r="V327" i="2"/>
  <c r="BI327" i="2"/>
  <c r="BA327" i="2"/>
  <c r="AS327" i="2"/>
  <c r="AK327" i="2"/>
  <c r="AC327" i="2"/>
  <c r="U327" i="2"/>
  <c r="BN327" i="2"/>
  <c r="BF327" i="2"/>
  <c r="AX327" i="2"/>
  <c r="AP327" i="2"/>
  <c r="AH327" i="2"/>
  <c r="Z327" i="2"/>
  <c r="R327" i="2"/>
  <c r="BH327" i="2"/>
  <c r="AM327" i="2"/>
  <c r="S327" i="2"/>
  <c r="BG327" i="2"/>
  <c r="AJ327" i="2"/>
  <c r="BC327" i="2"/>
  <c r="AI327" i="2"/>
  <c r="AZ327" i="2"/>
  <c r="AE327" i="2"/>
  <c r="AY327" i="2"/>
  <c r="AB327" i="2"/>
  <c r="BP327" i="2"/>
  <c r="AU327" i="2"/>
  <c r="AA327" i="2"/>
  <c r="BK327" i="2"/>
  <c r="AQ327" i="2"/>
  <c r="T327" i="2"/>
  <c r="BP324" i="2"/>
  <c r="W299" i="2"/>
  <c r="AE299" i="2"/>
  <c r="AM299" i="2"/>
  <c r="AU299" i="2"/>
  <c r="BC299" i="2"/>
  <c r="BK299" i="2"/>
  <c r="W300" i="2"/>
  <c r="AE300" i="2"/>
  <c r="AM300" i="2"/>
  <c r="AU300" i="2"/>
  <c r="BC300" i="2"/>
  <c r="BK300" i="2"/>
  <c r="W301" i="2"/>
  <c r="AE301" i="2"/>
  <c r="AM301" i="2"/>
  <c r="AU301" i="2"/>
  <c r="BC301" i="2"/>
  <c r="BK301" i="2"/>
  <c r="W302" i="2"/>
  <c r="AE302" i="2"/>
  <c r="AM302" i="2"/>
  <c r="AU302" i="2"/>
  <c r="BC302" i="2"/>
  <c r="BK302" i="2"/>
  <c r="W303" i="2"/>
  <c r="AE303" i="2"/>
  <c r="AM303" i="2"/>
  <c r="AU303" i="2"/>
  <c r="BC303" i="2"/>
  <c r="BK303" i="2"/>
  <c r="W304" i="2"/>
  <c r="AE304" i="2"/>
  <c r="AM304" i="2"/>
  <c r="AU304" i="2"/>
  <c r="BC304" i="2"/>
  <c r="BK304" i="2"/>
  <c r="W305" i="2"/>
  <c r="AE305" i="2"/>
  <c r="AM305" i="2"/>
  <c r="AU305" i="2"/>
  <c r="BC305" i="2"/>
  <c r="BK305" i="2"/>
  <c r="W306" i="2"/>
  <c r="AE306" i="2"/>
  <c r="AM306" i="2"/>
  <c r="AU306" i="2"/>
  <c r="BC306" i="2"/>
  <c r="BK306" i="2"/>
  <c r="W307" i="2"/>
  <c r="AE307" i="2"/>
  <c r="AM307" i="2"/>
  <c r="AU307" i="2"/>
  <c r="BC307" i="2"/>
  <c r="BK307" i="2"/>
  <c r="W308" i="2"/>
  <c r="AE308" i="2"/>
  <c r="AM308" i="2"/>
  <c r="AU308" i="2"/>
  <c r="BC308" i="2"/>
  <c r="BK308" i="2"/>
  <c r="W309" i="2"/>
  <c r="AE309" i="2"/>
  <c r="AM309" i="2"/>
  <c r="AU309" i="2"/>
  <c r="BC309" i="2"/>
  <c r="BK309" i="2"/>
  <c r="W310" i="2"/>
  <c r="AE310" i="2"/>
  <c r="AM310" i="2"/>
  <c r="AU310" i="2"/>
  <c r="BC310" i="2"/>
  <c r="BK310" i="2"/>
  <c r="W311" i="2"/>
  <c r="AE311" i="2"/>
  <c r="AM311" i="2"/>
  <c r="AU311" i="2"/>
  <c r="BC311" i="2"/>
  <c r="BK311" i="2"/>
  <c r="W312" i="2"/>
  <c r="AF312" i="2"/>
  <c r="AO312" i="2"/>
  <c r="AX312" i="2"/>
  <c r="BG312" i="2"/>
  <c r="V313" i="2"/>
  <c r="AE313" i="2"/>
  <c r="AN313" i="2"/>
  <c r="AW313" i="2"/>
  <c r="BF313" i="2"/>
  <c r="T314" i="2"/>
  <c r="AD314" i="2"/>
  <c r="AM314" i="2"/>
  <c r="AV314" i="2"/>
  <c r="BE314" i="2"/>
  <c r="S315" i="2"/>
  <c r="AB315" i="2"/>
  <c r="AM315" i="2"/>
  <c r="AW315" i="2"/>
  <c r="BH315" i="2"/>
  <c r="Y316" i="2"/>
  <c r="AN316" i="2"/>
  <c r="BL319" i="2"/>
  <c r="BM326" i="2"/>
  <c r="BE326" i="2"/>
  <c r="AW326" i="2"/>
  <c r="AO326" i="2"/>
  <c r="AG326" i="2"/>
  <c r="Y326" i="2"/>
  <c r="Q326" i="2"/>
  <c r="BL326" i="2"/>
  <c r="BD326" i="2"/>
  <c r="AV326" i="2"/>
  <c r="AN326" i="2"/>
  <c r="AF326" i="2"/>
  <c r="X326" i="2"/>
  <c r="BJ326" i="2"/>
  <c r="BB326" i="2"/>
  <c r="AT326" i="2"/>
  <c r="AL326" i="2"/>
  <c r="AD326" i="2"/>
  <c r="V326" i="2"/>
  <c r="BI326" i="2"/>
  <c r="BA326" i="2"/>
  <c r="AS326" i="2"/>
  <c r="AK326" i="2"/>
  <c r="AC326" i="2"/>
  <c r="U326" i="2"/>
  <c r="BN326" i="2"/>
  <c r="BF326" i="2"/>
  <c r="AX326" i="2"/>
  <c r="AP326" i="2"/>
  <c r="AH326" i="2"/>
  <c r="Z326" i="2"/>
  <c r="R326" i="2"/>
  <c r="BC326" i="2"/>
  <c r="AI326" i="2"/>
  <c r="AZ326" i="2"/>
  <c r="AE326" i="2"/>
  <c r="AY326" i="2"/>
  <c r="AB326" i="2"/>
  <c r="BP326" i="2"/>
  <c r="AU326" i="2"/>
  <c r="AA326" i="2"/>
  <c r="BO326" i="2"/>
  <c r="AR326" i="2"/>
  <c r="W326" i="2"/>
  <c r="BK326" i="2"/>
  <c r="AQ326" i="2"/>
  <c r="T326" i="2"/>
  <c r="BG326" i="2"/>
  <c r="AJ326" i="2"/>
  <c r="X322" i="2"/>
  <c r="BB351" i="2"/>
  <c r="X299" i="2"/>
  <c r="AF299" i="2"/>
  <c r="AN299" i="2"/>
  <c r="AV299" i="2"/>
  <c r="BD299" i="2"/>
  <c r="X300" i="2"/>
  <c r="AF300" i="2"/>
  <c r="AN300" i="2"/>
  <c r="AV300" i="2"/>
  <c r="BD300" i="2"/>
  <c r="X301" i="2"/>
  <c r="AF301" i="2"/>
  <c r="AN301" i="2"/>
  <c r="AV301" i="2"/>
  <c r="BD301" i="2"/>
  <c r="X302" i="2"/>
  <c r="AF302" i="2"/>
  <c r="AN302" i="2"/>
  <c r="AV302" i="2"/>
  <c r="BD302" i="2"/>
  <c r="X303" i="2"/>
  <c r="AF303" i="2"/>
  <c r="AN303" i="2"/>
  <c r="AV303" i="2"/>
  <c r="BD303" i="2"/>
  <c r="X304" i="2"/>
  <c r="AF304" i="2"/>
  <c r="AN304" i="2"/>
  <c r="AV304" i="2"/>
  <c r="BD304" i="2"/>
  <c r="X305" i="2"/>
  <c r="AF305" i="2"/>
  <c r="AN305" i="2"/>
  <c r="AV305" i="2"/>
  <c r="BD305" i="2"/>
  <c r="X306" i="2"/>
  <c r="AF306" i="2"/>
  <c r="AN306" i="2"/>
  <c r="AV306" i="2"/>
  <c r="BD306" i="2"/>
  <c r="BI312" i="2"/>
  <c r="BA312" i="2"/>
  <c r="AS312" i="2"/>
  <c r="AK312" i="2"/>
  <c r="AC312" i="2"/>
  <c r="X307" i="2"/>
  <c r="AF307" i="2"/>
  <c r="AN307" i="2"/>
  <c r="AV307" i="2"/>
  <c r="BD307" i="2"/>
  <c r="BI313" i="2"/>
  <c r="BA313" i="2"/>
  <c r="AS313" i="2"/>
  <c r="AK313" i="2"/>
  <c r="AC313" i="2"/>
  <c r="U313" i="2"/>
  <c r="X308" i="2"/>
  <c r="AF308" i="2"/>
  <c r="AN308" i="2"/>
  <c r="AV308" i="2"/>
  <c r="BD308" i="2"/>
  <c r="BI314" i="2"/>
  <c r="BA314" i="2"/>
  <c r="AS314" i="2"/>
  <c r="AK314" i="2"/>
  <c r="AC314" i="2"/>
  <c r="U314" i="2"/>
  <c r="X309" i="2"/>
  <c r="AF309" i="2"/>
  <c r="AN309" i="2"/>
  <c r="AV309" i="2"/>
  <c r="BD309" i="2"/>
  <c r="BI315" i="2"/>
  <c r="BA315" i="2"/>
  <c r="AS315" i="2"/>
  <c r="AK315" i="2"/>
  <c r="AC315" i="2"/>
  <c r="U315" i="2"/>
  <c r="BO315" i="2"/>
  <c r="BG315" i="2"/>
  <c r="AY315" i="2"/>
  <c r="AQ315" i="2"/>
  <c r="AI315" i="2"/>
  <c r="X310" i="2"/>
  <c r="AF310" i="2"/>
  <c r="AN310" i="2"/>
  <c r="AV310" i="2"/>
  <c r="BD310" i="2"/>
  <c r="BI316" i="2"/>
  <c r="BA316" i="2"/>
  <c r="AS316" i="2"/>
  <c r="AK316" i="2"/>
  <c r="AC316" i="2"/>
  <c r="U316" i="2"/>
  <c r="BO316" i="2"/>
  <c r="BG316" i="2"/>
  <c r="AY316" i="2"/>
  <c r="AQ316" i="2"/>
  <c r="AI316" i="2"/>
  <c r="AA316" i="2"/>
  <c r="S316" i="2"/>
  <c r="BN316" i="2"/>
  <c r="BF316" i="2"/>
  <c r="AX316" i="2"/>
  <c r="AP316" i="2"/>
  <c r="AH316" i="2"/>
  <c r="BM316" i="2"/>
  <c r="BE316" i="2"/>
  <c r="AW316" i="2"/>
  <c r="AO316" i="2"/>
  <c r="AG316" i="2"/>
  <c r="BK316" i="2"/>
  <c r="BC316" i="2"/>
  <c r="AU316" i="2"/>
  <c r="AM316" i="2"/>
  <c r="X311" i="2"/>
  <c r="AF311" i="2"/>
  <c r="AN311" i="2"/>
  <c r="AV311" i="2"/>
  <c r="BD311" i="2"/>
  <c r="BJ317" i="2"/>
  <c r="BB317" i="2"/>
  <c r="AT317" i="2"/>
  <c r="AL317" i="2"/>
  <c r="AD317" i="2"/>
  <c r="V317" i="2"/>
  <c r="BI317" i="2"/>
  <c r="BA317" i="2"/>
  <c r="AS317" i="2"/>
  <c r="AK317" i="2"/>
  <c r="AC317" i="2"/>
  <c r="U317" i="2"/>
  <c r="BP317" i="2"/>
  <c r="BH317" i="2"/>
  <c r="AZ317" i="2"/>
  <c r="AR317" i="2"/>
  <c r="AJ317" i="2"/>
  <c r="AB317" i="2"/>
  <c r="T317" i="2"/>
  <c r="BO317" i="2"/>
  <c r="BG317" i="2"/>
  <c r="AY317" i="2"/>
  <c r="AQ317" i="2"/>
  <c r="AI317" i="2"/>
  <c r="AA317" i="2"/>
  <c r="S317" i="2"/>
  <c r="BN317" i="2"/>
  <c r="BF317" i="2"/>
  <c r="AX317" i="2"/>
  <c r="AP317" i="2"/>
  <c r="AH317" i="2"/>
  <c r="Z317" i="2"/>
  <c r="R317" i="2"/>
  <c r="BM317" i="2"/>
  <c r="BE317" i="2"/>
  <c r="AW317" i="2"/>
  <c r="AO317" i="2"/>
  <c r="AG317" i="2"/>
  <c r="Y317" i="2"/>
  <c r="Q317" i="2"/>
  <c r="BK317" i="2"/>
  <c r="BC317" i="2"/>
  <c r="AU317" i="2"/>
  <c r="AM317" i="2"/>
  <c r="AE317" i="2"/>
  <c r="W317" i="2"/>
  <c r="X312" i="2"/>
  <c r="AG312" i="2"/>
  <c r="AP312" i="2"/>
  <c r="AY312" i="2"/>
  <c r="BH312" i="2"/>
  <c r="W313" i="2"/>
  <c r="AF313" i="2"/>
  <c r="AO313" i="2"/>
  <c r="AX313" i="2"/>
  <c r="BG313" i="2"/>
  <c r="BP313" i="2"/>
  <c r="V314" i="2"/>
  <c r="AE314" i="2"/>
  <c r="AN314" i="2"/>
  <c r="AW314" i="2"/>
  <c r="BF314" i="2"/>
  <c r="BO314" i="2"/>
  <c r="T315" i="2"/>
  <c r="AD315" i="2"/>
  <c r="AN315" i="2"/>
  <c r="AX315" i="2"/>
  <c r="BJ315" i="2"/>
  <c r="BJ321" i="2"/>
  <c r="BB321" i="2"/>
  <c r="AT321" i="2"/>
  <c r="AL321" i="2"/>
  <c r="AD321" i="2"/>
  <c r="V321" i="2"/>
  <c r="BI321" i="2"/>
  <c r="BA321" i="2"/>
  <c r="AS321" i="2"/>
  <c r="AK321" i="2"/>
  <c r="AC321" i="2"/>
  <c r="U321" i="2"/>
  <c r="BP321" i="2"/>
  <c r="BH321" i="2"/>
  <c r="AZ321" i="2"/>
  <c r="AR321" i="2"/>
  <c r="AJ321" i="2"/>
  <c r="AB321" i="2"/>
  <c r="T321" i="2"/>
  <c r="BO321" i="2"/>
  <c r="BG321" i="2"/>
  <c r="AY321" i="2"/>
  <c r="AQ321" i="2"/>
  <c r="AI321" i="2"/>
  <c r="AA321" i="2"/>
  <c r="S321" i="2"/>
  <c r="BN321" i="2"/>
  <c r="BF321" i="2"/>
  <c r="AX321" i="2"/>
  <c r="AP321" i="2"/>
  <c r="AH321" i="2"/>
  <c r="Z321" i="2"/>
  <c r="R321" i="2"/>
  <c r="BM321" i="2"/>
  <c r="BE321" i="2"/>
  <c r="AW321" i="2"/>
  <c r="AO321" i="2"/>
  <c r="AG321" i="2"/>
  <c r="Y321" i="2"/>
  <c r="Q321" i="2"/>
  <c r="BK321" i="2"/>
  <c r="BC321" i="2"/>
  <c r="AU321" i="2"/>
  <c r="AM321" i="2"/>
  <c r="AE321" i="2"/>
  <c r="W321" i="2"/>
  <c r="Z316" i="2"/>
  <c r="AR316" i="2"/>
  <c r="BL316" i="2"/>
  <c r="BD317" i="2"/>
  <c r="BM325" i="2"/>
  <c r="BE325" i="2"/>
  <c r="AW325" i="2"/>
  <c r="AO325" i="2"/>
  <c r="AG325" i="2"/>
  <c r="Y325" i="2"/>
  <c r="Q325" i="2"/>
  <c r="BL325" i="2"/>
  <c r="BD325" i="2"/>
  <c r="AV325" i="2"/>
  <c r="AN325" i="2"/>
  <c r="AF325" i="2"/>
  <c r="X325" i="2"/>
  <c r="BJ325" i="2"/>
  <c r="BB325" i="2"/>
  <c r="AT325" i="2"/>
  <c r="AL325" i="2"/>
  <c r="AD325" i="2"/>
  <c r="V325" i="2"/>
  <c r="BN325" i="2"/>
  <c r="BF325" i="2"/>
  <c r="AX325" i="2"/>
  <c r="AP325" i="2"/>
  <c r="AH325" i="2"/>
  <c r="Z325" i="2"/>
  <c r="R325" i="2"/>
  <c r="BA325" i="2"/>
  <c r="AK325" i="2"/>
  <c r="U325" i="2"/>
  <c r="BP325" i="2"/>
  <c r="AZ325" i="2"/>
  <c r="AJ325" i="2"/>
  <c r="T325" i="2"/>
  <c r="BO325" i="2"/>
  <c r="AY325" i="2"/>
  <c r="AI325" i="2"/>
  <c r="S325" i="2"/>
  <c r="BK325" i="2"/>
  <c r="AU325" i="2"/>
  <c r="AE325" i="2"/>
  <c r="BI325" i="2"/>
  <c r="AS325" i="2"/>
  <c r="AC325" i="2"/>
  <c r="BH325" i="2"/>
  <c r="AR325" i="2"/>
  <c r="AB325" i="2"/>
  <c r="BC325" i="2"/>
  <c r="AM325" i="2"/>
  <c r="W325" i="2"/>
  <c r="X321" i="2"/>
  <c r="AF322" i="2"/>
  <c r="AA325" i="2"/>
  <c r="W327" i="2"/>
  <c r="BM337" i="2"/>
  <c r="BM331" i="2"/>
  <c r="BM335" i="2"/>
  <c r="BM338" i="2"/>
  <c r="BI340" i="2"/>
  <c r="BD341" i="2"/>
  <c r="BL342" i="2"/>
  <c r="AU344" i="2"/>
  <c r="BM334" i="2"/>
  <c r="BM336" i="2"/>
  <c r="BM329" i="2"/>
  <c r="BM330" i="2"/>
  <c r="BM333" i="2"/>
  <c r="BB349" i="2"/>
  <c r="BO354" i="2"/>
  <c r="BM332" i="2"/>
  <c r="BM328" i="2"/>
  <c r="BK345" i="2"/>
  <c r="BO347" i="2"/>
  <c r="BG347" i="2"/>
  <c r="AY347" i="2"/>
  <c r="AQ347" i="2"/>
  <c r="AI347" i="2"/>
  <c r="AA347" i="2"/>
  <c r="S347" i="2"/>
  <c r="BN347" i="2"/>
  <c r="BF347" i="2"/>
  <c r="AX347" i="2"/>
  <c r="AP347" i="2"/>
  <c r="AH347" i="2"/>
  <c r="Z347" i="2"/>
  <c r="R347" i="2"/>
  <c r="BL347" i="2"/>
  <c r="BD347" i="2"/>
  <c r="AV347" i="2"/>
  <c r="AN347" i="2"/>
  <c r="AF347" i="2"/>
  <c r="X347" i="2"/>
  <c r="BK347" i="2"/>
  <c r="AZ347" i="2"/>
  <c r="AL347" i="2"/>
  <c r="Y347" i="2"/>
  <c r="BJ347" i="2"/>
  <c r="AW347" i="2"/>
  <c r="AK347" i="2"/>
  <c r="W347" i="2"/>
  <c r="BI347" i="2"/>
  <c r="AU347" i="2"/>
  <c r="AJ347" i="2"/>
  <c r="V347" i="2"/>
  <c r="BH347" i="2"/>
  <c r="AT347" i="2"/>
  <c r="AG347" i="2"/>
  <c r="U347" i="2"/>
  <c r="BE347" i="2"/>
  <c r="AS347" i="2"/>
  <c r="AE347" i="2"/>
  <c r="T347" i="2"/>
  <c r="BC347" i="2"/>
  <c r="AR347" i="2"/>
  <c r="AD347" i="2"/>
  <c r="Q347" i="2"/>
  <c r="BM347" i="2"/>
  <c r="BA347" i="2"/>
  <c r="AM347" i="2"/>
  <c r="AB347" i="2"/>
  <c r="BP347" i="2"/>
  <c r="BB347" i="2"/>
  <c r="AC347" i="2"/>
  <c r="R328" i="2"/>
  <c r="Z328" i="2"/>
  <c r="AH328" i="2"/>
  <c r="AP328" i="2"/>
  <c r="AX328" i="2"/>
  <c r="BF328" i="2"/>
  <c r="BN328" i="2"/>
  <c r="R329" i="2"/>
  <c r="Z329" i="2"/>
  <c r="AH329" i="2"/>
  <c r="AP329" i="2"/>
  <c r="AX329" i="2"/>
  <c r="BF329" i="2"/>
  <c r="BN329" i="2"/>
  <c r="R330" i="2"/>
  <c r="Z330" i="2"/>
  <c r="AH330" i="2"/>
  <c r="AP330" i="2"/>
  <c r="AX330" i="2"/>
  <c r="BF330" i="2"/>
  <c r="BN330" i="2"/>
  <c r="R331" i="2"/>
  <c r="Z331" i="2"/>
  <c r="AH331" i="2"/>
  <c r="AP331" i="2"/>
  <c r="AX331" i="2"/>
  <c r="BF331" i="2"/>
  <c r="BN331" i="2"/>
  <c r="R332" i="2"/>
  <c r="Z332" i="2"/>
  <c r="AH332" i="2"/>
  <c r="AP332" i="2"/>
  <c r="AX332" i="2"/>
  <c r="BF332" i="2"/>
  <c r="BN332" i="2"/>
  <c r="R333" i="2"/>
  <c r="Z333" i="2"/>
  <c r="AH333" i="2"/>
  <c r="AP333" i="2"/>
  <c r="AX333" i="2"/>
  <c r="BF333" i="2"/>
  <c r="BN333" i="2"/>
  <c r="R334" i="2"/>
  <c r="Z334" i="2"/>
  <c r="AH334" i="2"/>
  <c r="AP334" i="2"/>
  <c r="AX334" i="2"/>
  <c r="BF334" i="2"/>
  <c r="BN334" i="2"/>
  <c r="R335" i="2"/>
  <c r="Z335" i="2"/>
  <c r="AH335" i="2"/>
  <c r="AP335" i="2"/>
  <c r="AX335" i="2"/>
  <c r="BF335" i="2"/>
  <c r="BN335" i="2"/>
  <c r="R336" i="2"/>
  <c r="Z336" i="2"/>
  <c r="AH336" i="2"/>
  <c r="AP336" i="2"/>
  <c r="AX336" i="2"/>
  <c r="BF336" i="2"/>
  <c r="BN336" i="2"/>
  <c r="R337" i="2"/>
  <c r="Z337" i="2"/>
  <c r="AH337" i="2"/>
  <c r="AP337" i="2"/>
  <c r="AX337" i="2"/>
  <c r="BF337" i="2"/>
  <c r="BN337" i="2"/>
  <c r="R338" i="2"/>
  <c r="Z338" i="2"/>
  <c r="AH338" i="2"/>
  <c r="AP338" i="2"/>
  <c r="AX338" i="2"/>
  <c r="BF338" i="2"/>
  <c r="BN338" i="2"/>
  <c r="R339" i="2"/>
  <c r="Z339" i="2"/>
  <c r="AH339" i="2"/>
  <c r="AP339" i="2"/>
  <c r="AX339" i="2"/>
  <c r="BI339" i="2"/>
  <c r="T340" i="2"/>
  <c r="AJ340" i="2"/>
  <c r="AZ340" i="2"/>
  <c r="BP340" i="2"/>
  <c r="AB341" i="2"/>
  <c r="AR341" i="2"/>
  <c r="U328" i="2"/>
  <c r="AC328" i="2"/>
  <c r="AK328" i="2"/>
  <c r="AS328" i="2"/>
  <c r="BA328" i="2"/>
  <c r="BI328" i="2"/>
  <c r="U329" i="2"/>
  <c r="AC329" i="2"/>
  <c r="AK329" i="2"/>
  <c r="AS329" i="2"/>
  <c r="BA329" i="2"/>
  <c r="BI329" i="2"/>
  <c r="U330" i="2"/>
  <c r="AC330" i="2"/>
  <c r="AK330" i="2"/>
  <c r="AS330" i="2"/>
  <c r="BA330" i="2"/>
  <c r="BI330" i="2"/>
  <c r="U331" i="2"/>
  <c r="AC331" i="2"/>
  <c r="AK331" i="2"/>
  <c r="AS331" i="2"/>
  <c r="BA331" i="2"/>
  <c r="BI331" i="2"/>
  <c r="U332" i="2"/>
  <c r="AC332" i="2"/>
  <c r="AK332" i="2"/>
  <c r="AS332" i="2"/>
  <c r="BA332" i="2"/>
  <c r="BI332" i="2"/>
  <c r="U333" i="2"/>
  <c r="AC333" i="2"/>
  <c r="AK333" i="2"/>
  <c r="AS333" i="2"/>
  <c r="BA333" i="2"/>
  <c r="BI333" i="2"/>
  <c r="U334" i="2"/>
  <c r="AC334" i="2"/>
  <c r="AK334" i="2"/>
  <c r="AS334" i="2"/>
  <c r="BA334" i="2"/>
  <c r="BI334" i="2"/>
  <c r="U335" i="2"/>
  <c r="AC335" i="2"/>
  <c r="AK335" i="2"/>
  <c r="AS335" i="2"/>
  <c r="BA335" i="2"/>
  <c r="BI335" i="2"/>
  <c r="U336" i="2"/>
  <c r="AC336" i="2"/>
  <c r="AK336" i="2"/>
  <c r="AS336" i="2"/>
  <c r="BA336" i="2"/>
  <c r="BI336" i="2"/>
  <c r="U337" i="2"/>
  <c r="AC337" i="2"/>
  <c r="AK337" i="2"/>
  <c r="AS337" i="2"/>
  <c r="BA337" i="2"/>
  <c r="BI337" i="2"/>
  <c r="U338" i="2"/>
  <c r="AC338" i="2"/>
  <c r="AK338" i="2"/>
  <c r="AS338" i="2"/>
  <c r="BA338" i="2"/>
  <c r="BI338" i="2"/>
  <c r="U339" i="2"/>
  <c r="AC339" i="2"/>
  <c r="AK339" i="2"/>
  <c r="AS339" i="2"/>
  <c r="BA339" i="2"/>
  <c r="BL339" i="2"/>
  <c r="X340" i="2"/>
  <c r="AN340" i="2"/>
  <c r="BD340" i="2"/>
  <c r="BO346" i="2"/>
  <c r="BG346" i="2"/>
  <c r="AY346" i="2"/>
  <c r="AQ346" i="2"/>
  <c r="BN346" i="2"/>
  <c r="BL346" i="2"/>
  <c r="BD346" i="2"/>
  <c r="AV346" i="2"/>
  <c r="AN346" i="2"/>
  <c r="BF346" i="2"/>
  <c r="AU346" i="2"/>
  <c r="AK346" i="2"/>
  <c r="AC346" i="2"/>
  <c r="U346" i="2"/>
  <c r="BE346" i="2"/>
  <c r="AT346" i="2"/>
  <c r="AJ346" i="2"/>
  <c r="AB346" i="2"/>
  <c r="T346" i="2"/>
  <c r="BP346" i="2"/>
  <c r="BC346" i="2"/>
  <c r="AS346" i="2"/>
  <c r="AI346" i="2"/>
  <c r="AA346" i="2"/>
  <c r="S346" i="2"/>
  <c r="BM346" i="2"/>
  <c r="BB346" i="2"/>
  <c r="AR346" i="2"/>
  <c r="AH346" i="2"/>
  <c r="Z346" i="2"/>
  <c r="R346" i="2"/>
  <c r="BK346" i="2"/>
  <c r="BA346" i="2"/>
  <c r="AP346" i="2"/>
  <c r="AG346" i="2"/>
  <c r="Y346" i="2"/>
  <c r="Q346" i="2"/>
  <c r="BJ346" i="2"/>
  <c r="AZ346" i="2"/>
  <c r="AO346" i="2"/>
  <c r="AF346" i="2"/>
  <c r="X346" i="2"/>
  <c r="BH346" i="2"/>
  <c r="AW346" i="2"/>
  <c r="AL346" i="2"/>
  <c r="AD346" i="2"/>
  <c r="V346" i="2"/>
  <c r="AF341" i="2"/>
  <c r="AV341" i="2"/>
  <c r="X342" i="2"/>
  <c r="BD342" i="2"/>
  <c r="BO350" i="2"/>
  <c r="BG350" i="2"/>
  <c r="AY350" i="2"/>
  <c r="AQ350" i="2"/>
  <c r="AI350" i="2"/>
  <c r="AA350" i="2"/>
  <c r="S350" i="2"/>
  <c r="BN350" i="2"/>
  <c r="BF350" i="2"/>
  <c r="AX350" i="2"/>
  <c r="AP350" i="2"/>
  <c r="AH350" i="2"/>
  <c r="Z350" i="2"/>
  <c r="R350" i="2"/>
  <c r="BL350" i="2"/>
  <c r="BD350" i="2"/>
  <c r="AV350" i="2"/>
  <c r="AN350" i="2"/>
  <c r="AF350" i="2"/>
  <c r="X350" i="2"/>
  <c r="BK350" i="2"/>
  <c r="BC350" i="2"/>
  <c r="BH350" i="2"/>
  <c r="AS350" i="2"/>
  <c r="AE350" i="2"/>
  <c r="T350" i="2"/>
  <c r="BE350" i="2"/>
  <c r="AR350" i="2"/>
  <c r="AD350" i="2"/>
  <c r="Q350" i="2"/>
  <c r="BB350" i="2"/>
  <c r="AO350" i="2"/>
  <c r="AC350" i="2"/>
  <c r="BA350" i="2"/>
  <c r="AM350" i="2"/>
  <c r="AB350" i="2"/>
  <c r="BP350" i="2"/>
  <c r="AZ350" i="2"/>
  <c r="AL350" i="2"/>
  <c r="Y350" i="2"/>
  <c r="BM350" i="2"/>
  <c r="AW350" i="2"/>
  <c r="AK350" i="2"/>
  <c r="W350" i="2"/>
  <c r="BI350" i="2"/>
  <c r="AT350" i="2"/>
  <c r="AG350" i="2"/>
  <c r="U350" i="2"/>
  <c r="AE346" i="2"/>
  <c r="AO349" i="2"/>
  <c r="V328" i="2"/>
  <c r="AD328" i="2"/>
  <c r="AL328" i="2"/>
  <c r="AT328" i="2"/>
  <c r="BB328" i="2"/>
  <c r="BJ328" i="2"/>
  <c r="V329" i="2"/>
  <c r="AD329" i="2"/>
  <c r="AL329" i="2"/>
  <c r="AT329" i="2"/>
  <c r="BB329" i="2"/>
  <c r="BJ329" i="2"/>
  <c r="V330" i="2"/>
  <c r="AD330" i="2"/>
  <c r="AL330" i="2"/>
  <c r="AT330" i="2"/>
  <c r="BB330" i="2"/>
  <c r="BJ330" i="2"/>
  <c r="V331" i="2"/>
  <c r="AD331" i="2"/>
  <c r="AL331" i="2"/>
  <c r="AT331" i="2"/>
  <c r="BB331" i="2"/>
  <c r="BJ331" i="2"/>
  <c r="V332" i="2"/>
  <c r="AD332" i="2"/>
  <c r="AL332" i="2"/>
  <c r="AT332" i="2"/>
  <c r="BB332" i="2"/>
  <c r="BJ332" i="2"/>
  <c r="V333" i="2"/>
  <c r="AD333" i="2"/>
  <c r="AL333" i="2"/>
  <c r="AT333" i="2"/>
  <c r="BB333" i="2"/>
  <c r="BJ333" i="2"/>
  <c r="V334" i="2"/>
  <c r="AD334" i="2"/>
  <c r="AL334" i="2"/>
  <c r="AT334" i="2"/>
  <c r="BB334" i="2"/>
  <c r="BJ334" i="2"/>
  <c r="V335" i="2"/>
  <c r="AD335" i="2"/>
  <c r="AL335" i="2"/>
  <c r="AT335" i="2"/>
  <c r="BB335" i="2"/>
  <c r="BJ335" i="2"/>
  <c r="V336" i="2"/>
  <c r="AD336" i="2"/>
  <c r="AL336" i="2"/>
  <c r="AT336" i="2"/>
  <c r="BB336" i="2"/>
  <c r="BJ336" i="2"/>
  <c r="V337" i="2"/>
  <c r="AD337" i="2"/>
  <c r="AL337" i="2"/>
  <c r="AT337" i="2"/>
  <c r="BB337" i="2"/>
  <c r="BJ337" i="2"/>
  <c r="V338" i="2"/>
  <c r="AD338" i="2"/>
  <c r="AL338" i="2"/>
  <c r="AT338" i="2"/>
  <c r="BB338" i="2"/>
  <c r="BJ338" i="2"/>
  <c r="V339" i="2"/>
  <c r="AD339" i="2"/>
  <c r="AL339" i="2"/>
  <c r="AT339" i="2"/>
  <c r="BB339" i="2"/>
  <c r="BP339" i="2"/>
  <c r="AB340" i="2"/>
  <c r="AR340" i="2"/>
  <c r="BH340" i="2"/>
  <c r="T341" i="2"/>
  <c r="AJ341" i="2"/>
  <c r="BC341" i="2"/>
  <c r="AE342" i="2"/>
  <c r="BK342" i="2"/>
  <c r="AM343" i="2"/>
  <c r="W345" i="2"/>
  <c r="BC345" i="2"/>
  <c r="AM346" i="2"/>
  <c r="BC333" i="2"/>
  <c r="BK333" i="2"/>
  <c r="AM334" i="2"/>
  <c r="AU334" i="2"/>
  <c r="BC334" i="2"/>
  <c r="BK334" i="2"/>
  <c r="W335" i="2"/>
  <c r="AE335" i="2"/>
  <c r="AM335" i="2"/>
  <c r="AU335" i="2"/>
  <c r="BC335" i="2"/>
  <c r="BK335" i="2"/>
  <c r="W336" i="2"/>
  <c r="AE336" i="2"/>
  <c r="AM336" i="2"/>
  <c r="AU336" i="2"/>
  <c r="BC336" i="2"/>
  <c r="BK336" i="2"/>
  <c r="W337" i="2"/>
  <c r="AE337" i="2"/>
  <c r="AM337" i="2"/>
  <c r="AU337" i="2"/>
  <c r="BC337" i="2"/>
  <c r="BK337" i="2"/>
  <c r="W338" i="2"/>
  <c r="AE338" i="2"/>
  <c r="AM338" i="2"/>
  <c r="AU338" i="2"/>
  <c r="BC338" i="2"/>
  <c r="BK338" i="2"/>
  <c r="W339" i="2"/>
  <c r="AE339" i="2"/>
  <c r="AM339" i="2"/>
  <c r="AU339" i="2"/>
  <c r="BC339" i="2"/>
  <c r="AC340" i="2"/>
  <c r="AS340" i="2"/>
  <c r="U341" i="2"/>
  <c r="AK341" i="2"/>
  <c r="AF342" i="2"/>
  <c r="BO349" i="2"/>
  <c r="BG349" i="2"/>
  <c r="AY349" i="2"/>
  <c r="AQ349" i="2"/>
  <c r="AI349" i="2"/>
  <c r="AA349" i="2"/>
  <c r="S349" i="2"/>
  <c r="BN349" i="2"/>
  <c r="BF349" i="2"/>
  <c r="AX349" i="2"/>
  <c r="AP349" i="2"/>
  <c r="AH349" i="2"/>
  <c r="Z349" i="2"/>
  <c r="R349" i="2"/>
  <c r="BL349" i="2"/>
  <c r="BD349" i="2"/>
  <c r="AV349" i="2"/>
  <c r="AN349" i="2"/>
  <c r="AF349" i="2"/>
  <c r="X349" i="2"/>
  <c r="BK349" i="2"/>
  <c r="AZ349" i="2"/>
  <c r="AL349" i="2"/>
  <c r="Y349" i="2"/>
  <c r="BJ349" i="2"/>
  <c r="AW349" i="2"/>
  <c r="AK349" i="2"/>
  <c r="W349" i="2"/>
  <c r="BI349" i="2"/>
  <c r="AU349" i="2"/>
  <c r="AJ349" i="2"/>
  <c r="V349" i="2"/>
  <c r="BH349" i="2"/>
  <c r="AT349" i="2"/>
  <c r="AG349" i="2"/>
  <c r="U349" i="2"/>
  <c r="BE349" i="2"/>
  <c r="AS349" i="2"/>
  <c r="AE349" i="2"/>
  <c r="T349" i="2"/>
  <c r="BC349" i="2"/>
  <c r="AR349" i="2"/>
  <c r="AD349" i="2"/>
  <c r="Q349" i="2"/>
  <c r="BM349" i="2"/>
  <c r="BA349" i="2"/>
  <c r="AM349" i="2"/>
  <c r="AB349" i="2"/>
  <c r="AX346" i="2"/>
  <c r="BP349" i="2"/>
  <c r="X328" i="2"/>
  <c r="AF328" i="2"/>
  <c r="AN328" i="2"/>
  <c r="AV328" i="2"/>
  <c r="BD328" i="2"/>
  <c r="BL328" i="2"/>
  <c r="X329" i="2"/>
  <c r="AF329" i="2"/>
  <c r="AN329" i="2"/>
  <c r="AV329" i="2"/>
  <c r="BD329" i="2"/>
  <c r="BL329" i="2"/>
  <c r="X330" i="2"/>
  <c r="AF330" i="2"/>
  <c r="AN330" i="2"/>
  <c r="AV330" i="2"/>
  <c r="BD330" i="2"/>
  <c r="BL330" i="2"/>
  <c r="X331" i="2"/>
  <c r="AF331" i="2"/>
  <c r="AN331" i="2"/>
  <c r="AV331" i="2"/>
  <c r="BD331" i="2"/>
  <c r="BL331" i="2"/>
  <c r="X332" i="2"/>
  <c r="AF332" i="2"/>
  <c r="AN332" i="2"/>
  <c r="AV332" i="2"/>
  <c r="BD332" i="2"/>
  <c r="BL332" i="2"/>
  <c r="X333" i="2"/>
  <c r="AF333" i="2"/>
  <c r="AN333" i="2"/>
  <c r="AV333" i="2"/>
  <c r="BD333" i="2"/>
  <c r="BL333" i="2"/>
  <c r="BO339" i="2"/>
  <c r="BG339" i="2"/>
  <c r="BN339" i="2"/>
  <c r="BF339" i="2"/>
  <c r="BM339" i="2"/>
  <c r="BE339" i="2"/>
  <c r="X334" i="2"/>
  <c r="AF334" i="2"/>
  <c r="AN334" i="2"/>
  <c r="AV334" i="2"/>
  <c r="BD334" i="2"/>
  <c r="BL334" i="2"/>
  <c r="BO340" i="2"/>
  <c r="BG340" i="2"/>
  <c r="AY340" i="2"/>
  <c r="AQ340" i="2"/>
  <c r="AI340" i="2"/>
  <c r="AA340" i="2"/>
  <c r="S340" i="2"/>
  <c r="BN340" i="2"/>
  <c r="BF340" i="2"/>
  <c r="AX340" i="2"/>
  <c r="AP340" i="2"/>
  <c r="AH340" i="2"/>
  <c r="Z340" i="2"/>
  <c r="R340" i="2"/>
  <c r="BM340" i="2"/>
  <c r="BE340" i="2"/>
  <c r="AW340" i="2"/>
  <c r="AO340" i="2"/>
  <c r="AG340" i="2"/>
  <c r="Y340" i="2"/>
  <c r="Q340" i="2"/>
  <c r="BJ340" i="2"/>
  <c r="BB340" i="2"/>
  <c r="AT340" i="2"/>
  <c r="AL340" i="2"/>
  <c r="AD340" i="2"/>
  <c r="V340" i="2"/>
  <c r="X335" i="2"/>
  <c r="AF335" i="2"/>
  <c r="AN335" i="2"/>
  <c r="AV335" i="2"/>
  <c r="BD335" i="2"/>
  <c r="BL335" i="2"/>
  <c r="BI341" i="2"/>
  <c r="BA341" i="2"/>
  <c r="BP341" i="2"/>
  <c r="BH341" i="2"/>
  <c r="AZ341" i="2"/>
  <c r="BO341" i="2"/>
  <c r="BG341" i="2"/>
  <c r="AY341" i="2"/>
  <c r="AQ341" i="2"/>
  <c r="AI341" i="2"/>
  <c r="AA341" i="2"/>
  <c r="S341" i="2"/>
  <c r="BN341" i="2"/>
  <c r="BF341" i="2"/>
  <c r="AX341" i="2"/>
  <c r="AP341" i="2"/>
  <c r="AH341" i="2"/>
  <c r="Z341" i="2"/>
  <c r="R341" i="2"/>
  <c r="BM341" i="2"/>
  <c r="BE341" i="2"/>
  <c r="AW341" i="2"/>
  <c r="AO341" i="2"/>
  <c r="AG341" i="2"/>
  <c r="Y341" i="2"/>
  <c r="Q341" i="2"/>
  <c r="BJ341" i="2"/>
  <c r="BB341" i="2"/>
  <c r="AT341" i="2"/>
  <c r="AL341" i="2"/>
  <c r="AD341" i="2"/>
  <c r="V341" i="2"/>
  <c r="X336" i="2"/>
  <c r="AF336" i="2"/>
  <c r="AN336" i="2"/>
  <c r="AV336" i="2"/>
  <c r="BD336" i="2"/>
  <c r="BL336" i="2"/>
  <c r="BI342" i="2"/>
  <c r="BA342" i="2"/>
  <c r="AS342" i="2"/>
  <c r="AK342" i="2"/>
  <c r="AC342" i="2"/>
  <c r="U342" i="2"/>
  <c r="BP342" i="2"/>
  <c r="BH342" i="2"/>
  <c r="AZ342" i="2"/>
  <c r="AR342" i="2"/>
  <c r="AJ342" i="2"/>
  <c r="AB342" i="2"/>
  <c r="T342" i="2"/>
  <c r="BO342" i="2"/>
  <c r="BG342" i="2"/>
  <c r="AY342" i="2"/>
  <c r="AQ342" i="2"/>
  <c r="AI342" i="2"/>
  <c r="AA342" i="2"/>
  <c r="S342" i="2"/>
  <c r="BN342" i="2"/>
  <c r="BF342" i="2"/>
  <c r="AX342" i="2"/>
  <c r="AP342" i="2"/>
  <c r="AH342" i="2"/>
  <c r="Z342" i="2"/>
  <c r="R342" i="2"/>
  <c r="BM342" i="2"/>
  <c r="BE342" i="2"/>
  <c r="AW342" i="2"/>
  <c r="AO342" i="2"/>
  <c r="AG342" i="2"/>
  <c r="Y342" i="2"/>
  <c r="Q342" i="2"/>
  <c r="BJ342" i="2"/>
  <c r="BB342" i="2"/>
  <c r="AT342" i="2"/>
  <c r="AL342" i="2"/>
  <c r="AD342" i="2"/>
  <c r="V342" i="2"/>
  <c r="X337" i="2"/>
  <c r="AF337" i="2"/>
  <c r="AN337" i="2"/>
  <c r="AV337" i="2"/>
  <c r="BD337" i="2"/>
  <c r="BL337" i="2"/>
  <c r="BI343" i="2"/>
  <c r="BA343" i="2"/>
  <c r="AS343" i="2"/>
  <c r="AK343" i="2"/>
  <c r="AC343" i="2"/>
  <c r="U343" i="2"/>
  <c r="BP343" i="2"/>
  <c r="BH343" i="2"/>
  <c r="AZ343" i="2"/>
  <c r="AR343" i="2"/>
  <c r="AJ343" i="2"/>
  <c r="AB343" i="2"/>
  <c r="T343" i="2"/>
  <c r="BO343" i="2"/>
  <c r="BG343" i="2"/>
  <c r="AY343" i="2"/>
  <c r="AQ343" i="2"/>
  <c r="AI343" i="2"/>
  <c r="AA343" i="2"/>
  <c r="S343" i="2"/>
  <c r="BN343" i="2"/>
  <c r="BF343" i="2"/>
  <c r="AX343" i="2"/>
  <c r="AP343" i="2"/>
  <c r="AH343" i="2"/>
  <c r="Z343" i="2"/>
  <c r="R343" i="2"/>
  <c r="BM343" i="2"/>
  <c r="BE343" i="2"/>
  <c r="AW343" i="2"/>
  <c r="AO343" i="2"/>
  <c r="AG343" i="2"/>
  <c r="Y343" i="2"/>
  <c r="Q343" i="2"/>
  <c r="BJ343" i="2"/>
  <c r="BB343" i="2"/>
  <c r="AT343" i="2"/>
  <c r="AL343" i="2"/>
  <c r="AD343" i="2"/>
  <c r="V343" i="2"/>
  <c r="X338" i="2"/>
  <c r="AF338" i="2"/>
  <c r="AN338" i="2"/>
  <c r="AV338" i="2"/>
  <c r="BD338" i="2"/>
  <c r="BL338" i="2"/>
  <c r="BI344" i="2"/>
  <c r="BA344" i="2"/>
  <c r="AS344" i="2"/>
  <c r="AK344" i="2"/>
  <c r="AC344" i="2"/>
  <c r="U344" i="2"/>
  <c r="BP344" i="2"/>
  <c r="BH344" i="2"/>
  <c r="AZ344" i="2"/>
  <c r="AR344" i="2"/>
  <c r="AJ344" i="2"/>
  <c r="AB344" i="2"/>
  <c r="T344" i="2"/>
  <c r="BO344" i="2"/>
  <c r="BG344" i="2"/>
  <c r="AY344" i="2"/>
  <c r="AQ344" i="2"/>
  <c r="AI344" i="2"/>
  <c r="AA344" i="2"/>
  <c r="S344" i="2"/>
  <c r="BN344" i="2"/>
  <c r="BF344" i="2"/>
  <c r="AX344" i="2"/>
  <c r="AP344" i="2"/>
  <c r="AH344" i="2"/>
  <c r="Z344" i="2"/>
  <c r="R344" i="2"/>
  <c r="BM344" i="2"/>
  <c r="BE344" i="2"/>
  <c r="AW344" i="2"/>
  <c r="AO344" i="2"/>
  <c r="AG344" i="2"/>
  <c r="Y344" i="2"/>
  <c r="Q344" i="2"/>
  <c r="BJ344" i="2"/>
  <c r="BB344" i="2"/>
  <c r="AT344" i="2"/>
  <c r="AL344" i="2"/>
  <c r="AD344" i="2"/>
  <c r="V344" i="2"/>
  <c r="X339" i="2"/>
  <c r="AF339" i="2"/>
  <c r="AN339" i="2"/>
  <c r="AV339" i="2"/>
  <c r="BD339" i="2"/>
  <c r="AE340" i="2"/>
  <c r="AU340" i="2"/>
  <c r="BK340" i="2"/>
  <c r="W341" i="2"/>
  <c r="AM341" i="2"/>
  <c r="BK341" i="2"/>
  <c r="AM342" i="2"/>
  <c r="AU343" i="2"/>
  <c r="W344" i="2"/>
  <c r="BC344" i="2"/>
  <c r="AE345" i="2"/>
  <c r="BI346" i="2"/>
  <c r="Q328" i="2"/>
  <c r="Y328" i="2"/>
  <c r="AG328" i="2"/>
  <c r="AO328" i="2"/>
  <c r="AW328" i="2"/>
  <c r="BE328" i="2"/>
  <c r="Q329" i="2"/>
  <c r="Y329" i="2"/>
  <c r="AG329" i="2"/>
  <c r="AO329" i="2"/>
  <c r="AW329" i="2"/>
  <c r="BE329" i="2"/>
  <c r="Q330" i="2"/>
  <c r="Y330" i="2"/>
  <c r="AG330" i="2"/>
  <c r="AO330" i="2"/>
  <c r="AW330" i="2"/>
  <c r="BE330" i="2"/>
  <c r="Q331" i="2"/>
  <c r="Y331" i="2"/>
  <c r="AG331" i="2"/>
  <c r="AO331" i="2"/>
  <c r="AW331" i="2"/>
  <c r="BE331" i="2"/>
  <c r="Q332" i="2"/>
  <c r="Y332" i="2"/>
  <c r="AG332" i="2"/>
  <c r="AO332" i="2"/>
  <c r="AW332" i="2"/>
  <c r="BE332" i="2"/>
  <c r="Q333" i="2"/>
  <c r="Y333" i="2"/>
  <c r="AG333" i="2"/>
  <c r="AO333" i="2"/>
  <c r="AW333" i="2"/>
  <c r="BE333" i="2"/>
  <c r="Q334" i="2"/>
  <c r="Y334" i="2"/>
  <c r="AG334" i="2"/>
  <c r="AO334" i="2"/>
  <c r="AW334" i="2"/>
  <c r="BE334" i="2"/>
  <c r="Q335" i="2"/>
  <c r="Y335" i="2"/>
  <c r="AG335" i="2"/>
  <c r="AO335" i="2"/>
  <c r="AW335" i="2"/>
  <c r="BE335" i="2"/>
  <c r="Q336" i="2"/>
  <c r="Y336" i="2"/>
  <c r="AG336" i="2"/>
  <c r="AO336" i="2"/>
  <c r="AW336" i="2"/>
  <c r="BE336" i="2"/>
  <c r="Q337" i="2"/>
  <c r="Y337" i="2"/>
  <c r="AG337" i="2"/>
  <c r="AO337" i="2"/>
  <c r="AW337" i="2"/>
  <c r="BE337" i="2"/>
  <c r="Q338" i="2"/>
  <c r="Y338" i="2"/>
  <c r="AG338" i="2"/>
  <c r="AO338" i="2"/>
  <c r="AW338" i="2"/>
  <c r="BE338" i="2"/>
  <c r="Q339" i="2"/>
  <c r="Y339" i="2"/>
  <c r="AG339" i="2"/>
  <c r="AO339" i="2"/>
  <c r="AW339" i="2"/>
  <c r="BH339" i="2"/>
  <c r="BI345" i="2"/>
  <c r="BA345" i="2"/>
  <c r="AS345" i="2"/>
  <c r="AK345" i="2"/>
  <c r="AC345" i="2"/>
  <c r="U345" i="2"/>
  <c r="BP345" i="2"/>
  <c r="BH345" i="2"/>
  <c r="AZ345" i="2"/>
  <c r="AR345" i="2"/>
  <c r="AJ345" i="2"/>
  <c r="AB345" i="2"/>
  <c r="T345" i="2"/>
  <c r="BO345" i="2"/>
  <c r="BG345" i="2"/>
  <c r="AY345" i="2"/>
  <c r="AQ345" i="2"/>
  <c r="AI345" i="2"/>
  <c r="AA345" i="2"/>
  <c r="S345" i="2"/>
  <c r="BN345" i="2"/>
  <c r="BF345" i="2"/>
  <c r="AX345" i="2"/>
  <c r="AP345" i="2"/>
  <c r="AH345" i="2"/>
  <c r="Z345" i="2"/>
  <c r="R345" i="2"/>
  <c r="BM345" i="2"/>
  <c r="BE345" i="2"/>
  <c r="AW345" i="2"/>
  <c r="AO345" i="2"/>
  <c r="AG345" i="2"/>
  <c r="Y345" i="2"/>
  <c r="Q345" i="2"/>
  <c r="BJ345" i="2"/>
  <c r="BB345" i="2"/>
  <c r="AT345" i="2"/>
  <c r="AL345" i="2"/>
  <c r="AD345" i="2"/>
  <c r="V345" i="2"/>
  <c r="AF340" i="2"/>
  <c r="AV340" i="2"/>
  <c r="BL340" i="2"/>
  <c r="X341" i="2"/>
  <c r="AN341" i="2"/>
  <c r="BL341" i="2"/>
  <c r="AN342" i="2"/>
  <c r="BO348" i="2"/>
  <c r="BG348" i="2"/>
  <c r="AY348" i="2"/>
  <c r="AQ348" i="2"/>
  <c r="AI348" i="2"/>
  <c r="AA348" i="2"/>
  <c r="S348" i="2"/>
  <c r="BN348" i="2"/>
  <c r="BF348" i="2"/>
  <c r="AX348" i="2"/>
  <c r="AP348" i="2"/>
  <c r="AH348" i="2"/>
  <c r="Z348" i="2"/>
  <c r="R348" i="2"/>
  <c r="BL348" i="2"/>
  <c r="BD348" i="2"/>
  <c r="AV348" i="2"/>
  <c r="AN348" i="2"/>
  <c r="AF348" i="2"/>
  <c r="X348" i="2"/>
  <c r="BE348" i="2"/>
  <c r="AS348" i="2"/>
  <c r="AE348" i="2"/>
  <c r="T348" i="2"/>
  <c r="BC348" i="2"/>
  <c r="AR348" i="2"/>
  <c r="AD348" i="2"/>
  <c r="Q348" i="2"/>
  <c r="BP348" i="2"/>
  <c r="BB348" i="2"/>
  <c r="AO348" i="2"/>
  <c r="AC348" i="2"/>
  <c r="BM348" i="2"/>
  <c r="BA348" i="2"/>
  <c r="AM348" i="2"/>
  <c r="AB348" i="2"/>
  <c r="BK348" i="2"/>
  <c r="AZ348" i="2"/>
  <c r="AL348" i="2"/>
  <c r="Y348" i="2"/>
  <c r="BJ348" i="2"/>
  <c r="AW348" i="2"/>
  <c r="AK348" i="2"/>
  <c r="W348" i="2"/>
  <c r="BH348" i="2"/>
  <c r="AT348" i="2"/>
  <c r="AG348" i="2"/>
  <c r="U348" i="2"/>
  <c r="AV343" i="2"/>
  <c r="X344" i="2"/>
  <c r="BD344" i="2"/>
  <c r="AF345" i="2"/>
  <c r="BL345" i="2"/>
  <c r="BO352" i="2"/>
  <c r="AU348" i="2"/>
  <c r="V350" i="2"/>
  <c r="T351" i="2"/>
  <c r="AJ351" i="2"/>
  <c r="BJ360" i="2"/>
  <c r="BC362" i="2"/>
  <c r="BC363" i="2"/>
  <c r="BO351" i="2"/>
  <c r="BG351" i="2"/>
  <c r="AY351" i="2"/>
  <c r="AQ351" i="2"/>
  <c r="AI351" i="2"/>
  <c r="AA351" i="2"/>
  <c r="S351" i="2"/>
  <c r="BN351" i="2"/>
  <c r="BF351" i="2"/>
  <c r="AX351" i="2"/>
  <c r="AP351" i="2"/>
  <c r="AH351" i="2"/>
  <c r="Z351" i="2"/>
  <c r="R351" i="2"/>
  <c r="BL351" i="2"/>
  <c r="BD351" i="2"/>
  <c r="AV351" i="2"/>
  <c r="AN351" i="2"/>
  <c r="AF351" i="2"/>
  <c r="X351" i="2"/>
  <c r="BK351" i="2"/>
  <c r="BC351" i="2"/>
  <c r="AU351" i="2"/>
  <c r="AM351" i="2"/>
  <c r="AE351" i="2"/>
  <c r="W351" i="2"/>
  <c r="BP351" i="2"/>
  <c r="BH351" i="2"/>
  <c r="AZ351" i="2"/>
  <c r="AR351" i="2"/>
  <c r="V351" i="2"/>
  <c r="AL351" i="2"/>
  <c r="BI351" i="2"/>
  <c r="BO358" i="2"/>
  <c r="Y351" i="2"/>
  <c r="AO351" i="2"/>
  <c r="BJ351" i="2"/>
  <c r="AB351" i="2"/>
  <c r="AS351" i="2"/>
  <c r="BM351" i="2"/>
  <c r="BO353" i="2"/>
  <c r="BO355" i="2"/>
  <c r="AC351" i="2"/>
  <c r="AT351" i="2"/>
  <c r="BO356" i="2"/>
  <c r="AD351" i="2"/>
  <c r="AW351" i="2"/>
  <c r="Q351" i="2"/>
  <c r="AG351" i="2"/>
  <c r="BA351" i="2"/>
  <c r="BO357" i="2"/>
  <c r="BK365" i="2"/>
  <c r="AR352" i="2"/>
  <c r="AZ352" i="2"/>
  <c r="BH352" i="2"/>
  <c r="BP352" i="2"/>
  <c r="AZ353" i="2"/>
  <c r="BH353" i="2"/>
  <c r="BP353" i="2"/>
  <c r="BK375" i="2"/>
  <c r="BC375" i="2"/>
  <c r="AU375" i="2"/>
  <c r="AM375" i="2"/>
  <c r="AE375" i="2"/>
  <c r="W375" i="2"/>
  <c r="BP375" i="2"/>
  <c r="BH375" i="2"/>
  <c r="AZ375" i="2"/>
  <c r="AR375" i="2"/>
  <c r="AJ375" i="2"/>
  <c r="BM375" i="2"/>
  <c r="BE375" i="2"/>
  <c r="BD375" i="2"/>
  <c r="AS375" i="2"/>
  <c r="AH375" i="2"/>
  <c r="Y375" i="2"/>
  <c r="BO375" i="2"/>
  <c r="BB375" i="2"/>
  <c r="AQ375" i="2"/>
  <c r="AG375" i="2"/>
  <c r="X375" i="2"/>
  <c r="BN375" i="2"/>
  <c r="BA375" i="2"/>
  <c r="AP375" i="2"/>
  <c r="AF375" i="2"/>
  <c r="V375" i="2"/>
  <c r="BL375" i="2"/>
  <c r="AY375" i="2"/>
  <c r="AO375" i="2"/>
  <c r="AD375" i="2"/>
  <c r="U375" i="2"/>
  <c r="BJ375" i="2"/>
  <c r="AX375" i="2"/>
  <c r="AN375" i="2"/>
  <c r="AC375" i="2"/>
  <c r="T375" i="2"/>
  <c r="BF375" i="2"/>
  <c r="AT375" i="2"/>
  <c r="AI375" i="2"/>
  <c r="Z375" i="2"/>
  <c r="Q375" i="2"/>
  <c r="AA375" i="2"/>
  <c r="BI375" i="2"/>
  <c r="S375" i="2"/>
  <c r="BG375" i="2"/>
  <c r="R375" i="2"/>
  <c r="AW375" i="2"/>
  <c r="AV375" i="2"/>
  <c r="AL375" i="2"/>
  <c r="AB375" i="2"/>
  <c r="BI381" i="2"/>
  <c r="AL377" i="2"/>
  <c r="BA382" i="2"/>
  <c r="W352" i="2"/>
  <c r="AE352" i="2"/>
  <c r="AM352" i="2"/>
  <c r="AU352" i="2"/>
  <c r="BC352" i="2"/>
  <c r="BK352" i="2"/>
  <c r="W353" i="2"/>
  <c r="AE353" i="2"/>
  <c r="AM353" i="2"/>
  <c r="AU353" i="2"/>
  <c r="BC353" i="2"/>
  <c r="BK353" i="2"/>
  <c r="W354" i="2"/>
  <c r="AE354" i="2"/>
  <c r="AM354" i="2"/>
  <c r="AU354" i="2"/>
  <c r="BC354" i="2"/>
  <c r="BK354" i="2"/>
  <c r="W355" i="2"/>
  <c r="AE355" i="2"/>
  <c r="AM355" i="2"/>
  <c r="AU355" i="2"/>
  <c r="BC355" i="2"/>
  <c r="BK355" i="2"/>
  <c r="W356" i="2"/>
  <c r="AE356" i="2"/>
  <c r="AM356" i="2"/>
  <c r="AU356" i="2"/>
  <c r="BC356" i="2"/>
  <c r="BK356" i="2"/>
  <c r="W357" i="2"/>
  <c r="AE357" i="2"/>
  <c r="AM357" i="2"/>
  <c r="AU357" i="2"/>
  <c r="BC357" i="2"/>
  <c r="BK357" i="2"/>
  <c r="W358" i="2"/>
  <c r="AE358" i="2"/>
  <c r="AM358" i="2"/>
  <c r="AU358" i="2"/>
  <c r="BC358" i="2"/>
  <c r="BK358" i="2"/>
  <c r="X359" i="2"/>
  <c r="AG359" i="2"/>
  <c r="AP359" i="2"/>
  <c r="AY359" i="2"/>
  <c r="BI359" i="2"/>
  <c r="W360" i="2"/>
  <c r="AF360" i="2"/>
  <c r="AO360" i="2"/>
  <c r="AY360" i="2"/>
  <c r="S361" i="2"/>
  <c r="AI361" i="2"/>
  <c r="AY361" i="2"/>
  <c r="AI362" i="2"/>
  <c r="BC365" i="2"/>
  <c r="AP374" i="2"/>
  <c r="X352" i="2"/>
  <c r="AF352" i="2"/>
  <c r="AN352" i="2"/>
  <c r="AV352" i="2"/>
  <c r="BD352" i="2"/>
  <c r="BL352" i="2"/>
  <c r="X353" i="2"/>
  <c r="AF353" i="2"/>
  <c r="AN353" i="2"/>
  <c r="AV353" i="2"/>
  <c r="BD353" i="2"/>
  <c r="BL353" i="2"/>
  <c r="BP359" i="2"/>
  <c r="BH359" i="2"/>
  <c r="AZ359" i="2"/>
  <c r="AR359" i="2"/>
  <c r="AJ359" i="2"/>
  <c r="AB359" i="2"/>
  <c r="T359" i="2"/>
  <c r="X354" i="2"/>
  <c r="AF354" i="2"/>
  <c r="AN354" i="2"/>
  <c r="AV354" i="2"/>
  <c r="BD354" i="2"/>
  <c r="BL354" i="2"/>
  <c r="BP360" i="2"/>
  <c r="BH360" i="2"/>
  <c r="AZ360" i="2"/>
  <c r="AR360" i="2"/>
  <c r="AJ360" i="2"/>
  <c r="AB360" i="2"/>
  <c r="T360" i="2"/>
  <c r="BN360" i="2"/>
  <c r="BF360" i="2"/>
  <c r="AX360" i="2"/>
  <c r="BM360" i="2"/>
  <c r="X355" i="2"/>
  <c r="AF355" i="2"/>
  <c r="AN355" i="2"/>
  <c r="AV355" i="2"/>
  <c r="BD355" i="2"/>
  <c r="BL355" i="2"/>
  <c r="BP361" i="2"/>
  <c r="BH361" i="2"/>
  <c r="AZ361" i="2"/>
  <c r="AR361" i="2"/>
  <c r="AJ361" i="2"/>
  <c r="AB361" i="2"/>
  <c r="T361" i="2"/>
  <c r="BN361" i="2"/>
  <c r="BF361" i="2"/>
  <c r="AX361" i="2"/>
  <c r="AP361" i="2"/>
  <c r="AH361" i="2"/>
  <c r="Z361" i="2"/>
  <c r="R361" i="2"/>
  <c r="BM361" i="2"/>
  <c r="BE361" i="2"/>
  <c r="AW361" i="2"/>
  <c r="AO361" i="2"/>
  <c r="AG361" i="2"/>
  <c r="Y361" i="2"/>
  <c r="Q361" i="2"/>
  <c r="BL361" i="2"/>
  <c r="BD361" i="2"/>
  <c r="AV361" i="2"/>
  <c r="AN361" i="2"/>
  <c r="AF361" i="2"/>
  <c r="X361" i="2"/>
  <c r="BJ361" i="2"/>
  <c r="BB361" i="2"/>
  <c r="X356" i="2"/>
  <c r="AF356" i="2"/>
  <c r="AN356" i="2"/>
  <c r="AV356" i="2"/>
  <c r="BD356" i="2"/>
  <c r="BL356" i="2"/>
  <c r="BI362" i="2"/>
  <c r="BP362" i="2"/>
  <c r="BH362" i="2"/>
  <c r="AZ362" i="2"/>
  <c r="AR362" i="2"/>
  <c r="AJ362" i="2"/>
  <c r="AB362" i="2"/>
  <c r="T362" i="2"/>
  <c r="BO362" i="2"/>
  <c r="BG362" i="2"/>
  <c r="BN362" i="2"/>
  <c r="BF362" i="2"/>
  <c r="AX362" i="2"/>
  <c r="AP362" i="2"/>
  <c r="AH362" i="2"/>
  <c r="Z362" i="2"/>
  <c r="R362" i="2"/>
  <c r="BM362" i="2"/>
  <c r="BE362" i="2"/>
  <c r="AW362" i="2"/>
  <c r="AO362" i="2"/>
  <c r="AG362" i="2"/>
  <c r="Y362" i="2"/>
  <c r="Q362" i="2"/>
  <c r="BL362" i="2"/>
  <c r="BD362" i="2"/>
  <c r="AV362" i="2"/>
  <c r="AN362" i="2"/>
  <c r="AF362" i="2"/>
  <c r="X362" i="2"/>
  <c r="BJ362" i="2"/>
  <c r="BB362" i="2"/>
  <c r="AT362" i="2"/>
  <c r="AL362" i="2"/>
  <c r="AD362" i="2"/>
  <c r="V362" i="2"/>
  <c r="X357" i="2"/>
  <c r="AF357" i="2"/>
  <c r="AN357" i="2"/>
  <c r="AV357" i="2"/>
  <c r="BD357" i="2"/>
  <c r="BL357" i="2"/>
  <c r="BI363" i="2"/>
  <c r="BA363" i="2"/>
  <c r="AS363" i="2"/>
  <c r="AK363" i="2"/>
  <c r="AC363" i="2"/>
  <c r="U363" i="2"/>
  <c r="BP363" i="2"/>
  <c r="BH363" i="2"/>
  <c r="AZ363" i="2"/>
  <c r="AR363" i="2"/>
  <c r="AJ363" i="2"/>
  <c r="AB363" i="2"/>
  <c r="T363" i="2"/>
  <c r="BO363" i="2"/>
  <c r="BG363" i="2"/>
  <c r="AY363" i="2"/>
  <c r="AQ363" i="2"/>
  <c r="AI363" i="2"/>
  <c r="AA363" i="2"/>
  <c r="S363" i="2"/>
  <c r="BN363" i="2"/>
  <c r="BF363" i="2"/>
  <c r="AX363" i="2"/>
  <c r="AP363" i="2"/>
  <c r="AH363" i="2"/>
  <c r="Z363" i="2"/>
  <c r="R363" i="2"/>
  <c r="BM363" i="2"/>
  <c r="BE363" i="2"/>
  <c r="AW363" i="2"/>
  <c r="AO363" i="2"/>
  <c r="AG363" i="2"/>
  <c r="Y363" i="2"/>
  <c r="Q363" i="2"/>
  <c r="BL363" i="2"/>
  <c r="BD363" i="2"/>
  <c r="AV363" i="2"/>
  <c r="AN363" i="2"/>
  <c r="AF363" i="2"/>
  <c r="X363" i="2"/>
  <c r="BJ363" i="2"/>
  <c r="BB363" i="2"/>
  <c r="AT363" i="2"/>
  <c r="AL363" i="2"/>
  <c r="AD363" i="2"/>
  <c r="V363" i="2"/>
  <c r="X358" i="2"/>
  <c r="AF358" i="2"/>
  <c r="AN358" i="2"/>
  <c r="AV358" i="2"/>
  <c r="BD358" i="2"/>
  <c r="BL358" i="2"/>
  <c r="BI364" i="2"/>
  <c r="BA364" i="2"/>
  <c r="AS364" i="2"/>
  <c r="AK364" i="2"/>
  <c r="AC364" i="2"/>
  <c r="U364" i="2"/>
  <c r="BP364" i="2"/>
  <c r="BH364" i="2"/>
  <c r="AZ364" i="2"/>
  <c r="AR364" i="2"/>
  <c r="AJ364" i="2"/>
  <c r="AB364" i="2"/>
  <c r="T364" i="2"/>
  <c r="BO364" i="2"/>
  <c r="BG364" i="2"/>
  <c r="AY364" i="2"/>
  <c r="AQ364" i="2"/>
  <c r="AI364" i="2"/>
  <c r="AA364" i="2"/>
  <c r="S364" i="2"/>
  <c r="BN364" i="2"/>
  <c r="BF364" i="2"/>
  <c r="AX364" i="2"/>
  <c r="AP364" i="2"/>
  <c r="AH364" i="2"/>
  <c r="Z364" i="2"/>
  <c r="R364" i="2"/>
  <c r="BM364" i="2"/>
  <c r="BE364" i="2"/>
  <c r="AW364" i="2"/>
  <c r="AO364" i="2"/>
  <c r="AG364" i="2"/>
  <c r="Y364" i="2"/>
  <c r="Q364" i="2"/>
  <c r="BL364" i="2"/>
  <c r="BD364" i="2"/>
  <c r="AV364" i="2"/>
  <c r="AN364" i="2"/>
  <c r="AF364" i="2"/>
  <c r="X364" i="2"/>
  <c r="BJ364" i="2"/>
  <c r="BB364" i="2"/>
  <c r="AT364" i="2"/>
  <c r="AL364" i="2"/>
  <c r="AD364" i="2"/>
  <c r="V364" i="2"/>
  <c r="Y359" i="2"/>
  <c r="AH359" i="2"/>
  <c r="AQ359" i="2"/>
  <c r="BA359" i="2"/>
  <c r="BJ359" i="2"/>
  <c r="X360" i="2"/>
  <c r="AG360" i="2"/>
  <c r="AP360" i="2"/>
  <c r="BA360" i="2"/>
  <c r="BK360" i="2"/>
  <c r="U361" i="2"/>
  <c r="AK361" i="2"/>
  <c r="BA361" i="2"/>
  <c r="AK362" i="2"/>
  <c r="BK362" i="2"/>
  <c r="BK363" i="2"/>
  <c r="BK364" i="2"/>
  <c r="BM353" i="2"/>
  <c r="BE354" i="2"/>
  <c r="BM354" i="2"/>
  <c r="AG355" i="2"/>
  <c r="AO355" i="2"/>
  <c r="AW355" i="2"/>
  <c r="BE355" i="2"/>
  <c r="BM355" i="2"/>
  <c r="Q356" i="2"/>
  <c r="Y356" i="2"/>
  <c r="AG356" i="2"/>
  <c r="AO356" i="2"/>
  <c r="AW356" i="2"/>
  <c r="BE356" i="2"/>
  <c r="BM356" i="2"/>
  <c r="Q357" i="2"/>
  <c r="Y357" i="2"/>
  <c r="AG357" i="2"/>
  <c r="AO357" i="2"/>
  <c r="AW357" i="2"/>
  <c r="BE357" i="2"/>
  <c r="BM357" i="2"/>
  <c r="Q358" i="2"/>
  <c r="Y358" i="2"/>
  <c r="AG358" i="2"/>
  <c r="AO358" i="2"/>
  <c r="AW358" i="2"/>
  <c r="BE358" i="2"/>
  <c r="BM358" i="2"/>
  <c r="Q359" i="2"/>
  <c r="Z359" i="2"/>
  <c r="AI359" i="2"/>
  <c r="AS359" i="2"/>
  <c r="BB359" i="2"/>
  <c r="BK359" i="2"/>
  <c r="BI365" i="2"/>
  <c r="BA365" i="2"/>
  <c r="AS365" i="2"/>
  <c r="AK365" i="2"/>
  <c r="AC365" i="2"/>
  <c r="U365" i="2"/>
  <c r="BP365" i="2"/>
  <c r="BH365" i="2"/>
  <c r="AZ365" i="2"/>
  <c r="AR365" i="2"/>
  <c r="AJ365" i="2"/>
  <c r="AB365" i="2"/>
  <c r="T365" i="2"/>
  <c r="BO365" i="2"/>
  <c r="BG365" i="2"/>
  <c r="AY365" i="2"/>
  <c r="AQ365" i="2"/>
  <c r="AI365" i="2"/>
  <c r="AA365" i="2"/>
  <c r="S365" i="2"/>
  <c r="BN365" i="2"/>
  <c r="BF365" i="2"/>
  <c r="AX365" i="2"/>
  <c r="AP365" i="2"/>
  <c r="AH365" i="2"/>
  <c r="Z365" i="2"/>
  <c r="R365" i="2"/>
  <c r="BM365" i="2"/>
  <c r="BE365" i="2"/>
  <c r="AW365" i="2"/>
  <c r="AO365" i="2"/>
  <c r="AG365" i="2"/>
  <c r="Y365" i="2"/>
  <c r="Q365" i="2"/>
  <c r="BL365" i="2"/>
  <c r="BD365" i="2"/>
  <c r="AV365" i="2"/>
  <c r="AN365" i="2"/>
  <c r="AF365" i="2"/>
  <c r="X365" i="2"/>
  <c r="BJ365" i="2"/>
  <c r="BB365" i="2"/>
  <c r="AT365" i="2"/>
  <c r="AL365" i="2"/>
  <c r="AD365" i="2"/>
  <c r="V365" i="2"/>
  <c r="Y360" i="2"/>
  <c r="AH360" i="2"/>
  <c r="AQ360" i="2"/>
  <c r="BB360" i="2"/>
  <c r="BL360" i="2"/>
  <c r="V361" i="2"/>
  <c r="AL361" i="2"/>
  <c r="BC361" i="2"/>
  <c r="S362" i="2"/>
  <c r="AM362" i="2"/>
  <c r="AP376" i="2"/>
  <c r="BA384" i="2"/>
  <c r="R352" i="2"/>
  <c r="Z352" i="2"/>
  <c r="AH352" i="2"/>
  <c r="AP352" i="2"/>
  <c r="AX352" i="2"/>
  <c r="BF352" i="2"/>
  <c r="BN352" i="2"/>
  <c r="R353" i="2"/>
  <c r="Z353" i="2"/>
  <c r="AH353" i="2"/>
  <c r="AP353" i="2"/>
  <c r="AX353" i="2"/>
  <c r="BF353" i="2"/>
  <c r="BN353" i="2"/>
  <c r="R354" i="2"/>
  <c r="Z354" i="2"/>
  <c r="AH354" i="2"/>
  <c r="AP354" i="2"/>
  <c r="AX354" i="2"/>
  <c r="BF354" i="2"/>
  <c r="BN354" i="2"/>
  <c r="R355" i="2"/>
  <c r="Z355" i="2"/>
  <c r="AH355" i="2"/>
  <c r="AP355" i="2"/>
  <c r="AX355" i="2"/>
  <c r="BF355" i="2"/>
  <c r="BN355" i="2"/>
  <c r="R356" i="2"/>
  <c r="Z356" i="2"/>
  <c r="AH356" i="2"/>
  <c r="AP356" i="2"/>
  <c r="AX356" i="2"/>
  <c r="BF356" i="2"/>
  <c r="BN356" i="2"/>
  <c r="R357" i="2"/>
  <c r="Z357" i="2"/>
  <c r="AH357" i="2"/>
  <c r="AP357" i="2"/>
  <c r="AX357" i="2"/>
  <c r="BF357" i="2"/>
  <c r="BN357" i="2"/>
  <c r="R358" i="2"/>
  <c r="Z358" i="2"/>
  <c r="AH358" i="2"/>
  <c r="AP358" i="2"/>
  <c r="AX358" i="2"/>
  <c r="BF358" i="2"/>
  <c r="BN358" i="2"/>
  <c r="R359" i="2"/>
  <c r="AA359" i="2"/>
  <c r="AK359" i="2"/>
  <c r="AT359" i="2"/>
  <c r="BC359" i="2"/>
  <c r="BL359" i="2"/>
  <c r="Q360" i="2"/>
  <c r="Z360" i="2"/>
  <c r="AI360" i="2"/>
  <c r="AS360" i="2"/>
  <c r="BC360" i="2"/>
  <c r="BO360" i="2"/>
  <c r="W361" i="2"/>
  <c r="AM361" i="2"/>
  <c r="BG361" i="2"/>
  <c r="U362" i="2"/>
  <c r="AQ362" i="2"/>
  <c r="BI368" i="2"/>
  <c r="BM370" i="2"/>
  <c r="BG371" i="2"/>
  <c r="BN372" i="2"/>
  <c r="BL373" i="2"/>
  <c r="S352" i="2"/>
  <c r="AA352" i="2"/>
  <c r="AI352" i="2"/>
  <c r="AQ352" i="2"/>
  <c r="AY352" i="2"/>
  <c r="BG352" i="2"/>
  <c r="S353" i="2"/>
  <c r="AA353" i="2"/>
  <c r="AI353" i="2"/>
  <c r="AQ353" i="2"/>
  <c r="AY353" i="2"/>
  <c r="BG353" i="2"/>
  <c r="S354" i="2"/>
  <c r="AA354" i="2"/>
  <c r="AI354" i="2"/>
  <c r="AQ354" i="2"/>
  <c r="AY354" i="2"/>
  <c r="BG354" i="2"/>
  <c r="S355" i="2"/>
  <c r="AA355" i="2"/>
  <c r="AI355" i="2"/>
  <c r="AQ355" i="2"/>
  <c r="AY355" i="2"/>
  <c r="BG355" i="2"/>
  <c r="S356" i="2"/>
  <c r="AA356" i="2"/>
  <c r="AI356" i="2"/>
  <c r="AQ356" i="2"/>
  <c r="AY356" i="2"/>
  <c r="BG356" i="2"/>
  <c r="S357" i="2"/>
  <c r="AA357" i="2"/>
  <c r="AI357" i="2"/>
  <c r="AQ357" i="2"/>
  <c r="AY357" i="2"/>
  <c r="BG357" i="2"/>
  <c r="S358" i="2"/>
  <c r="AA358" i="2"/>
  <c r="AI358" i="2"/>
  <c r="AQ358" i="2"/>
  <c r="AY358" i="2"/>
  <c r="BG358" i="2"/>
  <c r="S359" i="2"/>
  <c r="AC359" i="2"/>
  <c r="AL359" i="2"/>
  <c r="AU359" i="2"/>
  <c r="BD359" i="2"/>
  <c r="BM359" i="2"/>
  <c r="R360" i="2"/>
  <c r="AA360" i="2"/>
  <c r="AK360" i="2"/>
  <c r="AT360" i="2"/>
  <c r="BD360" i="2"/>
  <c r="AA361" i="2"/>
  <c r="AQ361" i="2"/>
  <c r="BI361" i="2"/>
  <c r="W362" i="2"/>
  <c r="AS362" i="2"/>
  <c r="W363" i="2"/>
  <c r="W364" i="2"/>
  <c r="W365" i="2"/>
  <c r="BI378" i="2"/>
  <c r="AK375" i="2"/>
  <c r="V366" i="2"/>
  <c r="AD366" i="2"/>
  <c r="AL366" i="2"/>
  <c r="AT366" i="2"/>
  <c r="BB366" i="2"/>
  <c r="BJ366" i="2"/>
  <c r="V367" i="2"/>
  <c r="AD367" i="2"/>
  <c r="AL367" i="2"/>
  <c r="AT367" i="2"/>
  <c r="BB367" i="2"/>
  <c r="BJ367" i="2"/>
  <c r="X368" i="2"/>
  <c r="AI368" i="2"/>
  <c r="AW368" i="2"/>
  <c r="R369" i="2"/>
  <c r="AF369" i="2"/>
  <c r="AQ369" i="2"/>
  <c r="BE369" i="2"/>
  <c r="Z370" i="2"/>
  <c r="AN370" i="2"/>
  <c r="AY370" i="2"/>
  <c r="U371" i="2"/>
  <c r="AH371" i="2"/>
  <c r="AV371" i="2"/>
  <c r="R372" i="2"/>
  <c r="AH372" i="2"/>
  <c r="AX372" i="2"/>
  <c r="Z373" i="2"/>
  <c r="AP373" i="2"/>
  <c r="BK368" i="2"/>
  <c r="BC368" i="2"/>
  <c r="AU368" i="2"/>
  <c r="AM368" i="2"/>
  <c r="AE368" i="2"/>
  <c r="W368" i="2"/>
  <c r="BJ368" i="2"/>
  <c r="BB368" i="2"/>
  <c r="AT368" i="2"/>
  <c r="AL368" i="2"/>
  <c r="AD368" i="2"/>
  <c r="BP368" i="2"/>
  <c r="BH368" i="2"/>
  <c r="AZ368" i="2"/>
  <c r="AR368" i="2"/>
  <c r="AJ368" i="2"/>
  <c r="AB368" i="2"/>
  <c r="T368" i="2"/>
  <c r="BK369" i="2"/>
  <c r="BC369" i="2"/>
  <c r="AU369" i="2"/>
  <c r="AM369" i="2"/>
  <c r="AE369" i="2"/>
  <c r="W369" i="2"/>
  <c r="BJ369" i="2"/>
  <c r="BB369" i="2"/>
  <c r="AT369" i="2"/>
  <c r="AL369" i="2"/>
  <c r="AD369" i="2"/>
  <c r="V369" i="2"/>
  <c r="BP369" i="2"/>
  <c r="BH369" i="2"/>
  <c r="AZ369" i="2"/>
  <c r="AR369" i="2"/>
  <c r="AJ369" i="2"/>
  <c r="AB369" i="2"/>
  <c r="T369" i="2"/>
  <c r="BK370" i="2"/>
  <c r="BC370" i="2"/>
  <c r="AU370" i="2"/>
  <c r="AM370" i="2"/>
  <c r="AE370" i="2"/>
  <c r="W370" i="2"/>
  <c r="BJ370" i="2"/>
  <c r="BB370" i="2"/>
  <c r="AT370" i="2"/>
  <c r="AL370" i="2"/>
  <c r="AD370" i="2"/>
  <c r="V370" i="2"/>
  <c r="BP370" i="2"/>
  <c r="BH370" i="2"/>
  <c r="AZ370" i="2"/>
  <c r="AR370" i="2"/>
  <c r="AJ370" i="2"/>
  <c r="AB370" i="2"/>
  <c r="T370" i="2"/>
  <c r="BK371" i="2"/>
  <c r="BC371" i="2"/>
  <c r="AU371" i="2"/>
  <c r="AM371" i="2"/>
  <c r="AE371" i="2"/>
  <c r="W371" i="2"/>
  <c r="BJ371" i="2"/>
  <c r="BB371" i="2"/>
  <c r="AT371" i="2"/>
  <c r="AL371" i="2"/>
  <c r="AD371" i="2"/>
  <c r="V371" i="2"/>
  <c r="BP371" i="2"/>
  <c r="BH371" i="2"/>
  <c r="AZ371" i="2"/>
  <c r="AR371" i="2"/>
  <c r="AJ371" i="2"/>
  <c r="AB371" i="2"/>
  <c r="T371" i="2"/>
  <c r="BO371" i="2"/>
  <c r="X366" i="2"/>
  <c r="AF366" i="2"/>
  <c r="AN366" i="2"/>
  <c r="AV366" i="2"/>
  <c r="BD366" i="2"/>
  <c r="BL366" i="2"/>
  <c r="BK372" i="2"/>
  <c r="BC372" i="2"/>
  <c r="AU372" i="2"/>
  <c r="AM372" i="2"/>
  <c r="AE372" i="2"/>
  <c r="W372" i="2"/>
  <c r="BJ372" i="2"/>
  <c r="BB372" i="2"/>
  <c r="AT372" i="2"/>
  <c r="AL372" i="2"/>
  <c r="AD372" i="2"/>
  <c r="V372" i="2"/>
  <c r="BP372" i="2"/>
  <c r="BH372" i="2"/>
  <c r="AZ372" i="2"/>
  <c r="AR372" i="2"/>
  <c r="AJ372" i="2"/>
  <c r="AB372" i="2"/>
  <c r="T372" i="2"/>
  <c r="BO372" i="2"/>
  <c r="BG372" i="2"/>
  <c r="AY372" i="2"/>
  <c r="AQ372" i="2"/>
  <c r="AI372" i="2"/>
  <c r="AA372" i="2"/>
  <c r="S372" i="2"/>
  <c r="X367" i="2"/>
  <c r="AF367" i="2"/>
  <c r="AN367" i="2"/>
  <c r="AV367" i="2"/>
  <c r="BD367" i="2"/>
  <c r="BL367" i="2"/>
  <c r="BK373" i="2"/>
  <c r="BC373" i="2"/>
  <c r="AU373" i="2"/>
  <c r="AM373" i="2"/>
  <c r="AE373" i="2"/>
  <c r="W373" i="2"/>
  <c r="BJ373" i="2"/>
  <c r="BB373" i="2"/>
  <c r="AT373" i="2"/>
  <c r="AL373" i="2"/>
  <c r="AD373" i="2"/>
  <c r="V373" i="2"/>
  <c r="BI373" i="2"/>
  <c r="BA373" i="2"/>
  <c r="BP373" i="2"/>
  <c r="BH373" i="2"/>
  <c r="AZ373" i="2"/>
  <c r="AR373" i="2"/>
  <c r="AJ373" i="2"/>
  <c r="AB373" i="2"/>
  <c r="T373" i="2"/>
  <c r="BO373" i="2"/>
  <c r="BG373" i="2"/>
  <c r="AY373" i="2"/>
  <c r="AQ373" i="2"/>
  <c r="AI373" i="2"/>
  <c r="AA373" i="2"/>
  <c r="S373" i="2"/>
  <c r="Z368" i="2"/>
  <c r="AN368" i="2"/>
  <c r="AY368" i="2"/>
  <c r="BM368" i="2"/>
  <c r="U369" i="2"/>
  <c r="AH369" i="2"/>
  <c r="AV369" i="2"/>
  <c r="BG369" i="2"/>
  <c r="Q370" i="2"/>
  <c r="AC370" i="2"/>
  <c r="AP370" i="2"/>
  <c r="BD370" i="2"/>
  <c r="BO370" i="2"/>
  <c r="Y371" i="2"/>
  <c r="AK371" i="2"/>
  <c r="AX371" i="2"/>
  <c r="BL371" i="2"/>
  <c r="X372" i="2"/>
  <c r="AN372" i="2"/>
  <c r="BD372" i="2"/>
  <c r="BK378" i="2"/>
  <c r="BC378" i="2"/>
  <c r="AU378" i="2"/>
  <c r="AM378" i="2"/>
  <c r="AE378" i="2"/>
  <c r="W378" i="2"/>
  <c r="BJ378" i="2"/>
  <c r="BB378" i="2"/>
  <c r="AT378" i="2"/>
  <c r="AL378" i="2"/>
  <c r="AD378" i="2"/>
  <c r="V378" i="2"/>
  <c r="BP378" i="2"/>
  <c r="BH378" i="2"/>
  <c r="AZ378" i="2"/>
  <c r="AR378" i="2"/>
  <c r="AJ378" i="2"/>
  <c r="AB378" i="2"/>
  <c r="T378" i="2"/>
  <c r="BO378" i="2"/>
  <c r="BG378" i="2"/>
  <c r="AY378" i="2"/>
  <c r="AQ378" i="2"/>
  <c r="AI378" i="2"/>
  <c r="BM378" i="2"/>
  <c r="BE378" i="2"/>
  <c r="AW378" i="2"/>
  <c r="AO378" i="2"/>
  <c r="AG378" i="2"/>
  <c r="Y378" i="2"/>
  <c r="Q378" i="2"/>
  <c r="BA378" i="2"/>
  <c r="AF378" i="2"/>
  <c r="AX378" i="2"/>
  <c r="AC378" i="2"/>
  <c r="AV378" i="2"/>
  <c r="AA378" i="2"/>
  <c r="BN378" i="2"/>
  <c r="AS378" i="2"/>
  <c r="Z378" i="2"/>
  <c r="BL378" i="2"/>
  <c r="AP378" i="2"/>
  <c r="X378" i="2"/>
  <c r="BD378" i="2"/>
  <c r="AH378" i="2"/>
  <c r="R378" i="2"/>
  <c r="AF373" i="2"/>
  <c r="AV373" i="2"/>
  <c r="BN373" i="2"/>
  <c r="AD376" i="2"/>
  <c r="Q366" i="2"/>
  <c r="Y366" i="2"/>
  <c r="AG366" i="2"/>
  <c r="AO366" i="2"/>
  <c r="AW366" i="2"/>
  <c r="BE366" i="2"/>
  <c r="BM366" i="2"/>
  <c r="Q367" i="2"/>
  <c r="Y367" i="2"/>
  <c r="AG367" i="2"/>
  <c r="AO367" i="2"/>
  <c r="AW367" i="2"/>
  <c r="BE367" i="2"/>
  <c r="BM367" i="2"/>
  <c r="Q368" i="2"/>
  <c r="AA368" i="2"/>
  <c r="AO368" i="2"/>
  <c r="BA368" i="2"/>
  <c r="BN368" i="2"/>
  <c r="X369" i="2"/>
  <c r="AI369" i="2"/>
  <c r="AW369" i="2"/>
  <c r="BI369" i="2"/>
  <c r="R370" i="2"/>
  <c r="AF370" i="2"/>
  <c r="AQ370" i="2"/>
  <c r="BE370" i="2"/>
  <c r="Z371" i="2"/>
  <c r="AN371" i="2"/>
  <c r="AY371" i="2"/>
  <c r="BM371" i="2"/>
  <c r="Y372" i="2"/>
  <c r="AO372" i="2"/>
  <c r="BE372" i="2"/>
  <c r="Q373" i="2"/>
  <c r="AG373" i="2"/>
  <c r="AW373" i="2"/>
  <c r="BK379" i="2"/>
  <c r="BC379" i="2"/>
  <c r="AU379" i="2"/>
  <c r="AM379" i="2"/>
  <c r="AE379" i="2"/>
  <c r="W379" i="2"/>
  <c r="BJ379" i="2"/>
  <c r="BB379" i="2"/>
  <c r="AT379" i="2"/>
  <c r="AL379" i="2"/>
  <c r="AD379" i="2"/>
  <c r="V379" i="2"/>
  <c r="BP379" i="2"/>
  <c r="BH379" i="2"/>
  <c r="AZ379" i="2"/>
  <c r="AR379" i="2"/>
  <c r="AJ379" i="2"/>
  <c r="AB379" i="2"/>
  <c r="T379" i="2"/>
  <c r="BO379" i="2"/>
  <c r="BG379" i="2"/>
  <c r="AY379" i="2"/>
  <c r="AQ379" i="2"/>
  <c r="AI379" i="2"/>
  <c r="AA379" i="2"/>
  <c r="S379" i="2"/>
  <c r="BM379" i="2"/>
  <c r="BE379" i="2"/>
  <c r="AW379" i="2"/>
  <c r="AO379" i="2"/>
  <c r="AG379" i="2"/>
  <c r="Y379" i="2"/>
  <c r="Q379" i="2"/>
  <c r="BI379" i="2"/>
  <c r="AN379" i="2"/>
  <c r="R379" i="2"/>
  <c r="BF379" i="2"/>
  <c r="AK379" i="2"/>
  <c r="BD379" i="2"/>
  <c r="AH379" i="2"/>
  <c r="BA379" i="2"/>
  <c r="AF379" i="2"/>
  <c r="AX379" i="2"/>
  <c r="AC379" i="2"/>
  <c r="BL379" i="2"/>
  <c r="AP379" i="2"/>
  <c r="U379" i="2"/>
  <c r="AH374" i="2"/>
  <c r="BN374" i="2"/>
  <c r="Z377" i="2"/>
  <c r="S378" i="2"/>
  <c r="Z379" i="2"/>
  <c r="R366" i="2"/>
  <c r="Z366" i="2"/>
  <c r="AH366" i="2"/>
  <c r="AP366" i="2"/>
  <c r="AX366" i="2"/>
  <c r="BF366" i="2"/>
  <c r="BN366" i="2"/>
  <c r="R367" i="2"/>
  <c r="Z367" i="2"/>
  <c r="AH367" i="2"/>
  <c r="AP367" i="2"/>
  <c r="AX367" i="2"/>
  <c r="BF367" i="2"/>
  <c r="BN367" i="2"/>
  <c r="R368" i="2"/>
  <c r="AC368" i="2"/>
  <c r="AP368" i="2"/>
  <c r="BD368" i="2"/>
  <c r="BO368" i="2"/>
  <c r="Y369" i="2"/>
  <c r="AK369" i="2"/>
  <c r="AX369" i="2"/>
  <c r="BL369" i="2"/>
  <c r="S370" i="2"/>
  <c r="AG370" i="2"/>
  <c r="AS370" i="2"/>
  <c r="BF370" i="2"/>
  <c r="BK376" i="2"/>
  <c r="BC376" i="2"/>
  <c r="AU376" i="2"/>
  <c r="AM376" i="2"/>
  <c r="AE376" i="2"/>
  <c r="W376" i="2"/>
  <c r="BP376" i="2"/>
  <c r="BH376" i="2"/>
  <c r="AZ376" i="2"/>
  <c r="AR376" i="2"/>
  <c r="AJ376" i="2"/>
  <c r="AB376" i="2"/>
  <c r="T376" i="2"/>
  <c r="BM376" i="2"/>
  <c r="BE376" i="2"/>
  <c r="AW376" i="2"/>
  <c r="AO376" i="2"/>
  <c r="AG376" i="2"/>
  <c r="Y376" i="2"/>
  <c r="Q376" i="2"/>
  <c r="BL376" i="2"/>
  <c r="AY376" i="2"/>
  <c r="AL376" i="2"/>
  <c r="Z376" i="2"/>
  <c r="BJ376" i="2"/>
  <c r="AX376" i="2"/>
  <c r="AK376" i="2"/>
  <c r="X376" i="2"/>
  <c r="BI376" i="2"/>
  <c r="AV376" i="2"/>
  <c r="AI376" i="2"/>
  <c r="V376" i="2"/>
  <c r="BG376" i="2"/>
  <c r="AT376" i="2"/>
  <c r="AH376" i="2"/>
  <c r="U376" i="2"/>
  <c r="BF376" i="2"/>
  <c r="AS376" i="2"/>
  <c r="AF376" i="2"/>
  <c r="S376" i="2"/>
  <c r="BN376" i="2"/>
  <c r="BA376" i="2"/>
  <c r="AN376" i="2"/>
  <c r="AA376" i="2"/>
  <c r="AA371" i="2"/>
  <c r="AO371" i="2"/>
  <c r="BA371" i="2"/>
  <c r="BN371" i="2"/>
  <c r="Z372" i="2"/>
  <c r="AP372" i="2"/>
  <c r="BF372" i="2"/>
  <c r="R373" i="2"/>
  <c r="AH373" i="2"/>
  <c r="AX373" i="2"/>
  <c r="Q374" i="2"/>
  <c r="AO374" i="2"/>
  <c r="BN380" i="2"/>
  <c r="AQ376" i="2"/>
  <c r="AK377" i="2"/>
  <c r="U378" i="2"/>
  <c r="AS379" i="2"/>
  <c r="AN381" i="2"/>
  <c r="S366" i="2"/>
  <c r="AA366" i="2"/>
  <c r="AI366" i="2"/>
  <c r="AQ366" i="2"/>
  <c r="AY366" i="2"/>
  <c r="BG366" i="2"/>
  <c r="BO366" i="2"/>
  <c r="S367" i="2"/>
  <c r="AA367" i="2"/>
  <c r="AI367" i="2"/>
  <c r="AQ367" i="2"/>
  <c r="AY367" i="2"/>
  <c r="BG367" i="2"/>
  <c r="BO367" i="2"/>
  <c r="S368" i="2"/>
  <c r="AF368" i="2"/>
  <c r="AQ368" i="2"/>
  <c r="BE368" i="2"/>
  <c r="Z369" i="2"/>
  <c r="AN369" i="2"/>
  <c r="AY369" i="2"/>
  <c r="BM369" i="2"/>
  <c r="U370" i="2"/>
  <c r="AH370" i="2"/>
  <c r="AV370" i="2"/>
  <c r="BG370" i="2"/>
  <c r="Q371" i="2"/>
  <c r="AC371" i="2"/>
  <c r="AP371" i="2"/>
  <c r="BD371" i="2"/>
  <c r="AC372" i="2"/>
  <c r="AS372" i="2"/>
  <c r="BI372" i="2"/>
  <c r="U373" i="2"/>
  <c r="AK373" i="2"/>
  <c r="BD373" i="2"/>
  <c r="R374" i="2"/>
  <c r="BB376" i="2"/>
  <c r="AK378" i="2"/>
  <c r="AV379" i="2"/>
  <c r="T366" i="2"/>
  <c r="AB366" i="2"/>
  <c r="AJ366" i="2"/>
  <c r="AR366" i="2"/>
  <c r="AZ366" i="2"/>
  <c r="BH366" i="2"/>
  <c r="BP366" i="2"/>
  <c r="T367" i="2"/>
  <c r="AB367" i="2"/>
  <c r="AJ367" i="2"/>
  <c r="AR367" i="2"/>
  <c r="AZ367" i="2"/>
  <c r="BH367" i="2"/>
  <c r="BP367" i="2"/>
  <c r="U368" i="2"/>
  <c r="AG368" i="2"/>
  <c r="AS368" i="2"/>
  <c r="BF368" i="2"/>
  <c r="BK374" i="2"/>
  <c r="BC374" i="2"/>
  <c r="AU374" i="2"/>
  <c r="AM374" i="2"/>
  <c r="AE374" i="2"/>
  <c r="W374" i="2"/>
  <c r="BJ374" i="2"/>
  <c r="BB374" i="2"/>
  <c r="AT374" i="2"/>
  <c r="AL374" i="2"/>
  <c r="AD374" i="2"/>
  <c r="V374" i="2"/>
  <c r="BI374" i="2"/>
  <c r="BA374" i="2"/>
  <c r="AS374" i="2"/>
  <c r="AK374" i="2"/>
  <c r="AC374" i="2"/>
  <c r="U374" i="2"/>
  <c r="BP374" i="2"/>
  <c r="BH374" i="2"/>
  <c r="AZ374" i="2"/>
  <c r="AR374" i="2"/>
  <c r="AJ374" i="2"/>
  <c r="AB374" i="2"/>
  <c r="T374" i="2"/>
  <c r="BO374" i="2"/>
  <c r="BG374" i="2"/>
  <c r="AY374" i="2"/>
  <c r="AQ374" i="2"/>
  <c r="AI374" i="2"/>
  <c r="AA374" i="2"/>
  <c r="S374" i="2"/>
  <c r="BL374" i="2"/>
  <c r="BD374" i="2"/>
  <c r="AV374" i="2"/>
  <c r="AN374" i="2"/>
  <c r="AA369" i="2"/>
  <c r="AO369" i="2"/>
  <c r="BA369" i="2"/>
  <c r="BN369" i="2"/>
  <c r="X370" i="2"/>
  <c r="AI370" i="2"/>
  <c r="AW370" i="2"/>
  <c r="BI370" i="2"/>
  <c r="R371" i="2"/>
  <c r="AF371" i="2"/>
  <c r="AQ371" i="2"/>
  <c r="BE371" i="2"/>
  <c r="BK377" i="2"/>
  <c r="BC377" i="2"/>
  <c r="AU377" i="2"/>
  <c r="AM377" i="2"/>
  <c r="AE377" i="2"/>
  <c r="W377" i="2"/>
  <c r="BP377" i="2"/>
  <c r="BH377" i="2"/>
  <c r="AZ377" i="2"/>
  <c r="AR377" i="2"/>
  <c r="AJ377" i="2"/>
  <c r="AB377" i="2"/>
  <c r="T377" i="2"/>
  <c r="BM377" i="2"/>
  <c r="BE377" i="2"/>
  <c r="AW377" i="2"/>
  <c r="AO377" i="2"/>
  <c r="AG377" i="2"/>
  <c r="Y377" i="2"/>
  <c r="Q377" i="2"/>
  <c r="BG377" i="2"/>
  <c r="AT377" i="2"/>
  <c r="AH377" i="2"/>
  <c r="U377" i="2"/>
  <c r="BF377" i="2"/>
  <c r="AS377" i="2"/>
  <c r="AF377" i="2"/>
  <c r="S377" i="2"/>
  <c r="BD377" i="2"/>
  <c r="AQ377" i="2"/>
  <c r="AD377" i="2"/>
  <c r="R377" i="2"/>
  <c r="BO377" i="2"/>
  <c r="BB377" i="2"/>
  <c r="AP377" i="2"/>
  <c r="AC377" i="2"/>
  <c r="BN377" i="2"/>
  <c r="BA377" i="2"/>
  <c r="AN377" i="2"/>
  <c r="AA377" i="2"/>
  <c r="BI377" i="2"/>
  <c r="AV377" i="2"/>
  <c r="AI377" i="2"/>
  <c r="V377" i="2"/>
  <c r="AF372" i="2"/>
  <c r="AV372" i="2"/>
  <c r="BL372" i="2"/>
  <c r="X373" i="2"/>
  <c r="AN373" i="2"/>
  <c r="BE373" i="2"/>
  <c r="X374" i="2"/>
  <c r="AW374" i="2"/>
  <c r="BD376" i="2"/>
  <c r="AX377" i="2"/>
  <c r="AN378" i="2"/>
  <c r="BN379" i="2"/>
  <c r="U366" i="2"/>
  <c r="AC366" i="2"/>
  <c r="AK366" i="2"/>
  <c r="AS366" i="2"/>
  <c r="BA366" i="2"/>
  <c r="BI366" i="2"/>
  <c r="U367" i="2"/>
  <c r="AC367" i="2"/>
  <c r="AK367" i="2"/>
  <c r="AS367" i="2"/>
  <c r="BA367" i="2"/>
  <c r="BI367" i="2"/>
  <c r="V368" i="2"/>
  <c r="AH368" i="2"/>
  <c r="AV368" i="2"/>
  <c r="BG368" i="2"/>
  <c r="Q369" i="2"/>
  <c r="AC369" i="2"/>
  <c r="AP369" i="2"/>
  <c r="BD369" i="2"/>
  <c r="BO369" i="2"/>
  <c r="Y370" i="2"/>
  <c r="AK370" i="2"/>
  <c r="AX370" i="2"/>
  <c r="BL370" i="2"/>
  <c r="S371" i="2"/>
  <c r="AG371" i="2"/>
  <c r="AS371" i="2"/>
  <c r="BF371" i="2"/>
  <c r="Q372" i="2"/>
  <c r="AG372" i="2"/>
  <c r="AW372" i="2"/>
  <c r="BM372" i="2"/>
  <c r="Y373" i="2"/>
  <c r="AO373" i="2"/>
  <c r="BF373" i="2"/>
  <c r="Y374" i="2"/>
  <c r="AX374" i="2"/>
  <c r="BK381" i="2"/>
  <c r="BC381" i="2"/>
  <c r="AU381" i="2"/>
  <c r="AM381" i="2"/>
  <c r="AE381" i="2"/>
  <c r="W381" i="2"/>
  <c r="BJ381" i="2"/>
  <c r="BB381" i="2"/>
  <c r="AT381" i="2"/>
  <c r="AL381" i="2"/>
  <c r="AD381" i="2"/>
  <c r="V381" i="2"/>
  <c r="BP381" i="2"/>
  <c r="BH381" i="2"/>
  <c r="AZ381" i="2"/>
  <c r="AR381" i="2"/>
  <c r="AJ381" i="2"/>
  <c r="AB381" i="2"/>
  <c r="T381" i="2"/>
  <c r="BO381" i="2"/>
  <c r="BG381" i="2"/>
  <c r="AY381" i="2"/>
  <c r="AQ381" i="2"/>
  <c r="AI381" i="2"/>
  <c r="AA381" i="2"/>
  <c r="S381" i="2"/>
  <c r="BM381" i="2"/>
  <c r="BE381" i="2"/>
  <c r="AW381" i="2"/>
  <c r="AO381" i="2"/>
  <c r="AG381" i="2"/>
  <c r="Y381" i="2"/>
  <c r="Q381" i="2"/>
  <c r="BD381" i="2"/>
  <c r="AH381" i="2"/>
  <c r="BA381" i="2"/>
  <c r="AF381" i="2"/>
  <c r="AX381" i="2"/>
  <c r="AC381" i="2"/>
  <c r="AV381" i="2"/>
  <c r="Z381" i="2"/>
  <c r="BN381" i="2"/>
  <c r="AS381" i="2"/>
  <c r="X381" i="2"/>
  <c r="BL381" i="2"/>
  <c r="AP381" i="2"/>
  <c r="U381" i="2"/>
  <c r="BF381" i="2"/>
  <c r="AK381" i="2"/>
  <c r="BO376" i="2"/>
  <c r="AY377" i="2"/>
  <c r="BF378" i="2"/>
  <c r="BJ386" i="2"/>
  <c r="BB386" i="2"/>
  <c r="AT386" i="2"/>
  <c r="AL386" i="2"/>
  <c r="AD386" i="2"/>
  <c r="V386" i="2"/>
  <c r="BI386" i="2"/>
  <c r="BA386" i="2"/>
  <c r="AS386" i="2"/>
  <c r="AK386" i="2"/>
  <c r="AC386" i="2"/>
  <c r="U386" i="2"/>
  <c r="BO386" i="2"/>
  <c r="BG386" i="2"/>
  <c r="AY386" i="2"/>
  <c r="AQ386" i="2"/>
  <c r="AI386" i="2"/>
  <c r="AA386" i="2"/>
  <c r="S386" i="2"/>
  <c r="BN386" i="2"/>
  <c r="BF386" i="2"/>
  <c r="AX386" i="2"/>
  <c r="AP386" i="2"/>
  <c r="AH386" i="2"/>
  <c r="Z386" i="2"/>
  <c r="R386" i="2"/>
  <c r="BL386" i="2"/>
  <c r="BD386" i="2"/>
  <c r="AV386" i="2"/>
  <c r="AN386" i="2"/>
  <c r="AF386" i="2"/>
  <c r="X386" i="2"/>
  <c r="AE386" i="2"/>
  <c r="AZ386" i="2"/>
  <c r="AJ386" i="2"/>
  <c r="BE386" i="2"/>
  <c r="BK385" i="2"/>
  <c r="BC385" i="2"/>
  <c r="AU385" i="2"/>
  <c r="AM385" i="2"/>
  <c r="AE385" i="2"/>
  <c r="W385" i="2"/>
  <c r="BJ385" i="2"/>
  <c r="BB385" i="2"/>
  <c r="AT385" i="2"/>
  <c r="AL385" i="2"/>
  <c r="AD385" i="2"/>
  <c r="V385" i="2"/>
  <c r="BP385" i="2"/>
  <c r="BH385" i="2"/>
  <c r="AZ385" i="2"/>
  <c r="AR385" i="2"/>
  <c r="AJ385" i="2"/>
  <c r="AB385" i="2"/>
  <c r="T385" i="2"/>
  <c r="BO385" i="2"/>
  <c r="BG385" i="2"/>
  <c r="AY385" i="2"/>
  <c r="AQ385" i="2"/>
  <c r="AI385" i="2"/>
  <c r="AA385" i="2"/>
  <c r="S385" i="2"/>
  <c r="BM385" i="2"/>
  <c r="BE385" i="2"/>
  <c r="AW385" i="2"/>
  <c r="AO385" i="2"/>
  <c r="AG385" i="2"/>
  <c r="Y385" i="2"/>
  <c r="Q385" i="2"/>
  <c r="AK380" i="2"/>
  <c r="BF380" i="2"/>
  <c r="AF382" i="2"/>
  <c r="AH385" i="2"/>
  <c r="BD385" i="2"/>
  <c r="Q386" i="2"/>
  <c r="AM386" i="2"/>
  <c r="BH386" i="2"/>
  <c r="BK382" i="2"/>
  <c r="BC382" i="2"/>
  <c r="AU382" i="2"/>
  <c r="AM382" i="2"/>
  <c r="AE382" i="2"/>
  <c r="W382" i="2"/>
  <c r="BJ382" i="2"/>
  <c r="BB382" i="2"/>
  <c r="AT382" i="2"/>
  <c r="AL382" i="2"/>
  <c r="AD382" i="2"/>
  <c r="V382" i="2"/>
  <c r="BP382" i="2"/>
  <c r="BH382" i="2"/>
  <c r="AZ382" i="2"/>
  <c r="AR382" i="2"/>
  <c r="AJ382" i="2"/>
  <c r="AB382" i="2"/>
  <c r="T382" i="2"/>
  <c r="BO382" i="2"/>
  <c r="BG382" i="2"/>
  <c r="AY382" i="2"/>
  <c r="AQ382" i="2"/>
  <c r="AI382" i="2"/>
  <c r="AA382" i="2"/>
  <c r="S382" i="2"/>
  <c r="BM382" i="2"/>
  <c r="BE382" i="2"/>
  <c r="AW382" i="2"/>
  <c r="AO382" i="2"/>
  <c r="AG382" i="2"/>
  <c r="Y382" i="2"/>
  <c r="Q382" i="2"/>
  <c r="R380" i="2"/>
  <c r="AN380" i="2"/>
  <c r="BI380" i="2"/>
  <c r="AH382" i="2"/>
  <c r="BD382" i="2"/>
  <c r="BL383" i="2"/>
  <c r="AC384" i="2"/>
  <c r="AX384" i="2"/>
  <c r="AK385" i="2"/>
  <c r="BF385" i="2"/>
  <c r="T386" i="2"/>
  <c r="AO386" i="2"/>
  <c r="BK386" i="2"/>
  <c r="AK382" i="2"/>
  <c r="BF382" i="2"/>
  <c r="R385" i="2"/>
  <c r="AN385" i="2"/>
  <c r="BI385" i="2"/>
  <c r="W386" i="2"/>
  <c r="AR386" i="2"/>
  <c r="BM386" i="2"/>
  <c r="BK384" i="2"/>
  <c r="BC384" i="2"/>
  <c r="AU384" i="2"/>
  <c r="AM384" i="2"/>
  <c r="AE384" i="2"/>
  <c r="W384" i="2"/>
  <c r="BJ384" i="2"/>
  <c r="BB384" i="2"/>
  <c r="AT384" i="2"/>
  <c r="AL384" i="2"/>
  <c r="AD384" i="2"/>
  <c r="V384" i="2"/>
  <c r="BP384" i="2"/>
  <c r="BH384" i="2"/>
  <c r="AZ384" i="2"/>
  <c r="AR384" i="2"/>
  <c r="AJ384" i="2"/>
  <c r="AB384" i="2"/>
  <c r="T384" i="2"/>
  <c r="BO384" i="2"/>
  <c r="BG384" i="2"/>
  <c r="AY384" i="2"/>
  <c r="AQ384" i="2"/>
  <c r="AI384" i="2"/>
  <c r="AA384" i="2"/>
  <c r="S384" i="2"/>
  <c r="BM384" i="2"/>
  <c r="BE384" i="2"/>
  <c r="AW384" i="2"/>
  <c r="AO384" i="2"/>
  <c r="AG384" i="2"/>
  <c r="Y384" i="2"/>
  <c r="Q384" i="2"/>
  <c r="X380" i="2"/>
  <c r="AS380" i="2"/>
  <c r="R382" i="2"/>
  <c r="AN382" i="2"/>
  <c r="BI382" i="2"/>
  <c r="Z383" i="2"/>
  <c r="AV383" i="2"/>
  <c r="AH384" i="2"/>
  <c r="BD384" i="2"/>
  <c r="U385" i="2"/>
  <c r="AP385" i="2"/>
  <c r="BL385" i="2"/>
  <c r="Y386" i="2"/>
  <c r="AU386" i="2"/>
  <c r="BP386" i="2"/>
  <c r="BK380" i="2"/>
  <c r="BC380" i="2"/>
  <c r="AU380" i="2"/>
  <c r="AM380" i="2"/>
  <c r="AE380" i="2"/>
  <c r="W380" i="2"/>
  <c r="BJ380" i="2"/>
  <c r="BB380" i="2"/>
  <c r="AT380" i="2"/>
  <c r="AL380" i="2"/>
  <c r="AD380" i="2"/>
  <c r="V380" i="2"/>
  <c r="BP380" i="2"/>
  <c r="BH380" i="2"/>
  <c r="AZ380" i="2"/>
  <c r="AR380" i="2"/>
  <c r="AJ380" i="2"/>
  <c r="AB380" i="2"/>
  <c r="T380" i="2"/>
  <c r="BO380" i="2"/>
  <c r="BG380" i="2"/>
  <c r="AY380" i="2"/>
  <c r="AQ380" i="2"/>
  <c r="AI380" i="2"/>
  <c r="AA380" i="2"/>
  <c r="S380" i="2"/>
  <c r="BM380" i="2"/>
  <c r="BE380" i="2"/>
  <c r="AW380" i="2"/>
  <c r="AO380" i="2"/>
  <c r="AG380" i="2"/>
  <c r="Y380" i="2"/>
  <c r="Q380" i="2"/>
  <c r="BK383" i="2"/>
  <c r="BC383" i="2"/>
  <c r="AU383" i="2"/>
  <c r="AM383" i="2"/>
  <c r="AE383" i="2"/>
  <c r="W383" i="2"/>
  <c r="BJ383" i="2"/>
  <c r="BB383" i="2"/>
  <c r="AT383" i="2"/>
  <c r="AL383" i="2"/>
  <c r="AD383" i="2"/>
  <c r="V383" i="2"/>
  <c r="BP383" i="2"/>
  <c r="BH383" i="2"/>
  <c r="AZ383" i="2"/>
  <c r="AR383" i="2"/>
  <c r="AJ383" i="2"/>
  <c r="AB383" i="2"/>
  <c r="T383" i="2"/>
  <c r="BO383" i="2"/>
  <c r="BG383" i="2"/>
  <c r="AY383" i="2"/>
  <c r="AQ383" i="2"/>
  <c r="AI383" i="2"/>
  <c r="AA383" i="2"/>
  <c r="S383" i="2"/>
  <c r="BM383" i="2"/>
  <c r="BE383" i="2"/>
  <c r="AW383" i="2"/>
  <c r="AO383" i="2"/>
  <c r="AG383" i="2"/>
  <c r="Y383" i="2"/>
  <c r="Q383" i="2"/>
  <c r="Z380" i="2"/>
  <c r="AV380" i="2"/>
  <c r="U382" i="2"/>
  <c r="AP382" i="2"/>
  <c r="BL382" i="2"/>
  <c r="AC383" i="2"/>
  <c r="AX383" i="2"/>
  <c r="AK384" i="2"/>
  <c r="BF384" i="2"/>
  <c r="X385" i="2"/>
  <c r="AS385" i="2"/>
  <c r="BN385" i="2"/>
  <c r="AB386" i="2"/>
  <c r="AW386" i="2"/>
  <c r="J410" i="1"/>
  <c r="I410" i="1"/>
  <c r="J409" i="1"/>
  <c r="I409" i="1"/>
  <c r="J408" i="1"/>
  <c r="I111" i="2"/>
  <c r="I110" i="2"/>
  <c r="I109" i="2"/>
  <c r="J411" i="1" l="1"/>
  <c r="W7" i="2"/>
  <c r="AT7" i="2"/>
  <c r="AC7" i="2"/>
  <c r="BH7" i="2"/>
  <c r="S7" i="2"/>
  <c r="R7" i="2"/>
  <c r="Q7" i="2"/>
  <c r="U7" i="2"/>
  <c r="AD7" i="2"/>
  <c r="AR7" i="2"/>
  <c r="BO7" i="2"/>
  <c r="BL7" i="2"/>
  <c r="AO7" i="2"/>
  <c r="Y7" i="2"/>
  <c r="AL7" i="2"/>
  <c r="BE7" i="2"/>
  <c r="BK7" i="2"/>
  <c r="V7" i="2"/>
  <c r="AJ7" i="2"/>
  <c r="BG7" i="2"/>
  <c r="BD7" i="2"/>
  <c r="BN7" i="2"/>
  <c r="AP7" i="2"/>
  <c r="AW7" i="2"/>
  <c r="AZ7" i="2"/>
  <c r="BC7" i="2"/>
  <c r="BI7" i="2"/>
  <c r="AB7" i="2"/>
  <c r="AY7" i="2"/>
  <c r="AV7" i="2"/>
  <c r="AU7" i="2"/>
  <c r="BA7" i="2"/>
  <c r="T7" i="2"/>
  <c r="AQ7" i="2"/>
  <c r="AN7" i="2"/>
  <c r="AH7" i="2"/>
  <c r="BM7" i="2"/>
  <c r="AG7" i="2"/>
  <c r="AM7" i="2"/>
  <c r="BJ7" i="2"/>
  <c r="AS7" i="2"/>
  <c r="AI7" i="2"/>
  <c r="AF7" i="2"/>
  <c r="AX7" i="2"/>
  <c r="AE7" i="2"/>
  <c r="BB7" i="2"/>
  <c r="AK7" i="2"/>
  <c r="BP7" i="2"/>
  <c r="AA7" i="2"/>
  <c r="X7" i="2"/>
  <c r="BF7" i="2"/>
  <c r="Z7" i="2"/>
  <c r="I24" i="3"/>
  <c r="J24" i="3" s="1"/>
  <c r="I23" i="3"/>
  <c r="J23" i="3" s="1"/>
  <c r="I22" i="3"/>
  <c r="J22" i="3" s="1"/>
  <c r="I21" i="3"/>
  <c r="J21" i="3" s="1"/>
  <c r="G20" i="3"/>
  <c r="I20" i="3" s="1"/>
  <c r="J20" i="3" s="1"/>
  <c r="G19" i="3"/>
  <c r="I19" i="3" s="1"/>
  <c r="J19" i="3" s="1"/>
  <c r="H3" i="2"/>
  <c r="G8" i="4"/>
  <c r="I8" i="4" s="1"/>
  <c r="J8" i="4" s="1"/>
  <c r="G7" i="4"/>
  <c r="I7" i="4" s="1"/>
  <c r="J7" i="4" s="1"/>
  <c r="G6" i="4" l="1"/>
  <c r="I6" i="4" s="1"/>
  <c r="J6" i="4" s="1"/>
  <c r="G5" i="4"/>
  <c r="I5" i="4" s="1"/>
  <c r="J5" i="4" s="1"/>
  <c r="G4" i="4"/>
  <c r="I4" i="4" s="1"/>
  <c r="J4" i="4" s="1"/>
  <c r="G3" i="4"/>
  <c r="I3" i="4" s="1"/>
  <c r="J3" i="4" s="1"/>
  <c r="G18" i="3"/>
  <c r="I18" i="3" s="1"/>
  <c r="J18" i="3" s="1"/>
  <c r="G17" i="3"/>
  <c r="I17" i="3" s="1"/>
  <c r="J17" i="3" s="1"/>
  <c r="G16" i="3"/>
  <c r="I16" i="3" s="1"/>
  <c r="J16" i="3" s="1"/>
  <c r="G15" i="3"/>
  <c r="I15" i="3" s="1"/>
  <c r="J15" i="3" s="1"/>
  <c r="G14" i="3"/>
  <c r="I14" i="3" s="1"/>
  <c r="J14" i="3" s="1"/>
  <c r="G13" i="3"/>
  <c r="I13" i="3" s="1"/>
  <c r="J13" i="3" s="1"/>
  <c r="G12" i="3"/>
  <c r="I12" i="3" s="1"/>
  <c r="J12" i="3" s="1"/>
  <c r="G11" i="3"/>
  <c r="I11" i="3" s="1"/>
  <c r="J11" i="3" s="1"/>
  <c r="G10" i="3"/>
  <c r="I10" i="3" s="1"/>
  <c r="J10" i="3" s="1"/>
  <c r="G9" i="3"/>
  <c r="I9" i="3" s="1"/>
  <c r="J9" i="3" s="1"/>
  <c r="G8" i="3"/>
  <c r="I8" i="3" s="1"/>
  <c r="J8" i="3" s="1"/>
  <c r="G7" i="3"/>
  <c r="I7" i="3" s="1"/>
  <c r="J7" i="3" s="1"/>
  <c r="G6" i="3"/>
  <c r="I6" i="3" s="1"/>
  <c r="J6" i="3" s="1"/>
  <c r="G5" i="3"/>
  <c r="I5" i="3" s="1"/>
  <c r="J5" i="3" s="1"/>
  <c r="G4" i="3"/>
  <c r="I4" i="3" s="1"/>
  <c r="J4" i="3" s="1"/>
  <c r="G3" i="3"/>
  <c r="I3" i="3" s="1"/>
  <c r="J3" i="3" s="1"/>
  <c r="H258" i="1" l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I382" i="1" l="1"/>
  <c r="I386" i="1"/>
  <c r="I385" i="1"/>
  <c r="I384" i="1"/>
  <c r="J383" i="1"/>
  <c r="J359" i="1"/>
  <c r="BN364" i="1"/>
  <c r="I376" i="1"/>
  <c r="BN381" i="1"/>
  <c r="I368" i="1"/>
  <c r="BP373" i="1"/>
  <c r="J360" i="1"/>
  <c r="BO365" i="1"/>
  <c r="J352" i="1"/>
  <c r="BC357" i="1"/>
  <c r="J344" i="1"/>
  <c r="BJ349" i="1"/>
  <c r="I336" i="1"/>
  <c r="BB341" i="1"/>
  <c r="I328" i="1"/>
  <c r="BF333" i="1"/>
  <c r="J320" i="1"/>
  <c r="BH325" i="1"/>
  <c r="I312" i="1"/>
  <c r="BK317" i="1"/>
  <c r="I304" i="1"/>
  <c r="BD309" i="1"/>
  <c r="I296" i="1"/>
  <c r="BG301" i="1"/>
  <c r="J288" i="1"/>
  <c r="AZ293" i="1"/>
  <c r="J280" i="1"/>
  <c r="AZ285" i="1"/>
  <c r="I272" i="1"/>
  <c r="AV277" i="1"/>
  <c r="I264" i="1"/>
  <c r="AV269" i="1"/>
  <c r="J375" i="1"/>
  <c r="BM380" i="1"/>
  <c r="J335" i="1"/>
  <c r="BA340" i="1"/>
  <c r="I374" i="1"/>
  <c r="BL379" i="1"/>
  <c r="I366" i="1"/>
  <c r="BN371" i="1"/>
  <c r="I358" i="1"/>
  <c r="BM363" i="1"/>
  <c r="I350" i="1"/>
  <c r="BF355" i="1"/>
  <c r="I342" i="1"/>
  <c r="BH347" i="1"/>
  <c r="I334" i="1"/>
  <c r="BK339" i="1"/>
  <c r="I326" i="1"/>
  <c r="BD331" i="1"/>
  <c r="I318" i="1"/>
  <c r="BG323" i="1"/>
  <c r="I310" i="1"/>
  <c r="BI315" i="1"/>
  <c r="I302" i="1"/>
  <c r="BA307" i="1"/>
  <c r="I294" i="1"/>
  <c r="BE299" i="1"/>
  <c r="I286" i="1"/>
  <c r="AZ291" i="1"/>
  <c r="I278" i="1"/>
  <c r="AZ283" i="1"/>
  <c r="I270" i="1"/>
  <c r="AT275" i="1"/>
  <c r="I262" i="1"/>
  <c r="AT267" i="1"/>
  <c r="J343" i="1"/>
  <c r="BI348" i="1"/>
  <c r="I327" i="1"/>
  <c r="BE332" i="1"/>
  <c r="I295" i="1"/>
  <c r="BF300" i="1"/>
  <c r="I287" i="1"/>
  <c r="AY292" i="1"/>
  <c r="I271" i="1"/>
  <c r="AU276" i="1"/>
  <c r="J263" i="1"/>
  <c r="AU268" i="1"/>
  <c r="I381" i="1"/>
  <c r="BN386" i="1"/>
  <c r="I373" i="1"/>
  <c r="BP378" i="1"/>
  <c r="I365" i="1"/>
  <c r="BM370" i="1"/>
  <c r="I357" i="1"/>
  <c r="BL362" i="1"/>
  <c r="I349" i="1"/>
  <c r="BE354" i="1"/>
  <c r="I341" i="1"/>
  <c r="BC346" i="1"/>
  <c r="I333" i="1"/>
  <c r="BJ338" i="1"/>
  <c r="I325" i="1"/>
  <c r="BB330" i="1"/>
  <c r="I317" i="1"/>
  <c r="BF322" i="1"/>
  <c r="I309" i="1"/>
  <c r="BH314" i="1"/>
  <c r="I301" i="1"/>
  <c r="BK306" i="1"/>
  <c r="I293" i="1"/>
  <c r="BD298" i="1"/>
  <c r="I285" i="1"/>
  <c r="AY290" i="1"/>
  <c r="I277" i="1"/>
  <c r="AY282" i="1"/>
  <c r="I269" i="1"/>
  <c r="AS274" i="1"/>
  <c r="I261" i="1"/>
  <c r="AS266" i="1"/>
  <c r="J303" i="1"/>
  <c r="BB308" i="1"/>
  <c r="J372" i="1"/>
  <c r="BO377" i="1"/>
  <c r="J348" i="1"/>
  <c r="BD353" i="1"/>
  <c r="J332" i="1"/>
  <c r="BI337" i="1"/>
  <c r="J308" i="1"/>
  <c r="BC313" i="1"/>
  <c r="J292" i="1"/>
  <c r="BB297" i="1"/>
  <c r="J276" i="1"/>
  <c r="AZ281" i="1"/>
  <c r="J268" i="1"/>
  <c r="AR273" i="1"/>
  <c r="J260" i="1"/>
  <c r="AR265" i="1"/>
  <c r="J279" i="1"/>
  <c r="AY284" i="1"/>
  <c r="J364" i="1"/>
  <c r="BL369" i="1"/>
  <c r="J356" i="1"/>
  <c r="BK361" i="1"/>
  <c r="J340" i="1"/>
  <c r="BG345" i="1"/>
  <c r="J324" i="1"/>
  <c r="BA329" i="1"/>
  <c r="J316" i="1"/>
  <c r="BE321" i="1"/>
  <c r="J300" i="1"/>
  <c r="BJ305" i="1"/>
  <c r="J284" i="1"/>
  <c r="AZ289" i="1"/>
  <c r="I379" i="1"/>
  <c r="BL384" i="1"/>
  <c r="I371" i="1"/>
  <c r="BN376" i="1"/>
  <c r="I363" i="1"/>
  <c r="BM368" i="1"/>
  <c r="I355" i="1"/>
  <c r="BJ360" i="1"/>
  <c r="I347" i="1"/>
  <c r="BB352" i="1"/>
  <c r="I339" i="1"/>
  <c r="BF344" i="1"/>
  <c r="I331" i="1"/>
  <c r="BH336" i="1"/>
  <c r="I323" i="1"/>
  <c r="BK328" i="1"/>
  <c r="I315" i="1"/>
  <c r="BD320" i="1"/>
  <c r="I307" i="1"/>
  <c r="BG312" i="1"/>
  <c r="I299" i="1"/>
  <c r="BI304" i="1"/>
  <c r="BI7" i="1" s="1"/>
  <c r="I291" i="1"/>
  <c r="BA296" i="1"/>
  <c r="I283" i="1"/>
  <c r="AY288" i="1"/>
  <c r="I275" i="1"/>
  <c r="AY280" i="1"/>
  <c r="I267" i="1"/>
  <c r="AQ272" i="1"/>
  <c r="I259" i="1"/>
  <c r="AQ264" i="1"/>
  <c r="J351" i="1"/>
  <c r="BG356" i="1"/>
  <c r="J319" i="1"/>
  <c r="BC324" i="1"/>
  <c r="J380" i="1"/>
  <c r="BM385" i="1"/>
  <c r="I378" i="1"/>
  <c r="BP383" i="1"/>
  <c r="I370" i="1"/>
  <c r="BM375" i="1"/>
  <c r="I362" i="1"/>
  <c r="BL367" i="1"/>
  <c r="I354" i="1"/>
  <c r="BI359" i="1"/>
  <c r="I346" i="1"/>
  <c r="BA351" i="1"/>
  <c r="BA7" i="1" s="1"/>
  <c r="I338" i="1"/>
  <c r="BE343" i="1"/>
  <c r="I330" i="1"/>
  <c r="BC335" i="1"/>
  <c r="I322" i="1"/>
  <c r="BJ327" i="1"/>
  <c r="I314" i="1"/>
  <c r="BB319" i="1"/>
  <c r="I306" i="1"/>
  <c r="BF311" i="1"/>
  <c r="I298" i="1"/>
  <c r="BH303" i="1"/>
  <c r="I290" i="1"/>
  <c r="AZ295" i="1"/>
  <c r="I282" i="1"/>
  <c r="AZ287" i="1"/>
  <c r="I274" i="1"/>
  <c r="AX279" i="1"/>
  <c r="I266" i="1"/>
  <c r="AX271" i="1"/>
  <c r="I258" i="1"/>
  <c r="AX263" i="1"/>
  <c r="J367" i="1"/>
  <c r="BO372" i="1"/>
  <c r="J311" i="1"/>
  <c r="BJ316" i="1"/>
  <c r="J377" i="1"/>
  <c r="BO382" i="1"/>
  <c r="J369" i="1"/>
  <c r="BL374" i="1"/>
  <c r="J361" i="1"/>
  <c r="BP366" i="1"/>
  <c r="J353" i="1"/>
  <c r="BH358" i="1"/>
  <c r="J345" i="1"/>
  <c r="BK350" i="1"/>
  <c r="I337" i="1"/>
  <c r="BD342" i="1"/>
  <c r="I329" i="1"/>
  <c r="BG334" i="1"/>
  <c r="J321" i="1"/>
  <c r="BI326" i="1"/>
  <c r="J313" i="1"/>
  <c r="BA318" i="1"/>
  <c r="I305" i="1"/>
  <c r="BE310" i="1"/>
  <c r="I297" i="1"/>
  <c r="BC302" i="1"/>
  <c r="J289" i="1"/>
  <c r="AY294" i="1"/>
  <c r="J281" i="1"/>
  <c r="AY286" i="1"/>
  <c r="I273" i="1"/>
  <c r="AW278" i="1"/>
  <c r="I265" i="1"/>
  <c r="AW270" i="1"/>
  <c r="I263" i="1"/>
  <c r="J304" i="1"/>
  <c r="J271" i="1"/>
  <c r="I319" i="1"/>
  <c r="I313" i="1"/>
  <c r="J349" i="1"/>
  <c r="J318" i="1"/>
  <c r="I311" i="1"/>
  <c r="J272" i="1"/>
  <c r="J265" i="1"/>
  <c r="J384" i="1"/>
  <c r="J386" i="1"/>
  <c r="J385" i="1"/>
  <c r="J381" i="1"/>
  <c r="I383" i="1"/>
  <c r="J382" i="1"/>
  <c r="I377" i="1"/>
  <c r="J376" i="1"/>
  <c r="I375" i="1"/>
  <c r="J374" i="1"/>
  <c r="I369" i="1"/>
  <c r="J373" i="1"/>
  <c r="J365" i="1"/>
  <c r="J368" i="1"/>
  <c r="I367" i="1"/>
  <c r="J366" i="1"/>
  <c r="I361" i="1"/>
  <c r="J357" i="1"/>
  <c r="I360" i="1"/>
  <c r="I359" i="1"/>
  <c r="J358" i="1"/>
  <c r="I353" i="1"/>
  <c r="I351" i="1"/>
  <c r="I352" i="1"/>
  <c r="J350" i="1"/>
  <c r="J337" i="1"/>
  <c r="I343" i="1"/>
  <c r="J342" i="1"/>
  <c r="I345" i="1"/>
  <c r="J341" i="1"/>
  <c r="J336" i="1"/>
  <c r="I344" i="1"/>
  <c r="I335" i="1"/>
  <c r="J325" i="1"/>
  <c r="J328" i="1"/>
  <c r="J333" i="1"/>
  <c r="J327" i="1"/>
  <c r="J329" i="1"/>
  <c r="J334" i="1"/>
  <c r="J326" i="1"/>
  <c r="I321" i="1"/>
  <c r="I320" i="1"/>
  <c r="J317" i="1"/>
  <c r="J309" i="1"/>
  <c r="I303" i="1"/>
  <c r="J312" i="1"/>
  <c r="J305" i="1"/>
  <c r="J310" i="1"/>
  <c r="J302" i="1"/>
  <c r="J295" i="1"/>
  <c r="J297" i="1"/>
  <c r="J294" i="1"/>
  <c r="J301" i="1"/>
  <c r="J296" i="1"/>
  <c r="J293" i="1"/>
  <c r="I289" i="1"/>
  <c r="I288" i="1"/>
  <c r="J287" i="1"/>
  <c r="J286" i="1"/>
  <c r="J285" i="1"/>
  <c r="I281" i="1"/>
  <c r="I280" i="1"/>
  <c r="I279" i="1"/>
  <c r="J278" i="1"/>
  <c r="J277" i="1"/>
  <c r="J269" i="1"/>
  <c r="J273" i="1"/>
  <c r="J270" i="1"/>
  <c r="J262" i="1"/>
  <c r="J264" i="1"/>
  <c r="I380" i="1"/>
  <c r="I372" i="1"/>
  <c r="I364" i="1"/>
  <c r="I356" i="1"/>
  <c r="I348" i="1"/>
  <c r="I340" i="1"/>
  <c r="I332" i="1"/>
  <c r="I324" i="1"/>
  <c r="I316" i="1"/>
  <c r="I308" i="1"/>
  <c r="I300" i="1"/>
  <c r="I292" i="1"/>
  <c r="I284" i="1"/>
  <c r="I276" i="1"/>
  <c r="I268" i="1"/>
  <c r="I260" i="1"/>
  <c r="J379" i="1"/>
  <c r="J371" i="1"/>
  <c r="J363" i="1"/>
  <c r="J355" i="1"/>
  <c r="J347" i="1"/>
  <c r="J339" i="1"/>
  <c r="J331" i="1"/>
  <c r="J323" i="1"/>
  <c r="J315" i="1"/>
  <c r="J307" i="1"/>
  <c r="J299" i="1"/>
  <c r="J283" i="1"/>
  <c r="J275" i="1"/>
  <c r="J267" i="1"/>
  <c r="J259" i="1"/>
  <c r="J261" i="1"/>
  <c r="J378" i="1"/>
  <c r="J370" i="1"/>
  <c r="J362" i="1"/>
  <c r="J354" i="1"/>
  <c r="J346" i="1"/>
  <c r="J338" i="1"/>
  <c r="J330" i="1"/>
  <c r="J322" i="1"/>
  <c r="J314" i="1"/>
  <c r="J306" i="1"/>
  <c r="J298" i="1"/>
  <c r="J282" i="1"/>
  <c r="J274" i="1"/>
  <c r="J266" i="1"/>
  <c r="J258" i="1"/>
  <c r="H135" i="1"/>
  <c r="AF140" i="1" s="1"/>
  <c r="H136" i="1"/>
  <c r="AG141" i="1" s="1"/>
  <c r="H137" i="1"/>
  <c r="AH142" i="1" s="1"/>
  <c r="H138" i="1"/>
  <c r="AI143" i="1" s="1"/>
  <c r="BG7" i="1" l="1"/>
  <c r="AZ7" i="1"/>
  <c r="BJ7" i="1"/>
  <c r="BL7" i="1"/>
  <c r="BC7" i="1"/>
  <c r="BC397" i="1" s="1"/>
  <c r="BD7" i="1"/>
  <c r="AY7" i="1"/>
  <c r="AY397" i="1" s="1"/>
  <c r="BK7" i="1"/>
  <c r="BF7" i="1"/>
  <c r="BH7" i="1"/>
  <c r="BB7" i="1"/>
  <c r="BB397" i="1" s="1"/>
  <c r="BE7" i="1"/>
  <c r="BM7" i="1"/>
  <c r="BA397" i="1"/>
  <c r="AZ397" i="1"/>
  <c r="BI397" i="1"/>
  <c r="J402" i="1"/>
  <c r="J403" i="1"/>
  <c r="J415" i="1" s="1"/>
  <c r="H107" i="2"/>
  <c r="J107" i="2" s="1"/>
  <c r="H106" i="2"/>
  <c r="I106" i="2" s="1"/>
  <c r="H105" i="2"/>
  <c r="J105" i="2" s="1"/>
  <c r="H104" i="2"/>
  <c r="J104" i="2" s="1"/>
  <c r="H103" i="2"/>
  <c r="I103" i="2" s="1"/>
  <c r="H102" i="2"/>
  <c r="J102" i="2" s="1"/>
  <c r="H101" i="2"/>
  <c r="I101" i="2" s="1"/>
  <c r="H100" i="2"/>
  <c r="J100" i="2" s="1"/>
  <c r="H99" i="2"/>
  <c r="I99" i="2" s="1"/>
  <c r="H98" i="2"/>
  <c r="J98" i="2" s="1"/>
  <c r="H97" i="2"/>
  <c r="J97" i="2" s="1"/>
  <c r="H96" i="2"/>
  <c r="J96" i="2" s="1"/>
  <c r="H95" i="2"/>
  <c r="I95" i="2" s="1"/>
  <c r="H94" i="2"/>
  <c r="I94" i="2" s="1"/>
  <c r="H93" i="2"/>
  <c r="J93" i="2" s="1"/>
  <c r="H92" i="2"/>
  <c r="J92" i="2" s="1"/>
  <c r="H91" i="2"/>
  <c r="I91" i="2" s="1"/>
  <c r="H90" i="2"/>
  <c r="I90" i="2" s="1"/>
  <c r="H89" i="2"/>
  <c r="J89" i="2" s="1"/>
  <c r="H88" i="2"/>
  <c r="J88" i="2" s="1"/>
  <c r="H87" i="2"/>
  <c r="I87" i="2" s="1"/>
  <c r="H86" i="2"/>
  <c r="I86" i="2" s="1"/>
  <c r="H85" i="2"/>
  <c r="I85" i="2" s="1"/>
  <c r="H84" i="2"/>
  <c r="J84" i="2" s="1"/>
  <c r="H83" i="2"/>
  <c r="I83" i="2" s="1"/>
  <c r="H82" i="2"/>
  <c r="J82" i="2" s="1"/>
  <c r="H81" i="2"/>
  <c r="J81" i="2" s="1"/>
  <c r="H80" i="2"/>
  <c r="J80" i="2" s="1"/>
  <c r="H79" i="2"/>
  <c r="I79" i="2" s="1"/>
  <c r="H78" i="2"/>
  <c r="J78" i="2" s="1"/>
  <c r="H77" i="2"/>
  <c r="J77" i="2" s="1"/>
  <c r="H76" i="2"/>
  <c r="J76" i="2" s="1"/>
  <c r="H75" i="2"/>
  <c r="I75" i="2" s="1"/>
  <c r="H74" i="2"/>
  <c r="J74" i="2" s="1"/>
  <c r="H73" i="2"/>
  <c r="J73" i="2" s="1"/>
  <c r="H72" i="2"/>
  <c r="J72" i="2" s="1"/>
  <c r="H71" i="2"/>
  <c r="I71" i="2" s="1"/>
  <c r="H70" i="2"/>
  <c r="I70" i="2" s="1"/>
  <c r="H69" i="2"/>
  <c r="I69" i="2" s="1"/>
  <c r="H68" i="2"/>
  <c r="J68" i="2" s="1"/>
  <c r="H67" i="2"/>
  <c r="I67" i="2" s="1"/>
  <c r="H66" i="2"/>
  <c r="J66" i="2" s="1"/>
  <c r="H65" i="2"/>
  <c r="J65" i="2" s="1"/>
  <c r="H64" i="2"/>
  <c r="J64" i="2" s="1"/>
  <c r="H63" i="2"/>
  <c r="I63" i="2" s="1"/>
  <c r="H62" i="2"/>
  <c r="J62" i="2" s="1"/>
  <c r="H61" i="2"/>
  <c r="I61" i="2" s="1"/>
  <c r="H60" i="2"/>
  <c r="J60" i="2" s="1"/>
  <c r="H59" i="2"/>
  <c r="I59" i="2" s="1"/>
  <c r="H58" i="2"/>
  <c r="J58" i="2" s="1"/>
  <c r="H57" i="2"/>
  <c r="J57" i="2" s="1"/>
  <c r="H56" i="2"/>
  <c r="J56" i="2" s="1"/>
  <c r="H55" i="2"/>
  <c r="I55" i="2" s="1"/>
  <c r="H54" i="2"/>
  <c r="J54" i="2" s="1"/>
  <c r="H53" i="2"/>
  <c r="I53" i="2" s="1"/>
  <c r="H52" i="2"/>
  <c r="J52" i="2" s="1"/>
  <c r="H51" i="2"/>
  <c r="I51" i="2" s="1"/>
  <c r="H50" i="2"/>
  <c r="I50" i="2" s="1"/>
  <c r="H49" i="2"/>
  <c r="J49" i="2" s="1"/>
  <c r="H48" i="2"/>
  <c r="J48" i="2" s="1"/>
  <c r="H47" i="2"/>
  <c r="I47" i="2" s="1"/>
  <c r="H46" i="2"/>
  <c r="I46" i="2" s="1"/>
  <c r="H45" i="2"/>
  <c r="I45" i="2" s="1"/>
  <c r="H44" i="2"/>
  <c r="J44" i="2" s="1"/>
  <c r="H43" i="2"/>
  <c r="I43" i="2" s="1"/>
  <c r="H42" i="2"/>
  <c r="J42" i="2" s="1"/>
  <c r="H41" i="2"/>
  <c r="J41" i="2" s="1"/>
  <c r="H40" i="2"/>
  <c r="J40" i="2" s="1"/>
  <c r="H39" i="2"/>
  <c r="I39" i="2" s="1"/>
  <c r="H38" i="2"/>
  <c r="J38" i="2" s="1"/>
  <c r="H37" i="2"/>
  <c r="I37" i="2" s="1"/>
  <c r="H36" i="2"/>
  <c r="J36" i="2" s="1"/>
  <c r="H35" i="2"/>
  <c r="I35" i="2" s="1"/>
  <c r="H34" i="2"/>
  <c r="J34" i="2" s="1"/>
  <c r="H33" i="2"/>
  <c r="J33" i="2" s="1"/>
  <c r="H32" i="2"/>
  <c r="J32" i="2" s="1"/>
  <c r="H31" i="2"/>
  <c r="I31" i="2" s="1"/>
  <c r="H30" i="2"/>
  <c r="I30" i="2" s="1"/>
  <c r="H29" i="2"/>
  <c r="I29" i="2" s="1"/>
  <c r="H28" i="2"/>
  <c r="J28" i="2" s="1"/>
  <c r="H27" i="2"/>
  <c r="I27" i="2" s="1"/>
  <c r="H26" i="2"/>
  <c r="I26" i="2" s="1"/>
  <c r="H25" i="2"/>
  <c r="J25" i="2" s="1"/>
  <c r="H24" i="2"/>
  <c r="J24" i="2" s="1"/>
  <c r="H23" i="2"/>
  <c r="I23" i="2" s="1"/>
  <c r="H22" i="2"/>
  <c r="J22" i="2" s="1"/>
  <c r="H21" i="2"/>
  <c r="I21" i="2" s="1"/>
  <c r="H20" i="2"/>
  <c r="J20" i="2" s="1"/>
  <c r="H19" i="2"/>
  <c r="I19" i="2" s="1"/>
  <c r="H18" i="2"/>
  <c r="I18" i="2" s="1"/>
  <c r="H17" i="2"/>
  <c r="J17" i="2" s="1"/>
  <c r="H16" i="2"/>
  <c r="J16" i="2" s="1"/>
  <c r="H15" i="2"/>
  <c r="I15" i="2" s="1"/>
  <c r="H14" i="2"/>
  <c r="J14" i="2" s="1"/>
  <c r="H13" i="2"/>
  <c r="I13" i="2" s="1"/>
  <c r="H12" i="2"/>
  <c r="J12" i="2" s="1"/>
  <c r="H11" i="2"/>
  <c r="I11" i="2" s="1"/>
  <c r="H10" i="2"/>
  <c r="J10" i="2" s="1"/>
  <c r="H9" i="2"/>
  <c r="J9" i="2" s="1"/>
  <c r="H8" i="2"/>
  <c r="J8" i="2" s="1"/>
  <c r="H7" i="2"/>
  <c r="I7" i="2" s="1"/>
  <c r="H6" i="2"/>
  <c r="J6" i="2" s="1"/>
  <c r="H5" i="2"/>
  <c r="I5" i="2" s="1"/>
  <c r="H4" i="2"/>
  <c r="I3" i="2"/>
  <c r="H18" i="1"/>
  <c r="V23" i="1" s="1"/>
  <c r="H14" i="1"/>
  <c r="R19" i="1" s="1"/>
  <c r="H13" i="1"/>
  <c r="Q18" i="1" s="1"/>
  <c r="H15" i="1"/>
  <c r="S20" i="1" s="1"/>
  <c r="H16" i="1"/>
  <c r="T21" i="1" s="1"/>
  <c r="H17" i="1"/>
  <c r="U22" i="1" s="1"/>
  <c r="H19" i="1"/>
  <c r="W24" i="1" s="1"/>
  <c r="H20" i="1"/>
  <c r="X25" i="1" s="1"/>
  <c r="H21" i="1"/>
  <c r="Y26" i="1" s="1"/>
  <c r="H22" i="1"/>
  <c r="Z27" i="1" s="1"/>
  <c r="H23" i="1"/>
  <c r="Q28" i="1" s="1"/>
  <c r="H24" i="1"/>
  <c r="R29" i="1" s="1"/>
  <c r="H25" i="1"/>
  <c r="S30" i="1" s="1"/>
  <c r="H26" i="1"/>
  <c r="T31" i="1" s="1"/>
  <c r="H27" i="1"/>
  <c r="U32" i="1" s="1"/>
  <c r="H28" i="1"/>
  <c r="V33" i="1" s="1"/>
  <c r="H29" i="1"/>
  <c r="W34" i="1" s="1"/>
  <c r="H30" i="1"/>
  <c r="X35" i="1" s="1"/>
  <c r="H31" i="1"/>
  <c r="Y36" i="1" s="1"/>
  <c r="H32" i="1"/>
  <c r="Z37" i="1" s="1"/>
  <c r="H33" i="1"/>
  <c r="Q38" i="1" s="1"/>
  <c r="H34" i="1"/>
  <c r="R39" i="1" s="1"/>
  <c r="H35" i="1"/>
  <c r="S40" i="1" s="1"/>
  <c r="H36" i="1"/>
  <c r="T41" i="1" s="1"/>
  <c r="H37" i="1"/>
  <c r="U42" i="1" s="1"/>
  <c r="H38" i="1"/>
  <c r="V43" i="1" s="1"/>
  <c r="H39" i="1"/>
  <c r="W44" i="1" s="1"/>
  <c r="H40" i="1"/>
  <c r="X45" i="1" s="1"/>
  <c r="H41" i="1"/>
  <c r="Y46" i="1" s="1"/>
  <c r="H42" i="1"/>
  <c r="Z47" i="1" s="1"/>
  <c r="H43" i="1"/>
  <c r="Q48" i="1" s="1"/>
  <c r="H44" i="1"/>
  <c r="R49" i="1" s="1"/>
  <c r="H45" i="1"/>
  <c r="S50" i="1" s="1"/>
  <c r="H46" i="1"/>
  <c r="T51" i="1" s="1"/>
  <c r="H47" i="1"/>
  <c r="U52" i="1" s="1"/>
  <c r="H48" i="1"/>
  <c r="V53" i="1" s="1"/>
  <c r="H49" i="1"/>
  <c r="W54" i="1" s="1"/>
  <c r="H50" i="1"/>
  <c r="X55" i="1" s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J135" i="1"/>
  <c r="J136" i="1"/>
  <c r="I137" i="1"/>
  <c r="I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4" i="1"/>
  <c r="R9" i="1" s="1"/>
  <c r="H5" i="1"/>
  <c r="S10" i="1" s="1"/>
  <c r="H6" i="1"/>
  <c r="T11" i="1" s="1"/>
  <c r="H7" i="1"/>
  <c r="U12" i="1" s="1"/>
  <c r="H8" i="1"/>
  <c r="V13" i="1" s="1"/>
  <c r="H9" i="1"/>
  <c r="W14" i="1" s="1"/>
  <c r="H10" i="1"/>
  <c r="X15" i="1" s="1"/>
  <c r="H11" i="1"/>
  <c r="Y16" i="1" s="1"/>
  <c r="H12" i="1"/>
  <c r="Z17" i="1" s="1"/>
  <c r="H3" i="1"/>
  <c r="Q8" i="1" s="1"/>
  <c r="J414" i="1" l="1"/>
  <c r="J233" i="1"/>
  <c r="AW238" i="1"/>
  <c r="I169" i="1"/>
  <c r="AL174" i="1"/>
  <c r="I89" i="1"/>
  <c r="AB94" i="1"/>
  <c r="Q400" i="1"/>
  <c r="K403" i="1" s="1"/>
  <c r="K415" i="1" s="1"/>
  <c r="I256" i="1"/>
  <c r="AV261" i="1"/>
  <c r="I248" i="1"/>
  <c r="AV253" i="1"/>
  <c r="J240" i="1"/>
  <c r="AV245" i="1"/>
  <c r="I232" i="1"/>
  <c r="AV237" i="1"/>
  <c r="I224" i="1"/>
  <c r="AV229" i="1"/>
  <c r="I216" i="1"/>
  <c r="AV221" i="1"/>
  <c r="J208" i="1"/>
  <c r="AP213" i="1"/>
  <c r="I200" i="1"/>
  <c r="AO205" i="1"/>
  <c r="I192" i="1"/>
  <c r="AN197" i="1"/>
  <c r="J184" i="1"/>
  <c r="AK189" i="1"/>
  <c r="I176" i="1"/>
  <c r="AK181" i="1"/>
  <c r="J168" i="1"/>
  <c r="AK173" i="1"/>
  <c r="I160" i="1"/>
  <c r="AK165" i="1"/>
  <c r="J152" i="1"/>
  <c r="AG157" i="1"/>
  <c r="J144" i="1"/>
  <c r="AG149" i="1"/>
  <c r="I128" i="1"/>
  <c r="AG133" i="1"/>
  <c r="I120" i="1"/>
  <c r="AC125" i="1"/>
  <c r="I112" i="1"/>
  <c r="AE117" i="1"/>
  <c r="J104" i="1"/>
  <c r="AB109" i="1"/>
  <c r="I96" i="1"/>
  <c r="AD101" i="1"/>
  <c r="I88" i="1"/>
  <c r="AA93" i="1"/>
  <c r="J80" i="1"/>
  <c r="X85" i="1"/>
  <c r="J72" i="1"/>
  <c r="Z77" i="1"/>
  <c r="J64" i="1"/>
  <c r="R69" i="1"/>
  <c r="I56" i="1"/>
  <c r="T61" i="1"/>
  <c r="I48" i="1"/>
  <c r="I40" i="1"/>
  <c r="I32" i="1"/>
  <c r="I24" i="1"/>
  <c r="J15" i="1"/>
  <c r="I225" i="1"/>
  <c r="AW230" i="1"/>
  <c r="I193" i="1"/>
  <c r="AN198" i="1"/>
  <c r="J161" i="1"/>
  <c r="AL166" i="1"/>
  <c r="I153" i="1"/>
  <c r="AH158" i="1"/>
  <c r="I129" i="1"/>
  <c r="AH134" i="1"/>
  <c r="I97" i="1"/>
  <c r="AE102" i="1"/>
  <c r="I81" i="1"/>
  <c r="Y86" i="1"/>
  <c r="J65" i="1"/>
  <c r="S70" i="1"/>
  <c r="J57" i="1"/>
  <c r="U62" i="1"/>
  <c r="I49" i="1"/>
  <c r="I33" i="1"/>
  <c r="J16" i="1"/>
  <c r="J255" i="1"/>
  <c r="AU260" i="1"/>
  <c r="J239" i="1"/>
  <c r="AU244" i="1"/>
  <c r="J231" i="1"/>
  <c r="AU236" i="1"/>
  <c r="J215" i="1"/>
  <c r="AU220" i="1"/>
  <c r="J199" i="1"/>
  <c r="AO204" i="1"/>
  <c r="J183" i="1"/>
  <c r="AJ188" i="1"/>
  <c r="J167" i="1"/>
  <c r="AJ172" i="1"/>
  <c r="J151" i="1"/>
  <c r="AF156" i="1"/>
  <c r="J119" i="1"/>
  <c r="AB124" i="1"/>
  <c r="J103" i="1"/>
  <c r="AA108" i="1"/>
  <c r="J87" i="1"/>
  <c r="AE92" i="1"/>
  <c r="J71" i="1"/>
  <c r="Y76" i="1"/>
  <c r="J55" i="1"/>
  <c r="S60" i="1"/>
  <c r="J31" i="1"/>
  <c r="I254" i="1"/>
  <c r="AT259" i="1"/>
  <c r="I246" i="1"/>
  <c r="AT251" i="1"/>
  <c r="I238" i="1"/>
  <c r="AT243" i="1"/>
  <c r="I230" i="1"/>
  <c r="AT235" i="1"/>
  <c r="I222" i="1"/>
  <c r="AT227" i="1"/>
  <c r="I214" i="1"/>
  <c r="AT219" i="1"/>
  <c r="I206" i="1"/>
  <c r="AP211" i="1"/>
  <c r="I198" i="1"/>
  <c r="AO203" i="1"/>
  <c r="I190" i="1"/>
  <c r="AN195" i="1"/>
  <c r="I182" i="1"/>
  <c r="AM187" i="1"/>
  <c r="I174" i="1"/>
  <c r="AM179" i="1"/>
  <c r="I166" i="1"/>
  <c r="AM171" i="1"/>
  <c r="I158" i="1"/>
  <c r="AM163" i="1"/>
  <c r="I150" i="1"/>
  <c r="AI155" i="1"/>
  <c r="I142" i="1"/>
  <c r="AI147" i="1"/>
  <c r="I134" i="1"/>
  <c r="AI139" i="1"/>
  <c r="I126" i="1"/>
  <c r="AI131" i="1"/>
  <c r="I118" i="1"/>
  <c r="AA123" i="1"/>
  <c r="I110" i="1"/>
  <c r="AC115" i="1"/>
  <c r="I102" i="1"/>
  <c r="AE107" i="1"/>
  <c r="I94" i="1"/>
  <c r="AB99" i="1"/>
  <c r="I86" i="1"/>
  <c r="AD91" i="1"/>
  <c r="I78" i="1"/>
  <c r="V83" i="1"/>
  <c r="J70" i="1"/>
  <c r="X75" i="1"/>
  <c r="I62" i="1"/>
  <c r="Z67" i="1"/>
  <c r="J54" i="1"/>
  <c r="R59" i="1"/>
  <c r="I46" i="1"/>
  <c r="I38" i="1"/>
  <c r="J30" i="1"/>
  <c r="I22" i="1"/>
  <c r="J249" i="1"/>
  <c r="AW254" i="1"/>
  <c r="I185" i="1"/>
  <c r="AL190" i="1"/>
  <c r="I113" i="1"/>
  <c r="AA118" i="1"/>
  <c r="J247" i="1"/>
  <c r="AU252" i="1"/>
  <c r="J223" i="1"/>
  <c r="AU228" i="1"/>
  <c r="J207" i="1"/>
  <c r="AP212" i="1"/>
  <c r="J191" i="1"/>
  <c r="AN196" i="1"/>
  <c r="J175" i="1"/>
  <c r="AJ180" i="1"/>
  <c r="J159" i="1"/>
  <c r="AJ164" i="1"/>
  <c r="J143" i="1"/>
  <c r="AF148" i="1"/>
  <c r="J127" i="1"/>
  <c r="AF132" i="1"/>
  <c r="J111" i="1"/>
  <c r="AD116" i="1"/>
  <c r="J95" i="1"/>
  <c r="AC100" i="1"/>
  <c r="J79" i="1"/>
  <c r="W84" i="1"/>
  <c r="J63" i="1"/>
  <c r="Q68" i="1"/>
  <c r="J47" i="1"/>
  <c r="J39" i="1"/>
  <c r="J23" i="1"/>
  <c r="I13" i="1"/>
  <c r="J253" i="1"/>
  <c r="AS258" i="1"/>
  <c r="J245" i="1"/>
  <c r="AS250" i="1"/>
  <c r="J237" i="1"/>
  <c r="AS242" i="1"/>
  <c r="J229" i="1"/>
  <c r="AS234" i="1"/>
  <c r="I221" i="1"/>
  <c r="AS226" i="1"/>
  <c r="J213" i="1"/>
  <c r="AS218" i="1"/>
  <c r="J205" i="1"/>
  <c r="AP210" i="1"/>
  <c r="I197" i="1"/>
  <c r="AO202" i="1"/>
  <c r="I189" i="1"/>
  <c r="AN194" i="1"/>
  <c r="I181" i="1"/>
  <c r="AL186" i="1"/>
  <c r="I173" i="1"/>
  <c r="AL178" i="1"/>
  <c r="I165" i="1"/>
  <c r="AL170" i="1"/>
  <c r="I157" i="1"/>
  <c r="AL162" i="1"/>
  <c r="I149" i="1"/>
  <c r="AH154" i="1"/>
  <c r="I141" i="1"/>
  <c r="AH146" i="1"/>
  <c r="I133" i="1"/>
  <c r="AH138" i="1"/>
  <c r="I125" i="1"/>
  <c r="AH130" i="1"/>
  <c r="I117" i="1"/>
  <c r="AE122" i="1"/>
  <c r="I109" i="1"/>
  <c r="AB114" i="1"/>
  <c r="I101" i="1"/>
  <c r="AD106" i="1"/>
  <c r="I93" i="1"/>
  <c r="AA98" i="1"/>
  <c r="I85" i="1"/>
  <c r="AC90" i="1"/>
  <c r="I77" i="1"/>
  <c r="U82" i="1"/>
  <c r="I69" i="1"/>
  <c r="W74" i="1"/>
  <c r="I61" i="1"/>
  <c r="Y66" i="1"/>
  <c r="I53" i="1"/>
  <c r="Q58" i="1"/>
  <c r="I45" i="1"/>
  <c r="I37" i="1"/>
  <c r="I29" i="1"/>
  <c r="I21" i="1"/>
  <c r="I18" i="1"/>
  <c r="J212" i="1"/>
  <c r="AR217" i="1"/>
  <c r="J257" i="1"/>
  <c r="AW262" i="1"/>
  <c r="J209" i="1"/>
  <c r="AP214" i="1"/>
  <c r="J177" i="1"/>
  <c r="AL182" i="1"/>
  <c r="I145" i="1"/>
  <c r="AH150" i="1"/>
  <c r="I105" i="1"/>
  <c r="AC110" i="1"/>
  <c r="I41" i="1"/>
  <c r="J252" i="1"/>
  <c r="AR257" i="1"/>
  <c r="I236" i="1"/>
  <c r="AR241" i="1"/>
  <c r="I220" i="1"/>
  <c r="AR225" i="1"/>
  <c r="I188" i="1"/>
  <c r="AN193" i="1"/>
  <c r="J148" i="1"/>
  <c r="AG153" i="1"/>
  <c r="J36" i="1"/>
  <c r="I251" i="1"/>
  <c r="AQ256" i="1"/>
  <c r="I235" i="1"/>
  <c r="AQ240" i="1"/>
  <c r="I219" i="1"/>
  <c r="AQ224" i="1"/>
  <c r="I203" i="1"/>
  <c r="AP208" i="1"/>
  <c r="I195" i="1"/>
  <c r="AO200" i="1"/>
  <c r="I179" i="1"/>
  <c r="AJ184" i="1"/>
  <c r="I163" i="1"/>
  <c r="AJ168" i="1"/>
  <c r="I147" i="1"/>
  <c r="AF152" i="1"/>
  <c r="I139" i="1"/>
  <c r="AF144" i="1"/>
  <c r="I123" i="1"/>
  <c r="AF128" i="1"/>
  <c r="I115" i="1"/>
  <c r="AC120" i="1"/>
  <c r="I107" i="1"/>
  <c r="AE112" i="1"/>
  <c r="I99" i="1"/>
  <c r="AB104" i="1"/>
  <c r="I91" i="1"/>
  <c r="AD96" i="1"/>
  <c r="I83" i="1"/>
  <c r="AA88" i="1"/>
  <c r="I75" i="1"/>
  <c r="S80" i="1"/>
  <c r="I67" i="1"/>
  <c r="U72" i="1"/>
  <c r="I59" i="1"/>
  <c r="W64" i="1"/>
  <c r="W7" i="1" s="1"/>
  <c r="J51" i="1"/>
  <c r="Y56" i="1"/>
  <c r="Y7" i="1" s="1"/>
  <c r="Y397" i="1" s="1"/>
  <c r="I43" i="1"/>
  <c r="J35" i="1"/>
  <c r="I27" i="1"/>
  <c r="J241" i="1"/>
  <c r="AW246" i="1"/>
  <c r="J201" i="1"/>
  <c r="AO206" i="1"/>
  <c r="I73" i="1"/>
  <c r="Q78" i="1"/>
  <c r="J244" i="1"/>
  <c r="AR249" i="1"/>
  <c r="I228" i="1"/>
  <c r="AR233" i="1"/>
  <c r="I204" i="1"/>
  <c r="AP209" i="1"/>
  <c r="I196" i="1"/>
  <c r="AO201" i="1"/>
  <c r="I180" i="1"/>
  <c r="AK185" i="1"/>
  <c r="I172" i="1"/>
  <c r="AK177" i="1"/>
  <c r="I164" i="1"/>
  <c r="AK169" i="1"/>
  <c r="I156" i="1"/>
  <c r="AK161" i="1"/>
  <c r="I140" i="1"/>
  <c r="AG145" i="1"/>
  <c r="J132" i="1"/>
  <c r="AG137" i="1"/>
  <c r="I124" i="1"/>
  <c r="AG129" i="1"/>
  <c r="J116" i="1"/>
  <c r="AD121" i="1"/>
  <c r="I108" i="1"/>
  <c r="AA113" i="1"/>
  <c r="J100" i="1"/>
  <c r="AC105" i="1"/>
  <c r="I92" i="1"/>
  <c r="AE97" i="1"/>
  <c r="J84" i="1"/>
  <c r="AB89" i="1"/>
  <c r="I76" i="1"/>
  <c r="T81" i="1"/>
  <c r="J68" i="1"/>
  <c r="V73" i="1"/>
  <c r="I60" i="1"/>
  <c r="X65" i="1"/>
  <c r="I52" i="1"/>
  <c r="Z57" i="1"/>
  <c r="I44" i="1"/>
  <c r="I28" i="1"/>
  <c r="I20" i="1"/>
  <c r="I243" i="1"/>
  <c r="AQ248" i="1"/>
  <c r="I227" i="1"/>
  <c r="AQ232" i="1"/>
  <c r="I211" i="1"/>
  <c r="AQ216" i="1"/>
  <c r="J187" i="1"/>
  <c r="AN192" i="1"/>
  <c r="J171" i="1"/>
  <c r="AJ176" i="1"/>
  <c r="J155" i="1"/>
  <c r="AJ160" i="1"/>
  <c r="I131" i="1"/>
  <c r="AF136" i="1"/>
  <c r="I250" i="1"/>
  <c r="AX255" i="1"/>
  <c r="I242" i="1"/>
  <c r="AX247" i="1"/>
  <c r="I234" i="1"/>
  <c r="AX239" i="1"/>
  <c r="I226" i="1"/>
  <c r="AX231" i="1"/>
  <c r="I218" i="1"/>
  <c r="AX223" i="1"/>
  <c r="I210" i="1"/>
  <c r="AP215" i="1"/>
  <c r="I202" i="1"/>
  <c r="AO207" i="1"/>
  <c r="I194" i="1"/>
  <c r="AN199" i="1"/>
  <c r="I186" i="1"/>
  <c r="AM191" i="1"/>
  <c r="I178" i="1"/>
  <c r="AM183" i="1"/>
  <c r="I170" i="1"/>
  <c r="AM175" i="1"/>
  <c r="I162" i="1"/>
  <c r="AM167" i="1"/>
  <c r="I154" i="1"/>
  <c r="AI159" i="1"/>
  <c r="I146" i="1"/>
  <c r="AI151" i="1"/>
  <c r="I130" i="1"/>
  <c r="AI135" i="1"/>
  <c r="I122" i="1"/>
  <c r="AE127" i="1"/>
  <c r="I114" i="1"/>
  <c r="AB119" i="1"/>
  <c r="I106" i="1"/>
  <c r="AD111" i="1"/>
  <c r="I98" i="1"/>
  <c r="AA103" i="1"/>
  <c r="I90" i="1"/>
  <c r="AC95" i="1"/>
  <c r="I82" i="1"/>
  <c r="Z87" i="1"/>
  <c r="I74" i="1"/>
  <c r="R79" i="1"/>
  <c r="I66" i="1"/>
  <c r="T71" i="1"/>
  <c r="I58" i="1"/>
  <c r="V63" i="1"/>
  <c r="I50" i="1"/>
  <c r="I42" i="1"/>
  <c r="I34" i="1"/>
  <c r="I26" i="1"/>
  <c r="I17" i="1"/>
  <c r="I217" i="1"/>
  <c r="AW222" i="1"/>
  <c r="I121" i="1"/>
  <c r="AD126" i="1"/>
  <c r="I25" i="1"/>
  <c r="BF397" i="1"/>
  <c r="BG397" i="1"/>
  <c r="BD397" i="1"/>
  <c r="BO397" i="1"/>
  <c r="BE397" i="1"/>
  <c r="J22" i="1"/>
  <c r="I80" i="1"/>
  <c r="J120" i="1"/>
  <c r="J89" i="1"/>
  <c r="J4" i="2"/>
  <c r="I70" i="1"/>
  <c r="J96" i="1"/>
  <c r="I3" i="1"/>
  <c r="J3" i="1"/>
  <c r="J43" i="1"/>
  <c r="J217" i="1"/>
  <c r="J165" i="1"/>
  <c r="I151" i="1"/>
  <c r="J128" i="1"/>
  <c r="I104" i="1"/>
  <c r="J93" i="1"/>
  <c r="I255" i="1"/>
  <c r="J121" i="1"/>
  <c r="J109" i="1"/>
  <c r="J97" i="1"/>
  <c r="J115" i="1"/>
  <c r="J254" i="1"/>
  <c r="I240" i="1"/>
  <c r="J102" i="1"/>
  <c r="J107" i="1"/>
  <c r="I57" i="1"/>
  <c r="I36" i="1"/>
  <c r="I161" i="1"/>
  <c r="J69" i="1"/>
  <c r="J62" i="1"/>
  <c r="I252" i="1"/>
  <c r="J79" i="2"/>
  <c r="J86" i="2"/>
  <c r="J26" i="2"/>
  <c r="I4" i="2"/>
  <c r="J106" i="2"/>
  <c r="J103" i="2"/>
  <c r="I102" i="2"/>
  <c r="J99" i="2"/>
  <c r="I98" i="2"/>
  <c r="I92" i="2"/>
  <c r="J75" i="2"/>
  <c r="I76" i="2"/>
  <c r="I82" i="2"/>
  <c r="I78" i="2"/>
  <c r="I74" i="2"/>
  <c r="J71" i="2"/>
  <c r="J67" i="2"/>
  <c r="J63" i="2"/>
  <c r="J59" i="2"/>
  <c r="I253" i="1"/>
  <c r="I257" i="1"/>
  <c r="I249" i="1"/>
  <c r="I245" i="1"/>
  <c r="I244" i="1"/>
  <c r="J248" i="1"/>
  <c r="I247" i="1"/>
  <c r="J236" i="1"/>
  <c r="I241" i="1"/>
  <c r="I229" i="1"/>
  <c r="J232" i="1"/>
  <c r="J222" i="1"/>
  <c r="J221" i="1"/>
  <c r="J225" i="1"/>
  <c r="J220" i="1"/>
  <c r="J214" i="1"/>
  <c r="I215" i="1"/>
  <c r="I213" i="1"/>
  <c r="J216" i="1"/>
  <c r="I212" i="1"/>
  <c r="I54" i="2"/>
  <c r="I209" i="1"/>
  <c r="I208" i="1"/>
  <c r="I207" i="1"/>
  <c r="J204" i="1"/>
  <c r="I52" i="2"/>
  <c r="J200" i="1"/>
  <c r="J198" i="1"/>
  <c r="J197" i="1"/>
  <c r="J193" i="1"/>
  <c r="I191" i="1"/>
  <c r="J190" i="1"/>
  <c r="J188" i="1"/>
  <c r="I187" i="1"/>
  <c r="J50" i="2"/>
  <c r="J46" i="2"/>
  <c r="I42" i="2"/>
  <c r="I183" i="1"/>
  <c r="J181" i="1"/>
  <c r="J180" i="1"/>
  <c r="I177" i="1"/>
  <c r="J173" i="1"/>
  <c r="I171" i="1"/>
  <c r="I167" i="1"/>
  <c r="J164" i="1"/>
  <c r="I159" i="1"/>
  <c r="I155" i="1"/>
  <c r="J157" i="1"/>
  <c r="J156" i="1"/>
  <c r="I38" i="2"/>
  <c r="J39" i="2"/>
  <c r="I34" i="2"/>
  <c r="J35" i="2"/>
  <c r="J149" i="1"/>
  <c r="I148" i="1"/>
  <c r="I144" i="1"/>
  <c r="J145" i="1"/>
  <c r="J141" i="1"/>
  <c r="J142" i="1"/>
  <c r="J139" i="1"/>
  <c r="I136" i="1"/>
  <c r="J137" i="1"/>
  <c r="J134" i="1"/>
  <c r="J131" i="1"/>
  <c r="J129" i="1"/>
  <c r="J126" i="1"/>
  <c r="J125" i="1"/>
  <c r="J123" i="1"/>
  <c r="J118" i="1"/>
  <c r="J117" i="1"/>
  <c r="J113" i="1"/>
  <c r="J112" i="1"/>
  <c r="J110" i="1"/>
  <c r="J105" i="1"/>
  <c r="J101" i="1"/>
  <c r="J99" i="1"/>
  <c r="J94" i="1"/>
  <c r="I28" i="2"/>
  <c r="I44" i="2"/>
  <c r="J30" i="2"/>
  <c r="J43" i="2"/>
  <c r="J47" i="2"/>
  <c r="I60" i="2"/>
  <c r="J90" i="2"/>
  <c r="J94" i="2"/>
  <c r="I66" i="2"/>
  <c r="I36" i="2"/>
  <c r="I58" i="2"/>
  <c r="I62" i="2"/>
  <c r="J70" i="2"/>
  <c r="J83" i="2"/>
  <c r="J87" i="2"/>
  <c r="I100" i="2"/>
  <c r="J31" i="2"/>
  <c r="J95" i="2"/>
  <c r="I84" i="2"/>
  <c r="J91" i="2"/>
  <c r="J51" i="2"/>
  <c r="J55" i="2"/>
  <c r="I68" i="2"/>
  <c r="J23" i="2"/>
  <c r="J27" i="2"/>
  <c r="J88" i="1"/>
  <c r="J91" i="1"/>
  <c r="J83" i="1"/>
  <c r="J86" i="1"/>
  <c r="J85" i="1"/>
  <c r="J81" i="1"/>
  <c r="J73" i="1"/>
  <c r="J77" i="1"/>
  <c r="J67" i="1"/>
  <c r="I72" i="1"/>
  <c r="I64" i="1"/>
  <c r="I65" i="1"/>
  <c r="J60" i="1"/>
  <c r="J59" i="1"/>
  <c r="I54" i="1"/>
  <c r="J46" i="1"/>
  <c r="J44" i="1"/>
  <c r="J49" i="1"/>
  <c r="I237" i="1"/>
  <c r="I233" i="1"/>
  <c r="I205" i="1"/>
  <c r="I201" i="1"/>
  <c r="I184" i="1"/>
  <c r="J174" i="1"/>
  <c r="I168" i="1"/>
  <c r="J158" i="1"/>
  <c r="I152" i="1"/>
  <c r="I135" i="1"/>
  <c r="I132" i="1"/>
  <c r="I119" i="1"/>
  <c r="I116" i="1"/>
  <c r="I103" i="1"/>
  <c r="I100" i="1"/>
  <c r="I87" i="1"/>
  <c r="I84" i="1"/>
  <c r="I71" i="1"/>
  <c r="I68" i="1"/>
  <c r="I51" i="1"/>
  <c r="I47" i="1"/>
  <c r="J246" i="1"/>
  <c r="I239" i="1"/>
  <c r="J189" i="1"/>
  <c r="J176" i="1"/>
  <c r="J160" i="1"/>
  <c r="J147" i="1"/>
  <c r="J140" i="1"/>
  <c r="J124" i="1"/>
  <c r="J108" i="1"/>
  <c r="J92" i="1"/>
  <c r="J76" i="1"/>
  <c r="J256" i="1"/>
  <c r="J228" i="1"/>
  <c r="J224" i="1"/>
  <c r="J196" i="1"/>
  <c r="J192" i="1"/>
  <c r="J185" i="1"/>
  <c r="J182" i="1"/>
  <c r="J179" i="1"/>
  <c r="J169" i="1"/>
  <c r="J166" i="1"/>
  <c r="J163" i="1"/>
  <c r="J153" i="1"/>
  <c r="J150" i="1"/>
  <c r="I143" i="1"/>
  <c r="I127" i="1"/>
  <c r="I111" i="1"/>
  <c r="I95" i="1"/>
  <c r="I79" i="1"/>
  <c r="I63" i="1"/>
  <c r="J56" i="1"/>
  <c r="J52" i="1"/>
  <c r="J238" i="1"/>
  <c r="I231" i="1"/>
  <c r="J206" i="1"/>
  <c r="I199" i="1"/>
  <c r="J172" i="1"/>
  <c r="J133" i="1"/>
  <c r="I175" i="1"/>
  <c r="J78" i="1"/>
  <c r="J75" i="1"/>
  <c r="I55" i="1"/>
  <c r="J48" i="1"/>
  <c r="J230" i="1"/>
  <c r="I223" i="1"/>
  <c r="J41" i="1"/>
  <c r="I35" i="1"/>
  <c r="J38" i="1"/>
  <c r="J33" i="1"/>
  <c r="J40" i="1"/>
  <c r="I39" i="1"/>
  <c r="J25" i="1"/>
  <c r="I30" i="1"/>
  <c r="J27" i="1"/>
  <c r="J32" i="1"/>
  <c r="J28" i="1"/>
  <c r="I31" i="1"/>
  <c r="J24" i="1"/>
  <c r="J15" i="2"/>
  <c r="J7" i="2"/>
  <c r="I22" i="2"/>
  <c r="I14" i="2"/>
  <c r="J18" i="2"/>
  <c r="J19" i="2"/>
  <c r="I20" i="2"/>
  <c r="I10" i="2"/>
  <c r="I6" i="2"/>
  <c r="J11" i="2"/>
  <c r="J3" i="2"/>
  <c r="I12" i="2"/>
  <c r="I77" i="2"/>
  <c r="I93" i="2"/>
  <c r="J5" i="2"/>
  <c r="I8" i="2"/>
  <c r="J13" i="2"/>
  <c r="I16" i="2"/>
  <c r="J21" i="2"/>
  <c r="I24" i="2"/>
  <c r="J29" i="2"/>
  <c r="I32" i="2"/>
  <c r="J37" i="2"/>
  <c r="I40" i="2"/>
  <c r="J45" i="2"/>
  <c r="I48" i="2"/>
  <c r="J53" i="2"/>
  <c r="I56" i="2"/>
  <c r="J61" i="2"/>
  <c r="I64" i="2"/>
  <c r="J69" i="2"/>
  <c r="I72" i="2"/>
  <c r="I80" i="2"/>
  <c r="J85" i="2"/>
  <c r="I88" i="2"/>
  <c r="I96" i="2"/>
  <c r="J101" i="2"/>
  <c r="I104" i="2"/>
  <c r="I107" i="2"/>
  <c r="I9" i="2"/>
  <c r="I17" i="2"/>
  <c r="I25" i="2"/>
  <c r="I33" i="2"/>
  <c r="I41" i="2"/>
  <c r="I49" i="2"/>
  <c r="I57" i="2"/>
  <c r="I65" i="2"/>
  <c r="I73" i="2"/>
  <c r="I81" i="2"/>
  <c r="I89" i="2"/>
  <c r="I97" i="2"/>
  <c r="I105" i="2"/>
  <c r="I14" i="1"/>
  <c r="J14" i="1"/>
  <c r="J19" i="1"/>
  <c r="I16" i="1"/>
  <c r="J20" i="1"/>
  <c r="I19" i="1"/>
  <c r="J17" i="1"/>
  <c r="I23" i="1"/>
  <c r="I15" i="1"/>
  <c r="J251" i="1"/>
  <c r="J243" i="1"/>
  <c r="J235" i="1"/>
  <c r="J227" i="1"/>
  <c r="J219" i="1"/>
  <c r="J211" i="1"/>
  <c r="J203" i="1"/>
  <c r="J195" i="1"/>
  <c r="J61" i="1"/>
  <c r="J53" i="1"/>
  <c r="J45" i="1"/>
  <c r="J37" i="1"/>
  <c r="J29" i="1"/>
  <c r="J21" i="1"/>
  <c r="J13" i="1"/>
  <c r="J250" i="1"/>
  <c r="J242" i="1"/>
  <c r="J234" i="1"/>
  <c r="J226" i="1"/>
  <c r="J218" i="1"/>
  <c r="J210" i="1"/>
  <c r="J202" i="1"/>
  <c r="J194" i="1"/>
  <c r="J186" i="1"/>
  <c r="J178" i="1"/>
  <c r="J170" i="1"/>
  <c r="J162" i="1"/>
  <c r="J154" i="1"/>
  <c r="J146" i="1"/>
  <c r="J138" i="1"/>
  <c r="J130" i="1"/>
  <c r="J122" i="1"/>
  <c r="J114" i="1"/>
  <c r="J106" i="1"/>
  <c r="J98" i="1"/>
  <c r="J90" i="1"/>
  <c r="J82" i="1"/>
  <c r="J74" i="1"/>
  <c r="J66" i="1"/>
  <c r="J58" i="1"/>
  <c r="J50" i="1"/>
  <c r="J42" i="1"/>
  <c r="J34" i="1"/>
  <c r="J26" i="1"/>
  <c r="J18" i="1"/>
  <c r="J9" i="1"/>
  <c r="J8" i="1"/>
  <c r="J10" i="1"/>
  <c r="I10" i="1"/>
  <c r="J11" i="1"/>
  <c r="I11" i="1"/>
  <c r="J5" i="1"/>
  <c r="I5" i="1"/>
  <c r="J4" i="1"/>
  <c r="I4" i="1"/>
  <c r="I7" i="1"/>
  <c r="J7" i="1"/>
  <c r="J12" i="1"/>
  <c r="I12" i="1"/>
  <c r="I6" i="1"/>
  <c r="J6" i="1"/>
  <c r="I9" i="1"/>
  <c r="I8" i="1"/>
  <c r="Q7" i="1" l="1"/>
  <c r="Q397" i="1" s="1"/>
  <c r="X7" i="1"/>
  <c r="R7" i="1"/>
  <c r="R397" i="1" s="1"/>
  <c r="AF7" i="1"/>
  <c r="AV7" i="1"/>
  <c r="AP7" i="1"/>
  <c r="AP397" i="1" s="1"/>
  <c r="AH7" i="1"/>
  <c r="AH397" i="1" s="1"/>
  <c r="AX7" i="1"/>
  <c r="AN7" i="1"/>
  <c r="AN397" i="1" s="1"/>
  <c r="S7" i="1"/>
  <c r="S397" i="1" s="1"/>
  <c r="AB7" i="1"/>
  <c r="AO7" i="1"/>
  <c r="AR7" i="1"/>
  <c r="AS7" i="1"/>
  <c r="AS397" i="1" s="1"/>
  <c r="AW7" i="1"/>
  <c r="AW397" i="1" s="1"/>
  <c r="V7" i="1"/>
  <c r="V397" i="1" s="1"/>
  <c r="AQ7" i="1"/>
  <c r="AQ397" i="1" s="1"/>
  <c r="AU7" i="1"/>
  <c r="AU397" i="1" s="1"/>
  <c r="AK7" i="1"/>
  <c r="AK397" i="1" s="1"/>
  <c r="Z7" i="1"/>
  <c r="AL7" i="1"/>
  <c r="AD7" i="1"/>
  <c r="AD397" i="1" s="1"/>
  <c r="AT7" i="1"/>
  <c r="AT397" i="1" s="1"/>
  <c r="AJ7" i="1"/>
  <c r="AJ397" i="1" s="1"/>
  <c r="AE7" i="1"/>
  <c r="AE397" i="1" s="1"/>
  <c r="T7" i="1"/>
  <c r="T397" i="1" s="1"/>
  <c r="AC7" i="1"/>
  <c r="AC397" i="1" s="1"/>
  <c r="AG7" i="1"/>
  <c r="AA7" i="1"/>
  <c r="AI7" i="1"/>
  <c r="AI397" i="1" s="1"/>
  <c r="AM7" i="1"/>
  <c r="AM397" i="1" s="1"/>
  <c r="U7" i="1"/>
  <c r="U397" i="1" s="1"/>
  <c r="Z397" i="1"/>
  <c r="W397" i="1"/>
  <c r="AV397" i="1"/>
  <c r="X397" i="1"/>
  <c r="AL397" i="1"/>
  <c r="BN397" i="1"/>
  <c r="BH397" i="1"/>
  <c r="AR397" i="1"/>
  <c r="AA397" i="1"/>
  <c r="AX397" i="1"/>
  <c r="AB397" i="1"/>
  <c r="AF397" i="1"/>
  <c r="AG397" i="1"/>
  <c r="AO397" i="1"/>
  <c r="BJ397" i="1"/>
  <c r="BM397" i="1"/>
  <c r="BK397" i="1"/>
  <c r="BL397" i="1"/>
  <c r="J404" i="1"/>
  <c r="J416" i="1" l="1"/>
  <c r="J417" i="1" s="1"/>
  <c r="J405" i="1"/>
  <c r="Q399" i="1"/>
  <c r="K404" i="1" s="1"/>
  <c r="K416" i="1" s="1"/>
  <c r="BP397" i="1"/>
  <c r="Q401" i="1" s="1"/>
  <c r="K402" i="1" s="1"/>
  <c r="K414" i="1" l="1"/>
  <c r="K417" i="1" s="1"/>
  <c r="K405" i="1"/>
</calcChain>
</file>

<file path=xl/sharedStrings.xml><?xml version="1.0" encoding="utf-8"?>
<sst xmlns="http://schemas.openxmlformats.org/spreadsheetml/2006/main" count="72" uniqueCount="27">
  <si>
    <t>kWh</t>
  </si>
  <si>
    <t>Date</t>
  </si>
  <si>
    <t>Start</t>
  </si>
  <si>
    <t>End</t>
  </si>
  <si>
    <t>Number of Hours</t>
  </si>
  <si>
    <t>Buy-through Price kWh</t>
  </si>
  <si>
    <t>[Actual kWh – (firm kVA x hours curtailed)]</t>
  </si>
  <si>
    <t>Calculation</t>
  </si>
  <si>
    <t>Incremental Buy-Through price*kWh</t>
  </si>
  <si>
    <t>Contract kVA</t>
  </si>
  <si>
    <t>Peak kVA</t>
  </si>
  <si>
    <t>Non-Compliance kVA</t>
  </si>
  <si>
    <t>Non-Compliance Penalty Rate</t>
  </si>
  <si>
    <t>Non-Compliance Penalty Amount</t>
  </si>
  <si>
    <t>KU</t>
  </si>
  <si>
    <t>LGE</t>
  </si>
  <si>
    <t>Total</t>
  </si>
  <si>
    <t>Average/Event/MWH</t>
  </si>
  <si>
    <t>Event</t>
  </si>
  <si>
    <t>MWH</t>
  </si>
  <si>
    <t>By-Thru Price</t>
  </si>
  <si>
    <t>Marginal Cost</t>
  </si>
  <si>
    <t>MC</t>
  </si>
  <si>
    <t>Table 18</t>
  </si>
  <si>
    <t>Summary of CSR Avoided Energy Benefits</t>
  </si>
  <si>
    <t>2025*</t>
  </si>
  <si>
    <t>* 1/1/2025 to 2/21/2025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</si>
</sst>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0"/>
    <numFmt numFmtId="165" formatCode="&quot;$&quot;#,##0.00"/>
    <numFmt numFmtId="166" formatCode="_(* #,##0_);_(* \(#,##0\);_(* &quot;-&quot;??_);_(@_)"/>
    <numFmt numFmtId="169" formatCode="&quot;$&quot;#,##0"/>
    <numFmt numFmtId="171" formatCode="_(&quot;$&quot;* #,##0_);_(&quot;$&quot;* \(#,##0\);_(&quot;$&quot;* &quot;-&quot;??_);_(@_)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8999908444471571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122">
    <xf numFmtId="0" fontId="0" fillId="0" borderId="0" xfId="0"/>
    <xf numFmtId="43" fontId="1" fillId="0" borderId="1" xfId="1" applyFill="1" applyBorder="1" applyAlignment="1">
      <alignment horizontal="center" vertical="center"/>
    </xf>
    <xf numFmtId="14" fontId="1" fillId="0" borderId="1" xfId="4" applyNumberFormat="1" applyFill="1" applyBorder="1" applyAlignment="1">
      <alignment horizontal="center" vertical="center"/>
    </xf>
    <xf numFmtId="20" fontId="1" fillId="0" borderId="1" xfId="4" applyNumberFormat="1" applyFill="1" applyBorder="1" applyAlignment="1">
      <alignment horizontal="center" vertical="center"/>
    </xf>
    <xf numFmtId="2" fontId="1" fillId="0" borderId="1" xfId="4" applyNumberFormat="1" applyFill="1" applyBorder="1" applyAlignment="1">
      <alignment horizontal="center" vertical="center"/>
    </xf>
    <xf numFmtId="164" fontId="1" fillId="0" borderId="1" xfId="2" applyNumberFormat="1" applyFill="1" applyBorder="1" applyAlignment="1">
      <alignment horizontal="center" vertical="center"/>
    </xf>
    <xf numFmtId="165" fontId="1" fillId="0" borderId="1" xfId="2" applyNumberFormat="1" applyFill="1" applyBorder="1" applyAlignment="1">
      <alignment horizontal="center" vertical="center"/>
    </xf>
    <xf numFmtId="43" fontId="1" fillId="0" borderId="2" xfId="1" applyFill="1" applyBorder="1" applyAlignment="1">
      <alignment horizontal="center" vertical="center"/>
    </xf>
    <xf numFmtId="14" fontId="1" fillId="0" borderId="2" xfId="4" applyNumberFormat="1" applyFill="1" applyBorder="1" applyAlignment="1">
      <alignment horizontal="center" vertical="center"/>
    </xf>
    <xf numFmtId="20" fontId="1" fillId="0" borderId="2" xfId="4" applyNumberFormat="1" applyFill="1" applyBorder="1" applyAlignment="1">
      <alignment horizontal="center" vertical="center"/>
    </xf>
    <xf numFmtId="2" fontId="1" fillId="0" borderId="2" xfId="4" applyNumberFormat="1" applyFill="1" applyBorder="1" applyAlignment="1">
      <alignment horizontal="center" vertical="center"/>
    </xf>
    <xf numFmtId="164" fontId="1" fillId="0" borderId="2" xfId="2" applyNumberFormat="1" applyFill="1" applyBorder="1" applyAlignment="1">
      <alignment horizontal="center" vertical="center"/>
    </xf>
    <xf numFmtId="165" fontId="1" fillId="0" borderId="2" xfId="2" applyNumberFormat="1" applyFill="1" applyBorder="1" applyAlignment="1">
      <alignment horizontal="center" vertical="center"/>
    </xf>
    <xf numFmtId="0" fontId="4" fillId="0" borderId="3" xfId="3" applyFont="1" applyFill="1" applyBorder="1" applyAlignment="1">
      <alignment horizontal="center" vertical="center"/>
    </xf>
    <xf numFmtId="0" fontId="4" fillId="0" borderId="4" xfId="3" applyFont="1" applyFill="1" applyBorder="1" applyAlignment="1">
      <alignment horizontal="center" vertical="center"/>
    </xf>
    <xf numFmtId="0" fontId="4" fillId="0" borderId="5" xfId="3" applyFont="1" applyFill="1" applyBorder="1" applyAlignment="1">
      <alignment horizontal="center" vertical="center"/>
    </xf>
    <xf numFmtId="44" fontId="1" fillId="0" borderId="1" xfId="2" applyFill="1" applyBorder="1" applyAlignment="1">
      <alignment horizontal="center" vertical="center"/>
    </xf>
    <xf numFmtId="166" fontId="1" fillId="0" borderId="1" xfId="1" applyNumberFormat="1" applyFill="1" applyBorder="1" applyAlignment="1">
      <alignment horizontal="center" vertical="center"/>
    </xf>
    <xf numFmtId="44" fontId="1" fillId="0" borderId="2" xfId="2" applyFill="1" applyBorder="1" applyAlignment="1">
      <alignment horizontal="center" vertical="center"/>
    </xf>
    <xf numFmtId="43" fontId="1" fillId="0" borderId="6" xfId="1" applyFill="1" applyBorder="1" applyAlignment="1">
      <alignment horizontal="center" vertical="center"/>
    </xf>
    <xf numFmtId="165" fontId="1" fillId="0" borderId="7" xfId="2" applyNumberFormat="1" applyFill="1" applyBorder="1" applyAlignment="1">
      <alignment horizontal="center" vertical="center"/>
    </xf>
    <xf numFmtId="43" fontId="1" fillId="0" borderId="8" xfId="1" applyFill="1" applyBorder="1" applyAlignment="1">
      <alignment horizontal="center" vertical="center"/>
    </xf>
    <xf numFmtId="165" fontId="1" fillId="0" borderId="9" xfId="2" applyNumberFormat="1" applyFill="1" applyBorder="1" applyAlignment="1">
      <alignment horizontal="center" vertical="center"/>
    </xf>
    <xf numFmtId="43" fontId="1" fillId="0" borderId="10" xfId="1" applyFill="1" applyBorder="1" applyAlignment="1">
      <alignment horizontal="center" vertical="center"/>
    </xf>
    <xf numFmtId="43" fontId="1" fillId="0" borderId="11" xfId="1" applyFill="1" applyBorder="1" applyAlignment="1">
      <alignment horizontal="center" vertical="center"/>
    </xf>
    <xf numFmtId="14" fontId="1" fillId="0" borderId="11" xfId="4" applyNumberFormat="1" applyFill="1" applyBorder="1" applyAlignment="1">
      <alignment horizontal="center" vertical="center"/>
    </xf>
    <xf numFmtId="20" fontId="1" fillId="0" borderId="11" xfId="4" applyNumberFormat="1" applyFill="1" applyBorder="1" applyAlignment="1">
      <alignment horizontal="center" vertical="center"/>
    </xf>
    <xf numFmtId="2" fontId="1" fillId="0" borderId="11" xfId="4" applyNumberFormat="1" applyFill="1" applyBorder="1" applyAlignment="1">
      <alignment horizontal="center" vertical="center"/>
    </xf>
    <xf numFmtId="44" fontId="1" fillId="0" borderId="11" xfId="2" applyFill="1" applyBorder="1" applyAlignment="1">
      <alignment horizontal="center" vertical="center"/>
    </xf>
    <xf numFmtId="165" fontId="1" fillId="0" borderId="11" xfId="2" applyNumberFormat="1" applyFill="1" applyBorder="1" applyAlignment="1">
      <alignment horizontal="center" vertical="center"/>
    </xf>
    <xf numFmtId="165" fontId="1" fillId="0" borderId="12" xfId="2" applyNumberFormat="1" applyFill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164" fontId="1" fillId="0" borderId="11" xfId="2" applyNumberFormat="1" applyFill="1" applyBorder="1" applyAlignment="1">
      <alignment horizontal="center" vertical="center"/>
    </xf>
    <xf numFmtId="16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6" fontId="1" fillId="0" borderId="2" xfId="1" applyNumberFormat="1" applyFill="1" applyBorder="1" applyAlignment="1">
      <alignment horizontal="center" vertical="center"/>
    </xf>
    <xf numFmtId="0" fontId="3" fillId="0" borderId="3" xfId="3" applyFont="1" applyFill="1" applyBorder="1" applyAlignment="1">
      <alignment horizontal="center" vertical="center"/>
    </xf>
    <xf numFmtId="0" fontId="3" fillId="0" borderId="4" xfId="3" applyFont="1" applyFill="1" applyBorder="1" applyAlignment="1">
      <alignment horizontal="center" vertical="center"/>
    </xf>
    <xf numFmtId="0" fontId="3" fillId="0" borderId="5" xfId="3" applyFont="1" applyFill="1" applyBorder="1" applyAlignment="1">
      <alignment horizontal="center" vertical="center"/>
    </xf>
    <xf numFmtId="166" fontId="1" fillId="0" borderId="11" xfId="1" applyNumberFormat="1" applyFill="1" applyBorder="1" applyAlignment="1">
      <alignment horizontal="center" vertical="center"/>
    </xf>
    <xf numFmtId="43" fontId="1" fillId="0" borderId="13" xfId="1" applyFill="1" applyBorder="1" applyAlignment="1">
      <alignment horizontal="center" vertical="center"/>
    </xf>
    <xf numFmtId="43" fontId="1" fillId="0" borderId="14" xfId="1" applyFill="1" applyBorder="1" applyAlignment="1">
      <alignment horizontal="center" vertical="center"/>
    </xf>
    <xf numFmtId="20" fontId="1" fillId="0" borderId="14" xfId="4" applyNumberFormat="1" applyFill="1" applyBorder="1" applyAlignment="1">
      <alignment horizontal="center" vertical="center"/>
    </xf>
    <xf numFmtId="2" fontId="1" fillId="0" borderId="14" xfId="4" applyNumberFormat="1" applyFill="1" applyBorder="1" applyAlignment="1">
      <alignment horizontal="center" vertical="center"/>
    </xf>
    <xf numFmtId="44" fontId="1" fillId="0" borderId="14" xfId="2" applyFill="1" applyBorder="1" applyAlignment="1">
      <alignment horizontal="center" vertical="center"/>
    </xf>
    <xf numFmtId="14" fontId="1" fillId="0" borderId="14" xfId="4" applyNumberFormat="1" applyFill="1" applyBorder="1" applyAlignment="1">
      <alignment horizontal="center" vertical="center"/>
    </xf>
    <xf numFmtId="0" fontId="4" fillId="0" borderId="4" xfId="3" applyFont="1" applyFill="1" applyBorder="1" applyAlignment="1">
      <alignment horizontal="center" vertical="center" wrapText="1"/>
    </xf>
    <xf numFmtId="0" fontId="4" fillId="0" borderId="5" xfId="3" applyFont="1" applyFill="1" applyBorder="1" applyAlignment="1">
      <alignment horizontal="center" vertical="center" wrapText="1"/>
    </xf>
    <xf numFmtId="164" fontId="1" fillId="4" borderId="1" xfId="2" applyNumberFormat="1" applyFill="1" applyBorder="1" applyAlignment="1">
      <alignment horizontal="center" vertical="center"/>
    </xf>
    <xf numFmtId="164" fontId="1" fillId="5" borderId="1" xfId="2" applyNumberFormat="1" applyFill="1" applyBorder="1" applyAlignment="1">
      <alignment horizontal="center" vertical="center"/>
    </xf>
    <xf numFmtId="43" fontId="1" fillId="5" borderId="1" xfId="1" applyFill="1" applyBorder="1" applyAlignment="1">
      <alignment horizontal="center" vertical="center"/>
    </xf>
    <xf numFmtId="165" fontId="1" fillId="5" borderId="1" xfId="2" applyNumberFormat="1" applyFill="1" applyBorder="1" applyAlignment="1">
      <alignment horizontal="center" vertical="center"/>
    </xf>
    <xf numFmtId="165" fontId="1" fillId="5" borderId="9" xfId="2" applyNumberFormat="1" applyFill="1" applyBorder="1" applyAlignment="1">
      <alignment horizontal="center" vertical="center"/>
    </xf>
    <xf numFmtId="0" fontId="0" fillId="5" borderId="0" xfId="0" applyFill="1"/>
    <xf numFmtId="165" fontId="0" fillId="0" borderId="0" xfId="0" applyNumberFormat="1"/>
    <xf numFmtId="166" fontId="0" fillId="0" borderId="0" xfId="0" applyNumberFormat="1" applyAlignment="1">
      <alignment horizontal="right"/>
    </xf>
    <xf numFmtId="169" fontId="0" fillId="0" borderId="0" xfId="0" applyNumberFormat="1"/>
    <xf numFmtId="169" fontId="6" fillId="0" borderId="0" xfId="0" applyNumberFormat="1" applyFont="1"/>
    <xf numFmtId="44" fontId="3" fillId="0" borderId="15" xfId="2" applyFont="1" applyBorder="1"/>
    <xf numFmtId="166" fontId="3" fillId="0" borderId="15" xfId="1" applyNumberFormat="1" applyFont="1" applyBorder="1"/>
    <xf numFmtId="0" fontId="4" fillId="0" borderId="15" xfId="3" applyFont="1" applyFill="1" applyBorder="1" applyAlignment="1">
      <alignment horizontal="center" vertical="center" wrapText="1"/>
    </xf>
    <xf numFmtId="165" fontId="1" fillId="0" borderId="0" xfId="2" applyNumberFormat="1" applyFill="1" applyBorder="1" applyAlignment="1">
      <alignment horizontal="center" vertical="center"/>
    </xf>
    <xf numFmtId="14" fontId="0" fillId="0" borderId="0" xfId="0" applyNumberFormat="1"/>
    <xf numFmtId="166" fontId="1" fillId="0" borderId="15" xfId="1" applyNumberFormat="1" applyFill="1" applyBorder="1" applyAlignment="1">
      <alignment horizontal="center" vertical="center"/>
    </xf>
    <xf numFmtId="14" fontId="1" fillId="5" borderId="2" xfId="4" applyNumberFormat="1" applyFill="1" applyBorder="1" applyAlignment="1">
      <alignment horizontal="center" vertical="center"/>
    </xf>
    <xf numFmtId="14" fontId="1" fillId="5" borderId="1" xfId="4" applyNumberFormat="1" applyFill="1" applyBorder="1" applyAlignment="1">
      <alignment horizontal="center" vertical="center"/>
    </xf>
    <xf numFmtId="44" fontId="3" fillId="6" borderId="15" xfId="2" applyFont="1" applyFill="1" applyBorder="1"/>
    <xf numFmtId="166" fontId="3" fillId="6" borderId="15" xfId="1" applyNumberFormat="1" applyFont="1" applyFill="1" applyBorder="1"/>
    <xf numFmtId="44" fontId="3" fillId="7" borderId="15" xfId="2" applyFont="1" applyFill="1" applyBorder="1"/>
    <xf numFmtId="166" fontId="3" fillId="7" borderId="15" xfId="1" applyNumberFormat="1" applyFont="1" applyFill="1" applyBorder="1"/>
    <xf numFmtId="44" fontId="3" fillId="8" borderId="15" xfId="2" applyFont="1" applyFill="1" applyBorder="1"/>
    <xf numFmtId="166" fontId="3" fillId="8" borderId="15" xfId="1" applyNumberFormat="1" applyFont="1" applyFill="1" applyBorder="1"/>
    <xf numFmtId="44" fontId="3" fillId="0" borderId="15" xfId="2" applyFont="1" applyFill="1" applyBorder="1"/>
    <xf numFmtId="166" fontId="3" fillId="0" borderId="15" xfId="1" applyNumberFormat="1" applyFont="1" applyFill="1" applyBorder="1"/>
    <xf numFmtId="0" fontId="0" fillId="0" borderId="0" xfId="0" applyFill="1"/>
    <xf numFmtId="44" fontId="0" fillId="0" borderId="0" xfId="0" applyNumberFormat="1"/>
    <xf numFmtId="171" fontId="0" fillId="0" borderId="0" xfId="0" applyNumberFormat="1"/>
    <xf numFmtId="43" fontId="0" fillId="0" borderId="0" xfId="1" applyFont="1"/>
    <xf numFmtId="171" fontId="0" fillId="0" borderId="0" xfId="2" applyNumberFormat="1" applyFont="1"/>
    <xf numFmtId="0" fontId="5" fillId="0" borderId="16" xfId="0" applyFont="1" applyBorder="1" applyAlignment="1">
      <alignment horizontal="centerContinuous"/>
    </xf>
    <xf numFmtId="0" fontId="0" fillId="0" borderId="17" xfId="0" applyBorder="1" applyAlignment="1">
      <alignment horizontal="centerContinuous"/>
    </xf>
    <xf numFmtId="0" fontId="0" fillId="0" borderId="18" xfId="0" applyBorder="1" applyAlignment="1">
      <alignment horizontal="centerContinuous"/>
    </xf>
    <xf numFmtId="0" fontId="5" fillId="0" borderId="15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19" xfId="0" applyBorder="1" applyAlignment="1">
      <alignment horizontal="centerContinuous"/>
    </xf>
    <xf numFmtId="0" fontId="0" fillId="0" borderId="15" xfId="0" applyBorder="1"/>
    <xf numFmtId="0" fontId="0" fillId="0" borderId="0" xfId="0" applyBorder="1"/>
    <xf numFmtId="0" fontId="0" fillId="0" borderId="19" xfId="0" applyBorder="1"/>
    <xf numFmtId="0" fontId="5" fillId="0" borderId="0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0" fillId="0" borderId="15" xfId="0" applyFill="1" applyBorder="1"/>
    <xf numFmtId="169" fontId="0" fillId="0" borderId="0" xfId="0" applyNumberFormat="1" applyFill="1" applyBorder="1"/>
    <xf numFmtId="169" fontId="0" fillId="0" borderId="19" xfId="0" applyNumberFormat="1" applyFill="1" applyBorder="1"/>
    <xf numFmtId="0" fontId="5" fillId="0" borderId="15" xfId="0" applyFont="1" applyFill="1" applyBorder="1"/>
    <xf numFmtId="169" fontId="0" fillId="0" borderId="0" xfId="0" applyNumberFormat="1" applyFill="1" applyBorder="1" applyAlignment="1">
      <alignment horizontal="center"/>
    </xf>
    <xf numFmtId="169" fontId="0" fillId="0" borderId="19" xfId="0" applyNumberFormat="1" applyFill="1" applyBorder="1" applyAlignment="1">
      <alignment horizontal="center"/>
    </xf>
    <xf numFmtId="169" fontId="0" fillId="0" borderId="0" xfId="2" applyNumberFormat="1" applyFont="1" applyFill="1" applyBorder="1" applyAlignment="1">
      <alignment horizontal="center"/>
    </xf>
    <xf numFmtId="169" fontId="0" fillId="0" borderId="19" xfId="2" applyNumberFormat="1" applyFont="1" applyFill="1" applyBorder="1" applyAlignment="1">
      <alignment horizontal="center"/>
    </xf>
    <xf numFmtId="169" fontId="6" fillId="0" borderId="0" xfId="0" applyNumberFormat="1" applyFont="1" applyFill="1" applyBorder="1" applyAlignment="1">
      <alignment horizontal="center"/>
    </xf>
    <xf numFmtId="169" fontId="6" fillId="0" borderId="19" xfId="0" applyNumberFormat="1" applyFont="1" applyFill="1" applyBorder="1" applyAlignment="1">
      <alignment horizontal="center"/>
    </xf>
    <xf numFmtId="0" fontId="0" fillId="0" borderId="15" xfId="0" applyFill="1" applyBorder="1" applyAlignment="1">
      <alignment horizontal="right"/>
    </xf>
    <xf numFmtId="0" fontId="7" fillId="0" borderId="20" xfId="0" applyFont="1" applyFill="1" applyBorder="1"/>
    <xf numFmtId="0" fontId="0" fillId="0" borderId="21" xfId="0" applyBorder="1"/>
    <xf numFmtId="0" fontId="0" fillId="0" borderId="22" xfId="0" applyBorder="1"/>
    <xf numFmtId="0" fontId="6" fillId="0" borderId="15" xfId="0" applyFont="1" applyFill="1" applyBorder="1"/>
    <xf numFmtId="169" fontId="6" fillId="0" borderId="0" xfId="2" applyNumberFormat="1" applyFont="1" applyFill="1" applyBorder="1" applyAlignment="1">
      <alignment horizontal="center"/>
    </xf>
    <xf numFmtId="169" fontId="6" fillId="0" borderId="19" xfId="2" applyNumberFormat="1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19" xfId="0" applyFont="1" applyFill="1" applyBorder="1" applyAlignment="1">
      <alignment horizontal="center"/>
    </xf>
    <xf numFmtId="44" fontId="3" fillId="9" borderId="15" xfId="2" applyFont="1" applyFill="1" applyBorder="1"/>
    <xf numFmtId="166" fontId="3" fillId="9" borderId="15" xfId="1" applyNumberFormat="1" applyFont="1" applyFill="1" applyBorder="1"/>
    <xf numFmtId="0" fontId="0" fillId="9" borderId="0" xfId="0" applyFill="1"/>
    <xf numFmtId="171" fontId="0" fillId="9" borderId="0" xfId="0" applyNumberFormat="1" applyFill="1"/>
    <xf numFmtId="43" fontId="1" fillId="0" borderId="0" xfId="1" applyFill="1" applyBorder="1" applyAlignment="1">
      <alignment horizontal="center" vertical="center"/>
    </xf>
    <xf numFmtId="14" fontId="1" fillId="0" borderId="0" xfId="4" applyNumberFormat="1" applyFill="1" applyBorder="1" applyAlignment="1">
      <alignment horizontal="center" vertical="center"/>
    </xf>
    <xf numFmtId="20" fontId="1" fillId="0" borderId="0" xfId="4" applyNumberFormat="1" applyFill="1" applyBorder="1" applyAlignment="1">
      <alignment horizontal="center" vertical="center"/>
    </xf>
    <xf numFmtId="2" fontId="1" fillId="0" borderId="0" xfId="4" applyNumberFormat="1" applyFill="1" applyBorder="1" applyAlignment="1">
      <alignment horizontal="center" vertical="center"/>
    </xf>
    <xf numFmtId="164" fontId="1" fillId="0" borderId="0" xfId="2" applyNumberFormat="1" applyFill="1" applyBorder="1" applyAlignment="1">
      <alignment horizontal="center" vertical="center"/>
    </xf>
    <xf numFmtId="166" fontId="1" fillId="0" borderId="0" xfId="1" applyNumberFormat="1" applyFill="1" applyBorder="1" applyAlignment="1">
      <alignment horizontal="center" vertical="center"/>
    </xf>
    <xf numFmtId="165" fontId="1" fillId="9" borderId="9" xfId="2" applyNumberFormat="1" applyFill="1" applyBorder="1" applyAlignment="1">
      <alignment horizontal="center" vertical="center"/>
    </xf>
    <xf numFmtId="43" fontId="0" fillId="0" borderId="0" xfId="0" applyNumberFormat="1"/>
  </cellXfs>
  <cellStyles count="5">
    <cellStyle name="20% - Accent3" xfId="4" builtinId="38"/>
    <cellStyle name="Accent3" xfId="3" builtinId="37"/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A6B2F-2B22-4300-902B-6675FA63A66B}">
  <sheetPr>
    <pageSetUpPr fitToPage="1"/>
  </sheetPr>
  <dimension ref="A1:BS423"/>
  <sheetViews>
    <sheetView showGridLines="0" tabSelected="1" topLeftCell="F405" zoomScaleNormal="100" workbookViewId="0">
      <selection activeCell="L398" sqref="L398"/>
    </sheetView>
  </sheetViews>
  <sheetFormatPr defaultRowHeight="14.5" x14ac:dyDescent="0.35"/>
  <cols>
    <col min="1" max="1" width="12.54296875" bestFit="1" customWidth="1"/>
    <col min="2" max="2" width="13.26953125" bestFit="1" customWidth="1"/>
    <col min="3" max="3" width="10.453125" bestFit="1" customWidth="1"/>
    <col min="4" max="4" width="5.26953125" bestFit="1" customWidth="1"/>
    <col min="5" max="5" width="5.54296875" bestFit="1" customWidth="1"/>
    <col min="6" max="6" width="16.54296875" bestFit="1" customWidth="1"/>
    <col min="7" max="7" width="21.81640625" bestFit="1" customWidth="1"/>
    <col min="8" max="8" width="16.54296875" customWidth="1"/>
    <col min="9" max="9" width="11.26953125" bestFit="1" customWidth="1"/>
    <col min="10" max="11" width="18" customWidth="1"/>
    <col min="12" max="12" width="12.6328125" customWidth="1"/>
    <col min="13" max="13" width="10.90625" bestFit="1" customWidth="1"/>
    <col min="14" max="14" width="11.1796875" bestFit="1" customWidth="1"/>
    <col min="17" max="17" width="14.81640625" bestFit="1" customWidth="1"/>
    <col min="61" max="61" width="11.26953125" customWidth="1"/>
  </cols>
  <sheetData>
    <row r="1" spans="1:71" ht="28" customHeight="1" thickBot="1" x14ac:dyDescent="0.4"/>
    <row r="2" spans="1:71" ht="49.5" customHeight="1" thickBot="1" x14ac:dyDescent="0.4">
      <c r="A2" s="13" t="s">
        <v>9</v>
      </c>
      <c r="B2" s="14" t="s">
        <v>0</v>
      </c>
      <c r="C2" s="14" t="s">
        <v>1</v>
      </c>
      <c r="D2" s="14" t="s">
        <v>2</v>
      </c>
      <c r="E2" s="14" t="s">
        <v>3</v>
      </c>
      <c r="F2" s="14" t="s">
        <v>4</v>
      </c>
      <c r="G2" s="14" t="s">
        <v>5</v>
      </c>
      <c r="H2" s="46" t="s">
        <v>6</v>
      </c>
      <c r="I2" s="14" t="s">
        <v>7</v>
      </c>
      <c r="J2" s="47" t="s">
        <v>8</v>
      </c>
      <c r="K2" s="60"/>
      <c r="L2" s="58" t="s">
        <v>17</v>
      </c>
      <c r="M2" s="58" t="s">
        <v>18</v>
      </c>
      <c r="P2" s="58" t="s">
        <v>17</v>
      </c>
      <c r="Q2" s="66">
        <v>33.966695917290579</v>
      </c>
      <c r="R2" s="66">
        <v>32.931097859293615</v>
      </c>
      <c r="S2" s="66">
        <v>32.935287535536027</v>
      </c>
      <c r="T2" s="66">
        <v>31.666686477050778</v>
      </c>
      <c r="U2" s="66">
        <v>31.548369371303387</v>
      </c>
      <c r="V2" s="66">
        <v>28.292195108642581</v>
      </c>
      <c r="W2" s="66">
        <v>30.038517806125217</v>
      </c>
      <c r="X2" s="66">
        <v>28.23649139919705</v>
      </c>
      <c r="Y2" s="66">
        <v>31.476318832872181</v>
      </c>
      <c r="Z2" s="66">
        <v>32.123113323160808</v>
      </c>
      <c r="AA2" s="66">
        <v>30.917582640516489</v>
      </c>
      <c r="AB2" s="66">
        <v>33.321854845513236</v>
      </c>
      <c r="AC2" s="66">
        <v>32.511043770209419</v>
      </c>
      <c r="AD2" s="66">
        <v>35.161876810438365</v>
      </c>
      <c r="AE2" s="66">
        <v>30.369121939019099</v>
      </c>
      <c r="AF2" s="66">
        <v>34.043743409423826</v>
      </c>
      <c r="AG2" s="66">
        <v>35.442765177408859</v>
      </c>
      <c r="AH2" s="66">
        <v>35.265374714626738</v>
      </c>
      <c r="AI2" s="66">
        <v>35.749884471842449</v>
      </c>
      <c r="AJ2" s="66">
        <v>35.948290506184897</v>
      </c>
      <c r="AK2" s="66">
        <v>35.487361073404948</v>
      </c>
      <c r="AL2" s="66">
        <v>36.26496738498264</v>
      </c>
      <c r="AM2" s="66">
        <v>37.6877174842665</v>
      </c>
      <c r="AN2" s="66">
        <v>21.154440720214843</v>
      </c>
      <c r="AO2" s="66">
        <v>23.495556723632813</v>
      </c>
      <c r="AP2" s="66">
        <v>27.665852287597659</v>
      </c>
      <c r="AQ2" s="66">
        <v>24.945922755262586</v>
      </c>
      <c r="AR2" s="66">
        <v>24.39674624430339</v>
      </c>
      <c r="AS2" s="66">
        <v>24.386052354329429</v>
      </c>
      <c r="AT2" s="66">
        <v>24.887873115912541</v>
      </c>
      <c r="AU2" s="66">
        <v>25.391454930013023</v>
      </c>
      <c r="AV2" s="66">
        <v>24.617148291829427</v>
      </c>
      <c r="AW2" s="66">
        <v>22.968807478569879</v>
      </c>
      <c r="AX2" s="66">
        <v>49.326593293185759</v>
      </c>
      <c r="AY2" s="68">
        <v>22.844538064236112</v>
      </c>
      <c r="AZ2" s="68">
        <v>21.930276991536459</v>
      </c>
      <c r="BA2" s="70">
        <v>22.223668849283857</v>
      </c>
      <c r="BB2" s="70">
        <v>22.515508237521704</v>
      </c>
      <c r="BC2" s="70">
        <v>22.614307599826393</v>
      </c>
      <c r="BD2" s="70">
        <v>22.006704530056425</v>
      </c>
      <c r="BE2" s="70">
        <v>22.826151206922741</v>
      </c>
      <c r="BF2" s="70">
        <v>23.663391883897567</v>
      </c>
      <c r="BG2" s="70">
        <v>21.674524260118272</v>
      </c>
      <c r="BH2" s="70">
        <v>57.89944821216725</v>
      </c>
      <c r="BI2" s="70">
        <v>73.511516948965564</v>
      </c>
      <c r="BJ2" s="70">
        <v>32.678307278537332</v>
      </c>
      <c r="BK2" s="70">
        <v>22.295353003580733</v>
      </c>
      <c r="BL2" s="70">
        <v>23.513549293185761</v>
      </c>
      <c r="BM2" s="70">
        <v>25.71037605327691</v>
      </c>
      <c r="BN2" s="110">
        <v>41.329324435329866</v>
      </c>
      <c r="BO2" s="110">
        <v>60.165256142795144</v>
      </c>
      <c r="BP2" s="110">
        <v>31.530079009874136</v>
      </c>
      <c r="BQ2" s="72"/>
      <c r="BR2" s="72"/>
      <c r="BS2" s="72"/>
    </row>
    <row r="3" spans="1:71" x14ac:dyDescent="0.35">
      <c r="A3" s="19">
        <v>3500</v>
      </c>
      <c r="B3" s="7">
        <v>25108.799999999999</v>
      </c>
      <c r="C3" s="64">
        <v>44572</v>
      </c>
      <c r="D3" s="9">
        <v>0.375</v>
      </c>
      <c r="E3" s="9">
        <v>0.70833333333333337</v>
      </c>
      <c r="F3" s="10">
        <v>8</v>
      </c>
      <c r="G3" s="11">
        <v>2.2500000000000003E-2</v>
      </c>
      <c r="H3" s="7">
        <f>(B3-(A3*F3))</f>
        <v>-2891.2000000000007</v>
      </c>
      <c r="I3" s="12">
        <f>ROUND((H3)*G3,2)</f>
        <v>-65.05</v>
      </c>
      <c r="J3" s="20">
        <f>IF(((H3)*G3)&gt;0,((H3)*G3),0)</f>
        <v>0</v>
      </c>
      <c r="K3" s="63">
        <f>C3</f>
        <v>44572</v>
      </c>
      <c r="L3" s="58">
        <v>33.966695917290579</v>
      </c>
      <c r="M3" s="59">
        <v>1</v>
      </c>
      <c r="P3" s="58" t="s">
        <v>18</v>
      </c>
      <c r="Q3" s="67">
        <v>1</v>
      </c>
      <c r="R3" s="67">
        <v>2</v>
      </c>
      <c r="S3" s="67">
        <v>3</v>
      </c>
      <c r="T3" s="67">
        <v>4</v>
      </c>
      <c r="U3" s="67">
        <v>5</v>
      </c>
      <c r="V3" s="67">
        <v>6</v>
      </c>
      <c r="W3" s="67">
        <v>7</v>
      </c>
      <c r="X3" s="67">
        <v>8</v>
      </c>
      <c r="Y3" s="67">
        <v>9</v>
      </c>
      <c r="Z3" s="67">
        <v>10</v>
      </c>
      <c r="AA3" s="67">
        <v>11</v>
      </c>
      <c r="AB3" s="67">
        <v>12</v>
      </c>
      <c r="AC3" s="67">
        <v>13</v>
      </c>
      <c r="AD3" s="67">
        <v>14</v>
      </c>
      <c r="AE3" s="67">
        <v>15</v>
      </c>
      <c r="AF3" s="67">
        <v>16</v>
      </c>
      <c r="AG3" s="67">
        <v>17</v>
      </c>
      <c r="AH3" s="67">
        <v>18</v>
      </c>
      <c r="AI3" s="67">
        <v>19</v>
      </c>
      <c r="AJ3" s="67">
        <v>20</v>
      </c>
      <c r="AK3" s="67">
        <v>21</v>
      </c>
      <c r="AL3" s="67">
        <v>22</v>
      </c>
      <c r="AM3" s="67">
        <v>23</v>
      </c>
      <c r="AN3" s="67">
        <v>24</v>
      </c>
      <c r="AO3" s="67">
        <v>25</v>
      </c>
      <c r="AP3" s="67">
        <v>26</v>
      </c>
      <c r="AQ3" s="67">
        <v>27</v>
      </c>
      <c r="AR3" s="67">
        <v>28</v>
      </c>
      <c r="AS3" s="67">
        <v>29</v>
      </c>
      <c r="AT3" s="67">
        <v>30</v>
      </c>
      <c r="AU3" s="67">
        <v>31</v>
      </c>
      <c r="AV3" s="67">
        <v>32</v>
      </c>
      <c r="AW3" s="67">
        <v>33</v>
      </c>
      <c r="AX3" s="67">
        <v>34</v>
      </c>
      <c r="AY3" s="69">
        <v>35</v>
      </c>
      <c r="AZ3" s="69">
        <v>36</v>
      </c>
      <c r="BA3" s="71">
        <v>37</v>
      </c>
      <c r="BB3" s="71">
        <v>38</v>
      </c>
      <c r="BC3" s="71">
        <v>39</v>
      </c>
      <c r="BD3" s="71">
        <v>40</v>
      </c>
      <c r="BE3" s="71">
        <v>41</v>
      </c>
      <c r="BF3" s="71">
        <v>42</v>
      </c>
      <c r="BG3" s="71">
        <v>43</v>
      </c>
      <c r="BH3" s="71">
        <v>44</v>
      </c>
      <c r="BI3" s="71">
        <v>45</v>
      </c>
      <c r="BJ3" s="71">
        <v>46</v>
      </c>
      <c r="BK3" s="71">
        <v>47</v>
      </c>
      <c r="BL3" s="71">
        <v>48</v>
      </c>
      <c r="BM3" s="71">
        <v>49</v>
      </c>
      <c r="BN3" s="111">
        <v>50</v>
      </c>
      <c r="BO3" s="111">
        <v>51</v>
      </c>
      <c r="BP3" s="111">
        <v>52</v>
      </c>
      <c r="BQ3" s="73"/>
      <c r="BR3" s="73"/>
      <c r="BS3" s="73"/>
    </row>
    <row r="4" spans="1:71" x14ac:dyDescent="0.35">
      <c r="A4" s="21">
        <v>3500</v>
      </c>
      <c r="B4" s="1">
        <v>66117.119999999995</v>
      </c>
      <c r="C4" s="2">
        <v>44574</v>
      </c>
      <c r="D4" s="3">
        <v>0.375</v>
      </c>
      <c r="E4" s="3">
        <v>0.70833333333333337</v>
      </c>
      <c r="F4" s="4">
        <v>8</v>
      </c>
      <c r="G4" s="5">
        <v>2.7960000000000002E-2</v>
      </c>
      <c r="H4" s="1">
        <f t="shared" ref="H4:H12" si="0">(B4-(A4*F4))</f>
        <v>38117.119999999995</v>
      </c>
      <c r="I4" s="6">
        <f t="shared" ref="I4:I12" si="1">ROUND((H4)*G4,2)</f>
        <v>1065.75</v>
      </c>
      <c r="J4" s="22">
        <f t="shared" ref="J4:J12" si="2">IF(((H4)*G4)&gt;0,((H4)*G4),0)</f>
        <v>1065.7546752000001</v>
      </c>
      <c r="K4" s="63">
        <f t="shared" ref="K4:K67" si="3">C4</f>
        <v>44574</v>
      </c>
      <c r="L4" s="58">
        <v>32.931097859293615</v>
      </c>
      <c r="M4" s="59">
        <v>2</v>
      </c>
      <c r="Q4">
        <v>44572.375</v>
      </c>
      <c r="R4">
        <v>44574.375</v>
      </c>
      <c r="S4">
        <v>44575.375</v>
      </c>
      <c r="T4">
        <v>44580.375</v>
      </c>
      <c r="U4">
        <v>44581.375</v>
      </c>
      <c r="V4">
        <v>44586.375</v>
      </c>
      <c r="W4">
        <v>44587.375</v>
      </c>
      <c r="X4">
        <v>44588.375</v>
      </c>
      <c r="Y4">
        <v>44589.375</v>
      </c>
      <c r="Z4">
        <v>44592.375</v>
      </c>
      <c r="AA4">
        <v>44593.375</v>
      </c>
      <c r="AB4">
        <v>44594.375</v>
      </c>
      <c r="AC4">
        <v>44595.375</v>
      </c>
      <c r="AD4">
        <v>44596.375</v>
      </c>
      <c r="AE4">
        <v>44599.375</v>
      </c>
      <c r="AF4">
        <v>44643.333333333336</v>
      </c>
      <c r="AG4">
        <v>44644.333333333336</v>
      </c>
      <c r="AH4">
        <v>44648.333333333336</v>
      </c>
      <c r="AI4">
        <v>44649.333333333336</v>
      </c>
      <c r="AJ4">
        <v>44656.333333333336</v>
      </c>
      <c r="AK4">
        <v>44657.333333333336</v>
      </c>
      <c r="AL4">
        <v>44658.333333333336</v>
      </c>
      <c r="AM4">
        <v>44662.333333333336</v>
      </c>
      <c r="AN4">
        <v>44726.375</v>
      </c>
      <c r="AO4">
        <v>44769.333333333336</v>
      </c>
      <c r="AP4">
        <v>44796.333333333336</v>
      </c>
      <c r="AQ4">
        <v>44908.375</v>
      </c>
      <c r="AR4">
        <v>44909.375</v>
      </c>
      <c r="AS4">
        <v>44910.375</v>
      </c>
      <c r="AT4">
        <v>44911.375</v>
      </c>
      <c r="AU4">
        <v>44914.375</v>
      </c>
      <c r="AV4">
        <v>44915.375</v>
      </c>
      <c r="AW4">
        <v>44917.375</v>
      </c>
      <c r="AX4">
        <v>44918.375</v>
      </c>
      <c r="AY4">
        <v>45306.333333333336</v>
      </c>
      <c r="AZ4">
        <v>45307.333333333336</v>
      </c>
      <c r="BA4">
        <v>45664.333333333336</v>
      </c>
      <c r="BB4">
        <v>45665.333333333336</v>
      </c>
      <c r="BC4">
        <v>45666.333333333336</v>
      </c>
      <c r="BD4">
        <v>45670.333333333336</v>
      </c>
      <c r="BE4">
        <v>45671.333333333336</v>
      </c>
      <c r="BF4">
        <v>45672.333333333336</v>
      </c>
      <c r="BG4">
        <v>45673.333333333336</v>
      </c>
      <c r="BH4">
        <v>45677.291666666664</v>
      </c>
      <c r="BI4">
        <v>45678.291666666664</v>
      </c>
      <c r="BJ4">
        <v>45679.333333333336</v>
      </c>
      <c r="BK4">
        <v>45681.333333333336</v>
      </c>
      <c r="BL4">
        <v>45705.333333333336</v>
      </c>
      <c r="BM4">
        <v>45706.333333333336</v>
      </c>
      <c r="BN4" s="112">
        <v>45707.375</v>
      </c>
      <c r="BO4" s="112">
        <v>45708.375</v>
      </c>
      <c r="BP4" s="112">
        <v>45709.333333333336</v>
      </c>
      <c r="BQ4" s="74"/>
      <c r="BR4" s="74"/>
      <c r="BS4" s="74"/>
    </row>
    <row r="5" spans="1:71" x14ac:dyDescent="0.35">
      <c r="A5" s="21">
        <v>3500</v>
      </c>
      <c r="B5" s="1">
        <v>65801.279999999999</v>
      </c>
      <c r="C5" s="2">
        <v>44575</v>
      </c>
      <c r="D5" s="3">
        <v>0.375</v>
      </c>
      <c r="E5" s="3">
        <v>0.70833333333333337</v>
      </c>
      <c r="F5" s="4">
        <v>8</v>
      </c>
      <c r="G5" s="5">
        <v>3.0119999999999997E-2</v>
      </c>
      <c r="H5" s="1">
        <f t="shared" si="0"/>
        <v>37801.279999999999</v>
      </c>
      <c r="I5" s="6">
        <f t="shared" si="1"/>
        <v>1138.57</v>
      </c>
      <c r="J5" s="22">
        <f t="shared" si="2"/>
        <v>1138.5745535999999</v>
      </c>
      <c r="K5" s="63">
        <f t="shared" si="3"/>
        <v>44575</v>
      </c>
      <c r="L5" s="58">
        <v>32.935287535536027</v>
      </c>
      <c r="M5" s="59">
        <v>3</v>
      </c>
      <c r="Q5">
        <f>ROUND(Q4,0)</f>
        <v>44572</v>
      </c>
      <c r="R5">
        <f t="shared" ref="R5:BP5" si="4">ROUND(R4,0)</f>
        <v>44574</v>
      </c>
      <c r="S5">
        <f t="shared" si="4"/>
        <v>44575</v>
      </c>
      <c r="T5">
        <f t="shared" si="4"/>
        <v>44580</v>
      </c>
      <c r="U5">
        <f t="shared" si="4"/>
        <v>44581</v>
      </c>
      <c r="V5">
        <f t="shared" si="4"/>
        <v>44586</v>
      </c>
      <c r="W5">
        <f t="shared" si="4"/>
        <v>44587</v>
      </c>
      <c r="X5">
        <f t="shared" si="4"/>
        <v>44588</v>
      </c>
      <c r="Y5">
        <f t="shared" si="4"/>
        <v>44589</v>
      </c>
      <c r="Z5">
        <f t="shared" si="4"/>
        <v>44592</v>
      </c>
      <c r="AA5">
        <f t="shared" si="4"/>
        <v>44593</v>
      </c>
      <c r="AB5">
        <f t="shared" si="4"/>
        <v>44594</v>
      </c>
      <c r="AC5">
        <f t="shared" si="4"/>
        <v>44595</v>
      </c>
      <c r="AD5">
        <f t="shared" si="4"/>
        <v>44596</v>
      </c>
      <c r="AE5">
        <f t="shared" si="4"/>
        <v>44599</v>
      </c>
      <c r="AF5">
        <f t="shared" si="4"/>
        <v>44643</v>
      </c>
      <c r="AG5">
        <f t="shared" si="4"/>
        <v>44644</v>
      </c>
      <c r="AH5">
        <f t="shared" si="4"/>
        <v>44648</v>
      </c>
      <c r="AI5">
        <f t="shared" si="4"/>
        <v>44649</v>
      </c>
      <c r="AJ5">
        <f t="shared" si="4"/>
        <v>44656</v>
      </c>
      <c r="AK5">
        <f t="shared" si="4"/>
        <v>44657</v>
      </c>
      <c r="AL5">
        <f t="shared" si="4"/>
        <v>44658</v>
      </c>
      <c r="AM5">
        <f t="shared" si="4"/>
        <v>44662</v>
      </c>
      <c r="AN5">
        <f t="shared" si="4"/>
        <v>44726</v>
      </c>
      <c r="AO5">
        <f t="shared" si="4"/>
        <v>44769</v>
      </c>
      <c r="AP5">
        <f t="shared" si="4"/>
        <v>44796</v>
      </c>
      <c r="AQ5">
        <f t="shared" si="4"/>
        <v>44908</v>
      </c>
      <c r="AR5">
        <f t="shared" si="4"/>
        <v>44909</v>
      </c>
      <c r="AS5">
        <f t="shared" si="4"/>
        <v>44910</v>
      </c>
      <c r="AT5">
        <f t="shared" si="4"/>
        <v>44911</v>
      </c>
      <c r="AU5">
        <f t="shared" si="4"/>
        <v>44914</v>
      </c>
      <c r="AV5">
        <f t="shared" si="4"/>
        <v>44915</v>
      </c>
      <c r="AW5">
        <f t="shared" si="4"/>
        <v>44917</v>
      </c>
      <c r="AX5">
        <f t="shared" si="4"/>
        <v>44918</v>
      </c>
      <c r="AY5">
        <f t="shared" si="4"/>
        <v>45306</v>
      </c>
      <c r="AZ5">
        <f t="shared" si="4"/>
        <v>45307</v>
      </c>
      <c r="BA5">
        <f t="shared" si="4"/>
        <v>45664</v>
      </c>
      <c r="BB5">
        <f t="shared" si="4"/>
        <v>45665</v>
      </c>
      <c r="BC5">
        <f t="shared" si="4"/>
        <v>45666</v>
      </c>
      <c r="BD5">
        <f t="shared" si="4"/>
        <v>45670</v>
      </c>
      <c r="BE5">
        <f t="shared" si="4"/>
        <v>45671</v>
      </c>
      <c r="BF5">
        <f t="shared" si="4"/>
        <v>45672</v>
      </c>
      <c r="BG5">
        <f t="shared" si="4"/>
        <v>45673</v>
      </c>
      <c r="BH5">
        <f t="shared" si="4"/>
        <v>45677</v>
      </c>
      <c r="BI5">
        <f t="shared" si="4"/>
        <v>45678</v>
      </c>
      <c r="BJ5">
        <f t="shared" si="4"/>
        <v>45679</v>
      </c>
      <c r="BK5">
        <f t="shared" si="4"/>
        <v>45681</v>
      </c>
      <c r="BL5">
        <f t="shared" si="4"/>
        <v>45705</v>
      </c>
      <c r="BM5">
        <f t="shared" si="4"/>
        <v>45706</v>
      </c>
      <c r="BN5" s="112">
        <f t="shared" si="4"/>
        <v>45707</v>
      </c>
      <c r="BO5" s="112">
        <f t="shared" si="4"/>
        <v>45708</v>
      </c>
      <c r="BP5" s="112">
        <f t="shared" si="4"/>
        <v>45709</v>
      </c>
      <c r="BQ5" s="74"/>
      <c r="BR5" s="74"/>
      <c r="BS5" s="74"/>
    </row>
    <row r="6" spans="1:71" x14ac:dyDescent="0.35">
      <c r="A6" s="21">
        <v>3500</v>
      </c>
      <c r="B6" s="1">
        <v>66463.679999999993</v>
      </c>
      <c r="C6" s="2">
        <v>44580</v>
      </c>
      <c r="D6" s="3">
        <v>0.375</v>
      </c>
      <c r="E6" s="3">
        <v>0.70833333333333337</v>
      </c>
      <c r="F6" s="4">
        <v>8</v>
      </c>
      <c r="G6" s="5">
        <v>2.6700000000000012E-2</v>
      </c>
      <c r="H6" s="1">
        <f t="shared" si="0"/>
        <v>38463.679999999993</v>
      </c>
      <c r="I6" s="6">
        <f t="shared" si="1"/>
        <v>1026.98</v>
      </c>
      <c r="J6" s="22">
        <f t="shared" si="2"/>
        <v>1026.9802560000003</v>
      </c>
      <c r="K6" s="63">
        <f t="shared" si="3"/>
        <v>44580</v>
      </c>
      <c r="L6" s="58">
        <v>31.666686477050778</v>
      </c>
      <c r="M6" s="59">
        <v>4</v>
      </c>
      <c r="Q6">
        <f>IF(Q5&gt;Q4,Q5-1,Q5)</f>
        <v>44572</v>
      </c>
      <c r="R6">
        <f t="shared" ref="R6:BP6" si="5">IF(R5&gt;R4,R5-1,R5)</f>
        <v>44574</v>
      </c>
      <c r="S6">
        <f t="shared" si="5"/>
        <v>44575</v>
      </c>
      <c r="T6">
        <f t="shared" si="5"/>
        <v>44580</v>
      </c>
      <c r="U6">
        <f t="shared" si="5"/>
        <v>44581</v>
      </c>
      <c r="V6">
        <f t="shared" si="5"/>
        <v>44586</v>
      </c>
      <c r="W6">
        <f t="shared" si="5"/>
        <v>44587</v>
      </c>
      <c r="X6">
        <f t="shared" si="5"/>
        <v>44588</v>
      </c>
      <c r="Y6">
        <f t="shared" si="5"/>
        <v>44589</v>
      </c>
      <c r="Z6">
        <f t="shared" si="5"/>
        <v>44592</v>
      </c>
      <c r="AA6">
        <f t="shared" si="5"/>
        <v>44593</v>
      </c>
      <c r="AB6">
        <f t="shared" si="5"/>
        <v>44594</v>
      </c>
      <c r="AC6">
        <f t="shared" si="5"/>
        <v>44595</v>
      </c>
      <c r="AD6">
        <f t="shared" si="5"/>
        <v>44596</v>
      </c>
      <c r="AE6">
        <f t="shared" si="5"/>
        <v>44599</v>
      </c>
      <c r="AF6">
        <f t="shared" si="5"/>
        <v>44643</v>
      </c>
      <c r="AG6">
        <f t="shared" si="5"/>
        <v>44644</v>
      </c>
      <c r="AH6">
        <f t="shared" si="5"/>
        <v>44648</v>
      </c>
      <c r="AI6">
        <f t="shared" si="5"/>
        <v>44649</v>
      </c>
      <c r="AJ6">
        <f t="shared" si="5"/>
        <v>44656</v>
      </c>
      <c r="AK6">
        <f t="shared" si="5"/>
        <v>44657</v>
      </c>
      <c r="AL6">
        <f t="shared" si="5"/>
        <v>44658</v>
      </c>
      <c r="AM6">
        <f t="shared" si="5"/>
        <v>44662</v>
      </c>
      <c r="AN6">
        <f t="shared" si="5"/>
        <v>44726</v>
      </c>
      <c r="AO6">
        <f t="shared" si="5"/>
        <v>44769</v>
      </c>
      <c r="AP6">
        <f t="shared" si="5"/>
        <v>44796</v>
      </c>
      <c r="AQ6">
        <f t="shared" si="5"/>
        <v>44908</v>
      </c>
      <c r="AR6">
        <f t="shared" si="5"/>
        <v>44909</v>
      </c>
      <c r="AS6">
        <f t="shared" si="5"/>
        <v>44910</v>
      </c>
      <c r="AT6">
        <f t="shared" si="5"/>
        <v>44911</v>
      </c>
      <c r="AU6">
        <f t="shared" si="5"/>
        <v>44914</v>
      </c>
      <c r="AV6">
        <f t="shared" si="5"/>
        <v>44915</v>
      </c>
      <c r="AW6">
        <f t="shared" si="5"/>
        <v>44917</v>
      </c>
      <c r="AX6">
        <f t="shared" si="5"/>
        <v>44918</v>
      </c>
      <c r="AY6">
        <f t="shared" si="5"/>
        <v>45306</v>
      </c>
      <c r="AZ6">
        <f t="shared" si="5"/>
        <v>45307</v>
      </c>
      <c r="BA6">
        <f t="shared" si="5"/>
        <v>45664</v>
      </c>
      <c r="BB6">
        <f t="shared" si="5"/>
        <v>45665</v>
      </c>
      <c r="BC6">
        <f t="shared" si="5"/>
        <v>45666</v>
      </c>
      <c r="BD6">
        <f t="shared" si="5"/>
        <v>45670</v>
      </c>
      <c r="BE6">
        <f t="shared" si="5"/>
        <v>45671</v>
      </c>
      <c r="BF6">
        <f t="shared" si="5"/>
        <v>45672</v>
      </c>
      <c r="BG6">
        <f t="shared" si="5"/>
        <v>45673</v>
      </c>
      <c r="BH6">
        <f t="shared" si="5"/>
        <v>45677</v>
      </c>
      <c r="BI6">
        <f t="shared" si="5"/>
        <v>45678</v>
      </c>
      <c r="BJ6">
        <f t="shared" si="5"/>
        <v>45679</v>
      </c>
      <c r="BK6">
        <f t="shared" si="5"/>
        <v>45681</v>
      </c>
      <c r="BL6">
        <f t="shared" si="5"/>
        <v>45705</v>
      </c>
      <c r="BM6">
        <f t="shared" si="5"/>
        <v>45706</v>
      </c>
      <c r="BN6" s="112">
        <f t="shared" si="5"/>
        <v>45707</v>
      </c>
      <c r="BO6" s="112">
        <f t="shared" si="5"/>
        <v>45708</v>
      </c>
      <c r="BP6" s="112">
        <f t="shared" si="5"/>
        <v>45709</v>
      </c>
      <c r="BQ6" s="74"/>
      <c r="BR6" s="74"/>
      <c r="BS6" s="74"/>
    </row>
    <row r="7" spans="1:71" x14ac:dyDescent="0.35">
      <c r="A7" s="21">
        <v>3500</v>
      </c>
      <c r="B7" s="1">
        <v>25075.200000000001</v>
      </c>
      <c r="C7" s="2">
        <v>44581</v>
      </c>
      <c r="D7" s="3">
        <v>0.375</v>
      </c>
      <c r="E7" s="3">
        <v>0.70833333333333337</v>
      </c>
      <c r="F7" s="4">
        <v>8</v>
      </c>
      <c r="G7" s="5">
        <v>2.982000000000001E-2</v>
      </c>
      <c r="H7" s="1">
        <f t="shared" si="0"/>
        <v>-2924.7999999999993</v>
      </c>
      <c r="I7" s="6">
        <f t="shared" si="1"/>
        <v>-87.22</v>
      </c>
      <c r="J7" s="22">
        <f t="shared" si="2"/>
        <v>0</v>
      </c>
      <c r="K7" s="63">
        <f t="shared" si="3"/>
        <v>44581</v>
      </c>
      <c r="L7" s="58">
        <v>31.548369371303387</v>
      </c>
      <c r="M7" s="59">
        <v>5</v>
      </c>
      <c r="P7" s="53" t="s">
        <v>19</v>
      </c>
      <c r="Q7" s="53">
        <f>SUM(Q8:Q386)</f>
        <v>958861.92</v>
      </c>
      <c r="R7" s="53">
        <f t="shared" ref="R7:BP7" si="6">SUM(R8:R386)</f>
        <v>940273.60000000009</v>
      </c>
      <c r="S7" s="53">
        <f t="shared" si="6"/>
        <v>1161001.6800000002</v>
      </c>
      <c r="T7" s="53">
        <f t="shared" si="6"/>
        <v>1082436.8299999998</v>
      </c>
      <c r="U7" s="53">
        <f t="shared" si="6"/>
        <v>699903.21</v>
      </c>
      <c r="V7" s="53">
        <f t="shared" si="6"/>
        <v>1178141.32</v>
      </c>
      <c r="W7" s="53">
        <f t="shared" si="6"/>
        <v>845458.95999999985</v>
      </c>
      <c r="X7" s="53">
        <f t="shared" si="6"/>
        <v>753203.13</v>
      </c>
      <c r="Y7" s="53">
        <f t="shared" si="6"/>
        <v>1012183.75</v>
      </c>
      <c r="Z7" s="53">
        <f t="shared" si="6"/>
        <v>1008540.24</v>
      </c>
      <c r="AA7" s="53">
        <f t="shared" si="6"/>
        <v>866743.33000000007</v>
      </c>
      <c r="AB7" s="53">
        <f t="shared" si="6"/>
        <v>1058041.67</v>
      </c>
      <c r="AC7" s="53">
        <f t="shared" si="6"/>
        <v>870149.68</v>
      </c>
      <c r="AD7" s="53">
        <f t="shared" si="6"/>
        <v>1003347.07</v>
      </c>
      <c r="AE7" s="53">
        <f t="shared" si="6"/>
        <v>807712.77999999991</v>
      </c>
      <c r="AF7" s="53">
        <f t="shared" si="6"/>
        <v>1100645.24</v>
      </c>
      <c r="AG7" s="53">
        <f t="shared" si="6"/>
        <v>647338.86</v>
      </c>
      <c r="AH7" s="53">
        <f t="shared" si="6"/>
        <v>980939.35</v>
      </c>
      <c r="AI7" s="53">
        <f t="shared" si="6"/>
        <v>1116331.6699999997</v>
      </c>
      <c r="AJ7" s="53">
        <f t="shared" si="6"/>
        <v>1137803.0900000001</v>
      </c>
      <c r="AK7" s="53">
        <f t="shared" si="6"/>
        <v>1143107.92</v>
      </c>
      <c r="AL7" s="53">
        <f t="shared" si="6"/>
        <v>1128670.25</v>
      </c>
      <c r="AM7" s="53">
        <f t="shared" si="6"/>
        <v>825423.76000000013</v>
      </c>
      <c r="AN7" s="53">
        <f t="shared" si="6"/>
        <v>795849.57000000007</v>
      </c>
      <c r="AO7" s="53">
        <f t="shared" si="6"/>
        <v>1118825.42</v>
      </c>
      <c r="AP7" s="53">
        <f t="shared" si="6"/>
        <v>1104028.72</v>
      </c>
      <c r="AQ7" s="53">
        <f t="shared" si="6"/>
        <v>792367.62</v>
      </c>
      <c r="AR7" s="53">
        <f t="shared" si="6"/>
        <v>831683.04</v>
      </c>
      <c r="AS7" s="53">
        <f t="shared" si="6"/>
        <v>842207.12000000011</v>
      </c>
      <c r="AT7" s="53">
        <f t="shared" si="6"/>
        <v>750499.79999999981</v>
      </c>
      <c r="AU7" s="53">
        <f t="shared" si="6"/>
        <v>828914.0199999999</v>
      </c>
      <c r="AV7" s="53">
        <f t="shared" si="6"/>
        <v>1051576.4800000002</v>
      </c>
      <c r="AW7" s="53">
        <f t="shared" si="6"/>
        <v>917437.01000000013</v>
      </c>
      <c r="AX7" s="53">
        <f t="shared" si="6"/>
        <v>226292.54</v>
      </c>
      <c r="AY7" s="53">
        <f t="shared" si="6"/>
        <v>1033263.6300000001</v>
      </c>
      <c r="AZ7" s="53">
        <f t="shared" si="6"/>
        <v>1163784.9699999997</v>
      </c>
      <c r="BA7" s="53">
        <f t="shared" si="6"/>
        <v>1232854.3800000001</v>
      </c>
      <c r="BB7" s="53">
        <f t="shared" si="6"/>
        <v>1232082.01</v>
      </c>
      <c r="BC7" s="53">
        <f t="shared" si="6"/>
        <v>1269819.18</v>
      </c>
      <c r="BD7" s="53">
        <f t="shared" si="6"/>
        <v>1233497.7299999997</v>
      </c>
      <c r="BE7" s="53">
        <f t="shared" si="6"/>
        <v>1123412.19</v>
      </c>
      <c r="BF7" s="53">
        <f t="shared" si="6"/>
        <v>1191851.5799999998</v>
      </c>
      <c r="BG7" s="53">
        <f t="shared" si="6"/>
        <v>759627.28</v>
      </c>
      <c r="BH7" s="53">
        <f t="shared" si="6"/>
        <v>1416054.4800000002</v>
      </c>
      <c r="BI7" s="53">
        <f t="shared" si="6"/>
        <v>1570439.2599999998</v>
      </c>
      <c r="BJ7" s="53">
        <f t="shared" si="6"/>
        <v>1059285.78</v>
      </c>
      <c r="BK7" s="53">
        <f t="shared" si="6"/>
        <v>1130837.9500000002</v>
      </c>
      <c r="BL7" s="53">
        <f t="shared" si="6"/>
        <v>1026087.8700000001</v>
      </c>
      <c r="BM7" s="53">
        <f t="shared" si="6"/>
        <v>1170361.22</v>
      </c>
      <c r="BN7" s="53">
        <f>SUM(BN8:BN396)</f>
        <v>1113354.6299999999</v>
      </c>
      <c r="BO7" s="53">
        <f t="shared" ref="BO7:BP7" si="7">SUM(BO8:BO396)</f>
        <v>1322410.8400000001</v>
      </c>
      <c r="BP7" s="53">
        <f t="shared" si="7"/>
        <v>1230535.8299999998</v>
      </c>
      <c r="BQ7" s="74"/>
      <c r="BR7" s="74"/>
      <c r="BS7" s="74"/>
    </row>
    <row r="8" spans="1:71" x14ac:dyDescent="0.35">
      <c r="A8" s="21">
        <v>3500</v>
      </c>
      <c r="B8" s="1">
        <v>65637.119999999995</v>
      </c>
      <c r="C8" s="2">
        <v>44586</v>
      </c>
      <c r="D8" s="3">
        <v>0.375</v>
      </c>
      <c r="E8" s="3">
        <v>0.70833333333333337</v>
      </c>
      <c r="F8" s="4">
        <v>8</v>
      </c>
      <c r="G8" s="5">
        <v>2.2619999999999998E-2</v>
      </c>
      <c r="H8" s="1">
        <f t="shared" si="0"/>
        <v>37637.119999999995</v>
      </c>
      <c r="I8" s="6">
        <f t="shared" si="1"/>
        <v>851.35</v>
      </c>
      <c r="J8" s="22">
        <f t="shared" si="2"/>
        <v>851.3516543999998</v>
      </c>
      <c r="K8" s="63">
        <f t="shared" si="3"/>
        <v>44586</v>
      </c>
      <c r="L8" s="58">
        <v>28.292195108642581</v>
      </c>
      <c r="M8" s="59">
        <v>6</v>
      </c>
      <c r="Q8">
        <f>IF($K3=Q$6,IF($H3&gt;0,$H3,0),0)</f>
        <v>0</v>
      </c>
      <c r="R8">
        <f t="shared" ref="R8:BP12" si="8">IF($K3=R$6,IF($H3&gt;0,$H3,0),0)</f>
        <v>0</v>
      </c>
      <c r="S8">
        <f t="shared" si="8"/>
        <v>0</v>
      </c>
      <c r="T8">
        <f t="shared" si="8"/>
        <v>0</v>
      </c>
      <c r="U8">
        <f t="shared" si="8"/>
        <v>0</v>
      </c>
      <c r="V8">
        <f t="shared" si="8"/>
        <v>0</v>
      </c>
      <c r="W8">
        <f t="shared" si="8"/>
        <v>0</v>
      </c>
      <c r="X8">
        <f t="shared" si="8"/>
        <v>0</v>
      </c>
      <c r="Y8">
        <f t="shared" si="8"/>
        <v>0</v>
      </c>
      <c r="Z8">
        <f t="shared" si="8"/>
        <v>0</v>
      </c>
      <c r="AA8">
        <f t="shared" si="8"/>
        <v>0</v>
      </c>
      <c r="AB8">
        <f t="shared" si="8"/>
        <v>0</v>
      </c>
      <c r="AC8">
        <f t="shared" si="8"/>
        <v>0</v>
      </c>
      <c r="AD8">
        <f t="shared" si="8"/>
        <v>0</v>
      </c>
      <c r="AE8">
        <f t="shared" si="8"/>
        <v>0</v>
      </c>
      <c r="AF8">
        <f t="shared" si="8"/>
        <v>0</v>
      </c>
      <c r="AG8">
        <f t="shared" si="8"/>
        <v>0</v>
      </c>
      <c r="AH8">
        <f t="shared" si="8"/>
        <v>0</v>
      </c>
      <c r="AI8">
        <f t="shared" si="8"/>
        <v>0</v>
      </c>
      <c r="AJ8">
        <f t="shared" si="8"/>
        <v>0</v>
      </c>
      <c r="AK8">
        <f t="shared" si="8"/>
        <v>0</v>
      </c>
      <c r="AL8">
        <f t="shared" si="8"/>
        <v>0</v>
      </c>
      <c r="AM8">
        <f t="shared" si="8"/>
        <v>0</v>
      </c>
      <c r="AN8">
        <f t="shared" si="8"/>
        <v>0</v>
      </c>
      <c r="AO8">
        <f t="shared" si="8"/>
        <v>0</v>
      </c>
      <c r="AP8">
        <f t="shared" si="8"/>
        <v>0</v>
      </c>
      <c r="AQ8">
        <f t="shared" si="8"/>
        <v>0</v>
      </c>
      <c r="AR8">
        <f t="shared" si="8"/>
        <v>0</v>
      </c>
      <c r="AS8">
        <f t="shared" si="8"/>
        <v>0</v>
      </c>
      <c r="AT8">
        <f t="shared" si="8"/>
        <v>0</v>
      </c>
      <c r="AU8">
        <f t="shared" si="8"/>
        <v>0</v>
      </c>
      <c r="AV8">
        <f t="shared" si="8"/>
        <v>0</v>
      </c>
      <c r="AW8">
        <f t="shared" si="8"/>
        <v>0</v>
      </c>
      <c r="AX8">
        <f t="shared" si="8"/>
        <v>0</v>
      </c>
      <c r="AY8">
        <f t="shared" si="8"/>
        <v>0</v>
      </c>
      <c r="AZ8">
        <f t="shared" si="8"/>
        <v>0</v>
      </c>
      <c r="BA8">
        <f t="shared" si="8"/>
        <v>0</v>
      </c>
      <c r="BB8">
        <f t="shared" si="8"/>
        <v>0</v>
      </c>
      <c r="BC8">
        <f t="shared" si="8"/>
        <v>0</v>
      </c>
      <c r="BD8">
        <f t="shared" si="8"/>
        <v>0</v>
      </c>
      <c r="BE8">
        <f t="shared" si="8"/>
        <v>0</v>
      </c>
      <c r="BF8">
        <f t="shared" si="8"/>
        <v>0</v>
      </c>
      <c r="BG8">
        <f t="shared" si="8"/>
        <v>0</v>
      </c>
      <c r="BH8">
        <f t="shared" si="8"/>
        <v>0</v>
      </c>
      <c r="BI8">
        <f t="shared" si="8"/>
        <v>0</v>
      </c>
      <c r="BJ8">
        <f t="shared" si="8"/>
        <v>0</v>
      </c>
      <c r="BK8">
        <f t="shared" si="8"/>
        <v>0</v>
      </c>
      <c r="BL8">
        <f t="shared" si="8"/>
        <v>0</v>
      </c>
      <c r="BM8">
        <f t="shared" si="8"/>
        <v>0</v>
      </c>
      <c r="BN8">
        <f t="shared" si="8"/>
        <v>0</v>
      </c>
      <c r="BO8">
        <f t="shared" si="8"/>
        <v>0</v>
      </c>
      <c r="BP8">
        <f t="shared" si="8"/>
        <v>0</v>
      </c>
      <c r="BQ8" s="74"/>
      <c r="BR8" s="74"/>
      <c r="BS8" s="74"/>
    </row>
    <row r="9" spans="1:71" x14ac:dyDescent="0.35">
      <c r="A9" s="21">
        <v>3500</v>
      </c>
      <c r="B9" s="1">
        <v>65860.800000000003</v>
      </c>
      <c r="C9" s="2">
        <v>44587</v>
      </c>
      <c r="D9" s="3">
        <v>0.375</v>
      </c>
      <c r="E9" s="3">
        <v>0.70833333333333337</v>
      </c>
      <c r="F9" s="4">
        <v>8</v>
      </c>
      <c r="G9" s="5">
        <v>2.2860000000000009E-2</v>
      </c>
      <c r="H9" s="1">
        <f t="shared" si="0"/>
        <v>37860.800000000003</v>
      </c>
      <c r="I9" s="6">
        <f t="shared" si="1"/>
        <v>865.5</v>
      </c>
      <c r="J9" s="22">
        <f t="shared" si="2"/>
        <v>865.49788800000044</v>
      </c>
      <c r="K9" s="63">
        <f t="shared" si="3"/>
        <v>44587</v>
      </c>
      <c r="L9" s="58">
        <v>30.038517806125217</v>
      </c>
      <c r="M9" s="59">
        <v>7</v>
      </c>
      <c r="Q9">
        <f t="shared" ref="Q9:AF72" si="9">IF($K4=Q$6,IF($H4&gt;0,$H4,0),0)</f>
        <v>0</v>
      </c>
      <c r="R9">
        <f t="shared" si="9"/>
        <v>38117.119999999995</v>
      </c>
      <c r="S9">
        <f t="shared" si="9"/>
        <v>0</v>
      </c>
      <c r="T9">
        <f t="shared" si="9"/>
        <v>0</v>
      </c>
      <c r="U9">
        <f t="shared" si="9"/>
        <v>0</v>
      </c>
      <c r="V9">
        <f t="shared" si="9"/>
        <v>0</v>
      </c>
      <c r="W9">
        <f t="shared" si="9"/>
        <v>0</v>
      </c>
      <c r="X9">
        <f t="shared" si="9"/>
        <v>0</v>
      </c>
      <c r="Y9">
        <f t="shared" si="9"/>
        <v>0</v>
      </c>
      <c r="Z9">
        <f t="shared" si="9"/>
        <v>0</v>
      </c>
      <c r="AA9">
        <f t="shared" si="9"/>
        <v>0</v>
      </c>
      <c r="AB9">
        <f t="shared" si="9"/>
        <v>0</v>
      </c>
      <c r="AC9">
        <f t="shared" si="9"/>
        <v>0</v>
      </c>
      <c r="AD9">
        <f t="shared" si="9"/>
        <v>0</v>
      </c>
      <c r="AE9">
        <f t="shared" si="9"/>
        <v>0</v>
      </c>
      <c r="AF9">
        <f t="shared" si="9"/>
        <v>0</v>
      </c>
      <c r="AG9">
        <f t="shared" si="8"/>
        <v>0</v>
      </c>
      <c r="AH9">
        <f t="shared" si="8"/>
        <v>0</v>
      </c>
      <c r="AI9">
        <f t="shared" si="8"/>
        <v>0</v>
      </c>
      <c r="AJ9">
        <f t="shared" si="8"/>
        <v>0</v>
      </c>
      <c r="AK9">
        <f t="shared" si="8"/>
        <v>0</v>
      </c>
      <c r="AL9">
        <f t="shared" si="8"/>
        <v>0</v>
      </c>
      <c r="AM9">
        <f t="shared" si="8"/>
        <v>0</v>
      </c>
      <c r="AN9">
        <f t="shared" si="8"/>
        <v>0</v>
      </c>
      <c r="AO9">
        <f t="shared" si="8"/>
        <v>0</v>
      </c>
      <c r="AP9">
        <f t="shared" si="8"/>
        <v>0</v>
      </c>
      <c r="AQ9">
        <f t="shared" si="8"/>
        <v>0</v>
      </c>
      <c r="AR9">
        <f t="shared" si="8"/>
        <v>0</v>
      </c>
      <c r="AS9">
        <f t="shared" si="8"/>
        <v>0</v>
      </c>
      <c r="AT9">
        <f t="shared" si="8"/>
        <v>0</v>
      </c>
      <c r="AU9">
        <f t="shared" si="8"/>
        <v>0</v>
      </c>
      <c r="AV9">
        <f t="shared" si="8"/>
        <v>0</v>
      </c>
      <c r="AW9">
        <f t="shared" si="8"/>
        <v>0</v>
      </c>
      <c r="AX9">
        <f t="shared" si="8"/>
        <v>0</v>
      </c>
      <c r="AY9">
        <f t="shared" si="8"/>
        <v>0</v>
      </c>
      <c r="AZ9">
        <f t="shared" si="8"/>
        <v>0</v>
      </c>
      <c r="BA9">
        <f t="shared" si="8"/>
        <v>0</v>
      </c>
      <c r="BB9">
        <f t="shared" si="8"/>
        <v>0</v>
      </c>
      <c r="BC9">
        <f t="shared" si="8"/>
        <v>0</v>
      </c>
      <c r="BD9">
        <f t="shared" si="8"/>
        <v>0</v>
      </c>
      <c r="BE9">
        <f t="shared" si="8"/>
        <v>0</v>
      </c>
      <c r="BF9">
        <f t="shared" si="8"/>
        <v>0</v>
      </c>
      <c r="BG9">
        <f t="shared" si="8"/>
        <v>0</v>
      </c>
      <c r="BH9">
        <f t="shared" si="8"/>
        <v>0</v>
      </c>
      <c r="BI9">
        <f t="shared" si="8"/>
        <v>0</v>
      </c>
      <c r="BJ9">
        <f t="shared" si="8"/>
        <v>0</v>
      </c>
      <c r="BK9">
        <f t="shared" si="8"/>
        <v>0</v>
      </c>
      <c r="BL9">
        <f t="shared" si="8"/>
        <v>0</v>
      </c>
      <c r="BM9">
        <f t="shared" si="8"/>
        <v>0</v>
      </c>
      <c r="BN9">
        <f t="shared" si="8"/>
        <v>0</v>
      </c>
      <c r="BO9">
        <f t="shared" si="8"/>
        <v>0</v>
      </c>
      <c r="BP9">
        <f t="shared" si="8"/>
        <v>0</v>
      </c>
      <c r="BQ9" s="74"/>
      <c r="BR9" s="74"/>
      <c r="BS9" s="74"/>
    </row>
    <row r="10" spans="1:71" x14ac:dyDescent="0.35">
      <c r="A10" s="21">
        <v>3500</v>
      </c>
      <c r="B10" s="1">
        <v>25097.279999999999</v>
      </c>
      <c r="C10" s="2">
        <v>44588</v>
      </c>
      <c r="D10" s="3">
        <v>0.375</v>
      </c>
      <c r="E10" s="3">
        <v>0.70833333333333337</v>
      </c>
      <c r="F10" s="4">
        <v>8</v>
      </c>
      <c r="G10" s="5">
        <v>2.5380000000000003E-2</v>
      </c>
      <c r="H10" s="1">
        <f t="shared" si="0"/>
        <v>-2902.7200000000012</v>
      </c>
      <c r="I10" s="6">
        <f t="shared" si="1"/>
        <v>-73.67</v>
      </c>
      <c r="J10" s="22">
        <f t="shared" si="2"/>
        <v>0</v>
      </c>
      <c r="K10" s="63">
        <f t="shared" si="3"/>
        <v>44588</v>
      </c>
      <c r="L10" s="58">
        <v>28.23649139919705</v>
      </c>
      <c r="M10" s="59">
        <v>8</v>
      </c>
      <c r="Q10">
        <f t="shared" si="9"/>
        <v>0</v>
      </c>
      <c r="R10">
        <f t="shared" si="8"/>
        <v>0</v>
      </c>
      <c r="S10">
        <f t="shared" si="8"/>
        <v>37801.279999999999</v>
      </c>
      <c r="T10">
        <f t="shared" si="8"/>
        <v>0</v>
      </c>
      <c r="U10">
        <f t="shared" si="8"/>
        <v>0</v>
      </c>
      <c r="V10">
        <f t="shared" si="8"/>
        <v>0</v>
      </c>
      <c r="W10">
        <f t="shared" si="8"/>
        <v>0</v>
      </c>
      <c r="X10">
        <f t="shared" si="8"/>
        <v>0</v>
      </c>
      <c r="Y10">
        <f t="shared" si="8"/>
        <v>0</v>
      </c>
      <c r="Z10">
        <f t="shared" si="8"/>
        <v>0</v>
      </c>
      <c r="AA10">
        <f t="shared" si="8"/>
        <v>0</v>
      </c>
      <c r="AB10">
        <f t="shared" si="8"/>
        <v>0</v>
      </c>
      <c r="AC10">
        <f t="shared" si="8"/>
        <v>0</v>
      </c>
      <c r="AD10">
        <f t="shared" si="8"/>
        <v>0</v>
      </c>
      <c r="AE10">
        <f t="shared" si="8"/>
        <v>0</v>
      </c>
      <c r="AF10">
        <f t="shared" si="8"/>
        <v>0</v>
      </c>
      <c r="AG10">
        <f t="shared" si="8"/>
        <v>0</v>
      </c>
      <c r="AH10">
        <f t="shared" si="8"/>
        <v>0</v>
      </c>
      <c r="AI10">
        <f t="shared" si="8"/>
        <v>0</v>
      </c>
      <c r="AJ10">
        <f t="shared" si="8"/>
        <v>0</v>
      </c>
      <c r="AK10">
        <f t="shared" si="8"/>
        <v>0</v>
      </c>
      <c r="AL10">
        <f t="shared" si="8"/>
        <v>0</v>
      </c>
      <c r="AM10">
        <f t="shared" si="8"/>
        <v>0</v>
      </c>
      <c r="AN10">
        <f t="shared" si="8"/>
        <v>0</v>
      </c>
      <c r="AO10">
        <f t="shared" si="8"/>
        <v>0</v>
      </c>
      <c r="AP10">
        <f t="shared" si="8"/>
        <v>0</v>
      </c>
      <c r="AQ10">
        <f t="shared" si="8"/>
        <v>0</v>
      </c>
      <c r="AR10">
        <f t="shared" si="8"/>
        <v>0</v>
      </c>
      <c r="AS10">
        <f t="shared" si="8"/>
        <v>0</v>
      </c>
      <c r="AT10">
        <f t="shared" si="8"/>
        <v>0</v>
      </c>
      <c r="AU10">
        <f t="shared" si="8"/>
        <v>0</v>
      </c>
      <c r="AV10">
        <f t="shared" si="8"/>
        <v>0</v>
      </c>
      <c r="AW10">
        <f t="shared" si="8"/>
        <v>0</v>
      </c>
      <c r="AX10">
        <f t="shared" si="8"/>
        <v>0</v>
      </c>
      <c r="AY10">
        <f t="shared" si="8"/>
        <v>0</v>
      </c>
      <c r="AZ10">
        <f t="shared" si="8"/>
        <v>0</v>
      </c>
      <c r="BA10">
        <f t="shared" si="8"/>
        <v>0</v>
      </c>
      <c r="BB10">
        <f t="shared" si="8"/>
        <v>0</v>
      </c>
      <c r="BC10">
        <f t="shared" si="8"/>
        <v>0</v>
      </c>
      <c r="BD10">
        <f t="shared" si="8"/>
        <v>0</v>
      </c>
      <c r="BE10">
        <f t="shared" si="8"/>
        <v>0</v>
      </c>
      <c r="BF10">
        <f t="shared" si="8"/>
        <v>0</v>
      </c>
      <c r="BG10">
        <f t="shared" si="8"/>
        <v>0</v>
      </c>
      <c r="BH10">
        <f t="shared" si="8"/>
        <v>0</v>
      </c>
      <c r="BI10">
        <f t="shared" si="8"/>
        <v>0</v>
      </c>
      <c r="BJ10">
        <f t="shared" si="8"/>
        <v>0</v>
      </c>
      <c r="BK10">
        <f t="shared" si="8"/>
        <v>0</v>
      </c>
      <c r="BL10">
        <f t="shared" si="8"/>
        <v>0</v>
      </c>
      <c r="BM10">
        <f t="shared" si="8"/>
        <v>0</v>
      </c>
      <c r="BN10">
        <f t="shared" si="8"/>
        <v>0</v>
      </c>
      <c r="BO10">
        <f t="shared" si="8"/>
        <v>0</v>
      </c>
      <c r="BP10">
        <f t="shared" si="8"/>
        <v>0</v>
      </c>
      <c r="BQ10" s="74"/>
      <c r="BR10" s="74"/>
      <c r="BS10" s="74"/>
    </row>
    <row r="11" spans="1:71" x14ac:dyDescent="0.35">
      <c r="A11" s="21">
        <v>3500</v>
      </c>
      <c r="B11" s="1">
        <v>50844.480000000003</v>
      </c>
      <c r="C11" s="2">
        <v>44589</v>
      </c>
      <c r="D11" s="3">
        <v>0.375</v>
      </c>
      <c r="E11" s="3">
        <v>0.70833333333333337</v>
      </c>
      <c r="F11" s="4">
        <v>8</v>
      </c>
      <c r="G11" s="5">
        <v>2.6340000000000006E-2</v>
      </c>
      <c r="H11" s="1">
        <f t="shared" si="0"/>
        <v>22844.480000000003</v>
      </c>
      <c r="I11" s="6">
        <f t="shared" si="1"/>
        <v>601.72</v>
      </c>
      <c r="J11" s="22">
        <f t="shared" si="2"/>
        <v>601.72360320000018</v>
      </c>
      <c r="K11" s="63">
        <f t="shared" si="3"/>
        <v>44589</v>
      </c>
      <c r="L11" s="58">
        <v>31.476318832872181</v>
      </c>
      <c r="M11" s="59">
        <v>9</v>
      </c>
      <c r="Q11">
        <f t="shared" si="9"/>
        <v>0</v>
      </c>
      <c r="R11">
        <f t="shared" si="8"/>
        <v>0</v>
      </c>
      <c r="S11">
        <f t="shared" si="8"/>
        <v>0</v>
      </c>
      <c r="T11">
        <f t="shared" si="8"/>
        <v>38463.679999999993</v>
      </c>
      <c r="U11">
        <f t="shared" si="8"/>
        <v>0</v>
      </c>
      <c r="V11">
        <f t="shared" si="8"/>
        <v>0</v>
      </c>
      <c r="W11">
        <f t="shared" si="8"/>
        <v>0</v>
      </c>
      <c r="X11">
        <f t="shared" si="8"/>
        <v>0</v>
      </c>
      <c r="Y11">
        <f t="shared" si="8"/>
        <v>0</v>
      </c>
      <c r="Z11">
        <f t="shared" si="8"/>
        <v>0</v>
      </c>
      <c r="AA11">
        <f t="shared" si="8"/>
        <v>0</v>
      </c>
      <c r="AB11">
        <f t="shared" si="8"/>
        <v>0</v>
      </c>
      <c r="AC11">
        <f t="shared" si="8"/>
        <v>0</v>
      </c>
      <c r="AD11">
        <f t="shared" si="8"/>
        <v>0</v>
      </c>
      <c r="AE11">
        <f t="shared" si="8"/>
        <v>0</v>
      </c>
      <c r="AF11">
        <f t="shared" si="8"/>
        <v>0</v>
      </c>
      <c r="AG11">
        <f t="shared" si="8"/>
        <v>0</v>
      </c>
      <c r="AH11">
        <f t="shared" si="8"/>
        <v>0</v>
      </c>
      <c r="AI11">
        <f t="shared" si="8"/>
        <v>0</v>
      </c>
      <c r="AJ11">
        <f t="shared" si="8"/>
        <v>0</v>
      </c>
      <c r="AK11">
        <f t="shared" si="8"/>
        <v>0</v>
      </c>
      <c r="AL11">
        <f t="shared" si="8"/>
        <v>0</v>
      </c>
      <c r="AM11">
        <f t="shared" si="8"/>
        <v>0</v>
      </c>
      <c r="AN11">
        <f t="shared" si="8"/>
        <v>0</v>
      </c>
      <c r="AO11">
        <f t="shared" si="8"/>
        <v>0</v>
      </c>
      <c r="AP11">
        <f t="shared" si="8"/>
        <v>0</v>
      </c>
      <c r="AQ11">
        <f t="shared" si="8"/>
        <v>0</v>
      </c>
      <c r="AR11">
        <f t="shared" si="8"/>
        <v>0</v>
      </c>
      <c r="AS11">
        <f t="shared" si="8"/>
        <v>0</v>
      </c>
      <c r="AT11">
        <f t="shared" si="8"/>
        <v>0</v>
      </c>
      <c r="AU11">
        <f t="shared" si="8"/>
        <v>0</v>
      </c>
      <c r="AV11">
        <f t="shared" si="8"/>
        <v>0</v>
      </c>
      <c r="AW11">
        <f t="shared" si="8"/>
        <v>0</v>
      </c>
      <c r="AX11">
        <f t="shared" si="8"/>
        <v>0</v>
      </c>
      <c r="AY11">
        <f t="shared" si="8"/>
        <v>0</v>
      </c>
      <c r="AZ11">
        <f t="shared" si="8"/>
        <v>0</v>
      </c>
      <c r="BA11">
        <f t="shared" si="8"/>
        <v>0</v>
      </c>
      <c r="BB11">
        <f t="shared" si="8"/>
        <v>0</v>
      </c>
      <c r="BC11">
        <f t="shared" si="8"/>
        <v>0</v>
      </c>
      <c r="BD11">
        <f t="shared" si="8"/>
        <v>0</v>
      </c>
      <c r="BE11">
        <f t="shared" si="8"/>
        <v>0</v>
      </c>
      <c r="BF11">
        <f t="shared" si="8"/>
        <v>0</v>
      </c>
      <c r="BG11">
        <f t="shared" si="8"/>
        <v>0</v>
      </c>
      <c r="BH11">
        <f t="shared" si="8"/>
        <v>0</v>
      </c>
      <c r="BI11">
        <f t="shared" si="8"/>
        <v>0</v>
      </c>
      <c r="BJ11">
        <f t="shared" si="8"/>
        <v>0</v>
      </c>
      <c r="BK11">
        <f t="shared" si="8"/>
        <v>0</v>
      </c>
      <c r="BL11">
        <f t="shared" si="8"/>
        <v>0</v>
      </c>
      <c r="BM11">
        <f t="shared" si="8"/>
        <v>0</v>
      </c>
      <c r="BN11">
        <f t="shared" si="8"/>
        <v>0</v>
      </c>
      <c r="BO11">
        <f t="shared" si="8"/>
        <v>0</v>
      </c>
      <c r="BP11">
        <f t="shared" si="8"/>
        <v>0</v>
      </c>
      <c r="BQ11" s="74"/>
      <c r="BR11" s="74"/>
      <c r="BS11" s="74"/>
    </row>
    <row r="12" spans="1:71" x14ac:dyDescent="0.35">
      <c r="A12" s="21">
        <v>3500</v>
      </c>
      <c r="B12" s="1">
        <v>66049.919999999998</v>
      </c>
      <c r="C12" s="2">
        <v>44592</v>
      </c>
      <c r="D12" s="3">
        <v>0.375</v>
      </c>
      <c r="E12" s="3">
        <v>0.70833333333333337</v>
      </c>
      <c r="F12" s="4">
        <v>8</v>
      </c>
      <c r="G12" s="5">
        <v>4.049999999999998E-2</v>
      </c>
      <c r="H12" s="1">
        <f t="shared" si="0"/>
        <v>38049.919999999998</v>
      </c>
      <c r="I12" s="6">
        <f t="shared" si="1"/>
        <v>1541.02</v>
      </c>
      <c r="J12" s="22">
        <f t="shared" si="2"/>
        <v>1541.0217599999992</v>
      </c>
      <c r="K12" s="63">
        <f t="shared" si="3"/>
        <v>44592</v>
      </c>
      <c r="L12" s="58">
        <v>32.123113323160808</v>
      </c>
      <c r="M12" s="59">
        <v>10</v>
      </c>
      <c r="Q12">
        <f t="shared" si="9"/>
        <v>0</v>
      </c>
      <c r="R12">
        <f t="shared" si="8"/>
        <v>0</v>
      </c>
      <c r="S12">
        <f t="shared" si="8"/>
        <v>0</v>
      </c>
      <c r="T12">
        <f t="shared" si="8"/>
        <v>0</v>
      </c>
      <c r="U12">
        <f t="shared" si="8"/>
        <v>0</v>
      </c>
      <c r="V12">
        <f t="shared" si="8"/>
        <v>0</v>
      </c>
      <c r="W12">
        <f t="shared" si="8"/>
        <v>0</v>
      </c>
      <c r="X12">
        <f t="shared" si="8"/>
        <v>0</v>
      </c>
      <c r="Y12">
        <f t="shared" si="8"/>
        <v>0</v>
      </c>
      <c r="Z12">
        <f t="shared" si="8"/>
        <v>0</v>
      </c>
      <c r="AA12">
        <f t="shared" si="8"/>
        <v>0</v>
      </c>
      <c r="AB12">
        <f t="shared" si="8"/>
        <v>0</v>
      </c>
      <c r="AC12">
        <f t="shared" si="8"/>
        <v>0</v>
      </c>
      <c r="AD12">
        <f t="shared" si="8"/>
        <v>0</v>
      </c>
      <c r="AE12">
        <f t="shared" si="8"/>
        <v>0</v>
      </c>
      <c r="AF12">
        <f t="shared" si="8"/>
        <v>0</v>
      </c>
      <c r="AG12">
        <f t="shared" si="8"/>
        <v>0</v>
      </c>
      <c r="AH12">
        <f t="shared" si="8"/>
        <v>0</v>
      </c>
      <c r="AI12">
        <f t="shared" si="8"/>
        <v>0</v>
      </c>
      <c r="AJ12">
        <f t="shared" si="8"/>
        <v>0</v>
      </c>
      <c r="AK12">
        <f t="shared" si="8"/>
        <v>0</v>
      </c>
      <c r="AL12">
        <f t="shared" si="8"/>
        <v>0</v>
      </c>
      <c r="AM12">
        <f t="shared" si="8"/>
        <v>0</v>
      </c>
      <c r="AN12">
        <f t="shared" si="8"/>
        <v>0</v>
      </c>
      <c r="AO12">
        <f t="shared" si="8"/>
        <v>0</v>
      </c>
      <c r="AP12">
        <f t="shared" si="8"/>
        <v>0</v>
      </c>
      <c r="AQ12">
        <f t="shared" si="8"/>
        <v>0</v>
      </c>
      <c r="AR12">
        <f t="shared" si="8"/>
        <v>0</v>
      </c>
      <c r="AS12">
        <f t="shared" si="8"/>
        <v>0</v>
      </c>
      <c r="AT12">
        <f t="shared" si="8"/>
        <v>0</v>
      </c>
      <c r="AU12">
        <f t="shared" si="8"/>
        <v>0</v>
      </c>
      <c r="AV12">
        <f t="shared" si="8"/>
        <v>0</v>
      </c>
      <c r="AW12">
        <f t="shared" si="8"/>
        <v>0</v>
      </c>
      <c r="AX12">
        <f t="shared" si="8"/>
        <v>0</v>
      </c>
      <c r="AY12">
        <f t="shared" si="8"/>
        <v>0</v>
      </c>
      <c r="AZ12">
        <f t="shared" si="8"/>
        <v>0</v>
      </c>
      <c r="BA12">
        <f t="shared" si="8"/>
        <v>0</v>
      </c>
      <c r="BB12">
        <f t="shared" si="8"/>
        <v>0</v>
      </c>
      <c r="BC12">
        <f t="shared" si="8"/>
        <v>0</v>
      </c>
      <c r="BD12">
        <f t="shared" si="8"/>
        <v>0</v>
      </c>
      <c r="BE12">
        <f t="shared" si="8"/>
        <v>0</v>
      </c>
      <c r="BF12">
        <f t="shared" si="8"/>
        <v>0</v>
      </c>
      <c r="BG12">
        <f t="shared" si="8"/>
        <v>0</v>
      </c>
      <c r="BH12">
        <f t="shared" si="8"/>
        <v>0</v>
      </c>
      <c r="BI12">
        <f t="shared" si="8"/>
        <v>0</v>
      </c>
      <c r="BJ12">
        <f t="shared" si="8"/>
        <v>0</v>
      </c>
      <c r="BK12">
        <f t="shared" si="8"/>
        <v>0</v>
      </c>
      <c r="BL12">
        <f t="shared" si="8"/>
        <v>0</v>
      </c>
      <c r="BM12">
        <f t="shared" si="8"/>
        <v>0</v>
      </c>
      <c r="BN12">
        <f t="shared" si="8"/>
        <v>0</v>
      </c>
      <c r="BO12">
        <f t="shared" si="8"/>
        <v>0</v>
      </c>
      <c r="BP12">
        <f t="shared" si="8"/>
        <v>0</v>
      </c>
      <c r="BQ12" s="74"/>
      <c r="BR12" s="74"/>
      <c r="BS12" s="74"/>
    </row>
    <row r="13" spans="1:71" x14ac:dyDescent="0.35">
      <c r="A13" s="21">
        <v>3000</v>
      </c>
      <c r="B13" s="1">
        <v>59552.4</v>
      </c>
      <c r="C13" s="65">
        <v>44572</v>
      </c>
      <c r="D13" s="3">
        <v>0.375</v>
      </c>
      <c r="E13" s="3">
        <v>0.70833333333333337</v>
      </c>
      <c r="F13" s="4">
        <v>8</v>
      </c>
      <c r="G13" s="5">
        <v>2.2070000000000003E-2</v>
      </c>
      <c r="H13" s="1">
        <f t="shared" ref="H13:H76" si="10">(B13-(A13*F13))</f>
        <v>35552.400000000001</v>
      </c>
      <c r="I13" s="6">
        <f t="shared" ref="I13:I76" si="11">ROUND((H13)*G13,2)</f>
        <v>784.64</v>
      </c>
      <c r="J13" s="22">
        <f t="shared" ref="J13:J76" si="12">IF(((H13)*G13)&gt;0,((H13)*G13),0)</f>
        <v>784.64146800000015</v>
      </c>
      <c r="K13" s="63">
        <f t="shared" si="3"/>
        <v>44572</v>
      </c>
      <c r="L13" s="58">
        <v>30.917582640516489</v>
      </c>
      <c r="M13" s="59">
        <v>11</v>
      </c>
      <c r="Q13">
        <f t="shared" si="9"/>
        <v>0</v>
      </c>
      <c r="R13">
        <f t="shared" ref="R13:BP17" si="13">IF($K8=R$6,IF($H8&gt;0,$H8,0),0)</f>
        <v>0</v>
      </c>
      <c r="S13">
        <f t="shared" si="13"/>
        <v>0</v>
      </c>
      <c r="T13">
        <f t="shared" si="13"/>
        <v>0</v>
      </c>
      <c r="U13">
        <f t="shared" si="13"/>
        <v>0</v>
      </c>
      <c r="V13">
        <f t="shared" si="13"/>
        <v>37637.119999999995</v>
      </c>
      <c r="W13">
        <f t="shared" si="13"/>
        <v>0</v>
      </c>
      <c r="X13">
        <f t="shared" si="13"/>
        <v>0</v>
      </c>
      <c r="Y13">
        <f t="shared" si="13"/>
        <v>0</v>
      </c>
      <c r="Z13">
        <f t="shared" si="13"/>
        <v>0</v>
      </c>
      <c r="AA13">
        <f t="shared" si="13"/>
        <v>0</v>
      </c>
      <c r="AB13">
        <f t="shared" si="13"/>
        <v>0</v>
      </c>
      <c r="AC13">
        <f t="shared" si="13"/>
        <v>0</v>
      </c>
      <c r="AD13">
        <f t="shared" si="13"/>
        <v>0</v>
      </c>
      <c r="AE13">
        <f t="shared" si="13"/>
        <v>0</v>
      </c>
      <c r="AF13">
        <f t="shared" si="13"/>
        <v>0</v>
      </c>
      <c r="AG13">
        <f t="shared" si="13"/>
        <v>0</v>
      </c>
      <c r="AH13">
        <f t="shared" si="13"/>
        <v>0</v>
      </c>
      <c r="AI13">
        <f t="shared" si="13"/>
        <v>0</v>
      </c>
      <c r="AJ13">
        <f t="shared" si="13"/>
        <v>0</v>
      </c>
      <c r="AK13">
        <f t="shared" si="13"/>
        <v>0</v>
      </c>
      <c r="AL13">
        <f t="shared" si="13"/>
        <v>0</v>
      </c>
      <c r="AM13">
        <f t="shared" si="13"/>
        <v>0</v>
      </c>
      <c r="AN13">
        <f t="shared" si="13"/>
        <v>0</v>
      </c>
      <c r="AO13">
        <f t="shared" si="13"/>
        <v>0</v>
      </c>
      <c r="AP13">
        <f t="shared" si="13"/>
        <v>0</v>
      </c>
      <c r="AQ13">
        <f t="shared" si="13"/>
        <v>0</v>
      </c>
      <c r="AR13">
        <f t="shared" si="13"/>
        <v>0</v>
      </c>
      <c r="AS13">
        <f t="shared" si="13"/>
        <v>0</v>
      </c>
      <c r="AT13">
        <f t="shared" si="13"/>
        <v>0</v>
      </c>
      <c r="AU13">
        <f t="shared" si="13"/>
        <v>0</v>
      </c>
      <c r="AV13">
        <f t="shared" si="13"/>
        <v>0</v>
      </c>
      <c r="AW13">
        <f t="shared" si="13"/>
        <v>0</v>
      </c>
      <c r="AX13">
        <f t="shared" si="13"/>
        <v>0</v>
      </c>
      <c r="AY13">
        <f t="shared" si="13"/>
        <v>0</v>
      </c>
      <c r="AZ13">
        <f t="shared" si="13"/>
        <v>0</v>
      </c>
      <c r="BA13">
        <f t="shared" si="13"/>
        <v>0</v>
      </c>
      <c r="BB13">
        <f t="shared" si="13"/>
        <v>0</v>
      </c>
      <c r="BC13">
        <f t="shared" si="13"/>
        <v>0</v>
      </c>
      <c r="BD13">
        <f t="shared" si="13"/>
        <v>0</v>
      </c>
      <c r="BE13">
        <f t="shared" si="13"/>
        <v>0</v>
      </c>
      <c r="BF13">
        <f t="shared" si="13"/>
        <v>0</v>
      </c>
      <c r="BG13">
        <f t="shared" si="13"/>
        <v>0</v>
      </c>
      <c r="BH13">
        <f t="shared" si="13"/>
        <v>0</v>
      </c>
      <c r="BI13">
        <f t="shared" si="13"/>
        <v>0</v>
      </c>
      <c r="BJ13">
        <f t="shared" si="13"/>
        <v>0</v>
      </c>
      <c r="BK13">
        <f t="shared" si="13"/>
        <v>0</v>
      </c>
      <c r="BL13">
        <f t="shared" si="13"/>
        <v>0</v>
      </c>
      <c r="BM13">
        <f t="shared" si="13"/>
        <v>0</v>
      </c>
      <c r="BN13">
        <f t="shared" si="13"/>
        <v>0</v>
      </c>
      <c r="BO13">
        <f t="shared" si="13"/>
        <v>0</v>
      </c>
      <c r="BP13">
        <f t="shared" si="13"/>
        <v>0</v>
      </c>
      <c r="BQ13" s="74"/>
      <c r="BR13" s="74"/>
      <c r="BS13" s="74"/>
    </row>
    <row r="14" spans="1:71" x14ac:dyDescent="0.35">
      <c r="A14" s="21">
        <v>3000</v>
      </c>
      <c r="B14" s="1">
        <v>60211.199999999997</v>
      </c>
      <c r="C14" s="2">
        <v>44574</v>
      </c>
      <c r="D14" s="3">
        <v>0.375</v>
      </c>
      <c r="E14" s="3">
        <v>0.70833333333333337</v>
      </c>
      <c r="F14" s="4">
        <v>8</v>
      </c>
      <c r="G14" s="5">
        <v>2.7530000000000002E-2</v>
      </c>
      <c r="H14" s="1">
        <f t="shared" si="10"/>
        <v>36211.199999999997</v>
      </c>
      <c r="I14" s="6">
        <f t="shared" si="11"/>
        <v>996.89</v>
      </c>
      <c r="J14" s="22">
        <f t="shared" si="12"/>
        <v>996.89433599999995</v>
      </c>
      <c r="K14" s="63">
        <f t="shared" si="3"/>
        <v>44574</v>
      </c>
      <c r="L14" s="58">
        <v>33.321854845513236</v>
      </c>
      <c r="M14" s="59">
        <v>12</v>
      </c>
      <c r="Q14">
        <f t="shared" si="9"/>
        <v>0</v>
      </c>
      <c r="R14">
        <f t="shared" si="13"/>
        <v>0</v>
      </c>
      <c r="S14">
        <f t="shared" si="13"/>
        <v>0</v>
      </c>
      <c r="T14">
        <f t="shared" si="13"/>
        <v>0</v>
      </c>
      <c r="U14">
        <f t="shared" si="13"/>
        <v>0</v>
      </c>
      <c r="V14">
        <f t="shared" si="13"/>
        <v>0</v>
      </c>
      <c r="W14">
        <f t="shared" si="13"/>
        <v>37860.800000000003</v>
      </c>
      <c r="X14">
        <f t="shared" si="13"/>
        <v>0</v>
      </c>
      <c r="Y14">
        <f t="shared" si="13"/>
        <v>0</v>
      </c>
      <c r="Z14">
        <f t="shared" si="13"/>
        <v>0</v>
      </c>
      <c r="AA14">
        <f t="shared" si="13"/>
        <v>0</v>
      </c>
      <c r="AB14">
        <f t="shared" si="13"/>
        <v>0</v>
      </c>
      <c r="AC14">
        <f t="shared" si="13"/>
        <v>0</v>
      </c>
      <c r="AD14">
        <f t="shared" si="13"/>
        <v>0</v>
      </c>
      <c r="AE14">
        <f t="shared" si="13"/>
        <v>0</v>
      </c>
      <c r="AF14">
        <f t="shared" si="13"/>
        <v>0</v>
      </c>
      <c r="AG14">
        <f t="shared" si="13"/>
        <v>0</v>
      </c>
      <c r="AH14">
        <f t="shared" si="13"/>
        <v>0</v>
      </c>
      <c r="AI14">
        <f t="shared" si="13"/>
        <v>0</v>
      </c>
      <c r="AJ14">
        <f t="shared" si="13"/>
        <v>0</v>
      </c>
      <c r="AK14">
        <f t="shared" si="13"/>
        <v>0</v>
      </c>
      <c r="AL14">
        <f t="shared" si="13"/>
        <v>0</v>
      </c>
      <c r="AM14">
        <f t="shared" si="13"/>
        <v>0</v>
      </c>
      <c r="AN14">
        <f t="shared" si="13"/>
        <v>0</v>
      </c>
      <c r="AO14">
        <f t="shared" si="13"/>
        <v>0</v>
      </c>
      <c r="AP14">
        <f t="shared" si="13"/>
        <v>0</v>
      </c>
      <c r="AQ14">
        <f t="shared" si="13"/>
        <v>0</v>
      </c>
      <c r="AR14">
        <f t="shared" si="13"/>
        <v>0</v>
      </c>
      <c r="AS14">
        <f t="shared" si="13"/>
        <v>0</v>
      </c>
      <c r="AT14">
        <f t="shared" si="13"/>
        <v>0</v>
      </c>
      <c r="AU14">
        <f t="shared" si="13"/>
        <v>0</v>
      </c>
      <c r="AV14">
        <f t="shared" si="13"/>
        <v>0</v>
      </c>
      <c r="AW14">
        <f t="shared" si="13"/>
        <v>0</v>
      </c>
      <c r="AX14">
        <f t="shared" si="13"/>
        <v>0</v>
      </c>
      <c r="AY14">
        <f t="shared" si="13"/>
        <v>0</v>
      </c>
      <c r="AZ14">
        <f t="shared" si="13"/>
        <v>0</v>
      </c>
      <c r="BA14">
        <f t="shared" si="13"/>
        <v>0</v>
      </c>
      <c r="BB14">
        <f t="shared" si="13"/>
        <v>0</v>
      </c>
      <c r="BC14">
        <f t="shared" si="13"/>
        <v>0</v>
      </c>
      <c r="BD14">
        <f t="shared" si="13"/>
        <v>0</v>
      </c>
      <c r="BE14">
        <f t="shared" si="13"/>
        <v>0</v>
      </c>
      <c r="BF14">
        <f t="shared" si="13"/>
        <v>0</v>
      </c>
      <c r="BG14">
        <f t="shared" si="13"/>
        <v>0</v>
      </c>
      <c r="BH14">
        <f t="shared" si="13"/>
        <v>0</v>
      </c>
      <c r="BI14">
        <f t="shared" si="13"/>
        <v>0</v>
      </c>
      <c r="BJ14">
        <f t="shared" si="13"/>
        <v>0</v>
      </c>
      <c r="BK14">
        <f t="shared" si="13"/>
        <v>0</v>
      </c>
      <c r="BL14">
        <f t="shared" si="13"/>
        <v>0</v>
      </c>
      <c r="BM14">
        <f t="shared" si="13"/>
        <v>0</v>
      </c>
      <c r="BN14">
        <f t="shared" si="13"/>
        <v>0</v>
      </c>
      <c r="BO14">
        <f t="shared" si="13"/>
        <v>0</v>
      </c>
      <c r="BP14">
        <f t="shared" si="13"/>
        <v>0</v>
      </c>
      <c r="BQ14" s="74"/>
      <c r="BR14" s="74"/>
      <c r="BS14" s="74"/>
    </row>
    <row r="15" spans="1:71" x14ac:dyDescent="0.35">
      <c r="A15" s="21">
        <v>3000</v>
      </c>
      <c r="B15" s="1">
        <v>60802.8</v>
      </c>
      <c r="C15" s="2">
        <v>44575</v>
      </c>
      <c r="D15" s="3">
        <v>0.375</v>
      </c>
      <c r="E15" s="3">
        <v>0.70833333333333337</v>
      </c>
      <c r="F15" s="4">
        <v>8</v>
      </c>
      <c r="G15" s="5">
        <v>2.9689999999999998E-2</v>
      </c>
      <c r="H15" s="1">
        <f t="shared" si="10"/>
        <v>36802.800000000003</v>
      </c>
      <c r="I15" s="6">
        <f t="shared" si="11"/>
        <v>1092.68</v>
      </c>
      <c r="J15" s="22">
        <f t="shared" si="12"/>
        <v>1092.6751320000001</v>
      </c>
      <c r="K15" s="63">
        <f t="shared" si="3"/>
        <v>44575</v>
      </c>
      <c r="L15" s="58">
        <v>32.511043770209419</v>
      </c>
      <c r="M15" s="59">
        <v>13</v>
      </c>
      <c r="Q15">
        <f t="shared" si="9"/>
        <v>0</v>
      </c>
      <c r="R15">
        <f t="shared" si="13"/>
        <v>0</v>
      </c>
      <c r="S15">
        <f t="shared" si="13"/>
        <v>0</v>
      </c>
      <c r="T15">
        <f t="shared" si="13"/>
        <v>0</v>
      </c>
      <c r="U15">
        <f t="shared" si="13"/>
        <v>0</v>
      </c>
      <c r="V15">
        <f t="shared" si="13"/>
        <v>0</v>
      </c>
      <c r="W15">
        <f t="shared" si="13"/>
        <v>0</v>
      </c>
      <c r="X15">
        <f t="shared" si="13"/>
        <v>0</v>
      </c>
      <c r="Y15">
        <f t="shared" si="13"/>
        <v>0</v>
      </c>
      <c r="Z15">
        <f t="shared" si="13"/>
        <v>0</v>
      </c>
      <c r="AA15">
        <f t="shared" si="13"/>
        <v>0</v>
      </c>
      <c r="AB15">
        <f t="shared" si="13"/>
        <v>0</v>
      </c>
      <c r="AC15">
        <f t="shared" si="13"/>
        <v>0</v>
      </c>
      <c r="AD15">
        <f t="shared" si="13"/>
        <v>0</v>
      </c>
      <c r="AE15">
        <f t="shared" si="13"/>
        <v>0</v>
      </c>
      <c r="AF15">
        <f t="shared" si="13"/>
        <v>0</v>
      </c>
      <c r="AG15">
        <f t="shared" si="13"/>
        <v>0</v>
      </c>
      <c r="AH15">
        <f t="shared" si="13"/>
        <v>0</v>
      </c>
      <c r="AI15">
        <f t="shared" si="13"/>
        <v>0</v>
      </c>
      <c r="AJ15">
        <f t="shared" si="13"/>
        <v>0</v>
      </c>
      <c r="AK15">
        <f t="shared" si="13"/>
        <v>0</v>
      </c>
      <c r="AL15">
        <f t="shared" si="13"/>
        <v>0</v>
      </c>
      <c r="AM15">
        <f t="shared" si="13"/>
        <v>0</v>
      </c>
      <c r="AN15">
        <f t="shared" si="13"/>
        <v>0</v>
      </c>
      <c r="AO15">
        <f t="shared" si="13"/>
        <v>0</v>
      </c>
      <c r="AP15">
        <f t="shared" si="13"/>
        <v>0</v>
      </c>
      <c r="AQ15">
        <f t="shared" si="13"/>
        <v>0</v>
      </c>
      <c r="AR15">
        <f t="shared" si="13"/>
        <v>0</v>
      </c>
      <c r="AS15">
        <f t="shared" si="13"/>
        <v>0</v>
      </c>
      <c r="AT15">
        <f t="shared" si="13"/>
        <v>0</v>
      </c>
      <c r="AU15">
        <f t="shared" si="13"/>
        <v>0</v>
      </c>
      <c r="AV15">
        <f t="shared" si="13"/>
        <v>0</v>
      </c>
      <c r="AW15">
        <f t="shared" si="13"/>
        <v>0</v>
      </c>
      <c r="AX15">
        <f t="shared" si="13"/>
        <v>0</v>
      </c>
      <c r="AY15">
        <f t="shared" si="13"/>
        <v>0</v>
      </c>
      <c r="AZ15">
        <f t="shared" si="13"/>
        <v>0</v>
      </c>
      <c r="BA15">
        <f t="shared" si="13"/>
        <v>0</v>
      </c>
      <c r="BB15">
        <f t="shared" si="13"/>
        <v>0</v>
      </c>
      <c r="BC15">
        <f t="shared" si="13"/>
        <v>0</v>
      </c>
      <c r="BD15">
        <f t="shared" si="13"/>
        <v>0</v>
      </c>
      <c r="BE15">
        <f t="shared" si="13"/>
        <v>0</v>
      </c>
      <c r="BF15">
        <f t="shared" si="13"/>
        <v>0</v>
      </c>
      <c r="BG15">
        <f t="shared" si="13"/>
        <v>0</v>
      </c>
      <c r="BH15">
        <f t="shared" si="13"/>
        <v>0</v>
      </c>
      <c r="BI15">
        <f t="shared" si="13"/>
        <v>0</v>
      </c>
      <c r="BJ15">
        <f t="shared" si="13"/>
        <v>0</v>
      </c>
      <c r="BK15">
        <f t="shared" si="13"/>
        <v>0</v>
      </c>
      <c r="BL15">
        <f t="shared" si="13"/>
        <v>0</v>
      </c>
      <c r="BM15">
        <f t="shared" si="13"/>
        <v>0</v>
      </c>
      <c r="BN15">
        <f t="shared" si="13"/>
        <v>0</v>
      </c>
      <c r="BO15">
        <f t="shared" si="13"/>
        <v>0</v>
      </c>
      <c r="BP15">
        <f t="shared" si="13"/>
        <v>0</v>
      </c>
      <c r="BQ15" s="74"/>
      <c r="BR15" s="74"/>
      <c r="BS15" s="74"/>
    </row>
    <row r="16" spans="1:71" x14ac:dyDescent="0.35">
      <c r="A16" s="21">
        <v>3000</v>
      </c>
      <c r="B16" s="1">
        <v>62642.400000000001</v>
      </c>
      <c r="C16" s="2">
        <v>44580</v>
      </c>
      <c r="D16" s="3">
        <v>0.375</v>
      </c>
      <c r="E16" s="3">
        <v>0.70833333333333337</v>
      </c>
      <c r="F16" s="4">
        <v>8</v>
      </c>
      <c r="G16" s="5">
        <v>2.6270000000000012E-2</v>
      </c>
      <c r="H16" s="1">
        <f t="shared" si="10"/>
        <v>38642.400000000001</v>
      </c>
      <c r="I16" s="6">
        <f t="shared" si="11"/>
        <v>1015.14</v>
      </c>
      <c r="J16" s="22">
        <f t="shared" si="12"/>
        <v>1015.1358480000005</v>
      </c>
      <c r="K16" s="63">
        <f t="shared" si="3"/>
        <v>44580</v>
      </c>
      <c r="L16" s="58">
        <v>35.161876810438365</v>
      </c>
      <c r="M16" s="59">
        <v>14</v>
      </c>
      <c r="Q16">
        <f t="shared" si="9"/>
        <v>0</v>
      </c>
      <c r="R16">
        <f t="shared" si="13"/>
        <v>0</v>
      </c>
      <c r="S16">
        <f t="shared" si="13"/>
        <v>0</v>
      </c>
      <c r="T16">
        <f t="shared" si="13"/>
        <v>0</v>
      </c>
      <c r="U16">
        <f t="shared" si="13"/>
        <v>0</v>
      </c>
      <c r="V16">
        <f t="shared" si="13"/>
        <v>0</v>
      </c>
      <c r="W16">
        <f t="shared" si="13"/>
        <v>0</v>
      </c>
      <c r="X16">
        <f t="shared" si="13"/>
        <v>0</v>
      </c>
      <c r="Y16">
        <f t="shared" si="13"/>
        <v>22844.480000000003</v>
      </c>
      <c r="Z16">
        <f t="shared" si="13"/>
        <v>0</v>
      </c>
      <c r="AA16">
        <f t="shared" si="13"/>
        <v>0</v>
      </c>
      <c r="AB16">
        <f t="shared" si="13"/>
        <v>0</v>
      </c>
      <c r="AC16">
        <f t="shared" si="13"/>
        <v>0</v>
      </c>
      <c r="AD16">
        <f t="shared" si="13"/>
        <v>0</v>
      </c>
      <c r="AE16">
        <f t="shared" si="13"/>
        <v>0</v>
      </c>
      <c r="AF16">
        <f t="shared" si="13"/>
        <v>0</v>
      </c>
      <c r="AG16">
        <f t="shared" si="13"/>
        <v>0</v>
      </c>
      <c r="AH16">
        <f t="shared" si="13"/>
        <v>0</v>
      </c>
      <c r="AI16">
        <f t="shared" si="13"/>
        <v>0</v>
      </c>
      <c r="AJ16">
        <f t="shared" si="13"/>
        <v>0</v>
      </c>
      <c r="AK16">
        <f t="shared" si="13"/>
        <v>0</v>
      </c>
      <c r="AL16">
        <f t="shared" si="13"/>
        <v>0</v>
      </c>
      <c r="AM16">
        <f t="shared" si="13"/>
        <v>0</v>
      </c>
      <c r="AN16">
        <f t="shared" si="13"/>
        <v>0</v>
      </c>
      <c r="AO16">
        <f t="shared" si="13"/>
        <v>0</v>
      </c>
      <c r="AP16">
        <f t="shared" si="13"/>
        <v>0</v>
      </c>
      <c r="AQ16">
        <f t="shared" si="13"/>
        <v>0</v>
      </c>
      <c r="AR16">
        <f t="shared" si="13"/>
        <v>0</v>
      </c>
      <c r="AS16">
        <f t="shared" si="13"/>
        <v>0</v>
      </c>
      <c r="AT16">
        <f t="shared" si="13"/>
        <v>0</v>
      </c>
      <c r="AU16">
        <f t="shared" si="13"/>
        <v>0</v>
      </c>
      <c r="AV16">
        <f t="shared" si="13"/>
        <v>0</v>
      </c>
      <c r="AW16">
        <f t="shared" si="13"/>
        <v>0</v>
      </c>
      <c r="AX16">
        <f t="shared" si="13"/>
        <v>0</v>
      </c>
      <c r="AY16">
        <f t="shared" si="13"/>
        <v>0</v>
      </c>
      <c r="AZ16">
        <f t="shared" si="13"/>
        <v>0</v>
      </c>
      <c r="BA16">
        <f t="shared" si="13"/>
        <v>0</v>
      </c>
      <c r="BB16">
        <f t="shared" si="13"/>
        <v>0</v>
      </c>
      <c r="BC16">
        <f t="shared" si="13"/>
        <v>0</v>
      </c>
      <c r="BD16">
        <f t="shared" si="13"/>
        <v>0</v>
      </c>
      <c r="BE16">
        <f t="shared" si="13"/>
        <v>0</v>
      </c>
      <c r="BF16">
        <f t="shared" si="13"/>
        <v>0</v>
      </c>
      <c r="BG16">
        <f t="shared" si="13"/>
        <v>0</v>
      </c>
      <c r="BH16">
        <f t="shared" si="13"/>
        <v>0</v>
      </c>
      <c r="BI16">
        <f t="shared" si="13"/>
        <v>0</v>
      </c>
      <c r="BJ16">
        <f t="shared" si="13"/>
        <v>0</v>
      </c>
      <c r="BK16">
        <f t="shared" si="13"/>
        <v>0</v>
      </c>
      <c r="BL16">
        <f t="shared" si="13"/>
        <v>0</v>
      </c>
      <c r="BM16">
        <f t="shared" si="13"/>
        <v>0</v>
      </c>
      <c r="BN16">
        <f t="shared" si="13"/>
        <v>0</v>
      </c>
      <c r="BO16">
        <f t="shared" si="13"/>
        <v>0</v>
      </c>
      <c r="BP16">
        <f t="shared" si="13"/>
        <v>0</v>
      </c>
      <c r="BQ16" s="74"/>
      <c r="BR16" s="74"/>
      <c r="BS16" s="74"/>
    </row>
    <row r="17" spans="1:71" x14ac:dyDescent="0.35">
      <c r="A17" s="21">
        <v>3000</v>
      </c>
      <c r="B17" s="1">
        <v>64101.599999999999</v>
      </c>
      <c r="C17" s="2">
        <v>44581</v>
      </c>
      <c r="D17" s="3">
        <v>0.375</v>
      </c>
      <c r="E17" s="3">
        <v>0.70833333333333337</v>
      </c>
      <c r="F17" s="4">
        <v>8</v>
      </c>
      <c r="G17" s="5">
        <v>2.939000000000001E-2</v>
      </c>
      <c r="H17" s="1">
        <f t="shared" si="10"/>
        <v>40101.599999999999</v>
      </c>
      <c r="I17" s="6">
        <f t="shared" si="11"/>
        <v>1178.5899999999999</v>
      </c>
      <c r="J17" s="22">
        <f t="shared" si="12"/>
        <v>1178.5860240000004</v>
      </c>
      <c r="K17" s="63">
        <f t="shared" si="3"/>
        <v>44581</v>
      </c>
      <c r="L17" s="58">
        <v>30.369121939019099</v>
      </c>
      <c r="M17" s="59">
        <v>15</v>
      </c>
      <c r="Q17">
        <f t="shared" si="9"/>
        <v>0</v>
      </c>
      <c r="R17">
        <f t="shared" si="13"/>
        <v>0</v>
      </c>
      <c r="S17">
        <f t="shared" si="13"/>
        <v>0</v>
      </c>
      <c r="T17">
        <f t="shared" si="13"/>
        <v>0</v>
      </c>
      <c r="U17">
        <f t="shared" si="13"/>
        <v>0</v>
      </c>
      <c r="V17">
        <f t="shared" si="13"/>
        <v>0</v>
      </c>
      <c r="W17">
        <f t="shared" si="13"/>
        <v>0</v>
      </c>
      <c r="X17">
        <f t="shared" si="13"/>
        <v>0</v>
      </c>
      <c r="Y17">
        <f t="shared" si="13"/>
        <v>0</v>
      </c>
      <c r="Z17">
        <f t="shared" si="13"/>
        <v>38049.919999999998</v>
      </c>
      <c r="AA17">
        <f t="shared" si="13"/>
        <v>0</v>
      </c>
      <c r="AB17">
        <f t="shared" si="13"/>
        <v>0</v>
      </c>
      <c r="AC17">
        <f t="shared" si="13"/>
        <v>0</v>
      </c>
      <c r="AD17">
        <f t="shared" si="13"/>
        <v>0</v>
      </c>
      <c r="AE17">
        <f t="shared" si="13"/>
        <v>0</v>
      </c>
      <c r="AF17">
        <f t="shared" si="13"/>
        <v>0</v>
      </c>
      <c r="AG17">
        <f t="shared" si="13"/>
        <v>0</v>
      </c>
      <c r="AH17">
        <f t="shared" si="13"/>
        <v>0</v>
      </c>
      <c r="AI17">
        <f t="shared" si="13"/>
        <v>0</v>
      </c>
      <c r="AJ17">
        <f t="shared" si="13"/>
        <v>0</v>
      </c>
      <c r="AK17">
        <f t="shared" si="13"/>
        <v>0</v>
      </c>
      <c r="AL17">
        <f t="shared" si="13"/>
        <v>0</v>
      </c>
      <c r="AM17">
        <f t="shared" si="13"/>
        <v>0</v>
      </c>
      <c r="AN17">
        <f t="shared" si="13"/>
        <v>0</v>
      </c>
      <c r="AO17">
        <f t="shared" si="13"/>
        <v>0</v>
      </c>
      <c r="AP17">
        <f t="shared" si="13"/>
        <v>0</v>
      </c>
      <c r="AQ17">
        <f t="shared" si="13"/>
        <v>0</v>
      </c>
      <c r="AR17">
        <f t="shared" si="13"/>
        <v>0</v>
      </c>
      <c r="AS17">
        <f t="shared" si="13"/>
        <v>0</v>
      </c>
      <c r="AT17">
        <f t="shared" si="13"/>
        <v>0</v>
      </c>
      <c r="AU17">
        <f t="shared" si="13"/>
        <v>0</v>
      </c>
      <c r="AV17">
        <f t="shared" si="13"/>
        <v>0</v>
      </c>
      <c r="AW17">
        <f t="shared" si="13"/>
        <v>0</v>
      </c>
      <c r="AX17">
        <f t="shared" si="13"/>
        <v>0</v>
      </c>
      <c r="AY17">
        <f t="shared" si="13"/>
        <v>0</v>
      </c>
      <c r="AZ17">
        <f t="shared" si="13"/>
        <v>0</v>
      </c>
      <c r="BA17">
        <f t="shared" si="13"/>
        <v>0</v>
      </c>
      <c r="BB17">
        <f t="shared" si="13"/>
        <v>0</v>
      </c>
      <c r="BC17">
        <f t="shared" si="13"/>
        <v>0</v>
      </c>
      <c r="BD17">
        <f t="shared" si="13"/>
        <v>0</v>
      </c>
      <c r="BE17">
        <f t="shared" ref="R17:BP22" si="14">IF($K12=BE$6,IF($H12&gt;0,$H12,0),0)</f>
        <v>0</v>
      </c>
      <c r="BF17">
        <f t="shared" si="14"/>
        <v>0</v>
      </c>
      <c r="BG17">
        <f t="shared" si="14"/>
        <v>0</v>
      </c>
      <c r="BH17">
        <f t="shared" si="14"/>
        <v>0</v>
      </c>
      <c r="BI17">
        <f t="shared" si="14"/>
        <v>0</v>
      </c>
      <c r="BJ17">
        <f t="shared" si="14"/>
        <v>0</v>
      </c>
      <c r="BK17">
        <f t="shared" si="14"/>
        <v>0</v>
      </c>
      <c r="BL17">
        <f t="shared" si="14"/>
        <v>0</v>
      </c>
      <c r="BM17">
        <f t="shared" si="14"/>
        <v>0</v>
      </c>
      <c r="BN17">
        <f t="shared" si="14"/>
        <v>0</v>
      </c>
      <c r="BO17">
        <f t="shared" si="14"/>
        <v>0</v>
      </c>
      <c r="BP17">
        <f t="shared" si="14"/>
        <v>0</v>
      </c>
      <c r="BQ17" s="74"/>
      <c r="BR17" s="74"/>
      <c r="BS17" s="74"/>
    </row>
    <row r="18" spans="1:71" x14ac:dyDescent="0.35">
      <c r="A18" s="21">
        <v>3000</v>
      </c>
      <c r="B18" s="1">
        <v>63324</v>
      </c>
      <c r="C18" s="2">
        <v>44586</v>
      </c>
      <c r="D18" s="3">
        <v>0.375</v>
      </c>
      <c r="E18" s="3">
        <v>0.70833333333333337</v>
      </c>
      <c r="F18" s="4">
        <v>8</v>
      </c>
      <c r="G18" s="5">
        <v>2.3219999999999998E-2</v>
      </c>
      <c r="H18" s="1">
        <f t="shared" si="10"/>
        <v>39324</v>
      </c>
      <c r="I18" s="6">
        <f t="shared" si="11"/>
        <v>913.1</v>
      </c>
      <c r="J18" s="22">
        <f t="shared" si="12"/>
        <v>913.10327999999993</v>
      </c>
      <c r="K18" s="63">
        <f t="shared" si="3"/>
        <v>44586</v>
      </c>
      <c r="L18" s="58">
        <v>34.043743409423826</v>
      </c>
      <c r="M18" s="59">
        <v>16</v>
      </c>
      <c r="Q18">
        <f t="shared" si="9"/>
        <v>35552.400000000001</v>
      </c>
      <c r="R18">
        <f t="shared" si="14"/>
        <v>0</v>
      </c>
      <c r="S18">
        <f t="shared" si="14"/>
        <v>0</v>
      </c>
      <c r="T18">
        <f t="shared" si="14"/>
        <v>0</v>
      </c>
      <c r="U18">
        <f t="shared" si="14"/>
        <v>0</v>
      </c>
      <c r="V18">
        <f t="shared" si="14"/>
        <v>0</v>
      </c>
      <c r="W18">
        <f t="shared" si="14"/>
        <v>0</v>
      </c>
      <c r="X18">
        <f t="shared" si="14"/>
        <v>0</v>
      </c>
      <c r="Y18">
        <f t="shared" si="14"/>
        <v>0</v>
      </c>
      <c r="Z18">
        <f t="shared" si="14"/>
        <v>0</v>
      </c>
      <c r="AA18">
        <f t="shared" si="14"/>
        <v>0</v>
      </c>
      <c r="AB18">
        <f t="shared" si="14"/>
        <v>0</v>
      </c>
      <c r="AC18">
        <f t="shared" si="14"/>
        <v>0</v>
      </c>
      <c r="AD18">
        <f t="shared" si="14"/>
        <v>0</v>
      </c>
      <c r="AE18">
        <f t="shared" si="14"/>
        <v>0</v>
      </c>
      <c r="AF18">
        <f t="shared" si="14"/>
        <v>0</v>
      </c>
      <c r="AG18">
        <f t="shared" si="14"/>
        <v>0</v>
      </c>
      <c r="AH18">
        <f t="shared" si="14"/>
        <v>0</v>
      </c>
      <c r="AI18">
        <f t="shared" si="14"/>
        <v>0</v>
      </c>
      <c r="AJ18">
        <f t="shared" si="14"/>
        <v>0</v>
      </c>
      <c r="AK18">
        <f t="shared" si="14"/>
        <v>0</v>
      </c>
      <c r="AL18">
        <f t="shared" si="14"/>
        <v>0</v>
      </c>
      <c r="AM18">
        <f t="shared" si="14"/>
        <v>0</v>
      </c>
      <c r="AN18">
        <f t="shared" si="14"/>
        <v>0</v>
      </c>
      <c r="AO18">
        <f t="shared" si="14"/>
        <v>0</v>
      </c>
      <c r="AP18">
        <f t="shared" si="14"/>
        <v>0</v>
      </c>
      <c r="AQ18">
        <f t="shared" si="14"/>
        <v>0</v>
      </c>
      <c r="AR18">
        <f t="shared" si="14"/>
        <v>0</v>
      </c>
      <c r="AS18">
        <f t="shared" si="14"/>
        <v>0</v>
      </c>
      <c r="AT18">
        <f t="shared" si="14"/>
        <v>0</v>
      </c>
      <c r="AU18">
        <f t="shared" si="14"/>
        <v>0</v>
      </c>
      <c r="AV18">
        <f t="shared" si="14"/>
        <v>0</v>
      </c>
      <c r="AW18">
        <f t="shared" si="14"/>
        <v>0</v>
      </c>
      <c r="AX18">
        <f t="shared" si="14"/>
        <v>0</v>
      </c>
      <c r="AY18">
        <f t="shared" si="14"/>
        <v>0</v>
      </c>
      <c r="AZ18">
        <f t="shared" si="14"/>
        <v>0</v>
      </c>
      <c r="BA18">
        <f t="shared" si="14"/>
        <v>0</v>
      </c>
      <c r="BB18">
        <f t="shared" si="14"/>
        <v>0</v>
      </c>
      <c r="BC18">
        <f t="shared" si="14"/>
        <v>0</v>
      </c>
      <c r="BD18">
        <f t="shared" si="14"/>
        <v>0</v>
      </c>
      <c r="BE18">
        <f t="shared" si="14"/>
        <v>0</v>
      </c>
      <c r="BF18">
        <f t="shared" si="14"/>
        <v>0</v>
      </c>
      <c r="BG18">
        <f t="shared" si="14"/>
        <v>0</v>
      </c>
      <c r="BH18">
        <f t="shared" si="14"/>
        <v>0</v>
      </c>
      <c r="BI18">
        <f t="shared" si="14"/>
        <v>0</v>
      </c>
      <c r="BJ18">
        <f t="shared" si="14"/>
        <v>0</v>
      </c>
      <c r="BK18">
        <f t="shared" si="14"/>
        <v>0</v>
      </c>
      <c r="BL18">
        <f t="shared" si="14"/>
        <v>0</v>
      </c>
      <c r="BM18">
        <f t="shared" si="14"/>
        <v>0</v>
      </c>
      <c r="BN18">
        <f t="shared" si="14"/>
        <v>0</v>
      </c>
      <c r="BO18">
        <f t="shared" si="14"/>
        <v>0</v>
      </c>
      <c r="BP18">
        <f t="shared" si="14"/>
        <v>0</v>
      </c>
      <c r="BQ18" s="74"/>
      <c r="BR18" s="74"/>
      <c r="BS18" s="74"/>
    </row>
    <row r="19" spans="1:71" x14ac:dyDescent="0.35">
      <c r="A19" s="21">
        <v>3000</v>
      </c>
      <c r="B19" s="1">
        <v>62978.400000000001</v>
      </c>
      <c r="C19" s="2">
        <v>44587</v>
      </c>
      <c r="D19" s="3">
        <v>0.375</v>
      </c>
      <c r="E19" s="3">
        <v>0.70833333333333337</v>
      </c>
      <c r="F19" s="4">
        <v>8</v>
      </c>
      <c r="G19" s="5">
        <v>2.3460000000000009E-2</v>
      </c>
      <c r="H19" s="1">
        <f t="shared" si="10"/>
        <v>38978.400000000001</v>
      </c>
      <c r="I19" s="6">
        <f t="shared" si="11"/>
        <v>914.43</v>
      </c>
      <c r="J19" s="22">
        <f t="shared" si="12"/>
        <v>914.43326400000035</v>
      </c>
      <c r="K19" s="63">
        <f t="shared" si="3"/>
        <v>44587</v>
      </c>
      <c r="L19" s="58">
        <v>35.442765177408859</v>
      </c>
      <c r="M19" s="59">
        <v>17</v>
      </c>
      <c r="Q19">
        <f t="shared" si="9"/>
        <v>0</v>
      </c>
      <c r="R19">
        <f t="shared" si="14"/>
        <v>36211.199999999997</v>
      </c>
      <c r="S19">
        <f t="shared" si="14"/>
        <v>0</v>
      </c>
      <c r="T19">
        <f t="shared" si="14"/>
        <v>0</v>
      </c>
      <c r="U19">
        <f t="shared" si="14"/>
        <v>0</v>
      </c>
      <c r="V19">
        <f t="shared" si="14"/>
        <v>0</v>
      </c>
      <c r="W19">
        <f t="shared" si="14"/>
        <v>0</v>
      </c>
      <c r="X19">
        <f t="shared" si="14"/>
        <v>0</v>
      </c>
      <c r="Y19">
        <f t="shared" si="14"/>
        <v>0</v>
      </c>
      <c r="Z19">
        <f t="shared" si="14"/>
        <v>0</v>
      </c>
      <c r="AA19">
        <f t="shared" si="14"/>
        <v>0</v>
      </c>
      <c r="AB19">
        <f t="shared" si="14"/>
        <v>0</v>
      </c>
      <c r="AC19">
        <f t="shared" si="14"/>
        <v>0</v>
      </c>
      <c r="AD19">
        <f t="shared" si="14"/>
        <v>0</v>
      </c>
      <c r="AE19">
        <f t="shared" si="14"/>
        <v>0</v>
      </c>
      <c r="AF19">
        <f t="shared" si="14"/>
        <v>0</v>
      </c>
      <c r="AG19">
        <f t="shared" si="14"/>
        <v>0</v>
      </c>
      <c r="AH19">
        <f t="shared" si="14"/>
        <v>0</v>
      </c>
      <c r="AI19">
        <f t="shared" si="14"/>
        <v>0</v>
      </c>
      <c r="AJ19">
        <f t="shared" si="14"/>
        <v>0</v>
      </c>
      <c r="AK19">
        <f t="shared" si="14"/>
        <v>0</v>
      </c>
      <c r="AL19">
        <f t="shared" si="14"/>
        <v>0</v>
      </c>
      <c r="AM19">
        <f t="shared" si="14"/>
        <v>0</v>
      </c>
      <c r="AN19">
        <f t="shared" si="14"/>
        <v>0</v>
      </c>
      <c r="AO19">
        <f t="shared" si="14"/>
        <v>0</v>
      </c>
      <c r="AP19">
        <f t="shared" si="14"/>
        <v>0</v>
      </c>
      <c r="AQ19">
        <f t="shared" si="14"/>
        <v>0</v>
      </c>
      <c r="AR19">
        <f t="shared" si="14"/>
        <v>0</v>
      </c>
      <c r="AS19">
        <f t="shared" si="14"/>
        <v>0</v>
      </c>
      <c r="AT19">
        <f t="shared" si="14"/>
        <v>0</v>
      </c>
      <c r="AU19">
        <f t="shared" si="14"/>
        <v>0</v>
      </c>
      <c r="AV19">
        <f t="shared" si="14"/>
        <v>0</v>
      </c>
      <c r="AW19">
        <f t="shared" si="14"/>
        <v>0</v>
      </c>
      <c r="AX19">
        <f t="shared" si="14"/>
        <v>0</v>
      </c>
      <c r="AY19">
        <f t="shared" si="14"/>
        <v>0</v>
      </c>
      <c r="AZ19">
        <f t="shared" si="14"/>
        <v>0</v>
      </c>
      <c r="BA19">
        <f t="shared" si="14"/>
        <v>0</v>
      </c>
      <c r="BB19">
        <f t="shared" si="14"/>
        <v>0</v>
      </c>
      <c r="BC19">
        <f t="shared" si="14"/>
        <v>0</v>
      </c>
      <c r="BD19">
        <f t="shared" si="14"/>
        <v>0</v>
      </c>
      <c r="BE19">
        <f t="shared" si="14"/>
        <v>0</v>
      </c>
      <c r="BF19">
        <f t="shared" si="14"/>
        <v>0</v>
      </c>
      <c r="BG19">
        <f t="shared" si="14"/>
        <v>0</v>
      </c>
      <c r="BH19">
        <f t="shared" si="14"/>
        <v>0</v>
      </c>
      <c r="BI19">
        <f t="shared" si="14"/>
        <v>0</v>
      </c>
      <c r="BJ19">
        <f t="shared" si="14"/>
        <v>0</v>
      </c>
      <c r="BK19">
        <f t="shared" si="14"/>
        <v>0</v>
      </c>
      <c r="BL19">
        <f t="shared" si="14"/>
        <v>0</v>
      </c>
      <c r="BM19">
        <f t="shared" si="14"/>
        <v>0</v>
      </c>
      <c r="BN19">
        <f t="shared" si="14"/>
        <v>0</v>
      </c>
      <c r="BO19">
        <f t="shared" si="14"/>
        <v>0</v>
      </c>
      <c r="BP19">
        <f t="shared" si="14"/>
        <v>0</v>
      </c>
      <c r="BQ19" s="74"/>
      <c r="BR19" s="74"/>
      <c r="BS19" s="74"/>
    </row>
    <row r="20" spans="1:71" x14ac:dyDescent="0.35">
      <c r="A20" s="21">
        <v>3000</v>
      </c>
      <c r="B20" s="1">
        <v>59820</v>
      </c>
      <c r="C20" s="2">
        <v>44588</v>
      </c>
      <c r="D20" s="3">
        <v>0.375</v>
      </c>
      <c r="E20" s="3">
        <v>0.70833333333333337</v>
      </c>
      <c r="F20" s="4">
        <v>8</v>
      </c>
      <c r="G20" s="5">
        <v>2.5980000000000003E-2</v>
      </c>
      <c r="H20" s="1">
        <f t="shared" si="10"/>
        <v>35820</v>
      </c>
      <c r="I20" s="6">
        <f t="shared" si="11"/>
        <v>930.6</v>
      </c>
      <c r="J20" s="22">
        <f t="shared" si="12"/>
        <v>930.60360000000014</v>
      </c>
      <c r="K20" s="63">
        <f t="shared" si="3"/>
        <v>44588</v>
      </c>
      <c r="L20" s="58">
        <v>35.265374714626738</v>
      </c>
      <c r="M20" s="59">
        <v>18</v>
      </c>
      <c r="Q20">
        <f t="shared" si="9"/>
        <v>0</v>
      </c>
      <c r="R20">
        <f t="shared" si="14"/>
        <v>0</v>
      </c>
      <c r="S20">
        <f t="shared" si="14"/>
        <v>36802.800000000003</v>
      </c>
      <c r="T20">
        <f t="shared" si="14"/>
        <v>0</v>
      </c>
      <c r="U20">
        <f t="shared" si="14"/>
        <v>0</v>
      </c>
      <c r="V20">
        <f t="shared" si="14"/>
        <v>0</v>
      </c>
      <c r="W20">
        <f t="shared" si="14"/>
        <v>0</v>
      </c>
      <c r="X20">
        <f t="shared" si="14"/>
        <v>0</v>
      </c>
      <c r="Y20">
        <f t="shared" si="14"/>
        <v>0</v>
      </c>
      <c r="Z20">
        <f t="shared" si="14"/>
        <v>0</v>
      </c>
      <c r="AA20">
        <f t="shared" si="14"/>
        <v>0</v>
      </c>
      <c r="AB20">
        <f t="shared" si="14"/>
        <v>0</v>
      </c>
      <c r="AC20">
        <f t="shared" si="14"/>
        <v>0</v>
      </c>
      <c r="AD20">
        <f t="shared" si="14"/>
        <v>0</v>
      </c>
      <c r="AE20">
        <f t="shared" si="14"/>
        <v>0</v>
      </c>
      <c r="AF20">
        <f t="shared" si="14"/>
        <v>0</v>
      </c>
      <c r="AG20">
        <f t="shared" si="14"/>
        <v>0</v>
      </c>
      <c r="AH20">
        <f t="shared" si="14"/>
        <v>0</v>
      </c>
      <c r="AI20">
        <f t="shared" si="14"/>
        <v>0</v>
      </c>
      <c r="AJ20">
        <f t="shared" si="14"/>
        <v>0</v>
      </c>
      <c r="AK20">
        <f t="shared" si="14"/>
        <v>0</v>
      </c>
      <c r="AL20">
        <f t="shared" si="14"/>
        <v>0</v>
      </c>
      <c r="AM20">
        <f t="shared" si="14"/>
        <v>0</v>
      </c>
      <c r="AN20">
        <f t="shared" si="14"/>
        <v>0</v>
      </c>
      <c r="AO20">
        <f t="shared" si="14"/>
        <v>0</v>
      </c>
      <c r="AP20">
        <f t="shared" si="14"/>
        <v>0</v>
      </c>
      <c r="AQ20">
        <f t="shared" si="14"/>
        <v>0</v>
      </c>
      <c r="AR20">
        <f t="shared" si="14"/>
        <v>0</v>
      </c>
      <c r="AS20">
        <f t="shared" si="14"/>
        <v>0</v>
      </c>
      <c r="AT20">
        <f t="shared" si="14"/>
        <v>0</v>
      </c>
      <c r="AU20">
        <f t="shared" si="14"/>
        <v>0</v>
      </c>
      <c r="AV20">
        <f t="shared" si="14"/>
        <v>0</v>
      </c>
      <c r="AW20">
        <f t="shared" si="14"/>
        <v>0</v>
      </c>
      <c r="AX20">
        <f t="shared" si="14"/>
        <v>0</v>
      </c>
      <c r="AY20">
        <f t="shared" si="14"/>
        <v>0</v>
      </c>
      <c r="AZ20">
        <f t="shared" si="14"/>
        <v>0</v>
      </c>
      <c r="BA20">
        <f t="shared" si="14"/>
        <v>0</v>
      </c>
      <c r="BB20">
        <f t="shared" si="14"/>
        <v>0</v>
      </c>
      <c r="BC20">
        <f t="shared" si="14"/>
        <v>0</v>
      </c>
      <c r="BD20">
        <f t="shared" si="14"/>
        <v>0</v>
      </c>
      <c r="BE20">
        <f t="shared" si="14"/>
        <v>0</v>
      </c>
      <c r="BF20">
        <f t="shared" si="14"/>
        <v>0</v>
      </c>
      <c r="BG20">
        <f t="shared" si="14"/>
        <v>0</v>
      </c>
      <c r="BH20">
        <f t="shared" si="14"/>
        <v>0</v>
      </c>
      <c r="BI20">
        <f t="shared" si="14"/>
        <v>0</v>
      </c>
      <c r="BJ20">
        <f t="shared" si="14"/>
        <v>0</v>
      </c>
      <c r="BK20">
        <f t="shared" si="14"/>
        <v>0</v>
      </c>
      <c r="BL20">
        <f t="shared" si="14"/>
        <v>0</v>
      </c>
      <c r="BM20">
        <f t="shared" si="14"/>
        <v>0</v>
      </c>
      <c r="BN20">
        <f t="shared" si="14"/>
        <v>0</v>
      </c>
      <c r="BO20">
        <f t="shared" si="14"/>
        <v>0</v>
      </c>
      <c r="BP20">
        <f t="shared" si="14"/>
        <v>0</v>
      </c>
      <c r="BQ20" s="74"/>
      <c r="BR20" s="74"/>
      <c r="BS20" s="74"/>
    </row>
    <row r="21" spans="1:71" x14ac:dyDescent="0.35">
      <c r="A21" s="21">
        <v>3000</v>
      </c>
      <c r="B21" s="1">
        <v>62959.199999999997</v>
      </c>
      <c r="C21" s="2">
        <v>44589</v>
      </c>
      <c r="D21" s="3">
        <v>0.375</v>
      </c>
      <c r="E21" s="3">
        <v>0.70833333333333337</v>
      </c>
      <c r="F21" s="4">
        <v>8</v>
      </c>
      <c r="G21" s="5">
        <v>2.6940000000000006E-2</v>
      </c>
      <c r="H21" s="1">
        <f t="shared" si="10"/>
        <v>38959.199999999997</v>
      </c>
      <c r="I21" s="6">
        <f t="shared" si="11"/>
        <v>1049.56</v>
      </c>
      <c r="J21" s="22">
        <f t="shared" si="12"/>
        <v>1049.5608480000001</v>
      </c>
      <c r="K21" s="63">
        <f t="shared" si="3"/>
        <v>44589</v>
      </c>
      <c r="L21" s="58">
        <v>35.749884471842449</v>
      </c>
      <c r="M21" s="59">
        <v>19</v>
      </c>
      <c r="Q21">
        <f t="shared" si="9"/>
        <v>0</v>
      </c>
      <c r="R21">
        <f t="shared" si="14"/>
        <v>0</v>
      </c>
      <c r="S21">
        <f t="shared" si="14"/>
        <v>0</v>
      </c>
      <c r="T21">
        <f t="shared" si="14"/>
        <v>38642.400000000001</v>
      </c>
      <c r="U21">
        <f t="shared" si="14"/>
        <v>0</v>
      </c>
      <c r="V21">
        <f t="shared" si="14"/>
        <v>0</v>
      </c>
      <c r="W21">
        <f t="shared" si="14"/>
        <v>0</v>
      </c>
      <c r="X21">
        <f t="shared" si="14"/>
        <v>0</v>
      </c>
      <c r="Y21">
        <f t="shared" si="14"/>
        <v>0</v>
      </c>
      <c r="Z21">
        <f t="shared" si="14"/>
        <v>0</v>
      </c>
      <c r="AA21">
        <f t="shared" si="14"/>
        <v>0</v>
      </c>
      <c r="AB21">
        <f t="shared" si="14"/>
        <v>0</v>
      </c>
      <c r="AC21">
        <f t="shared" si="14"/>
        <v>0</v>
      </c>
      <c r="AD21">
        <f t="shared" si="14"/>
        <v>0</v>
      </c>
      <c r="AE21">
        <f t="shared" si="14"/>
        <v>0</v>
      </c>
      <c r="AF21">
        <f t="shared" si="14"/>
        <v>0</v>
      </c>
      <c r="AG21">
        <f t="shared" si="14"/>
        <v>0</v>
      </c>
      <c r="AH21">
        <f t="shared" si="14"/>
        <v>0</v>
      </c>
      <c r="AI21">
        <f t="shared" si="14"/>
        <v>0</v>
      </c>
      <c r="AJ21">
        <f t="shared" si="14"/>
        <v>0</v>
      </c>
      <c r="AK21">
        <f t="shared" si="14"/>
        <v>0</v>
      </c>
      <c r="AL21">
        <f t="shared" si="14"/>
        <v>0</v>
      </c>
      <c r="AM21">
        <f t="shared" si="14"/>
        <v>0</v>
      </c>
      <c r="AN21">
        <f t="shared" si="14"/>
        <v>0</v>
      </c>
      <c r="AO21">
        <f t="shared" si="14"/>
        <v>0</v>
      </c>
      <c r="AP21">
        <f t="shared" si="14"/>
        <v>0</v>
      </c>
      <c r="AQ21">
        <f t="shared" si="14"/>
        <v>0</v>
      </c>
      <c r="AR21">
        <f t="shared" si="14"/>
        <v>0</v>
      </c>
      <c r="AS21">
        <f t="shared" si="14"/>
        <v>0</v>
      </c>
      <c r="AT21">
        <f t="shared" si="14"/>
        <v>0</v>
      </c>
      <c r="AU21">
        <f t="shared" si="14"/>
        <v>0</v>
      </c>
      <c r="AV21">
        <f t="shared" si="14"/>
        <v>0</v>
      </c>
      <c r="AW21">
        <f t="shared" si="14"/>
        <v>0</v>
      </c>
      <c r="AX21">
        <f t="shared" si="14"/>
        <v>0</v>
      </c>
      <c r="AY21">
        <f t="shared" si="14"/>
        <v>0</v>
      </c>
      <c r="AZ21">
        <f t="shared" si="14"/>
        <v>0</v>
      </c>
      <c r="BA21">
        <f t="shared" si="14"/>
        <v>0</v>
      </c>
      <c r="BB21">
        <f t="shared" si="14"/>
        <v>0</v>
      </c>
      <c r="BC21">
        <f t="shared" si="14"/>
        <v>0</v>
      </c>
      <c r="BD21">
        <f t="shared" si="14"/>
        <v>0</v>
      </c>
      <c r="BE21">
        <f t="shared" si="14"/>
        <v>0</v>
      </c>
      <c r="BF21">
        <f t="shared" si="14"/>
        <v>0</v>
      </c>
      <c r="BG21">
        <f t="shared" si="14"/>
        <v>0</v>
      </c>
      <c r="BH21">
        <f t="shared" si="14"/>
        <v>0</v>
      </c>
      <c r="BI21">
        <f t="shared" si="14"/>
        <v>0</v>
      </c>
      <c r="BJ21">
        <f t="shared" si="14"/>
        <v>0</v>
      </c>
      <c r="BK21">
        <f t="shared" si="14"/>
        <v>0</v>
      </c>
      <c r="BL21">
        <f t="shared" si="14"/>
        <v>0</v>
      </c>
      <c r="BM21">
        <f t="shared" si="14"/>
        <v>0</v>
      </c>
      <c r="BN21">
        <f t="shared" si="14"/>
        <v>0</v>
      </c>
      <c r="BO21">
        <f t="shared" si="14"/>
        <v>0</v>
      </c>
      <c r="BP21">
        <f t="shared" si="14"/>
        <v>0</v>
      </c>
      <c r="BQ21" s="74"/>
      <c r="BR21" s="74"/>
      <c r="BS21" s="74"/>
    </row>
    <row r="22" spans="1:71" x14ac:dyDescent="0.35">
      <c r="A22" s="21">
        <v>3000</v>
      </c>
      <c r="B22" s="1">
        <v>62856</v>
      </c>
      <c r="C22" s="2">
        <v>44592</v>
      </c>
      <c r="D22" s="3">
        <v>0.375</v>
      </c>
      <c r="E22" s="3">
        <v>0.70833333333333337</v>
      </c>
      <c r="F22" s="4">
        <v>8</v>
      </c>
      <c r="G22" s="48">
        <v>4.1099999999999984E-2</v>
      </c>
      <c r="H22" s="1">
        <f t="shared" si="10"/>
        <v>38856</v>
      </c>
      <c r="I22" s="6">
        <f t="shared" si="11"/>
        <v>1596.98</v>
      </c>
      <c r="J22" s="22">
        <f t="shared" si="12"/>
        <v>1596.9815999999994</v>
      </c>
      <c r="K22" s="63">
        <f t="shared" si="3"/>
        <v>44592</v>
      </c>
      <c r="L22" s="58">
        <v>35.948290506184897</v>
      </c>
      <c r="M22" s="59">
        <v>20</v>
      </c>
      <c r="Q22">
        <f t="shared" si="9"/>
        <v>0</v>
      </c>
      <c r="R22">
        <f t="shared" si="14"/>
        <v>0</v>
      </c>
      <c r="S22">
        <f t="shared" si="14"/>
        <v>0</v>
      </c>
      <c r="T22">
        <f t="shared" si="14"/>
        <v>0</v>
      </c>
      <c r="U22">
        <f t="shared" si="14"/>
        <v>40101.599999999999</v>
      </c>
      <c r="V22">
        <f t="shared" si="14"/>
        <v>0</v>
      </c>
      <c r="W22">
        <f t="shared" si="14"/>
        <v>0</v>
      </c>
      <c r="X22">
        <f t="shared" si="14"/>
        <v>0</v>
      </c>
      <c r="Y22">
        <f t="shared" si="14"/>
        <v>0</v>
      </c>
      <c r="Z22">
        <f t="shared" si="14"/>
        <v>0</v>
      </c>
      <c r="AA22">
        <f t="shared" si="14"/>
        <v>0</v>
      </c>
      <c r="AB22">
        <f t="shared" si="14"/>
        <v>0</v>
      </c>
      <c r="AC22">
        <f t="shared" si="14"/>
        <v>0</v>
      </c>
      <c r="AD22">
        <f t="shared" si="14"/>
        <v>0</v>
      </c>
      <c r="AE22">
        <f t="shared" si="14"/>
        <v>0</v>
      </c>
      <c r="AF22">
        <f t="shared" si="14"/>
        <v>0</v>
      </c>
      <c r="AG22">
        <f t="shared" si="14"/>
        <v>0</v>
      </c>
      <c r="AH22">
        <f t="shared" si="14"/>
        <v>0</v>
      </c>
      <c r="AI22">
        <f t="shared" si="14"/>
        <v>0</v>
      </c>
      <c r="AJ22">
        <f t="shared" si="14"/>
        <v>0</v>
      </c>
      <c r="AK22">
        <f t="shared" si="14"/>
        <v>0</v>
      </c>
      <c r="AL22">
        <f t="shared" si="14"/>
        <v>0</v>
      </c>
      <c r="AM22">
        <f t="shared" si="14"/>
        <v>0</v>
      </c>
      <c r="AN22">
        <f t="shared" si="14"/>
        <v>0</v>
      </c>
      <c r="AO22">
        <f t="shared" si="14"/>
        <v>0</v>
      </c>
      <c r="AP22">
        <f t="shared" ref="R22:BP27" si="15">IF($K17=AP$6,IF($H17&gt;0,$H17,0),0)</f>
        <v>0</v>
      </c>
      <c r="AQ22">
        <f t="shared" si="15"/>
        <v>0</v>
      </c>
      <c r="AR22">
        <f t="shared" si="15"/>
        <v>0</v>
      </c>
      <c r="AS22">
        <f t="shared" si="15"/>
        <v>0</v>
      </c>
      <c r="AT22">
        <f t="shared" si="15"/>
        <v>0</v>
      </c>
      <c r="AU22">
        <f t="shared" si="15"/>
        <v>0</v>
      </c>
      <c r="AV22">
        <f t="shared" si="15"/>
        <v>0</v>
      </c>
      <c r="AW22">
        <f t="shared" si="15"/>
        <v>0</v>
      </c>
      <c r="AX22">
        <f t="shared" si="15"/>
        <v>0</v>
      </c>
      <c r="AY22">
        <f t="shared" si="15"/>
        <v>0</v>
      </c>
      <c r="AZ22">
        <f t="shared" si="15"/>
        <v>0</v>
      </c>
      <c r="BA22">
        <f t="shared" si="15"/>
        <v>0</v>
      </c>
      <c r="BB22">
        <f t="shared" si="15"/>
        <v>0</v>
      </c>
      <c r="BC22">
        <f t="shared" si="15"/>
        <v>0</v>
      </c>
      <c r="BD22">
        <f t="shared" si="15"/>
        <v>0</v>
      </c>
      <c r="BE22">
        <f t="shared" si="15"/>
        <v>0</v>
      </c>
      <c r="BF22">
        <f t="shared" si="15"/>
        <v>0</v>
      </c>
      <c r="BG22">
        <f t="shared" si="15"/>
        <v>0</v>
      </c>
      <c r="BH22">
        <f t="shared" si="15"/>
        <v>0</v>
      </c>
      <c r="BI22">
        <f t="shared" si="15"/>
        <v>0</v>
      </c>
      <c r="BJ22">
        <f t="shared" si="15"/>
        <v>0</v>
      </c>
      <c r="BK22">
        <f t="shared" si="15"/>
        <v>0</v>
      </c>
      <c r="BL22">
        <f t="shared" si="15"/>
        <v>0</v>
      </c>
      <c r="BM22">
        <f t="shared" si="15"/>
        <v>0</v>
      </c>
      <c r="BN22">
        <f t="shared" si="15"/>
        <v>0</v>
      </c>
      <c r="BO22">
        <f t="shared" si="15"/>
        <v>0</v>
      </c>
      <c r="BP22">
        <f t="shared" si="15"/>
        <v>0</v>
      </c>
      <c r="BQ22" s="74"/>
      <c r="BR22" s="74"/>
      <c r="BS22" s="74"/>
    </row>
    <row r="23" spans="1:71" x14ac:dyDescent="0.35">
      <c r="A23" s="21">
        <v>4000</v>
      </c>
      <c r="B23" s="1">
        <v>50435.76</v>
      </c>
      <c r="C23" s="65">
        <v>44572</v>
      </c>
      <c r="D23" s="3">
        <v>0.375</v>
      </c>
      <c r="E23" s="3">
        <v>0.70833333333333337</v>
      </c>
      <c r="F23" s="4">
        <v>8</v>
      </c>
      <c r="G23" s="5">
        <v>2.1470000000000003E-2</v>
      </c>
      <c r="H23" s="1">
        <f t="shared" si="10"/>
        <v>18435.760000000002</v>
      </c>
      <c r="I23" s="6">
        <f t="shared" si="11"/>
        <v>395.82</v>
      </c>
      <c r="J23" s="22">
        <f t="shared" si="12"/>
        <v>395.8157672000001</v>
      </c>
      <c r="K23" s="63">
        <f t="shared" si="3"/>
        <v>44572</v>
      </c>
      <c r="L23" s="58">
        <v>35.487361073404948</v>
      </c>
      <c r="M23" s="59">
        <v>21</v>
      </c>
      <c r="Q23">
        <f t="shared" si="9"/>
        <v>0</v>
      </c>
      <c r="R23">
        <f t="shared" si="15"/>
        <v>0</v>
      </c>
      <c r="S23">
        <f t="shared" si="15"/>
        <v>0</v>
      </c>
      <c r="T23">
        <f t="shared" si="15"/>
        <v>0</v>
      </c>
      <c r="U23">
        <f t="shared" si="15"/>
        <v>0</v>
      </c>
      <c r="V23">
        <f t="shared" si="15"/>
        <v>39324</v>
      </c>
      <c r="W23">
        <f t="shared" si="15"/>
        <v>0</v>
      </c>
      <c r="X23">
        <f t="shared" si="15"/>
        <v>0</v>
      </c>
      <c r="Y23">
        <f t="shared" si="15"/>
        <v>0</v>
      </c>
      <c r="Z23">
        <f t="shared" si="15"/>
        <v>0</v>
      </c>
      <c r="AA23">
        <f t="shared" si="15"/>
        <v>0</v>
      </c>
      <c r="AB23">
        <f t="shared" si="15"/>
        <v>0</v>
      </c>
      <c r="AC23">
        <f t="shared" si="15"/>
        <v>0</v>
      </c>
      <c r="AD23">
        <f t="shared" si="15"/>
        <v>0</v>
      </c>
      <c r="AE23">
        <f t="shared" si="15"/>
        <v>0</v>
      </c>
      <c r="AF23">
        <f t="shared" si="15"/>
        <v>0</v>
      </c>
      <c r="AG23">
        <f t="shared" si="15"/>
        <v>0</v>
      </c>
      <c r="AH23">
        <f t="shared" si="15"/>
        <v>0</v>
      </c>
      <c r="AI23">
        <f t="shared" si="15"/>
        <v>0</v>
      </c>
      <c r="AJ23">
        <f t="shared" si="15"/>
        <v>0</v>
      </c>
      <c r="AK23">
        <f t="shared" si="15"/>
        <v>0</v>
      </c>
      <c r="AL23">
        <f t="shared" si="15"/>
        <v>0</v>
      </c>
      <c r="AM23">
        <f t="shared" si="15"/>
        <v>0</v>
      </c>
      <c r="AN23">
        <f t="shared" si="15"/>
        <v>0</v>
      </c>
      <c r="AO23">
        <f t="shared" si="15"/>
        <v>0</v>
      </c>
      <c r="AP23">
        <f t="shared" si="15"/>
        <v>0</v>
      </c>
      <c r="AQ23">
        <f t="shared" si="15"/>
        <v>0</v>
      </c>
      <c r="AR23">
        <f t="shared" si="15"/>
        <v>0</v>
      </c>
      <c r="AS23">
        <f t="shared" si="15"/>
        <v>0</v>
      </c>
      <c r="AT23">
        <f t="shared" si="15"/>
        <v>0</v>
      </c>
      <c r="AU23">
        <f t="shared" si="15"/>
        <v>0</v>
      </c>
      <c r="AV23">
        <f t="shared" si="15"/>
        <v>0</v>
      </c>
      <c r="AW23">
        <f t="shared" si="15"/>
        <v>0</v>
      </c>
      <c r="AX23">
        <f t="shared" si="15"/>
        <v>0</v>
      </c>
      <c r="AY23">
        <f t="shared" si="15"/>
        <v>0</v>
      </c>
      <c r="AZ23">
        <f t="shared" si="15"/>
        <v>0</v>
      </c>
      <c r="BA23">
        <f t="shared" si="15"/>
        <v>0</v>
      </c>
      <c r="BB23">
        <f t="shared" si="15"/>
        <v>0</v>
      </c>
      <c r="BC23">
        <f t="shared" si="15"/>
        <v>0</v>
      </c>
      <c r="BD23">
        <f t="shared" si="15"/>
        <v>0</v>
      </c>
      <c r="BE23">
        <f t="shared" si="15"/>
        <v>0</v>
      </c>
      <c r="BF23">
        <f t="shared" si="15"/>
        <v>0</v>
      </c>
      <c r="BG23">
        <f t="shared" si="15"/>
        <v>0</v>
      </c>
      <c r="BH23">
        <f t="shared" si="15"/>
        <v>0</v>
      </c>
      <c r="BI23">
        <f t="shared" si="15"/>
        <v>0</v>
      </c>
      <c r="BJ23">
        <f t="shared" si="15"/>
        <v>0</v>
      </c>
      <c r="BK23">
        <f t="shared" si="15"/>
        <v>0</v>
      </c>
      <c r="BL23">
        <f t="shared" si="15"/>
        <v>0</v>
      </c>
      <c r="BM23">
        <f t="shared" si="15"/>
        <v>0</v>
      </c>
      <c r="BN23">
        <f t="shared" si="15"/>
        <v>0</v>
      </c>
      <c r="BO23">
        <f t="shared" si="15"/>
        <v>0</v>
      </c>
      <c r="BP23">
        <f t="shared" si="15"/>
        <v>0</v>
      </c>
      <c r="BQ23" s="74"/>
      <c r="BR23" s="74"/>
      <c r="BS23" s="74"/>
    </row>
    <row r="24" spans="1:71" x14ac:dyDescent="0.35">
      <c r="A24" s="21">
        <v>4000</v>
      </c>
      <c r="B24" s="1">
        <v>52775.040000000001</v>
      </c>
      <c r="C24" s="2">
        <v>44574</v>
      </c>
      <c r="D24" s="3">
        <v>0.375</v>
      </c>
      <c r="E24" s="3">
        <v>0.70833333333333337</v>
      </c>
      <c r="F24" s="4">
        <v>8</v>
      </c>
      <c r="G24" s="5">
        <v>2.6930000000000003E-2</v>
      </c>
      <c r="H24" s="1">
        <f t="shared" si="10"/>
        <v>20775.04</v>
      </c>
      <c r="I24" s="6">
        <f t="shared" si="11"/>
        <v>559.47</v>
      </c>
      <c r="J24" s="22">
        <f t="shared" si="12"/>
        <v>559.47182720000012</v>
      </c>
      <c r="K24" s="63">
        <f t="shared" si="3"/>
        <v>44574</v>
      </c>
      <c r="L24" s="58">
        <v>36.26496738498264</v>
      </c>
      <c r="M24" s="59">
        <v>22</v>
      </c>
      <c r="Q24">
        <f t="shared" si="9"/>
        <v>0</v>
      </c>
      <c r="R24">
        <f t="shared" si="15"/>
        <v>0</v>
      </c>
      <c r="S24">
        <f t="shared" si="15"/>
        <v>0</v>
      </c>
      <c r="T24">
        <f t="shared" si="15"/>
        <v>0</v>
      </c>
      <c r="U24">
        <f t="shared" si="15"/>
        <v>0</v>
      </c>
      <c r="V24">
        <f t="shared" si="15"/>
        <v>0</v>
      </c>
      <c r="W24">
        <f t="shared" si="15"/>
        <v>38978.400000000001</v>
      </c>
      <c r="X24">
        <f t="shared" si="15"/>
        <v>0</v>
      </c>
      <c r="Y24">
        <f t="shared" si="15"/>
        <v>0</v>
      </c>
      <c r="Z24">
        <f t="shared" si="15"/>
        <v>0</v>
      </c>
      <c r="AA24">
        <f t="shared" si="15"/>
        <v>0</v>
      </c>
      <c r="AB24">
        <f t="shared" si="15"/>
        <v>0</v>
      </c>
      <c r="AC24">
        <f t="shared" si="15"/>
        <v>0</v>
      </c>
      <c r="AD24">
        <f t="shared" si="15"/>
        <v>0</v>
      </c>
      <c r="AE24">
        <f t="shared" si="15"/>
        <v>0</v>
      </c>
      <c r="AF24">
        <f t="shared" si="15"/>
        <v>0</v>
      </c>
      <c r="AG24">
        <f t="shared" si="15"/>
        <v>0</v>
      </c>
      <c r="AH24">
        <f t="shared" si="15"/>
        <v>0</v>
      </c>
      <c r="AI24">
        <f t="shared" si="15"/>
        <v>0</v>
      </c>
      <c r="AJ24">
        <f t="shared" si="15"/>
        <v>0</v>
      </c>
      <c r="AK24">
        <f t="shared" si="15"/>
        <v>0</v>
      </c>
      <c r="AL24">
        <f t="shared" si="15"/>
        <v>0</v>
      </c>
      <c r="AM24">
        <f t="shared" si="15"/>
        <v>0</v>
      </c>
      <c r="AN24">
        <f t="shared" si="15"/>
        <v>0</v>
      </c>
      <c r="AO24">
        <f t="shared" si="15"/>
        <v>0</v>
      </c>
      <c r="AP24">
        <f t="shared" si="15"/>
        <v>0</v>
      </c>
      <c r="AQ24">
        <f t="shared" si="15"/>
        <v>0</v>
      </c>
      <c r="AR24">
        <f t="shared" si="15"/>
        <v>0</v>
      </c>
      <c r="AS24">
        <f t="shared" si="15"/>
        <v>0</v>
      </c>
      <c r="AT24">
        <f t="shared" si="15"/>
        <v>0</v>
      </c>
      <c r="AU24">
        <f t="shared" si="15"/>
        <v>0</v>
      </c>
      <c r="AV24">
        <f t="shared" si="15"/>
        <v>0</v>
      </c>
      <c r="AW24">
        <f t="shared" si="15"/>
        <v>0</v>
      </c>
      <c r="AX24">
        <f t="shared" si="15"/>
        <v>0</v>
      </c>
      <c r="AY24">
        <f t="shared" si="15"/>
        <v>0</v>
      </c>
      <c r="AZ24">
        <f t="shared" si="15"/>
        <v>0</v>
      </c>
      <c r="BA24">
        <f t="shared" si="15"/>
        <v>0</v>
      </c>
      <c r="BB24">
        <f t="shared" si="15"/>
        <v>0</v>
      </c>
      <c r="BC24">
        <f t="shared" si="15"/>
        <v>0</v>
      </c>
      <c r="BD24">
        <f t="shared" si="15"/>
        <v>0</v>
      </c>
      <c r="BE24">
        <f t="shared" si="15"/>
        <v>0</v>
      </c>
      <c r="BF24">
        <f t="shared" si="15"/>
        <v>0</v>
      </c>
      <c r="BG24">
        <f t="shared" si="15"/>
        <v>0</v>
      </c>
      <c r="BH24">
        <f t="shared" si="15"/>
        <v>0</v>
      </c>
      <c r="BI24">
        <f t="shared" si="15"/>
        <v>0</v>
      </c>
      <c r="BJ24">
        <f t="shared" si="15"/>
        <v>0</v>
      </c>
      <c r="BK24">
        <f t="shared" si="15"/>
        <v>0</v>
      </c>
      <c r="BL24">
        <f t="shared" si="15"/>
        <v>0</v>
      </c>
      <c r="BM24">
        <f t="shared" si="15"/>
        <v>0</v>
      </c>
      <c r="BN24">
        <f t="shared" si="15"/>
        <v>0</v>
      </c>
      <c r="BO24">
        <f t="shared" si="15"/>
        <v>0</v>
      </c>
      <c r="BP24">
        <f t="shared" si="15"/>
        <v>0</v>
      </c>
      <c r="BQ24" s="74"/>
      <c r="BR24" s="74"/>
      <c r="BS24" s="74"/>
    </row>
    <row r="25" spans="1:71" x14ac:dyDescent="0.35">
      <c r="A25" s="21">
        <v>4000</v>
      </c>
      <c r="B25" s="1">
        <v>53136.480000000003</v>
      </c>
      <c r="C25" s="2">
        <v>44575</v>
      </c>
      <c r="D25" s="3">
        <v>0.375</v>
      </c>
      <c r="E25" s="3">
        <v>0.70833333333333337</v>
      </c>
      <c r="F25" s="4">
        <v>8</v>
      </c>
      <c r="G25" s="5">
        <v>2.9089999999999998E-2</v>
      </c>
      <c r="H25" s="1">
        <f t="shared" si="10"/>
        <v>21136.480000000003</v>
      </c>
      <c r="I25" s="6">
        <f t="shared" si="11"/>
        <v>614.86</v>
      </c>
      <c r="J25" s="22">
        <f t="shared" si="12"/>
        <v>614.8602032</v>
      </c>
      <c r="K25" s="63">
        <f t="shared" si="3"/>
        <v>44575</v>
      </c>
      <c r="L25" s="58">
        <v>37.6877174842665</v>
      </c>
      <c r="M25" s="59">
        <v>23</v>
      </c>
      <c r="Q25">
        <f t="shared" si="9"/>
        <v>0</v>
      </c>
      <c r="R25">
        <f t="shared" si="15"/>
        <v>0</v>
      </c>
      <c r="S25">
        <f t="shared" si="15"/>
        <v>0</v>
      </c>
      <c r="T25">
        <f t="shared" si="15"/>
        <v>0</v>
      </c>
      <c r="U25">
        <f t="shared" si="15"/>
        <v>0</v>
      </c>
      <c r="V25">
        <f t="shared" si="15"/>
        <v>0</v>
      </c>
      <c r="W25">
        <f t="shared" si="15"/>
        <v>0</v>
      </c>
      <c r="X25">
        <f t="shared" si="15"/>
        <v>35820</v>
      </c>
      <c r="Y25">
        <f t="shared" si="15"/>
        <v>0</v>
      </c>
      <c r="Z25">
        <f t="shared" si="15"/>
        <v>0</v>
      </c>
      <c r="AA25">
        <f t="shared" si="15"/>
        <v>0</v>
      </c>
      <c r="AB25">
        <f t="shared" si="15"/>
        <v>0</v>
      </c>
      <c r="AC25">
        <f t="shared" si="15"/>
        <v>0</v>
      </c>
      <c r="AD25">
        <f t="shared" si="15"/>
        <v>0</v>
      </c>
      <c r="AE25">
        <f t="shared" si="15"/>
        <v>0</v>
      </c>
      <c r="AF25">
        <f t="shared" si="15"/>
        <v>0</v>
      </c>
      <c r="AG25">
        <f t="shared" si="15"/>
        <v>0</v>
      </c>
      <c r="AH25">
        <f t="shared" si="15"/>
        <v>0</v>
      </c>
      <c r="AI25">
        <f t="shared" si="15"/>
        <v>0</v>
      </c>
      <c r="AJ25">
        <f t="shared" si="15"/>
        <v>0</v>
      </c>
      <c r="AK25">
        <f t="shared" si="15"/>
        <v>0</v>
      </c>
      <c r="AL25">
        <f t="shared" si="15"/>
        <v>0</v>
      </c>
      <c r="AM25">
        <f t="shared" si="15"/>
        <v>0</v>
      </c>
      <c r="AN25">
        <f t="shared" si="15"/>
        <v>0</v>
      </c>
      <c r="AO25">
        <f t="shared" si="15"/>
        <v>0</v>
      </c>
      <c r="AP25">
        <f t="shared" si="15"/>
        <v>0</v>
      </c>
      <c r="AQ25">
        <f t="shared" si="15"/>
        <v>0</v>
      </c>
      <c r="AR25">
        <f t="shared" si="15"/>
        <v>0</v>
      </c>
      <c r="AS25">
        <f t="shared" si="15"/>
        <v>0</v>
      </c>
      <c r="AT25">
        <f t="shared" si="15"/>
        <v>0</v>
      </c>
      <c r="AU25">
        <f t="shared" si="15"/>
        <v>0</v>
      </c>
      <c r="AV25">
        <f t="shared" si="15"/>
        <v>0</v>
      </c>
      <c r="AW25">
        <f t="shared" si="15"/>
        <v>0</v>
      </c>
      <c r="AX25">
        <f t="shared" si="15"/>
        <v>0</v>
      </c>
      <c r="AY25">
        <f t="shared" si="15"/>
        <v>0</v>
      </c>
      <c r="AZ25">
        <f t="shared" si="15"/>
        <v>0</v>
      </c>
      <c r="BA25">
        <f t="shared" si="15"/>
        <v>0</v>
      </c>
      <c r="BB25">
        <f t="shared" si="15"/>
        <v>0</v>
      </c>
      <c r="BC25">
        <f t="shared" si="15"/>
        <v>0</v>
      </c>
      <c r="BD25">
        <f t="shared" si="15"/>
        <v>0</v>
      </c>
      <c r="BE25">
        <f t="shared" si="15"/>
        <v>0</v>
      </c>
      <c r="BF25">
        <f t="shared" si="15"/>
        <v>0</v>
      </c>
      <c r="BG25">
        <f t="shared" si="15"/>
        <v>0</v>
      </c>
      <c r="BH25">
        <f t="shared" si="15"/>
        <v>0</v>
      </c>
      <c r="BI25">
        <f t="shared" si="15"/>
        <v>0</v>
      </c>
      <c r="BJ25">
        <f t="shared" si="15"/>
        <v>0</v>
      </c>
      <c r="BK25">
        <f t="shared" si="15"/>
        <v>0</v>
      </c>
      <c r="BL25">
        <f t="shared" si="15"/>
        <v>0</v>
      </c>
      <c r="BM25">
        <f t="shared" si="15"/>
        <v>0</v>
      </c>
      <c r="BN25">
        <f t="shared" si="15"/>
        <v>0</v>
      </c>
      <c r="BO25">
        <f t="shared" si="15"/>
        <v>0</v>
      </c>
      <c r="BP25">
        <f t="shared" si="15"/>
        <v>0</v>
      </c>
      <c r="BQ25" s="74"/>
      <c r="BR25" s="74"/>
      <c r="BS25" s="74"/>
    </row>
    <row r="26" spans="1:71" x14ac:dyDescent="0.35">
      <c r="A26" s="21">
        <v>4000</v>
      </c>
      <c r="B26" s="1">
        <v>57135.12</v>
      </c>
      <c r="C26" s="2">
        <v>44580</v>
      </c>
      <c r="D26" s="3">
        <v>0.375</v>
      </c>
      <c r="E26" s="3">
        <v>0.70833333333333337</v>
      </c>
      <c r="F26" s="4">
        <v>8</v>
      </c>
      <c r="G26" s="5">
        <v>2.5670000000000012E-2</v>
      </c>
      <c r="H26" s="1">
        <f t="shared" si="10"/>
        <v>25135.120000000003</v>
      </c>
      <c r="I26" s="6">
        <f t="shared" si="11"/>
        <v>645.22</v>
      </c>
      <c r="J26" s="22">
        <f t="shared" si="12"/>
        <v>645.21853040000042</v>
      </c>
      <c r="K26" s="63">
        <f t="shared" si="3"/>
        <v>44580</v>
      </c>
      <c r="L26" s="58">
        <v>21.154440720214843</v>
      </c>
      <c r="M26" s="59">
        <v>24</v>
      </c>
      <c r="Q26">
        <f t="shared" si="9"/>
        <v>0</v>
      </c>
      <c r="R26">
        <f t="shared" si="15"/>
        <v>0</v>
      </c>
      <c r="S26">
        <f t="shared" si="15"/>
        <v>0</v>
      </c>
      <c r="T26">
        <f t="shared" si="15"/>
        <v>0</v>
      </c>
      <c r="U26">
        <f t="shared" si="15"/>
        <v>0</v>
      </c>
      <c r="V26">
        <f t="shared" si="15"/>
        <v>0</v>
      </c>
      <c r="W26">
        <f t="shared" si="15"/>
        <v>0</v>
      </c>
      <c r="X26">
        <f t="shared" si="15"/>
        <v>0</v>
      </c>
      <c r="Y26">
        <f t="shared" si="15"/>
        <v>38959.199999999997</v>
      </c>
      <c r="Z26">
        <f t="shared" si="15"/>
        <v>0</v>
      </c>
      <c r="AA26">
        <f t="shared" si="15"/>
        <v>0</v>
      </c>
      <c r="AB26">
        <f t="shared" si="15"/>
        <v>0</v>
      </c>
      <c r="AC26">
        <f t="shared" si="15"/>
        <v>0</v>
      </c>
      <c r="AD26">
        <f t="shared" si="15"/>
        <v>0</v>
      </c>
      <c r="AE26">
        <f t="shared" si="15"/>
        <v>0</v>
      </c>
      <c r="AF26">
        <f t="shared" si="15"/>
        <v>0</v>
      </c>
      <c r="AG26">
        <f t="shared" si="15"/>
        <v>0</v>
      </c>
      <c r="AH26">
        <f t="shared" si="15"/>
        <v>0</v>
      </c>
      <c r="AI26">
        <f t="shared" si="15"/>
        <v>0</v>
      </c>
      <c r="AJ26">
        <f t="shared" si="15"/>
        <v>0</v>
      </c>
      <c r="AK26">
        <f t="shared" si="15"/>
        <v>0</v>
      </c>
      <c r="AL26">
        <f t="shared" si="15"/>
        <v>0</v>
      </c>
      <c r="AM26">
        <f t="shared" si="15"/>
        <v>0</v>
      </c>
      <c r="AN26">
        <f t="shared" si="15"/>
        <v>0</v>
      </c>
      <c r="AO26">
        <f t="shared" si="15"/>
        <v>0</v>
      </c>
      <c r="AP26">
        <f t="shared" si="15"/>
        <v>0</v>
      </c>
      <c r="AQ26">
        <f t="shared" si="15"/>
        <v>0</v>
      </c>
      <c r="AR26">
        <f t="shared" si="15"/>
        <v>0</v>
      </c>
      <c r="AS26">
        <f t="shared" si="15"/>
        <v>0</v>
      </c>
      <c r="AT26">
        <f t="shared" si="15"/>
        <v>0</v>
      </c>
      <c r="AU26">
        <f t="shared" si="15"/>
        <v>0</v>
      </c>
      <c r="AV26">
        <f t="shared" si="15"/>
        <v>0</v>
      </c>
      <c r="AW26">
        <f t="shared" si="15"/>
        <v>0</v>
      </c>
      <c r="AX26">
        <f t="shared" si="15"/>
        <v>0</v>
      </c>
      <c r="AY26">
        <f t="shared" si="15"/>
        <v>0</v>
      </c>
      <c r="AZ26">
        <f t="shared" si="15"/>
        <v>0</v>
      </c>
      <c r="BA26">
        <f t="shared" si="15"/>
        <v>0</v>
      </c>
      <c r="BB26">
        <f t="shared" si="15"/>
        <v>0</v>
      </c>
      <c r="BC26">
        <f t="shared" si="15"/>
        <v>0</v>
      </c>
      <c r="BD26">
        <f t="shared" si="15"/>
        <v>0</v>
      </c>
      <c r="BE26">
        <f t="shared" si="15"/>
        <v>0</v>
      </c>
      <c r="BF26">
        <f t="shared" si="15"/>
        <v>0</v>
      </c>
      <c r="BG26">
        <f t="shared" si="15"/>
        <v>0</v>
      </c>
      <c r="BH26">
        <f t="shared" si="15"/>
        <v>0</v>
      </c>
      <c r="BI26">
        <f t="shared" si="15"/>
        <v>0</v>
      </c>
      <c r="BJ26">
        <f t="shared" si="15"/>
        <v>0</v>
      </c>
      <c r="BK26">
        <f t="shared" si="15"/>
        <v>0</v>
      </c>
      <c r="BL26">
        <f t="shared" si="15"/>
        <v>0</v>
      </c>
      <c r="BM26">
        <f t="shared" si="15"/>
        <v>0</v>
      </c>
      <c r="BN26">
        <f t="shared" si="15"/>
        <v>0</v>
      </c>
      <c r="BO26">
        <f t="shared" si="15"/>
        <v>0</v>
      </c>
      <c r="BP26">
        <f t="shared" si="15"/>
        <v>0</v>
      </c>
      <c r="BQ26" s="74"/>
      <c r="BR26" s="74"/>
      <c r="BS26" s="74"/>
    </row>
    <row r="27" spans="1:71" x14ac:dyDescent="0.35">
      <c r="A27" s="21">
        <v>4000</v>
      </c>
      <c r="B27" s="1">
        <v>49241.760000000002</v>
      </c>
      <c r="C27" s="2">
        <v>44581</v>
      </c>
      <c r="D27" s="3">
        <v>0.375</v>
      </c>
      <c r="E27" s="3">
        <v>0.70833333333333337</v>
      </c>
      <c r="F27" s="4">
        <v>8</v>
      </c>
      <c r="G27" s="5">
        <v>2.879000000000001E-2</v>
      </c>
      <c r="H27" s="1">
        <f t="shared" si="10"/>
        <v>17241.760000000002</v>
      </c>
      <c r="I27" s="6">
        <f t="shared" si="11"/>
        <v>496.39</v>
      </c>
      <c r="J27" s="22">
        <f t="shared" si="12"/>
        <v>496.39027040000025</v>
      </c>
      <c r="K27" s="63">
        <f t="shared" si="3"/>
        <v>44581</v>
      </c>
      <c r="L27" s="58">
        <v>23.495556723632813</v>
      </c>
      <c r="M27" s="59">
        <v>25</v>
      </c>
      <c r="Q27">
        <f t="shared" si="9"/>
        <v>0</v>
      </c>
      <c r="R27">
        <f t="shared" si="15"/>
        <v>0</v>
      </c>
      <c r="S27">
        <f t="shared" si="15"/>
        <v>0</v>
      </c>
      <c r="T27">
        <f t="shared" si="15"/>
        <v>0</v>
      </c>
      <c r="U27">
        <f t="shared" si="15"/>
        <v>0</v>
      </c>
      <c r="V27">
        <f t="shared" si="15"/>
        <v>0</v>
      </c>
      <c r="W27">
        <f t="shared" si="15"/>
        <v>0</v>
      </c>
      <c r="X27">
        <f t="shared" si="15"/>
        <v>0</v>
      </c>
      <c r="Y27">
        <f t="shared" si="15"/>
        <v>0</v>
      </c>
      <c r="Z27">
        <f t="shared" si="15"/>
        <v>38856</v>
      </c>
      <c r="AA27">
        <f t="shared" ref="R27:BP31" si="16">IF($K22=AA$6,IF($H22&gt;0,$H22,0),0)</f>
        <v>0</v>
      </c>
      <c r="AB27">
        <f t="shared" si="16"/>
        <v>0</v>
      </c>
      <c r="AC27">
        <f t="shared" si="16"/>
        <v>0</v>
      </c>
      <c r="AD27">
        <f t="shared" si="16"/>
        <v>0</v>
      </c>
      <c r="AE27">
        <f t="shared" si="16"/>
        <v>0</v>
      </c>
      <c r="AF27">
        <f t="shared" si="16"/>
        <v>0</v>
      </c>
      <c r="AG27">
        <f t="shared" si="16"/>
        <v>0</v>
      </c>
      <c r="AH27">
        <f t="shared" si="16"/>
        <v>0</v>
      </c>
      <c r="AI27">
        <f t="shared" si="16"/>
        <v>0</v>
      </c>
      <c r="AJ27">
        <f t="shared" si="16"/>
        <v>0</v>
      </c>
      <c r="AK27">
        <f t="shared" si="16"/>
        <v>0</v>
      </c>
      <c r="AL27">
        <f t="shared" si="16"/>
        <v>0</v>
      </c>
      <c r="AM27">
        <f t="shared" si="16"/>
        <v>0</v>
      </c>
      <c r="AN27">
        <f t="shared" si="16"/>
        <v>0</v>
      </c>
      <c r="AO27">
        <f t="shared" si="16"/>
        <v>0</v>
      </c>
      <c r="AP27">
        <f t="shared" si="16"/>
        <v>0</v>
      </c>
      <c r="AQ27">
        <f t="shared" si="16"/>
        <v>0</v>
      </c>
      <c r="AR27">
        <f t="shared" si="16"/>
        <v>0</v>
      </c>
      <c r="AS27">
        <f t="shared" si="16"/>
        <v>0</v>
      </c>
      <c r="AT27">
        <f t="shared" si="16"/>
        <v>0</v>
      </c>
      <c r="AU27">
        <f t="shared" si="16"/>
        <v>0</v>
      </c>
      <c r="AV27">
        <f t="shared" si="16"/>
        <v>0</v>
      </c>
      <c r="AW27">
        <f t="shared" si="16"/>
        <v>0</v>
      </c>
      <c r="AX27">
        <f t="shared" si="16"/>
        <v>0</v>
      </c>
      <c r="AY27">
        <f t="shared" si="16"/>
        <v>0</v>
      </c>
      <c r="AZ27">
        <f t="shared" si="16"/>
        <v>0</v>
      </c>
      <c r="BA27">
        <f t="shared" si="16"/>
        <v>0</v>
      </c>
      <c r="BB27">
        <f t="shared" si="16"/>
        <v>0</v>
      </c>
      <c r="BC27">
        <f t="shared" si="16"/>
        <v>0</v>
      </c>
      <c r="BD27">
        <f t="shared" si="16"/>
        <v>0</v>
      </c>
      <c r="BE27">
        <f t="shared" si="16"/>
        <v>0</v>
      </c>
      <c r="BF27">
        <f t="shared" si="16"/>
        <v>0</v>
      </c>
      <c r="BG27">
        <f t="shared" si="16"/>
        <v>0</v>
      </c>
      <c r="BH27">
        <f t="shared" si="16"/>
        <v>0</v>
      </c>
      <c r="BI27">
        <f t="shared" si="16"/>
        <v>0</v>
      </c>
      <c r="BJ27">
        <f t="shared" si="16"/>
        <v>0</v>
      </c>
      <c r="BK27">
        <f t="shared" si="16"/>
        <v>0</v>
      </c>
      <c r="BL27">
        <f t="shared" si="16"/>
        <v>0</v>
      </c>
      <c r="BM27">
        <f t="shared" si="16"/>
        <v>0</v>
      </c>
      <c r="BN27">
        <f t="shared" si="16"/>
        <v>0</v>
      </c>
      <c r="BO27">
        <f t="shared" si="16"/>
        <v>0</v>
      </c>
      <c r="BP27">
        <f t="shared" si="16"/>
        <v>0</v>
      </c>
      <c r="BQ27" s="74"/>
      <c r="BR27" s="74"/>
      <c r="BS27" s="74"/>
    </row>
    <row r="28" spans="1:71" x14ac:dyDescent="0.35">
      <c r="A28" s="21">
        <v>4000</v>
      </c>
      <c r="B28" s="1">
        <v>50036.639999999999</v>
      </c>
      <c r="C28" s="2">
        <v>44586</v>
      </c>
      <c r="D28" s="3">
        <v>0.375</v>
      </c>
      <c r="E28" s="3">
        <v>0.70833333333333337</v>
      </c>
      <c r="F28" s="4">
        <v>8</v>
      </c>
      <c r="G28" s="5">
        <v>2.1589999999999998E-2</v>
      </c>
      <c r="H28" s="1">
        <f t="shared" si="10"/>
        <v>18036.64</v>
      </c>
      <c r="I28" s="6">
        <f t="shared" si="11"/>
        <v>389.41</v>
      </c>
      <c r="J28" s="22">
        <f t="shared" si="12"/>
        <v>389.41105759999994</v>
      </c>
      <c r="K28" s="63">
        <f t="shared" si="3"/>
        <v>44586</v>
      </c>
      <c r="L28" s="58">
        <v>27.665852287597659</v>
      </c>
      <c r="M28" s="59">
        <v>26</v>
      </c>
      <c r="Q28">
        <f t="shared" si="9"/>
        <v>18435.760000000002</v>
      </c>
      <c r="R28">
        <f t="shared" si="16"/>
        <v>0</v>
      </c>
      <c r="S28">
        <f t="shared" si="16"/>
        <v>0</v>
      </c>
      <c r="T28">
        <f t="shared" si="16"/>
        <v>0</v>
      </c>
      <c r="U28">
        <f t="shared" si="16"/>
        <v>0</v>
      </c>
      <c r="V28">
        <f t="shared" si="16"/>
        <v>0</v>
      </c>
      <c r="W28">
        <f t="shared" si="16"/>
        <v>0</v>
      </c>
      <c r="X28">
        <f t="shared" si="16"/>
        <v>0</v>
      </c>
      <c r="Y28">
        <f t="shared" si="16"/>
        <v>0</v>
      </c>
      <c r="Z28">
        <f t="shared" si="16"/>
        <v>0</v>
      </c>
      <c r="AA28">
        <f t="shared" si="16"/>
        <v>0</v>
      </c>
      <c r="AB28">
        <f t="shared" si="16"/>
        <v>0</v>
      </c>
      <c r="AC28">
        <f t="shared" si="16"/>
        <v>0</v>
      </c>
      <c r="AD28">
        <f t="shared" si="16"/>
        <v>0</v>
      </c>
      <c r="AE28">
        <f t="shared" si="16"/>
        <v>0</v>
      </c>
      <c r="AF28">
        <f t="shared" si="16"/>
        <v>0</v>
      </c>
      <c r="AG28">
        <f t="shared" si="16"/>
        <v>0</v>
      </c>
      <c r="AH28">
        <f t="shared" si="16"/>
        <v>0</v>
      </c>
      <c r="AI28">
        <f t="shared" si="16"/>
        <v>0</v>
      </c>
      <c r="AJ28">
        <f t="shared" si="16"/>
        <v>0</v>
      </c>
      <c r="AK28">
        <f t="shared" si="16"/>
        <v>0</v>
      </c>
      <c r="AL28">
        <f t="shared" si="16"/>
        <v>0</v>
      </c>
      <c r="AM28">
        <f t="shared" si="16"/>
        <v>0</v>
      </c>
      <c r="AN28">
        <f t="shared" si="16"/>
        <v>0</v>
      </c>
      <c r="AO28">
        <f t="shared" si="16"/>
        <v>0</v>
      </c>
      <c r="AP28">
        <f t="shared" si="16"/>
        <v>0</v>
      </c>
      <c r="AQ28">
        <f t="shared" si="16"/>
        <v>0</v>
      </c>
      <c r="AR28">
        <f t="shared" si="16"/>
        <v>0</v>
      </c>
      <c r="AS28">
        <f t="shared" si="16"/>
        <v>0</v>
      </c>
      <c r="AT28">
        <f t="shared" si="16"/>
        <v>0</v>
      </c>
      <c r="AU28">
        <f t="shared" si="16"/>
        <v>0</v>
      </c>
      <c r="AV28">
        <f t="shared" si="16"/>
        <v>0</v>
      </c>
      <c r="AW28">
        <f t="shared" si="16"/>
        <v>0</v>
      </c>
      <c r="AX28">
        <f t="shared" si="16"/>
        <v>0</v>
      </c>
      <c r="AY28">
        <f t="shared" si="16"/>
        <v>0</v>
      </c>
      <c r="AZ28">
        <f t="shared" si="16"/>
        <v>0</v>
      </c>
      <c r="BA28">
        <f t="shared" si="16"/>
        <v>0</v>
      </c>
      <c r="BB28">
        <f t="shared" si="16"/>
        <v>0</v>
      </c>
      <c r="BC28">
        <f t="shared" si="16"/>
        <v>0</v>
      </c>
      <c r="BD28">
        <f t="shared" si="16"/>
        <v>0</v>
      </c>
      <c r="BE28">
        <f t="shared" si="16"/>
        <v>0</v>
      </c>
      <c r="BF28">
        <f t="shared" si="16"/>
        <v>0</v>
      </c>
      <c r="BG28">
        <f t="shared" si="16"/>
        <v>0</v>
      </c>
      <c r="BH28">
        <f t="shared" si="16"/>
        <v>0</v>
      </c>
      <c r="BI28">
        <f t="shared" si="16"/>
        <v>0</v>
      </c>
      <c r="BJ28">
        <f t="shared" si="16"/>
        <v>0</v>
      </c>
      <c r="BK28">
        <f t="shared" si="16"/>
        <v>0</v>
      </c>
      <c r="BL28">
        <f t="shared" si="16"/>
        <v>0</v>
      </c>
      <c r="BM28">
        <f t="shared" si="16"/>
        <v>0</v>
      </c>
      <c r="BN28">
        <f t="shared" si="16"/>
        <v>0</v>
      </c>
      <c r="BO28">
        <f t="shared" si="16"/>
        <v>0</v>
      </c>
      <c r="BP28">
        <f t="shared" si="16"/>
        <v>0</v>
      </c>
      <c r="BQ28" s="74"/>
      <c r="BR28" s="74"/>
      <c r="BS28" s="74"/>
    </row>
    <row r="29" spans="1:71" x14ac:dyDescent="0.35">
      <c r="A29" s="21">
        <v>4000</v>
      </c>
      <c r="B29" s="1">
        <v>55032</v>
      </c>
      <c r="C29" s="2">
        <v>44587</v>
      </c>
      <c r="D29" s="3">
        <v>0.375</v>
      </c>
      <c r="E29" s="3">
        <v>0.70833333333333337</v>
      </c>
      <c r="F29" s="4">
        <v>8</v>
      </c>
      <c r="G29" s="5">
        <v>2.1830000000000009E-2</v>
      </c>
      <c r="H29" s="1">
        <f t="shared" si="10"/>
        <v>23032</v>
      </c>
      <c r="I29" s="6">
        <f t="shared" si="11"/>
        <v>502.79</v>
      </c>
      <c r="J29" s="22">
        <f t="shared" si="12"/>
        <v>502.78856000000019</v>
      </c>
      <c r="K29" s="63">
        <f t="shared" si="3"/>
        <v>44587</v>
      </c>
      <c r="L29" s="58">
        <v>24.945922755262586</v>
      </c>
      <c r="M29" s="59">
        <v>27</v>
      </c>
      <c r="Q29">
        <f t="shared" si="9"/>
        <v>0</v>
      </c>
      <c r="R29">
        <f t="shared" si="16"/>
        <v>20775.04</v>
      </c>
      <c r="S29">
        <f t="shared" si="16"/>
        <v>0</v>
      </c>
      <c r="T29">
        <f t="shared" si="16"/>
        <v>0</v>
      </c>
      <c r="U29">
        <f t="shared" si="16"/>
        <v>0</v>
      </c>
      <c r="V29">
        <f t="shared" si="16"/>
        <v>0</v>
      </c>
      <c r="W29">
        <f t="shared" si="16"/>
        <v>0</v>
      </c>
      <c r="X29">
        <f t="shared" si="16"/>
        <v>0</v>
      </c>
      <c r="Y29">
        <f t="shared" si="16"/>
        <v>0</v>
      </c>
      <c r="Z29">
        <f t="shared" si="16"/>
        <v>0</v>
      </c>
      <c r="AA29">
        <f t="shared" si="16"/>
        <v>0</v>
      </c>
      <c r="AB29">
        <f t="shared" si="16"/>
        <v>0</v>
      </c>
      <c r="AC29">
        <f t="shared" si="16"/>
        <v>0</v>
      </c>
      <c r="AD29">
        <f t="shared" si="16"/>
        <v>0</v>
      </c>
      <c r="AE29">
        <f t="shared" si="16"/>
        <v>0</v>
      </c>
      <c r="AF29">
        <f t="shared" si="16"/>
        <v>0</v>
      </c>
      <c r="AG29">
        <f t="shared" si="16"/>
        <v>0</v>
      </c>
      <c r="AH29">
        <f t="shared" si="16"/>
        <v>0</v>
      </c>
      <c r="AI29">
        <f t="shared" si="16"/>
        <v>0</v>
      </c>
      <c r="AJ29">
        <f t="shared" si="16"/>
        <v>0</v>
      </c>
      <c r="AK29">
        <f t="shared" si="16"/>
        <v>0</v>
      </c>
      <c r="AL29">
        <f t="shared" si="16"/>
        <v>0</v>
      </c>
      <c r="AM29">
        <f t="shared" si="16"/>
        <v>0</v>
      </c>
      <c r="AN29">
        <f t="shared" si="16"/>
        <v>0</v>
      </c>
      <c r="AO29">
        <f t="shared" si="16"/>
        <v>0</v>
      </c>
      <c r="AP29">
        <f t="shared" si="16"/>
        <v>0</v>
      </c>
      <c r="AQ29">
        <f t="shared" si="16"/>
        <v>0</v>
      </c>
      <c r="AR29">
        <f t="shared" si="16"/>
        <v>0</v>
      </c>
      <c r="AS29">
        <f t="shared" si="16"/>
        <v>0</v>
      </c>
      <c r="AT29">
        <f t="shared" si="16"/>
        <v>0</v>
      </c>
      <c r="AU29">
        <f t="shared" si="16"/>
        <v>0</v>
      </c>
      <c r="AV29">
        <f t="shared" si="16"/>
        <v>0</v>
      </c>
      <c r="AW29">
        <f t="shared" si="16"/>
        <v>0</v>
      </c>
      <c r="AX29">
        <f t="shared" si="16"/>
        <v>0</v>
      </c>
      <c r="AY29">
        <f t="shared" si="16"/>
        <v>0</v>
      </c>
      <c r="AZ29">
        <f t="shared" si="16"/>
        <v>0</v>
      </c>
      <c r="BA29">
        <f t="shared" si="16"/>
        <v>0</v>
      </c>
      <c r="BB29">
        <f t="shared" si="16"/>
        <v>0</v>
      </c>
      <c r="BC29">
        <f t="shared" si="16"/>
        <v>0</v>
      </c>
      <c r="BD29">
        <f t="shared" si="16"/>
        <v>0</v>
      </c>
      <c r="BE29">
        <f t="shared" si="16"/>
        <v>0</v>
      </c>
      <c r="BF29">
        <f t="shared" si="16"/>
        <v>0</v>
      </c>
      <c r="BG29">
        <f t="shared" si="16"/>
        <v>0</v>
      </c>
      <c r="BH29">
        <f t="shared" si="16"/>
        <v>0</v>
      </c>
      <c r="BI29">
        <f t="shared" si="16"/>
        <v>0</v>
      </c>
      <c r="BJ29">
        <f t="shared" si="16"/>
        <v>0</v>
      </c>
      <c r="BK29">
        <f t="shared" si="16"/>
        <v>0</v>
      </c>
      <c r="BL29">
        <f t="shared" si="16"/>
        <v>0</v>
      </c>
      <c r="BM29">
        <f t="shared" si="16"/>
        <v>0</v>
      </c>
      <c r="BN29">
        <f t="shared" si="16"/>
        <v>0</v>
      </c>
      <c r="BO29">
        <f t="shared" si="16"/>
        <v>0</v>
      </c>
      <c r="BP29">
        <f t="shared" si="16"/>
        <v>0</v>
      </c>
      <c r="BQ29" s="74"/>
      <c r="BR29" s="74"/>
      <c r="BS29" s="74"/>
    </row>
    <row r="30" spans="1:71" x14ac:dyDescent="0.35">
      <c r="A30" s="21">
        <v>4000</v>
      </c>
      <c r="B30" s="1">
        <v>52230.96</v>
      </c>
      <c r="C30" s="2">
        <v>44588</v>
      </c>
      <c r="D30" s="3">
        <v>0.375</v>
      </c>
      <c r="E30" s="3">
        <v>0.70833333333333337</v>
      </c>
      <c r="F30" s="4">
        <v>8</v>
      </c>
      <c r="G30" s="5">
        <v>2.5380000000000003E-2</v>
      </c>
      <c r="H30" s="1">
        <f t="shared" si="10"/>
        <v>20230.96</v>
      </c>
      <c r="I30" s="6">
        <f t="shared" si="11"/>
        <v>513.46</v>
      </c>
      <c r="J30" s="22">
        <f t="shared" si="12"/>
        <v>513.46176480000008</v>
      </c>
      <c r="K30" s="63">
        <f t="shared" si="3"/>
        <v>44588</v>
      </c>
      <c r="L30" s="58">
        <v>24.39674624430339</v>
      </c>
      <c r="M30" s="59">
        <v>28</v>
      </c>
      <c r="Q30">
        <f t="shared" si="9"/>
        <v>0</v>
      </c>
      <c r="R30">
        <f t="shared" si="16"/>
        <v>0</v>
      </c>
      <c r="S30">
        <f t="shared" si="16"/>
        <v>21136.480000000003</v>
      </c>
      <c r="T30">
        <f t="shared" si="16"/>
        <v>0</v>
      </c>
      <c r="U30">
        <f t="shared" si="16"/>
        <v>0</v>
      </c>
      <c r="V30">
        <f t="shared" si="16"/>
        <v>0</v>
      </c>
      <c r="W30">
        <f t="shared" si="16"/>
        <v>0</v>
      </c>
      <c r="X30">
        <f t="shared" si="16"/>
        <v>0</v>
      </c>
      <c r="Y30">
        <f t="shared" si="16"/>
        <v>0</v>
      </c>
      <c r="Z30">
        <f t="shared" si="16"/>
        <v>0</v>
      </c>
      <c r="AA30">
        <f t="shared" si="16"/>
        <v>0</v>
      </c>
      <c r="AB30">
        <f t="shared" si="16"/>
        <v>0</v>
      </c>
      <c r="AC30">
        <f t="shared" si="16"/>
        <v>0</v>
      </c>
      <c r="AD30">
        <f t="shared" si="16"/>
        <v>0</v>
      </c>
      <c r="AE30">
        <f t="shared" si="16"/>
        <v>0</v>
      </c>
      <c r="AF30">
        <f t="shared" si="16"/>
        <v>0</v>
      </c>
      <c r="AG30">
        <f t="shared" si="16"/>
        <v>0</v>
      </c>
      <c r="AH30">
        <f t="shared" si="16"/>
        <v>0</v>
      </c>
      <c r="AI30">
        <f t="shared" si="16"/>
        <v>0</v>
      </c>
      <c r="AJ30">
        <f t="shared" si="16"/>
        <v>0</v>
      </c>
      <c r="AK30">
        <f t="shared" si="16"/>
        <v>0</v>
      </c>
      <c r="AL30">
        <f t="shared" si="16"/>
        <v>0</v>
      </c>
      <c r="AM30">
        <f t="shared" si="16"/>
        <v>0</v>
      </c>
      <c r="AN30">
        <f t="shared" si="16"/>
        <v>0</v>
      </c>
      <c r="AO30">
        <f t="shared" si="16"/>
        <v>0</v>
      </c>
      <c r="AP30">
        <f t="shared" si="16"/>
        <v>0</v>
      </c>
      <c r="AQ30">
        <f t="shared" si="16"/>
        <v>0</v>
      </c>
      <c r="AR30">
        <f t="shared" si="16"/>
        <v>0</v>
      </c>
      <c r="AS30">
        <f t="shared" si="16"/>
        <v>0</v>
      </c>
      <c r="AT30">
        <f t="shared" si="16"/>
        <v>0</v>
      </c>
      <c r="AU30">
        <f t="shared" si="16"/>
        <v>0</v>
      </c>
      <c r="AV30">
        <f t="shared" si="16"/>
        <v>0</v>
      </c>
      <c r="AW30">
        <f t="shared" si="16"/>
        <v>0</v>
      </c>
      <c r="AX30">
        <f t="shared" si="16"/>
        <v>0</v>
      </c>
      <c r="AY30">
        <f t="shared" si="16"/>
        <v>0</v>
      </c>
      <c r="AZ30">
        <f t="shared" si="16"/>
        <v>0</v>
      </c>
      <c r="BA30">
        <f t="shared" si="16"/>
        <v>0</v>
      </c>
      <c r="BB30">
        <f t="shared" si="16"/>
        <v>0</v>
      </c>
      <c r="BC30">
        <f t="shared" si="16"/>
        <v>0</v>
      </c>
      <c r="BD30">
        <f t="shared" si="16"/>
        <v>0</v>
      </c>
      <c r="BE30">
        <f t="shared" si="16"/>
        <v>0</v>
      </c>
      <c r="BF30">
        <f t="shared" si="16"/>
        <v>0</v>
      </c>
      <c r="BG30">
        <f t="shared" si="16"/>
        <v>0</v>
      </c>
      <c r="BH30">
        <f t="shared" si="16"/>
        <v>0</v>
      </c>
      <c r="BI30">
        <f t="shared" si="16"/>
        <v>0</v>
      </c>
      <c r="BJ30">
        <f t="shared" si="16"/>
        <v>0</v>
      </c>
      <c r="BK30">
        <f t="shared" si="16"/>
        <v>0</v>
      </c>
      <c r="BL30">
        <f t="shared" si="16"/>
        <v>0</v>
      </c>
      <c r="BM30">
        <f t="shared" si="16"/>
        <v>0</v>
      </c>
      <c r="BN30">
        <f t="shared" si="16"/>
        <v>0</v>
      </c>
      <c r="BO30">
        <f t="shared" si="16"/>
        <v>0</v>
      </c>
      <c r="BP30">
        <f t="shared" si="16"/>
        <v>0</v>
      </c>
      <c r="BQ30" s="74"/>
      <c r="BR30" s="74"/>
      <c r="BS30" s="74"/>
    </row>
    <row r="31" spans="1:71" x14ac:dyDescent="0.35">
      <c r="A31" s="21">
        <v>4000</v>
      </c>
      <c r="B31" s="1">
        <v>56316.959999999999</v>
      </c>
      <c r="C31" s="2">
        <v>44589</v>
      </c>
      <c r="D31" s="3">
        <v>0.375</v>
      </c>
      <c r="E31" s="3">
        <v>0.70833333333333337</v>
      </c>
      <c r="F31" s="4">
        <v>8</v>
      </c>
      <c r="G31" s="5">
        <v>2.6340000000000006E-2</v>
      </c>
      <c r="H31" s="1">
        <f t="shared" si="10"/>
        <v>24316.959999999999</v>
      </c>
      <c r="I31" s="6">
        <f t="shared" si="11"/>
        <v>640.51</v>
      </c>
      <c r="J31" s="22">
        <f t="shared" si="12"/>
        <v>640.50872640000011</v>
      </c>
      <c r="K31" s="63">
        <f t="shared" si="3"/>
        <v>44589</v>
      </c>
      <c r="L31" s="58">
        <v>24.386052354329429</v>
      </c>
      <c r="M31" s="59">
        <v>29</v>
      </c>
      <c r="Q31">
        <f t="shared" si="9"/>
        <v>0</v>
      </c>
      <c r="R31">
        <f t="shared" si="16"/>
        <v>0</v>
      </c>
      <c r="S31">
        <f t="shared" si="16"/>
        <v>0</v>
      </c>
      <c r="T31">
        <f t="shared" si="16"/>
        <v>25135.120000000003</v>
      </c>
      <c r="U31">
        <f t="shared" si="16"/>
        <v>0</v>
      </c>
      <c r="V31">
        <f t="shared" si="16"/>
        <v>0</v>
      </c>
      <c r="W31">
        <f t="shared" si="16"/>
        <v>0</v>
      </c>
      <c r="X31">
        <f t="shared" si="16"/>
        <v>0</v>
      </c>
      <c r="Y31">
        <f t="shared" si="16"/>
        <v>0</v>
      </c>
      <c r="Z31">
        <f t="shared" si="16"/>
        <v>0</v>
      </c>
      <c r="AA31">
        <f t="shared" si="16"/>
        <v>0</v>
      </c>
      <c r="AB31">
        <f t="shared" si="16"/>
        <v>0</v>
      </c>
      <c r="AC31">
        <f t="shared" si="16"/>
        <v>0</v>
      </c>
      <c r="AD31">
        <f t="shared" si="16"/>
        <v>0</v>
      </c>
      <c r="AE31">
        <f t="shared" si="16"/>
        <v>0</v>
      </c>
      <c r="AF31">
        <f t="shared" si="16"/>
        <v>0</v>
      </c>
      <c r="AG31">
        <f t="shared" si="16"/>
        <v>0</v>
      </c>
      <c r="AH31">
        <f t="shared" si="16"/>
        <v>0</v>
      </c>
      <c r="AI31">
        <f t="shared" si="16"/>
        <v>0</v>
      </c>
      <c r="AJ31">
        <f t="shared" si="16"/>
        <v>0</v>
      </c>
      <c r="AK31">
        <f t="shared" si="16"/>
        <v>0</v>
      </c>
      <c r="AL31">
        <f t="shared" si="16"/>
        <v>0</v>
      </c>
      <c r="AM31">
        <f t="shared" si="16"/>
        <v>0</v>
      </c>
      <c r="AN31">
        <f t="shared" si="16"/>
        <v>0</v>
      </c>
      <c r="AO31">
        <f t="shared" si="16"/>
        <v>0</v>
      </c>
      <c r="AP31">
        <f t="shared" si="16"/>
        <v>0</v>
      </c>
      <c r="AQ31">
        <f t="shared" si="16"/>
        <v>0</v>
      </c>
      <c r="AR31">
        <f t="shared" si="16"/>
        <v>0</v>
      </c>
      <c r="AS31">
        <f t="shared" si="16"/>
        <v>0</v>
      </c>
      <c r="AT31">
        <f t="shared" si="16"/>
        <v>0</v>
      </c>
      <c r="AU31">
        <f t="shared" si="16"/>
        <v>0</v>
      </c>
      <c r="AV31">
        <f t="shared" si="16"/>
        <v>0</v>
      </c>
      <c r="AW31">
        <f t="shared" si="16"/>
        <v>0</v>
      </c>
      <c r="AX31">
        <f t="shared" si="16"/>
        <v>0</v>
      </c>
      <c r="AY31">
        <f t="shared" si="16"/>
        <v>0</v>
      </c>
      <c r="AZ31">
        <f t="shared" si="16"/>
        <v>0</v>
      </c>
      <c r="BA31">
        <f t="shared" si="16"/>
        <v>0</v>
      </c>
      <c r="BB31">
        <f t="shared" si="16"/>
        <v>0</v>
      </c>
      <c r="BC31">
        <f t="shared" si="16"/>
        <v>0</v>
      </c>
      <c r="BD31">
        <f t="shared" si="16"/>
        <v>0</v>
      </c>
      <c r="BE31">
        <f t="shared" si="16"/>
        <v>0</v>
      </c>
      <c r="BF31">
        <f t="shared" si="16"/>
        <v>0</v>
      </c>
      <c r="BG31">
        <f t="shared" si="16"/>
        <v>0</v>
      </c>
      <c r="BH31">
        <f t="shared" si="16"/>
        <v>0</v>
      </c>
      <c r="BI31">
        <f t="shared" si="16"/>
        <v>0</v>
      </c>
      <c r="BJ31">
        <f t="shared" si="16"/>
        <v>0</v>
      </c>
      <c r="BK31">
        <f t="shared" si="16"/>
        <v>0</v>
      </c>
      <c r="BL31">
        <f t="shared" si="16"/>
        <v>0</v>
      </c>
      <c r="BM31">
        <f t="shared" si="16"/>
        <v>0</v>
      </c>
      <c r="BN31">
        <f t="shared" ref="R31:BP36" si="17">IF($K26=BN$6,IF($H26&gt;0,$H26,0),0)</f>
        <v>0</v>
      </c>
      <c r="BO31">
        <f t="shared" si="17"/>
        <v>0</v>
      </c>
      <c r="BP31">
        <f t="shared" si="17"/>
        <v>0</v>
      </c>
      <c r="BQ31" s="74"/>
      <c r="BR31" s="74"/>
      <c r="BS31" s="74"/>
    </row>
    <row r="32" spans="1:71" x14ac:dyDescent="0.35">
      <c r="A32" s="21">
        <v>4000</v>
      </c>
      <c r="B32" s="1">
        <v>43374</v>
      </c>
      <c r="C32" s="2">
        <v>44592</v>
      </c>
      <c r="D32" s="3">
        <v>0.375</v>
      </c>
      <c r="E32" s="3">
        <v>0.70833333333333337</v>
      </c>
      <c r="F32" s="4">
        <v>8</v>
      </c>
      <c r="G32" s="48">
        <v>4.049999999999998E-2</v>
      </c>
      <c r="H32" s="1">
        <f t="shared" si="10"/>
        <v>11374</v>
      </c>
      <c r="I32" s="6">
        <f t="shared" si="11"/>
        <v>460.65</v>
      </c>
      <c r="J32" s="22">
        <f t="shared" si="12"/>
        <v>460.64699999999976</v>
      </c>
      <c r="K32" s="63">
        <f t="shared" si="3"/>
        <v>44592</v>
      </c>
      <c r="L32" s="58">
        <v>24.887873115912541</v>
      </c>
      <c r="M32" s="59">
        <v>30</v>
      </c>
      <c r="Q32">
        <f t="shared" si="9"/>
        <v>0</v>
      </c>
      <c r="R32">
        <f t="shared" si="17"/>
        <v>0</v>
      </c>
      <c r="S32">
        <f t="shared" si="17"/>
        <v>0</v>
      </c>
      <c r="T32">
        <f t="shared" si="17"/>
        <v>0</v>
      </c>
      <c r="U32">
        <f t="shared" si="17"/>
        <v>17241.760000000002</v>
      </c>
      <c r="V32">
        <f t="shared" si="17"/>
        <v>0</v>
      </c>
      <c r="W32">
        <f t="shared" si="17"/>
        <v>0</v>
      </c>
      <c r="X32">
        <f t="shared" si="17"/>
        <v>0</v>
      </c>
      <c r="Y32">
        <f t="shared" si="17"/>
        <v>0</v>
      </c>
      <c r="Z32">
        <f t="shared" si="17"/>
        <v>0</v>
      </c>
      <c r="AA32">
        <f t="shared" si="17"/>
        <v>0</v>
      </c>
      <c r="AB32">
        <f t="shared" si="17"/>
        <v>0</v>
      </c>
      <c r="AC32">
        <f t="shared" si="17"/>
        <v>0</v>
      </c>
      <c r="AD32">
        <f t="shared" si="17"/>
        <v>0</v>
      </c>
      <c r="AE32">
        <f t="shared" si="17"/>
        <v>0</v>
      </c>
      <c r="AF32">
        <f t="shared" si="17"/>
        <v>0</v>
      </c>
      <c r="AG32">
        <f t="shared" si="17"/>
        <v>0</v>
      </c>
      <c r="AH32">
        <f t="shared" si="17"/>
        <v>0</v>
      </c>
      <c r="AI32">
        <f t="shared" si="17"/>
        <v>0</v>
      </c>
      <c r="AJ32">
        <f t="shared" si="17"/>
        <v>0</v>
      </c>
      <c r="AK32">
        <f t="shared" si="17"/>
        <v>0</v>
      </c>
      <c r="AL32">
        <f t="shared" si="17"/>
        <v>0</v>
      </c>
      <c r="AM32">
        <f t="shared" si="17"/>
        <v>0</v>
      </c>
      <c r="AN32">
        <f t="shared" si="17"/>
        <v>0</v>
      </c>
      <c r="AO32">
        <f t="shared" si="17"/>
        <v>0</v>
      </c>
      <c r="AP32">
        <f t="shared" si="17"/>
        <v>0</v>
      </c>
      <c r="AQ32">
        <f t="shared" si="17"/>
        <v>0</v>
      </c>
      <c r="AR32">
        <f t="shared" si="17"/>
        <v>0</v>
      </c>
      <c r="AS32">
        <f t="shared" si="17"/>
        <v>0</v>
      </c>
      <c r="AT32">
        <f t="shared" si="17"/>
        <v>0</v>
      </c>
      <c r="AU32">
        <f t="shared" si="17"/>
        <v>0</v>
      </c>
      <c r="AV32">
        <f t="shared" si="17"/>
        <v>0</v>
      </c>
      <c r="AW32">
        <f t="shared" si="17"/>
        <v>0</v>
      </c>
      <c r="AX32">
        <f t="shared" si="17"/>
        <v>0</v>
      </c>
      <c r="AY32">
        <f t="shared" si="17"/>
        <v>0</v>
      </c>
      <c r="AZ32">
        <f t="shared" si="17"/>
        <v>0</v>
      </c>
      <c r="BA32">
        <f t="shared" si="17"/>
        <v>0</v>
      </c>
      <c r="BB32">
        <f t="shared" si="17"/>
        <v>0</v>
      </c>
      <c r="BC32">
        <f t="shared" si="17"/>
        <v>0</v>
      </c>
      <c r="BD32">
        <f t="shared" si="17"/>
        <v>0</v>
      </c>
      <c r="BE32">
        <f t="shared" si="17"/>
        <v>0</v>
      </c>
      <c r="BF32">
        <f t="shared" si="17"/>
        <v>0</v>
      </c>
      <c r="BG32">
        <f t="shared" si="17"/>
        <v>0</v>
      </c>
      <c r="BH32">
        <f t="shared" si="17"/>
        <v>0</v>
      </c>
      <c r="BI32">
        <f t="shared" si="17"/>
        <v>0</v>
      </c>
      <c r="BJ32">
        <f t="shared" si="17"/>
        <v>0</v>
      </c>
      <c r="BK32">
        <f t="shared" si="17"/>
        <v>0</v>
      </c>
      <c r="BL32">
        <f t="shared" si="17"/>
        <v>0</v>
      </c>
      <c r="BM32">
        <f t="shared" si="17"/>
        <v>0</v>
      </c>
      <c r="BN32">
        <f t="shared" si="17"/>
        <v>0</v>
      </c>
      <c r="BO32">
        <f t="shared" si="17"/>
        <v>0</v>
      </c>
      <c r="BP32">
        <f t="shared" si="17"/>
        <v>0</v>
      </c>
      <c r="BQ32" s="74"/>
      <c r="BR32" s="74"/>
      <c r="BS32" s="74"/>
    </row>
    <row r="33" spans="1:71" x14ac:dyDescent="0.35">
      <c r="A33" s="21">
        <v>6000</v>
      </c>
      <c r="B33" s="1">
        <v>281793.61</v>
      </c>
      <c r="C33" s="65">
        <v>44572</v>
      </c>
      <c r="D33" s="3">
        <v>0.375</v>
      </c>
      <c r="E33" s="3">
        <v>0.70833333333333337</v>
      </c>
      <c r="F33" s="4">
        <v>8</v>
      </c>
      <c r="G33" s="5">
        <v>2.2070000000000003E-2</v>
      </c>
      <c r="H33" s="1">
        <f t="shared" si="10"/>
        <v>233793.61</v>
      </c>
      <c r="I33" s="6">
        <f t="shared" si="11"/>
        <v>5159.82</v>
      </c>
      <c r="J33" s="22">
        <f t="shared" si="12"/>
        <v>5159.8249727000002</v>
      </c>
      <c r="K33" s="63">
        <f t="shared" si="3"/>
        <v>44572</v>
      </c>
      <c r="L33" s="58">
        <v>25.391454930013023</v>
      </c>
      <c r="M33" s="59">
        <v>31</v>
      </c>
      <c r="Q33">
        <f t="shared" si="9"/>
        <v>0</v>
      </c>
      <c r="R33">
        <f t="shared" si="17"/>
        <v>0</v>
      </c>
      <c r="S33">
        <f t="shared" si="17"/>
        <v>0</v>
      </c>
      <c r="T33">
        <f t="shared" si="17"/>
        <v>0</v>
      </c>
      <c r="U33">
        <f t="shared" si="17"/>
        <v>0</v>
      </c>
      <c r="V33">
        <f t="shared" si="17"/>
        <v>18036.64</v>
      </c>
      <c r="W33">
        <f t="shared" si="17"/>
        <v>0</v>
      </c>
      <c r="X33">
        <f t="shared" si="17"/>
        <v>0</v>
      </c>
      <c r="Y33">
        <f t="shared" si="17"/>
        <v>0</v>
      </c>
      <c r="Z33">
        <f t="shared" si="17"/>
        <v>0</v>
      </c>
      <c r="AA33">
        <f t="shared" si="17"/>
        <v>0</v>
      </c>
      <c r="AB33">
        <f t="shared" si="17"/>
        <v>0</v>
      </c>
      <c r="AC33">
        <f t="shared" si="17"/>
        <v>0</v>
      </c>
      <c r="AD33">
        <f t="shared" si="17"/>
        <v>0</v>
      </c>
      <c r="AE33">
        <f t="shared" si="17"/>
        <v>0</v>
      </c>
      <c r="AF33">
        <f t="shared" si="17"/>
        <v>0</v>
      </c>
      <c r="AG33">
        <f t="shared" si="17"/>
        <v>0</v>
      </c>
      <c r="AH33">
        <f t="shared" si="17"/>
        <v>0</v>
      </c>
      <c r="AI33">
        <f t="shared" si="17"/>
        <v>0</v>
      </c>
      <c r="AJ33">
        <f t="shared" si="17"/>
        <v>0</v>
      </c>
      <c r="AK33">
        <f t="shared" si="17"/>
        <v>0</v>
      </c>
      <c r="AL33">
        <f t="shared" si="17"/>
        <v>0</v>
      </c>
      <c r="AM33">
        <f t="shared" si="17"/>
        <v>0</v>
      </c>
      <c r="AN33">
        <f t="shared" si="17"/>
        <v>0</v>
      </c>
      <c r="AO33">
        <f t="shared" si="17"/>
        <v>0</v>
      </c>
      <c r="AP33">
        <f t="shared" si="17"/>
        <v>0</v>
      </c>
      <c r="AQ33">
        <f t="shared" si="17"/>
        <v>0</v>
      </c>
      <c r="AR33">
        <f t="shared" si="17"/>
        <v>0</v>
      </c>
      <c r="AS33">
        <f t="shared" si="17"/>
        <v>0</v>
      </c>
      <c r="AT33">
        <f t="shared" si="17"/>
        <v>0</v>
      </c>
      <c r="AU33">
        <f t="shared" si="17"/>
        <v>0</v>
      </c>
      <c r="AV33">
        <f t="shared" si="17"/>
        <v>0</v>
      </c>
      <c r="AW33">
        <f t="shared" si="17"/>
        <v>0</v>
      </c>
      <c r="AX33">
        <f t="shared" si="17"/>
        <v>0</v>
      </c>
      <c r="AY33">
        <f t="shared" si="17"/>
        <v>0</v>
      </c>
      <c r="AZ33">
        <f t="shared" si="17"/>
        <v>0</v>
      </c>
      <c r="BA33">
        <f t="shared" si="17"/>
        <v>0</v>
      </c>
      <c r="BB33">
        <f t="shared" si="17"/>
        <v>0</v>
      </c>
      <c r="BC33">
        <f t="shared" si="17"/>
        <v>0</v>
      </c>
      <c r="BD33">
        <f t="shared" si="17"/>
        <v>0</v>
      </c>
      <c r="BE33">
        <f t="shared" si="17"/>
        <v>0</v>
      </c>
      <c r="BF33">
        <f t="shared" si="17"/>
        <v>0</v>
      </c>
      <c r="BG33">
        <f t="shared" si="17"/>
        <v>0</v>
      </c>
      <c r="BH33">
        <f t="shared" si="17"/>
        <v>0</v>
      </c>
      <c r="BI33">
        <f t="shared" si="17"/>
        <v>0</v>
      </c>
      <c r="BJ33">
        <f t="shared" si="17"/>
        <v>0</v>
      </c>
      <c r="BK33">
        <f t="shared" si="17"/>
        <v>0</v>
      </c>
      <c r="BL33">
        <f t="shared" si="17"/>
        <v>0</v>
      </c>
      <c r="BM33">
        <f t="shared" si="17"/>
        <v>0</v>
      </c>
      <c r="BN33">
        <f t="shared" si="17"/>
        <v>0</v>
      </c>
      <c r="BO33">
        <f t="shared" si="17"/>
        <v>0</v>
      </c>
      <c r="BP33">
        <f t="shared" si="17"/>
        <v>0</v>
      </c>
      <c r="BQ33" s="74"/>
      <c r="BR33" s="74"/>
      <c r="BS33" s="74"/>
    </row>
    <row r="34" spans="1:71" x14ac:dyDescent="0.35">
      <c r="A34" s="21">
        <v>6000</v>
      </c>
      <c r="B34" s="1">
        <v>276768.01</v>
      </c>
      <c r="C34" s="2">
        <v>44574</v>
      </c>
      <c r="D34" s="3">
        <v>0.375</v>
      </c>
      <c r="E34" s="3">
        <v>0.70833333333333337</v>
      </c>
      <c r="F34" s="4">
        <v>8</v>
      </c>
      <c r="G34" s="5">
        <v>2.7530000000000002E-2</v>
      </c>
      <c r="H34" s="1">
        <f t="shared" si="10"/>
        <v>228768.01</v>
      </c>
      <c r="I34" s="6">
        <f t="shared" si="11"/>
        <v>6297.98</v>
      </c>
      <c r="J34" s="22">
        <f t="shared" si="12"/>
        <v>6297.9833153000009</v>
      </c>
      <c r="K34" s="63">
        <f t="shared" si="3"/>
        <v>44574</v>
      </c>
      <c r="L34" s="58">
        <v>24.617148291829427</v>
      </c>
      <c r="M34" s="59">
        <v>32</v>
      </c>
      <c r="Q34">
        <f t="shared" si="9"/>
        <v>0</v>
      </c>
      <c r="R34">
        <f t="shared" si="17"/>
        <v>0</v>
      </c>
      <c r="S34">
        <f t="shared" si="17"/>
        <v>0</v>
      </c>
      <c r="T34">
        <f t="shared" si="17"/>
        <v>0</v>
      </c>
      <c r="U34">
        <f t="shared" si="17"/>
        <v>0</v>
      </c>
      <c r="V34">
        <f t="shared" si="17"/>
        <v>0</v>
      </c>
      <c r="W34">
        <f t="shared" si="17"/>
        <v>23032</v>
      </c>
      <c r="X34">
        <f t="shared" si="17"/>
        <v>0</v>
      </c>
      <c r="Y34">
        <f t="shared" si="17"/>
        <v>0</v>
      </c>
      <c r="Z34">
        <f t="shared" si="17"/>
        <v>0</v>
      </c>
      <c r="AA34">
        <f t="shared" si="17"/>
        <v>0</v>
      </c>
      <c r="AB34">
        <f t="shared" si="17"/>
        <v>0</v>
      </c>
      <c r="AC34">
        <f t="shared" si="17"/>
        <v>0</v>
      </c>
      <c r="AD34">
        <f t="shared" si="17"/>
        <v>0</v>
      </c>
      <c r="AE34">
        <f t="shared" si="17"/>
        <v>0</v>
      </c>
      <c r="AF34">
        <f t="shared" si="17"/>
        <v>0</v>
      </c>
      <c r="AG34">
        <f t="shared" si="17"/>
        <v>0</v>
      </c>
      <c r="AH34">
        <f t="shared" si="17"/>
        <v>0</v>
      </c>
      <c r="AI34">
        <f t="shared" si="17"/>
        <v>0</v>
      </c>
      <c r="AJ34">
        <f t="shared" si="17"/>
        <v>0</v>
      </c>
      <c r="AK34">
        <f t="shared" si="17"/>
        <v>0</v>
      </c>
      <c r="AL34">
        <f t="shared" si="17"/>
        <v>0</v>
      </c>
      <c r="AM34">
        <f t="shared" si="17"/>
        <v>0</v>
      </c>
      <c r="AN34">
        <f t="shared" si="17"/>
        <v>0</v>
      </c>
      <c r="AO34">
        <f t="shared" si="17"/>
        <v>0</v>
      </c>
      <c r="AP34">
        <f t="shared" si="17"/>
        <v>0</v>
      </c>
      <c r="AQ34">
        <f t="shared" si="17"/>
        <v>0</v>
      </c>
      <c r="AR34">
        <f t="shared" si="17"/>
        <v>0</v>
      </c>
      <c r="AS34">
        <f t="shared" si="17"/>
        <v>0</v>
      </c>
      <c r="AT34">
        <f t="shared" si="17"/>
        <v>0</v>
      </c>
      <c r="AU34">
        <f t="shared" si="17"/>
        <v>0</v>
      </c>
      <c r="AV34">
        <f t="shared" si="17"/>
        <v>0</v>
      </c>
      <c r="AW34">
        <f t="shared" si="17"/>
        <v>0</v>
      </c>
      <c r="AX34">
        <f t="shared" si="17"/>
        <v>0</v>
      </c>
      <c r="AY34">
        <f t="shared" si="17"/>
        <v>0</v>
      </c>
      <c r="AZ34">
        <f t="shared" si="17"/>
        <v>0</v>
      </c>
      <c r="BA34">
        <f t="shared" si="17"/>
        <v>0</v>
      </c>
      <c r="BB34">
        <f t="shared" si="17"/>
        <v>0</v>
      </c>
      <c r="BC34">
        <f t="shared" si="17"/>
        <v>0</v>
      </c>
      <c r="BD34">
        <f t="shared" si="17"/>
        <v>0</v>
      </c>
      <c r="BE34">
        <f t="shared" si="17"/>
        <v>0</v>
      </c>
      <c r="BF34">
        <f t="shared" si="17"/>
        <v>0</v>
      </c>
      <c r="BG34">
        <f t="shared" si="17"/>
        <v>0</v>
      </c>
      <c r="BH34">
        <f t="shared" si="17"/>
        <v>0</v>
      </c>
      <c r="BI34">
        <f t="shared" si="17"/>
        <v>0</v>
      </c>
      <c r="BJ34">
        <f t="shared" si="17"/>
        <v>0</v>
      </c>
      <c r="BK34">
        <f t="shared" si="17"/>
        <v>0</v>
      </c>
      <c r="BL34">
        <f t="shared" si="17"/>
        <v>0</v>
      </c>
      <c r="BM34">
        <f t="shared" si="17"/>
        <v>0</v>
      </c>
      <c r="BN34">
        <f t="shared" si="17"/>
        <v>0</v>
      </c>
      <c r="BO34">
        <f t="shared" si="17"/>
        <v>0</v>
      </c>
      <c r="BP34">
        <f t="shared" si="17"/>
        <v>0</v>
      </c>
      <c r="BQ34" s="74"/>
      <c r="BR34" s="74"/>
      <c r="BS34" s="74"/>
    </row>
    <row r="35" spans="1:71" x14ac:dyDescent="0.35">
      <c r="A35" s="21">
        <v>6000</v>
      </c>
      <c r="B35" s="1">
        <v>282247.21000000002</v>
      </c>
      <c r="C35" s="2">
        <v>44575</v>
      </c>
      <c r="D35" s="3">
        <v>0.375</v>
      </c>
      <c r="E35" s="3">
        <v>0.70833333333333337</v>
      </c>
      <c r="F35" s="4">
        <v>8</v>
      </c>
      <c r="G35" s="5">
        <v>2.9689999999999998E-2</v>
      </c>
      <c r="H35" s="1">
        <f t="shared" si="10"/>
        <v>234247.21000000002</v>
      </c>
      <c r="I35" s="6">
        <f t="shared" si="11"/>
        <v>6954.8</v>
      </c>
      <c r="J35" s="22">
        <f t="shared" si="12"/>
        <v>6954.7996648999997</v>
      </c>
      <c r="K35" s="63">
        <f t="shared" si="3"/>
        <v>44575</v>
      </c>
      <c r="L35" s="58">
        <v>22.968807478569879</v>
      </c>
      <c r="M35" s="59">
        <v>33</v>
      </c>
      <c r="Q35">
        <f t="shared" si="9"/>
        <v>0</v>
      </c>
      <c r="R35">
        <f t="shared" si="17"/>
        <v>0</v>
      </c>
      <c r="S35">
        <f t="shared" si="17"/>
        <v>0</v>
      </c>
      <c r="T35">
        <f t="shared" si="17"/>
        <v>0</v>
      </c>
      <c r="U35">
        <f t="shared" si="17"/>
        <v>0</v>
      </c>
      <c r="V35">
        <f t="shared" si="17"/>
        <v>0</v>
      </c>
      <c r="W35">
        <f t="shared" si="17"/>
        <v>0</v>
      </c>
      <c r="X35">
        <f t="shared" si="17"/>
        <v>20230.96</v>
      </c>
      <c r="Y35">
        <f t="shared" si="17"/>
        <v>0</v>
      </c>
      <c r="Z35">
        <f t="shared" si="17"/>
        <v>0</v>
      </c>
      <c r="AA35">
        <f t="shared" si="17"/>
        <v>0</v>
      </c>
      <c r="AB35">
        <f t="shared" si="17"/>
        <v>0</v>
      </c>
      <c r="AC35">
        <f t="shared" si="17"/>
        <v>0</v>
      </c>
      <c r="AD35">
        <f t="shared" si="17"/>
        <v>0</v>
      </c>
      <c r="AE35">
        <f t="shared" si="17"/>
        <v>0</v>
      </c>
      <c r="AF35">
        <f t="shared" si="17"/>
        <v>0</v>
      </c>
      <c r="AG35">
        <f t="shared" si="17"/>
        <v>0</v>
      </c>
      <c r="AH35">
        <f t="shared" si="17"/>
        <v>0</v>
      </c>
      <c r="AI35">
        <f t="shared" si="17"/>
        <v>0</v>
      </c>
      <c r="AJ35">
        <f t="shared" si="17"/>
        <v>0</v>
      </c>
      <c r="AK35">
        <f t="shared" si="17"/>
        <v>0</v>
      </c>
      <c r="AL35">
        <f t="shared" si="17"/>
        <v>0</v>
      </c>
      <c r="AM35">
        <f t="shared" si="17"/>
        <v>0</v>
      </c>
      <c r="AN35">
        <f t="shared" si="17"/>
        <v>0</v>
      </c>
      <c r="AO35">
        <f t="shared" si="17"/>
        <v>0</v>
      </c>
      <c r="AP35">
        <f t="shared" si="17"/>
        <v>0</v>
      </c>
      <c r="AQ35">
        <f t="shared" si="17"/>
        <v>0</v>
      </c>
      <c r="AR35">
        <f t="shared" si="17"/>
        <v>0</v>
      </c>
      <c r="AS35">
        <f t="shared" si="17"/>
        <v>0</v>
      </c>
      <c r="AT35">
        <f t="shared" si="17"/>
        <v>0</v>
      </c>
      <c r="AU35">
        <f t="shared" si="17"/>
        <v>0</v>
      </c>
      <c r="AV35">
        <f t="shared" si="17"/>
        <v>0</v>
      </c>
      <c r="AW35">
        <f t="shared" si="17"/>
        <v>0</v>
      </c>
      <c r="AX35">
        <f t="shared" si="17"/>
        <v>0</v>
      </c>
      <c r="AY35">
        <f t="shared" si="17"/>
        <v>0</v>
      </c>
      <c r="AZ35">
        <f t="shared" si="17"/>
        <v>0</v>
      </c>
      <c r="BA35">
        <f t="shared" si="17"/>
        <v>0</v>
      </c>
      <c r="BB35">
        <f t="shared" si="17"/>
        <v>0</v>
      </c>
      <c r="BC35">
        <f t="shared" si="17"/>
        <v>0</v>
      </c>
      <c r="BD35">
        <f t="shared" si="17"/>
        <v>0</v>
      </c>
      <c r="BE35">
        <f t="shared" si="17"/>
        <v>0</v>
      </c>
      <c r="BF35">
        <f t="shared" si="17"/>
        <v>0</v>
      </c>
      <c r="BG35">
        <f t="shared" si="17"/>
        <v>0</v>
      </c>
      <c r="BH35">
        <f t="shared" si="17"/>
        <v>0</v>
      </c>
      <c r="BI35">
        <f t="shared" si="17"/>
        <v>0</v>
      </c>
      <c r="BJ35">
        <f t="shared" si="17"/>
        <v>0</v>
      </c>
      <c r="BK35">
        <f t="shared" si="17"/>
        <v>0</v>
      </c>
      <c r="BL35">
        <f t="shared" si="17"/>
        <v>0</v>
      </c>
      <c r="BM35">
        <f t="shared" si="17"/>
        <v>0</v>
      </c>
      <c r="BN35">
        <f t="shared" si="17"/>
        <v>0</v>
      </c>
      <c r="BO35">
        <f t="shared" si="17"/>
        <v>0</v>
      </c>
      <c r="BP35">
        <f t="shared" si="17"/>
        <v>0</v>
      </c>
      <c r="BQ35" s="74"/>
      <c r="BR35" s="74"/>
      <c r="BS35" s="74"/>
    </row>
    <row r="36" spans="1:71" x14ac:dyDescent="0.35">
      <c r="A36" s="21">
        <v>6000</v>
      </c>
      <c r="B36" s="1">
        <v>258436.81</v>
      </c>
      <c r="C36" s="2">
        <v>44580</v>
      </c>
      <c r="D36" s="3">
        <v>0.375</v>
      </c>
      <c r="E36" s="3">
        <v>0.70833333333333337</v>
      </c>
      <c r="F36" s="4">
        <v>8</v>
      </c>
      <c r="G36" s="5">
        <v>2.6270000000000012E-2</v>
      </c>
      <c r="H36" s="1">
        <f t="shared" si="10"/>
        <v>210436.81</v>
      </c>
      <c r="I36" s="6">
        <f t="shared" si="11"/>
        <v>5528.17</v>
      </c>
      <c r="J36" s="22">
        <f t="shared" si="12"/>
        <v>5528.1749987000021</v>
      </c>
      <c r="K36" s="63">
        <f t="shared" si="3"/>
        <v>44580</v>
      </c>
      <c r="L36" s="58">
        <v>49.326593293185759</v>
      </c>
      <c r="M36" s="59">
        <v>34</v>
      </c>
      <c r="Q36">
        <f t="shared" si="9"/>
        <v>0</v>
      </c>
      <c r="R36">
        <f t="shared" si="17"/>
        <v>0</v>
      </c>
      <c r="S36">
        <f t="shared" si="17"/>
        <v>0</v>
      </c>
      <c r="T36">
        <f t="shared" si="17"/>
        <v>0</v>
      </c>
      <c r="U36">
        <f t="shared" si="17"/>
        <v>0</v>
      </c>
      <c r="V36">
        <f t="shared" si="17"/>
        <v>0</v>
      </c>
      <c r="W36">
        <f t="shared" si="17"/>
        <v>0</v>
      </c>
      <c r="X36">
        <f t="shared" si="17"/>
        <v>0</v>
      </c>
      <c r="Y36">
        <f t="shared" si="17"/>
        <v>24316.959999999999</v>
      </c>
      <c r="Z36">
        <f t="shared" si="17"/>
        <v>0</v>
      </c>
      <c r="AA36">
        <f t="shared" si="17"/>
        <v>0</v>
      </c>
      <c r="AB36">
        <f t="shared" si="17"/>
        <v>0</v>
      </c>
      <c r="AC36">
        <f t="shared" si="17"/>
        <v>0</v>
      </c>
      <c r="AD36">
        <f t="shared" si="17"/>
        <v>0</v>
      </c>
      <c r="AE36">
        <f t="shared" si="17"/>
        <v>0</v>
      </c>
      <c r="AF36">
        <f t="shared" si="17"/>
        <v>0</v>
      </c>
      <c r="AG36">
        <f t="shared" si="17"/>
        <v>0</v>
      </c>
      <c r="AH36">
        <f t="shared" si="17"/>
        <v>0</v>
      </c>
      <c r="AI36">
        <f t="shared" si="17"/>
        <v>0</v>
      </c>
      <c r="AJ36">
        <f t="shared" si="17"/>
        <v>0</v>
      </c>
      <c r="AK36">
        <f t="shared" si="17"/>
        <v>0</v>
      </c>
      <c r="AL36">
        <f t="shared" si="17"/>
        <v>0</v>
      </c>
      <c r="AM36">
        <f t="shared" si="17"/>
        <v>0</v>
      </c>
      <c r="AN36">
        <f t="shared" si="17"/>
        <v>0</v>
      </c>
      <c r="AO36">
        <f t="shared" si="17"/>
        <v>0</v>
      </c>
      <c r="AP36">
        <f t="shared" si="17"/>
        <v>0</v>
      </c>
      <c r="AQ36">
        <f t="shared" si="17"/>
        <v>0</v>
      </c>
      <c r="AR36">
        <f t="shared" si="17"/>
        <v>0</v>
      </c>
      <c r="AS36">
        <f t="shared" si="17"/>
        <v>0</v>
      </c>
      <c r="AT36">
        <f t="shared" si="17"/>
        <v>0</v>
      </c>
      <c r="AU36">
        <f t="shared" si="17"/>
        <v>0</v>
      </c>
      <c r="AV36">
        <f t="shared" si="17"/>
        <v>0</v>
      </c>
      <c r="AW36">
        <f t="shared" si="17"/>
        <v>0</v>
      </c>
      <c r="AX36">
        <f t="shared" si="17"/>
        <v>0</v>
      </c>
      <c r="AY36">
        <f t="shared" ref="R36:BP41" si="18">IF($K31=AY$6,IF($H31&gt;0,$H31,0),0)</f>
        <v>0</v>
      </c>
      <c r="AZ36">
        <f t="shared" si="18"/>
        <v>0</v>
      </c>
      <c r="BA36">
        <f t="shared" si="18"/>
        <v>0</v>
      </c>
      <c r="BB36">
        <f t="shared" si="18"/>
        <v>0</v>
      </c>
      <c r="BC36">
        <f t="shared" si="18"/>
        <v>0</v>
      </c>
      <c r="BD36">
        <f t="shared" si="18"/>
        <v>0</v>
      </c>
      <c r="BE36">
        <f t="shared" si="18"/>
        <v>0</v>
      </c>
      <c r="BF36">
        <f t="shared" si="18"/>
        <v>0</v>
      </c>
      <c r="BG36">
        <f t="shared" si="18"/>
        <v>0</v>
      </c>
      <c r="BH36">
        <f t="shared" si="18"/>
        <v>0</v>
      </c>
      <c r="BI36">
        <f t="shared" si="18"/>
        <v>0</v>
      </c>
      <c r="BJ36">
        <f t="shared" si="18"/>
        <v>0</v>
      </c>
      <c r="BK36">
        <f t="shared" si="18"/>
        <v>0</v>
      </c>
      <c r="BL36">
        <f t="shared" si="18"/>
        <v>0</v>
      </c>
      <c r="BM36">
        <f t="shared" si="18"/>
        <v>0</v>
      </c>
      <c r="BN36">
        <f t="shared" si="18"/>
        <v>0</v>
      </c>
      <c r="BO36">
        <f t="shared" si="18"/>
        <v>0</v>
      </c>
      <c r="BP36">
        <f t="shared" si="18"/>
        <v>0</v>
      </c>
      <c r="BQ36" s="74"/>
      <c r="BR36" s="74"/>
      <c r="BS36" s="74"/>
    </row>
    <row r="37" spans="1:71" x14ac:dyDescent="0.35">
      <c r="A37" s="21">
        <v>6000</v>
      </c>
      <c r="B37" s="1">
        <v>258043.21</v>
      </c>
      <c r="C37" s="2">
        <v>44581</v>
      </c>
      <c r="D37" s="3">
        <v>0.375</v>
      </c>
      <c r="E37" s="3">
        <v>0.70833333333333337</v>
      </c>
      <c r="F37" s="4">
        <v>8</v>
      </c>
      <c r="G37" s="5">
        <v>2.939000000000001E-2</v>
      </c>
      <c r="H37" s="1">
        <f t="shared" si="10"/>
        <v>210043.21</v>
      </c>
      <c r="I37" s="6">
        <f t="shared" si="11"/>
        <v>6173.17</v>
      </c>
      <c r="J37" s="22">
        <f t="shared" si="12"/>
        <v>6173.1699419000015</v>
      </c>
      <c r="K37" s="63">
        <f t="shared" si="3"/>
        <v>44581</v>
      </c>
      <c r="L37" s="58">
        <v>22.844538064236112</v>
      </c>
      <c r="M37" s="59">
        <v>35</v>
      </c>
      <c r="Q37">
        <f t="shared" si="9"/>
        <v>0</v>
      </c>
      <c r="R37">
        <f t="shared" si="18"/>
        <v>0</v>
      </c>
      <c r="S37">
        <f t="shared" si="18"/>
        <v>0</v>
      </c>
      <c r="T37">
        <f t="shared" si="18"/>
        <v>0</v>
      </c>
      <c r="U37">
        <f t="shared" si="18"/>
        <v>0</v>
      </c>
      <c r="V37">
        <f t="shared" si="18"/>
        <v>0</v>
      </c>
      <c r="W37">
        <f t="shared" si="18"/>
        <v>0</v>
      </c>
      <c r="X37">
        <f t="shared" si="18"/>
        <v>0</v>
      </c>
      <c r="Y37">
        <f t="shared" si="18"/>
        <v>0</v>
      </c>
      <c r="Z37">
        <f t="shared" si="18"/>
        <v>11374</v>
      </c>
      <c r="AA37">
        <f t="shared" si="18"/>
        <v>0</v>
      </c>
      <c r="AB37">
        <f t="shared" si="18"/>
        <v>0</v>
      </c>
      <c r="AC37">
        <f t="shared" si="18"/>
        <v>0</v>
      </c>
      <c r="AD37">
        <f t="shared" si="18"/>
        <v>0</v>
      </c>
      <c r="AE37">
        <f t="shared" si="18"/>
        <v>0</v>
      </c>
      <c r="AF37">
        <f t="shared" si="18"/>
        <v>0</v>
      </c>
      <c r="AG37">
        <f t="shared" si="18"/>
        <v>0</v>
      </c>
      <c r="AH37">
        <f t="shared" si="18"/>
        <v>0</v>
      </c>
      <c r="AI37">
        <f t="shared" si="18"/>
        <v>0</v>
      </c>
      <c r="AJ37">
        <f t="shared" si="18"/>
        <v>0</v>
      </c>
      <c r="AK37">
        <f t="shared" si="18"/>
        <v>0</v>
      </c>
      <c r="AL37">
        <f t="shared" si="18"/>
        <v>0</v>
      </c>
      <c r="AM37">
        <f t="shared" si="18"/>
        <v>0</v>
      </c>
      <c r="AN37">
        <f t="shared" si="18"/>
        <v>0</v>
      </c>
      <c r="AO37">
        <f t="shared" si="18"/>
        <v>0</v>
      </c>
      <c r="AP37">
        <f t="shared" si="18"/>
        <v>0</v>
      </c>
      <c r="AQ37">
        <f t="shared" si="18"/>
        <v>0</v>
      </c>
      <c r="AR37">
        <f t="shared" si="18"/>
        <v>0</v>
      </c>
      <c r="AS37">
        <f t="shared" si="18"/>
        <v>0</v>
      </c>
      <c r="AT37">
        <f t="shared" si="18"/>
        <v>0</v>
      </c>
      <c r="AU37">
        <f t="shared" si="18"/>
        <v>0</v>
      </c>
      <c r="AV37">
        <f t="shared" si="18"/>
        <v>0</v>
      </c>
      <c r="AW37">
        <f t="shared" si="18"/>
        <v>0</v>
      </c>
      <c r="AX37">
        <f t="shared" si="18"/>
        <v>0</v>
      </c>
      <c r="AY37">
        <f t="shared" si="18"/>
        <v>0</v>
      </c>
      <c r="AZ37">
        <f t="shared" si="18"/>
        <v>0</v>
      </c>
      <c r="BA37">
        <f t="shared" si="18"/>
        <v>0</v>
      </c>
      <c r="BB37">
        <f t="shared" si="18"/>
        <v>0</v>
      </c>
      <c r="BC37">
        <f t="shared" si="18"/>
        <v>0</v>
      </c>
      <c r="BD37">
        <f t="shared" si="18"/>
        <v>0</v>
      </c>
      <c r="BE37">
        <f t="shared" si="18"/>
        <v>0</v>
      </c>
      <c r="BF37">
        <f t="shared" si="18"/>
        <v>0</v>
      </c>
      <c r="BG37">
        <f t="shared" si="18"/>
        <v>0</v>
      </c>
      <c r="BH37">
        <f t="shared" si="18"/>
        <v>0</v>
      </c>
      <c r="BI37">
        <f t="shared" si="18"/>
        <v>0</v>
      </c>
      <c r="BJ37">
        <f t="shared" si="18"/>
        <v>0</v>
      </c>
      <c r="BK37">
        <f t="shared" si="18"/>
        <v>0</v>
      </c>
      <c r="BL37">
        <f t="shared" si="18"/>
        <v>0</v>
      </c>
      <c r="BM37">
        <f t="shared" si="18"/>
        <v>0</v>
      </c>
      <c r="BN37">
        <f t="shared" si="18"/>
        <v>0</v>
      </c>
      <c r="BO37">
        <f t="shared" si="18"/>
        <v>0</v>
      </c>
      <c r="BP37">
        <f t="shared" si="18"/>
        <v>0</v>
      </c>
      <c r="BQ37" s="74"/>
      <c r="BR37" s="74"/>
      <c r="BS37" s="74"/>
    </row>
    <row r="38" spans="1:71" x14ac:dyDescent="0.35">
      <c r="A38" s="21">
        <v>6000</v>
      </c>
      <c r="B38" s="1">
        <v>272160.01</v>
      </c>
      <c r="C38" s="2">
        <v>44586</v>
      </c>
      <c r="D38" s="3">
        <v>0.375</v>
      </c>
      <c r="E38" s="3">
        <v>0.70833333333333337</v>
      </c>
      <c r="F38" s="4">
        <v>8</v>
      </c>
      <c r="G38" s="5">
        <v>2.2189999999999998E-2</v>
      </c>
      <c r="H38" s="1">
        <f t="shared" si="10"/>
        <v>224160.01</v>
      </c>
      <c r="I38" s="6">
        <f t="shared" si="11"/>
        <v>4974.1099999999997</v>
      </c>
      <c r="J38" s="22">
        <f t="shared" si="12"/>
        <v>4974.1106218999994</v>
      </c>
      <c r="K38" s="63">
        <f t="shared" si="3"/>
        <v>44586</v>
      </c>
      <c r="L38" s="58">
        <v>21.930276991536459</v>
      </c>
      <c r="M38" s="59">
        <v>36</v>
      </c>
      <c r="Q38">
        <f t="shared" si="9"/>
        <v>233793.61</v>
      </c>
      <c r="R38">
        <f t="shared" si="18"/>
        <v>0</v>
      </c>
      <c r="S38">
        <f t="shared" si="18"/>
        <v>0</v>
      </c>
      <c r="T38">
        <f t="shared" si="18"/>
        <v>0</v>
      </c>
      <c r="U38">
        <f t="shared" si="18"/>
        <v>0</v>
      </c>
      <c r="V38">
        <f t="shared" si="18"/>
        <v>0</v>
      </c>
      <c r="W38">
        <f t="shared" si="18"/>
        <v>0</v>
      </c>
      <c r="X38">
        <f t="shared" si="18"/>
        <v>0</v>
      </c>
      <c r="Y38">
        <f t="shared" si="18"/>
        <v>0</v>
      </c>
      <c r="Z38">
        <f t="shared" si="18"/>
        <v>0</v>
      </c>
      <c r="AA38">
        <f t="shared" si="18"/>
        <v>0</v>
      </c>
      <c r="AB38">
        <f t="shared" si="18"/>
        <v>0</v>
      </c>
      <c r="AC38">
        <f t="shared" si="18"/>
        <v>0</v>
      </c>
      <c r="AD38">
        <f t="shared" si="18"/>
        <v>0</v>
      </c>
      <c r="AE38">
        <f t="shared" si="18"/>
        <v>0</v>
      </c>
      <c r="AF38">
        <f t="shared" si="18"/>
        <v>0</v>
      </c>
      <c r="AG38">
        <f t="shared" si="18"/>
        <v>0</v>
      </c>
      <c r="AH38">
        <f t="shared" si="18"/>
        <v>0</v>
      </c>
      <c r="AI38">
        <f t="shared" si="18"/>
        <v>0</v>
      </c>
      <c r="AJ38">
        <f t="shared" si="18"/>
        <v>0</v>
      </c>
      <c r="AK38">
        <f t="shared" si="18"/>
        <v>0</v>
      </c>
      <c r="AL38">
        <f t="shared" si="18"/>
        <v>0</v>
      </c>
      <c r="AM38">
        <f t="shared" si="18"/>
        <v>0</v>
      </c>
      <c r="AN38">
        <f t="shared" si="18"/>
        <v>0</v>
      </c>
      <c r="AO38">
        <f t="shared" si="18"/>
        <v>0</v>
      </c>
      <c r="AP38">
        <f t="shared" si="18"/>
        <v>0</v>
      </c>
      <c r="AQ38">
        <f t="shared" si="18"/>
        <v>0</v>
      </c>
      <c r="AR38">
        <f t="shared" si="18"/>
        <v>0</v>
      </c>
      <c r="AS38">
        <f t="shared" si="18"/>
        <v>0</v>
      </c>
      <c r="AT38">
        <f t="shared" si="18"/>
        <v>0</v>
      </c>
      <c r="AU38">
        <f t="shared" si="18"/>
        <v>0</v>
      </c>
      <c r="AV38">
        <f t="shared" si="18"/>
        <v>0</v>
      </c>
      <c r="AW38">
        <f t="shared" si="18"/>
        <v>0</v>
      </c>
      <c r="AX38">
        <f t="shared" si="18"/>
        <v>0</v>
      </c>
      <c r="AY38">
        <f t="shared" si="18"/>
        <v>0</v>
      </c>
      <c r="AZ38">
        <f t="shared" si="18"/>
        <v>0</v>
      </c>
      <c r="BA38">
        <f t="shared" si="18"/>
        <v>0</v>
      </c>
      <c r="BB38">
        <f t="shared" si="18"/>
        <v>0</v>
      </c>
      <c r="BC38">
        <f t="shared" si="18"/>
        <v>0</v>
      </c>
      <c r="BD38">
        <f t="shared" si="18"/>
        <v>0</v>
      </c>
      <c r="BE38">
        <f t="shared" si="18"/>
        <v>0</v>
      </c>
      <c r="BF38">
        <f t="shared" si="18"/>
        <v>0</v>
      </c>
      <c r="BG38">
        <f t="shared" si="18"/>
        <v>0</v>
      </c>
      <c r="BH38">
        <f t="shared" si="18"/>
        <v>0</v>
      </c>
      <c r="BI38">
        <f t="shared" si="18"/>
        <v>0</v>
      </c>
      <c r="BJ38">
        <f t="shared" si="18"/>
        <v>0</v>
      </c>
      <c r="BK38">
        <f t="shared" si="18"/>
        <v>0</v>
      </c>
      <c r="BL38">
        <f t="shared" si="18"/>
        <v>0</v>
      </c>
      <c r="BM38">
        <f t="shared" si="18"/>
        <v>0</v>
      </c>
      <c r="BN38">
        <f t="shared" si="18"/>
        <v>0</v>
      </c>
      <c r="BO38">
        <f t="shared" si="18"/>
        <v>0</v>
      </c>
      <c r="BP38">
        <f t="shared" si="18"/>
        <v>0</v>
      </c>
      <c r="BQ38" s="74"/>
      <c r="BR38" s="74"/>
      <c r="BS38" s="74"/>
    </row>
    <row r="39" spans="1:71" x14ac:dyDescent="0.35">
      <c r="A39" s="21">
        <v>6000</v>
      </c>
      <c r="B39" s="1">
        <v>281193.61</v>
      </c>
      <c r="C39" s="2">
        <v>44587</v>
      </c>
      <c r="D39" s="3">
        <v>0.375</v>
      </c>
      <c r="E39" s="3">
        <v>0.70833333333333337</v>
      </c>
      <c r="F39" s="4">
        <v>8</v>
      </c>
      <c r="G39" s="5">
        <v>2.2430000000000009E-2</v>
      </c>
      <c r="H39" s="1">
        <f t="shared" si="10"/>
        <v>233193.61</v>
      </c>
      <c r="I39" s="6">
        <f t="shared" si="11"/>
        <v>5230.53</v>
      </c>
      <c r="J39" s="22">
        <f t="shared" si="12"/>
        <v>5230.5326723000017</v>
      </c>
      <c r="K39" s="63">
        <f t="shared" si="3"/>
        <v>44587</v>
      </c>
      <c r="L39" s="58">
        <v>22.223668849283857</v>
      </c>
      <c r="M39" s="59">
        <v>37</v>
      </c>
      <c r="Q39">
        <f t="shared" si="9"/>
        <v>0</v>
      </c>
      <c r="R39">
        <f t="shared" si="18"/>
        <v>228768.01</v>
      </c>
      <c r="S39">
        <f t="shared" si="18"/>
        <v>0</v>
      </c>
      <c r="T39">
        <f t="shared" si="18"/>
        <v>0</v>
      </c>
      <c r="U39">
        <f t="shared" si="18"/>
        <v>0</v>
      </c>
      <c r="V39">
        <f t="shared" si="18"/>
        <v>0</v>
      </c>
      <c r="W39">
        <f t="shared" si="18"/>
        <v>0</v>
      </c>
      <c r="X39">
        <f t="shared" si="18"/>
        <v>0</v>
      </c>
      <c r="Y39">
        <f t="shared" si="18"/>
        <v>0</v>
      </c>
      <c r="Z39">
        <f t="shared" si="18"/>
        <v>0</v>
      </c>
      <c r="AA39">
        <f t="shared" si="18"/>
        <v>0</v>
      </c>
      <c r="AB39">
        <f t="shared" si="18"/>
        <v>0</v>
      </c>
      <c r="AC39">
        <f t="shared" si="18"/>
        <v>0</v>
      </c>
      <c r="AD39">
        <f t="shared" si="18"/>
        <v>0</v>
      </c>
      <c r="AE39">
        <f t="shared" si="18"/>
        <v>0</v>
      </c>
      <c r="AF39">
        <f t="shared" si="18"/>
        <v>0</v>
      </c>
      <c r="AG39">
        <f t="shared" si="18"/>
        <v>0</v>
      </c>
      <c r="AH39">
        <f t="shared" si="18"/>
        <v>0</v>
      </c>
      <c r="AI39">
        <f t="shared" si="18"/>
        <v>0</v>
      </c>
      <c r="AJ39">
        <f t="shared" si="18"/>
        <v>0</v>
      </c>
      <c r="AK39">
        <f t="shared" si="18"/>
        <v>0</v>
      </c>
      <c r="AL39">
        <f t="shared" si="18"/>
        <v>0</v>
      </c>
      <c r="AM39">
        <f t="shared" si="18"/>
        <v>0</v>
      </c>
      <c r="AN39">
        <f t="shared" si="18"/>
        <v>0</v>
      </c>
      <c r="AO39">
        <f t="shared" si="18"/>
        <v>0</v>
      </c>
      <c r="AP39">
        <f t="shared" si="18"/>
        <v>0</v>
      </c>
      <c r="AQ39">
        <f t="shared" si="18"/>
        <v>0</v>
      </c>
      <c r="AR39">
        <f t="shared" si="18"/>
        <v>0</v>
      </c>
      <c r="AS39">
        <f t="shared" si="18"/>
        <v>0</v>
      </c>
      <c r="AT39">
        <f t="shared" si="18"/>
        <v>0</v>
      </c>
      <c r="AU39">
        <f t="shared" si="18"/>
        <v>0</v>
      </c>
      <c r="AV39">
        <f t="shared" si="18"/>
        <v>0</v>
      </c>
      <c r="AW39">
        <f t="shared" si="18"/>
        <v>0</v>
      </c>
      <c r="AX39">
        <f t="shared" si="18"/>
        <v>0</v>
      </c>
      <c r="AY39">
        <f t="shared" si="18"/>
        <v>0</v>
      </c>
      <c r="AZ39">
        <f t="shared" si="18"/>
        <v>0</v>
      </c>
      <c r="BA39">
        <f t="shared" si="18"/>
        <v>0</v>
      </c>
      <c r="BB39">
        <f t="shared" si="18"/>
        <v>0</v>
      </c>
      <c r="BC39">
        <f t="shared" si="18"/>
        <v>0</v>
      </c>
      <c r="BD39">
        <f t="shared" si="18"/>
        <v>0</v>
      </c>
      <c r="BE39">
        <f t="shared" si="18"/>
        <v>0</v>
      </c>
      <c r="BF39">
        <f t="shared" si="18"/>
        <v>0</v>
      </c>
      <c r="BG39">
        <f t="shared" si="18"/>
        <v>0</v>
      </c>
      <c r="BH39">
        <f t="shared" si="18"/>
        <v>0</v>
      </c>
      <c r="BI39">
        <f t="shared" si="18"/>
        <v>0</v>
      </c>
      <c r="BJ39">
        <f t="shared" si="18"/>
        <v>0</v>
      </c>
      <c r="BK39">
        <f t="shared" si="18"/>
        <v>0</v>
      </c>
      <c r="BL39">
        <f t="shared" si="18"/>
        <v>0</v>
      </c>
      <c r="BM39">
        <f t="shared" si="18"/>
        <v>0</v>
      </c>
      <c r="BN39">
        <f t="shared" si="18"/>
        <v>0</v>
      </c>
      <c r="BO39">
        <f t="shared" si="18"/>
        <v>0</v>
      </c>
      <c r="BP39">
        <f t="shared" si="18"/>
        <v>0</v>
      </c>
      <c r="BQ39" s="74"/>
      <c r="BR39" s="74"/>
      <c r="BS39" s="74"/>
    </row>
    <row r="40" spans="1:71" x14ac:dyDescent="0.35">
      <c r="A40" s="21">
        <v>6000</v>
      </c>
      <c r="B40" s="1">
        <v>274600.81</v>
      </c>
      <c r="C40" s="2">
        <v>44588</v>
      </c>
      <c r="D40" s="3">
        <v>0.375</v>
      </c>
      <c r="E40" s="3">
        <v>0.70833333333333337</v>
      </c>
      <c r="F40" s="4">
        <v>8</v>
      </c>
      <c r="G40" s="5">
        <v>2.4950000000000003E-2</v>
      </c>
      <c r="H40" s="1">
        <f t="shared" si="10"/>
        <v>226600.81</v>
      </c>
      <c r="I40" s="6">
        <f t="shared" si="11"/>
        <v>5653.69</v>
      </c>
      <c r="J40" s="22">
        <f t="shared" si="12"/>
        <v>5653.6902095000005</v>
      </c>
      <c r="K40" s="63">
        <f t="shared" si="3"/>
        <v>44588</v>
      </c>
      <c r="L40" s="58">
        <v>22.515508237521704</v>
      </c>
      <c r="M40" s="59">
        <v>38</v>
      </c>
      <c r="Q40">
        <f t="shared" si="9"/>
        <v>0</v>
      </c>
      <c r="R40">
        <f t="shared" si="18"/>
        <v>0</v>
      </c>
      <c r="S40">
        <f t="shared" si="18"/>
        <v>234247.21000000002</v>
      </c>
      <c r="T40">
        <f t="shared" si="18"/>
        <v>0</v>
      </c>
      <c r="U40">
        <f t="shared" si="18"/>
        <v>0</v>
      </c>
      <c r="V40">
        <f t="shared" si="18"/>
        <v>0</v>
      </c>
      <c r="W40">
        <f t="shared" si="18"/>
        <v>0</v>
      </c>
      <c r="X40">
        <f t="shared" si="18"/>
        <v>0</v>
      </c>
      <c r="Y40">
        <f t="shared" si="18"/>
        <v>0</v>
      </c>
      <c r="Z40">
        <f t="shared" si="18"/>
        <v>0</v>
      </c>
      <c r="AA40">
        <f t="shared" si="18"/>
        <v>0</v>
      </c>
      <c r="AB40">
        <f t="shared" si="18"/>
        <v>0</v>
      </c>
      <c r="AC40">
        <f t="shared" si="18"/>
        <v>0</v>
      </c>
      <c r="AD40">
        <f t="shared" si="18"/>
        <v>0</v>
      </c>
      <c r="AE40">
        <f t="shared" si="18"/>
        <v>0</v>
      </c>
      <c r="AF40">
        <f t="shared" si="18"/>
        <v>0</v>
      </c>
      <c r="AG40">
        <f t="shared" si="18"/>
        <v>0</v>
      </c>
      <c r="AH40">
        <f t="shared" si="18"/>
        <v>0</v>
      </c>
      <c r="AI40">
        <f t="shared" si="18"/>
        <v>0</v>
      </c>
      <c r="AJ40">
        <f t="shared" si="18"/>
        <v>0</v>
      </c>
      <c r="AK40">
        <f t="shared" si="18"/>
        <v>0</v>
      </c>
      <c r="AL40">
        <f t="shared" si="18"/>
        <v>0</v>
      </c>
      <c r="AM40">
        <f t="shared" si="18"/>
        <v>0</v>
      </c>
      <c r="AN40">
        <f t="shared" si="18"/>
        <v>0</v>
      </c>
      <c r="AO40">
        <f t="shared" si="18"/>
        <v>0</v>
      </c>
      <c r="AP40">
        <f t="shared" si="18"/>
        <v>0</v>
      </c>
      <c r="AQ40">
        <f t="shared" si="18"/>
        <v>0</v>
      </c>
      <c r="AR40">
        <f t="shared" si="18"/>
        <v>0</v>
      </c>
      <c r="AS40">
        <f t="shared" si="18"/>
        <v>0</v>
      </c>
      <c r="AT40">
        <f t="shared" si="18"/>
        <v>0</v>
      </c>
      <c r="AU40">
        <f t="shared" si="18"/>
        <v>0</v>
      </c>
      <c r="AV40">
        <f t="shared" si="18"/>
        <v>0</v>
      </c>
      <c r="AW40">
        <f t="shared" si="18"/>
        <v>0</v>
      </c>
      <c r="AX40">
        <f t="shared" si="18"/>
        <v>0</v>
      </c>
      <c r="AY40">
        <f t="shared" si="18"/>
        <v>0</v>
      </c>
      <c r="AZ40">
        <f t="shared" si="18"/>
        <v>0</v>
      </c>
      <c r="BA40">
        <f t="shared" si="18"/>
        <v>0</v>
      </c>
      <c r="BB40">
        <f t="shared" si="18"/>
        <v>0</v>
      </c>
      <c r="BC40">
        <f t="shared" si="18"/>
        <v>0</v>
      </c>
      <c r="BD40">
        <f t="shared" si="18"/>
        <v>0</v>
      </c>
      <c r="BE40">
        <f t="shared" si="18"/>
        <v>0</v>
      </c>
      <c r="BF40">
        <f t="shared" si="18"/>
        <v>0</v>
      </c>
      <c r="BG40">
        <f t="shared" si="18"/>
        <v>0</v>
      </c>
      <c r="BH40">
        <f t="shared" si="18"/>
        <v>0</v>
      </c>
      <c r="BI40">
        <f t="shared" si="18"/>
        <v>0</v>
      </c>
      <c r="BJ40">
        <f t="shared" si="18"/>
        <v>0</v>
      </c>
      <c r="BK40">
        <f t="shared" si="18"/>
        <v>0</v>
      </c>
      <c r="BL40">
        <f t="shared" si="18"/>
        <v>0</v>
      </c>
      <c r="BM40">
        <f t="shared" si="18"/>
        <v>0</v>
      </c>
      <c r="BN40">
        <f t="shared" si="18"/>
        <v>0</v>
      </c>
      <c r="BO40">
        <f t="shared" si="18"/>
        <v>0</v>
      </c>
      <c r="BP40">
        <f t="shared" si="18"/>
        <v>0</v>
      </c>
      <c r="BQ40" s="74"/>
      <c r="BR40" s="74"/>
      <c r="BS40" s="74"/>
    </row>
    <row r="41" spans="1:71" x14ac:dyDescent="0.35">
      <c r="A41" s="21">
        <v>6000</v>
      </c>
      <c r="B41" s="1">
        <v>278997.61</v>
      </c>
      <c r="C41" s="2">
        <v>44589</v>
      </c>
      <c r="D41" s="3">
        <v>0.375</v>
      </c>
      <c r="E41" s="3">
        <v>0.70833333333333337</v>
      </c>
      <c r="F41" s="4">
        <v>8</v>
      </c>
      <c r="G41" s="5">
        <v>2.5910000000000006E-2</v>
      </c>
      <c r="H41" s="1">
        <f t="shared" si="10"/>
        <v>230997.61</v>
      </c>
      <c r="I41" s="6">
        <f t="shared" si="11"/>
        <v>5985.15</v>
      </c>
      <c r="J41" s="22">
        <f t="shared" si="12"/>
        <v>5985.1480751000008</v>
      </c>
      <c r="K41" s="63">
        <f t="shared" si="3"/>
        <v>44589</v>
      </c>
      <c r="L41" s="58">
        <v>22.614307599826393</v>
      </c>
      <c r="M41" s="59">
        <v>39</v>
      </c>
      <c r="Q41">
        <f t="shared" si="9"/>
        <v>0</v>
      </c>
      <c r="R41">
        <f t="shared" si="18"/>
        <v>0</v>
      </c>
      <c r="S41">
        <f t="shared" si="18"/>
        <v>0</v>
      </c>
      <c r="T41">
        <f t="shared" si="18"/>
        <v>210436.81</v>
      </c>
      <c r="U41">
        <f t="shared" si="18"/>
        <v>0</v>
      </c>
      <c r="V41">
        <f t="shared" si="18"/>
        <v>0</v>
      </c>
      <c r="W41">
        <f t="shared" si="18"/>
        <v>0</v>
      </c>
      <c r="X41">
        <f t="shared" si="18"/>
        <v>0</v>
      </c>
      <c r="Y41">
        <f t="shared" si="18"/>
        <v>0</v>
      </c>
      <c r="Z41">
        <f t="shared" si="18"/>
        <v>0</v>
      </c>
      <c r="AA41">
        <f t="shared" si="18"/>
        <v>0</v>
      </c>
      <c r="AB41">
        <f t="shared" si="18"/>
        <v>0</v>
      </c>
      <c r="AC41">
        <f t="shared" si="18"/>
        <v>0</v>
      </c>
      <c r="AD41">
        <f t="shared" si="18"/>
        <v>0</v>
      </c>
      <c r="AE41">
        <f t="shared" si="18"/>
        <v>0</v>
      </c>
      <c r="AF41">
        <f t="shared" si="18"/>
        <v>0</v>
      </c>
      <c r="AG41">
        <f t="shared" si="18"/>
        <v>0</v>
      </c>
      <c r="AH41">
        <f t="shared" si="18"/>
        <v>0</v>
      </c>
      <c r="AI41">
        <f t="shared" si="18"/>
        <v>0</v>
      </c>
      <c r="AJ41">
        <f t="shared" ref="R41:BP46" si="19">IF($K36=AJ$6,IF($H36&gt;0,$H36,0),0)</f>
        <v>0</v>
      </c>
      <c r="AK41">
        <f t="shared" si="19"/>
        <v>0</v>
      </c>
      <c r="AL41">
        <f t="shared" si="19"/>
        <v>0</v>
      </c>
      <c r="AM41">
        <f t="shared" si="19"/>
        <v>0</v>
      </c>
      <c r="AN41">
        <f t="shared" si="19"/>
        <v>0</v>
      </c>
      <c r="AO41">
        <f t="shared" si="19"/>
        <v>0</v>
      </c>
      <c r="AP41">
        <f t="shared" si="19"/>
        <v>0</v>
      </c>
      <c r="AQ41">
        <f t="shared" si="19"/>
        <v>0</v>
      </c>
      <c r="AR41">
        <f t="shared" si="19"/>
        <v>0</v>
      </c>
      <c r="AS41">
        <f t="shared" si="19"/>
        <v>0</v>
      </c>
      <c r="AT41">
        <f t="shared" si="19"/>
        <v>0</v>
      </c>
      <c r="AU41">
        <f t="shared" si="19"/>
        <v>0</v>
      </c>
      <c r="AV41">
        <f t="shared" si="19"/>
        <v>0</v>
      </c>
      <c r="AW41">
        <f t="shared" si="19"/>
        <v>0</v>
      </c>
      <c r="AX41">
        <f t="shared" si="19"/>
        <v>0</v>
      </c>
      <c r="AY41">
        <f t="shared" si="19"/>
        <v>0</v>
      </c>
      <c r="AZ41">
        <f t="shared" si="19"/>
        <v>0</v>
      </c>
      <c r="BA41">
        <f t="shared" si="19"/>
        <v>0</v>
      </c>
      <c r="BB41">
        <f t="shared" si="19"/>
        <v>0</v>
      </c>
      <c r="BC41">
        <f t="shared" si="19"/>
        <v>0</v>
      </c>
      <c r="BD41">
        <f t="shared" si="19"/>
        <v>0</v>
      </c>
      <c r="BE41">
        <f t="shared" si="19"/>
        <v>0</v>
      </c>
      <c r="BF41">
        <f t="shared" si="19"/>
        <v>0</v>
      </c>
      <c r="BG41">
        <f t="shared" si="19"/>
        <v>0</v>
      </c>
      <c r="BH41">
        <f t="shared" si="19"/>
        <v>0</v>
      </c>
      <c r="BI41">
        <f t="shared" si="19"/>
        <v>0</v>
      </c>
      <c r="BJ41">
        <f t="shared" si="19"/>
        <v>0</v>
      </c>
      <c r="BK41">
        <f t="shared" si="19"/>
        <v>0</v>
      </c>
      <c r="BL41">
        <f t="shared" si="19"/>
        <v>0</v>
      </c>
      <c r="BM41">
        <f t="shared" si="19"/>
        <v>0</v>
      </c>
      <c r="BN41">
        <f t="shared" si="19"/>
        <v>0</v>
      </c>
      <c r="BO41">
        <f t="shared" si="19"/>
        <v>0</v>
      </c>
      <c r="BP41">
        <f t="shared" si="19"/>
        <v>0</v>
      </c>
      <c r="BQ41" s="74"/>
      <c r="BR41" s="74"/>
      <c r="BS41" s="74"/>
    </row>
    <row r="42" spans="1:71" x14ac:dyDescent="0.35">
      <c r="A42" s="21">
        <v>6000</v>
      </c>
      <c r="B42" s="1">
        <v>268677.61</v>
      </c>
      <c r="C42" s="2">
        <v>44592</v>
      </c>
      <c r="D42" s="3">
        <v>0.375</v>
      </c>
      <c r="E42" s="3">
        <v>0.70833333333333337</v>
      </c>
      <c r="F42" s="4">
        <v>8</v>
      </c>
      <c r="G42" s="48">
        <v>4.0069999999999981E-2</v>
      </c>
      <c r="H42" s="1">
        <f t="shared" si="10"/>
        <v>220677.61</v>
      </c>
      <c r="I42" s="6">
        <f t="shared" si="11"/>
        <v>8842.5499999999993</v>
      </c>
      <c r="J42" s="22">
        <f t="shared" si="12"/>
        <v>8842.5518326999954</v>
      </c>
      <c r="K42" s="63">
        <f t="shared" si="3"/>
        <v>44592</v>
      </c>
      <c r="L42" s="58">
        <v>22.006704530056425</v>
      </c>
      <c r="M42" s="59">
        <v>40</v>
      </c>
      <c r="Q42">
        <f t="shared" si="9"/>
        <v>0</v>
      </c>
      <c r="R42">
        <f t="shared" si="19"/>
        <v>0</v>
      </c>
      <c r="S42">
        <f t="shared" si="19"/>
        <v>0</v>
      </c>
      <c r="T42">
        <f t="shared" si="19"/>
        <v>0</v>
      </c>
      <c r="U42">
        <f t="shared" si="19"/>
        <v>210043.21</v>
      </c>
      <c r="V42">
        <f t="shared" si="19"/>
        <v>0</v>
      </c>
      <c r="W42">
        <f t="shared" si="19"/>
        <v>0</v>
      </c>
      <c r="X42">
        <f t="shared" si="19"/>
        <v>0</v>
      </c>
      <c r="Y42">
        <f t="shared" si="19"/>
        <v>0</v>
      </c>
      <c r="Z42">
        <f t="shared" si="19"/>
        <v>0</v>
      </c>
      <c r="AA42">
        <f t="shared" si="19"/>
        <v>0</v>
      </c>
      <c r="AB42">
        <f t="shared" si="19"/>
        <v>0</v>
      </c>
      <c r="AC42">
        <f t="shared" si="19"/>
        <v>0</v>
      </c>
      <c r="AD42">
        <f t="shared" si="19"/>
        <v>0</v>
      </c>
      <c r="AE42">
        <f t="shared" si="19"/>
        <v>0</v>
      </c>
      <c r="AF42">
        <f t="shared" si="19"/>
        <v>0</v>
      </c>
      <c r="AG42">
        <f t="shared" si="19"/>
        <v>0</v>
      </c>
      <c r="AH42">
        <f t="shared" si="19"/>
        <v>0</v>
      </c>
      <c r="AI42">
        <f t="shared" si="19"/>
        <v>0</v>
      </c>
      <c r="AJ42">
        <f t="shared" si="19"/>
        <v>0</v>
      </c>
      <c r="AK42">
        <f t="shared" si="19"/>
        <v>0</v>
      </c>
      <c r="AL42">
        <f t="shared" si="19"/>
        <v>0</v>
      </c>
      <c r="AM42">
        <f t="shared" si="19"/>
        <v>0</v>
      </c>
      <c r="AN42">
        <f t="shared" si="19"/>
        <v>0</v>
      </c>
      <c r="AO42">
        <f t="shared" si="19"/>
        <v>0</v>
      </c>
      <c r="AP42">
        <f t="shared" si="19"/>
        <v>0</v>
      </c>
      <c r="AQ42">
        <f t="shared" si="19"/>
        <v>0</v>
      </c>
      <c r="AR42">
        <f t="shared" si="19"/>
        <v>0</v>
      </c>
      <c r="AS42">
        <f t="shared" si="19"/>
        <v>0</v>
      </c>
      <c r="AT42">
        <f t="shared" si="19"/>
        <v>0</v>
      </c>
      <c r="AU42">
        <f t="shared" si="19"/>
        <v>0</v>
      </c>
      <c r="AV42">
        <f t="shared" si="19"/>
        <v>0</v>
      </c>
      <c r="AW42">
        <f t="shared" si="19"/>
        <v>0</v>
      </c>
      <c r="AX42">
        <f t="shared" si="19"/>
        <v>0</v>
      </c>
      <c r="AY42">
        <f t="shared" si="19"/>
        <v>0</v>
      </c>
      <c r="AZ42">
        <f t="shared" si="19"/>
        <v>0</v>
      </c>
      <c r="BA42">
        <f t="shared" si="19"/>
        <v>0</v>
      </c>
      <c r="BB42">
        <f t="shared" si="19"/>
        <v>0</v>
      </c>
      <c r="BC42">
        <f t="shared" si="19"/>
        <v>0</v>
      </c>
      <c r="BD42">
        <f t="shared" si="19"/>
        <v>0</v>
      </c>
      <c r="BE42">
        <f t="shared" si="19"/>
        <v>0</v>
      </c>
      <c r="BF42">
        <f t="shared" si="19"/>
        <v>0</v>
      </c>
      <c r="BG42">
        <f t="shared" si="19"/>
        <v>0</v>
      </c>
      <c r="BH42">
        <f t="shared" si="19"/>
        <v>0</v>
      </c>
      <c r="BI42">
        <f t="shared" si="19"/>
        <v>0</v>
      </c>
      <c r="BJ42">
        <f t="shared" si="19"/>
        <v>0</v>
      </c>
      <c r="BK42">
        <f t="shared" si="19"/>
        <v>0</v>
      </c>
      <c r="BL42">
        <f t="shared" si="19"/>
        <v>0</v>
      </c>
      <c r="BM42">
        <f t="shared" si="19"/>
        <v>0</v>
      </c>
      <c r="BN42">
        <f t="shared" si="19"/>
        <v>0</v>
      </c>
      <c r="BO42">
        <f t="shared" si="19"/>
        <v>0</v>
      </c>
      <c r="BP42">
        <f t="shared" si="19"/>
        <v>0</v>
      </c>
      <c r="BQ42" s="74"/>
      <c r="BR42" s="74"/>
      <c r="BS42" s="74"/>
    </row>
    <row r="43" spans="1:71" x14ac:dyDescent="0.35">
      <c r="A43" s="21">
        <v>3000</v>
      </c>
      <c r="B43" s="1">
        <v>47158.74</v>
      </c>
      <c r="C43" s="65">
        <v>44572</v>
      </c>
      <c r="D43" s="3">
        <v>0.375</v>
      </c>
      <c r="E43" s="3">
        <v>0.70833333333333337</v>
      </c>
      <c r="F43" s="4">
        <v>8</v>
      </c>
      <c r="G43" s="5">
        <v>2.1470000000000003E-2</v>
      </c>
      <c r="H43" s="1">
        <f t="shared" si="10"/>
        <v>23158.739999999998</v>
      </c>
      <c r="I43" s="6">
        <f t="shared" si="11"/>
        <v>497.22</v>
      </c>
      <c r="J43" s="22">
        <f t="shared" si="12"/>
        <v>497.2181478</v>
      </c>
      <c r="K43" s="63">
        <f t="shared" si="3"/>
        <v>44572</v>
      </c>
      <c r="L43" s="58">
        <v>22.826151206922741</v>
      </c>
      <c r="M43" s="59">
        <v>41</v>
      </c>
      <c r="Q43">
        <f t="shared" si="9"/>
        <v>0</v>
      </c>
      <c r="R43">
        <f t="shared" si="19"/>
        <v>0</v>
      </c>
      <c r="S43">
        <f t="shared" si="19"/>
        <v>0</v>
      </c>
      <c r="T43">
        <f t="shared" si="19"/>
        <v>0</v>
      </c>
      <c r="U43">
        <f t="shared" si="19"/>
        <v>0</v>
      </c>
      <c r="V43">
        <f t="shared" si="19"/>
        <v>224160.01</v>
      </c>
      <c r="W43">
        <f t="shared" si="19"/>
        <v>0</v>
      </c>
      <c r="X43">
        <f t="shared" si="19"/>
        <v>0</v>
      </c>
      <c r="Y43">
        <f t="shared" si="19"/>
        <v>0</v>
      </c>
      <c r="Z43">
        <f t="shared" si="19"/>
        <v>0</v>
      </c>
      <c r="AA43">
        <f t="shared" si="19"/>
        <v>0</v>
      </c>
      <c r="AB43">
        <f t="shared" si="19"/>
        <v>0</v>
      </c>
      <c r="AC43">
        <f t="shared" si="19"/>
        <v>0</v>
      </c>
      <c r="AD43">
        <f t="shared" si="19"/>
        <v>0</v>
      </c>
      <c r="AE43">
        <f t="shared" si="19"/>
        <v>0</v>
      </c>
      <c r="AF43">
        <f t="shared" si="19"/>
        <v>0</v>
      </c>
      <c r="AG43">
        <f t="shared" si="19"/>
        <v>0</v>
      </c>
      <c r="AH43">
        <f t="shared" si="19"/>
        <v>0</v>
      </c>
      <c r="AI43">
        <f t="shared" si="19"/>
        <v>0</v>
      </c>
      <c r="AJ43">
        <f t="shared" si="19"/>
        <v>0</v>
      </c>
      <c r="AK43">
        <f t="shared" si="19"/>
        <v>0</v>
      </c>
      <c r="AL43">
        <f t="shared" si="19"/>
        <v>0</v>
      </c>
      <c r="AM43">
        <f t="shared" si="19"/>
        <v>0</v>
      </c>
      <c r="AN43">
        <f t="shared" si="19"/>
        <v>0</v>
      </c>
      <c r="AO43">
        <f t="shared" si="19"/>
        <v>0</v>
      </c>
      <c r="AP43">
        <f t="shared" si="19"/>
        <v>0</v>
      </c>
      <c r="AQ43">
        <f t="shared" si="19"/>
        <v>0</v>
      </c>
      <c r="AR43">
        <f t="shared" si="19"/>
        <v>0</v>
      </c>
      <c r="AS43">
        <f t="shared" si="19"/>
        <v>0</v>
      </c>
      <c r="AT43">
        <f t="shared" si="19"/>
        <v>0</v>
      </c>
      <c r="AU43">
        <f t="shared" si="19"/>
        <v>0</v>
      </c>
      <c r="AV43">
        <f t="shared" si="19"/>
        <v>0</v>
      </c>
      <c r="AW43">
        <f t="shared" si="19"/>
        <v>0</v>
      </c>
      <c r="AX43">
        <f t="shared" si="19"/>
        <v>0</v>
      </c>
      <c r="AY43">
        <f t="shared" si="19"/>
        <v>0</v>
      </c>
      <c r="AZ43">
        <f t="shared" si="19"/>
        <v>0</v>
      </c>
      <c r="BA43">
        <f t="shared" si="19"/>
        <v>0</v>
      </c>
      <c r="BB43">
        <f t="shared" si="19"/>
        <v>0</v>
      </c>
      <c r="BC43">
        <f t="shared" si="19"/>
        <v>0</v>
      </c>
      <c r="BD43">
        <f t="shared" si="19"/>
        <v>0</v>
      </c>
      <c r="BE43">
        <f t="shared" si="19"/>
        <v>0</v>
      </c>
      <c r="BF43">
        <f t="shared" si="19"/>
        <v>0</v>
      </c>
      <c r="BG43">
        <f t="shared" si="19"/>
        <v>0</v>
      </c>
      <c r="BH43">
        <f t="shared" si="19"/>
        <v>0</v>
      </c>
      <c r="BI43">
        <f t="shared" si="19"/>
        <v>0</v>
      </c>
      <c r="BJ43">
        <f t="shared" si="19"/>
        <v>0</v>
      </c>
      <c r="BK43">
        <f t="shared" si="19"/>
        <v>0</v>
      </c>
      <c r="BL43">
        <f t="shared" si="19"/>
        <v>0</v>
      </c>
      <c r="BM43">
        <f t="shared" si="19"/>
        <v>0</v>
      </c>
      <c r="BN43">
        <f t="shared" si="19"/>
        <v>0</v>
      </c>
      <c r="BO43">
        <f t="shared" si="19"/>
        <v>0</v>
      </c>
      <c r="BP43">
        <f t="shared" si="19"/>
        <v>0</v>
      </c>
      <c r="BQ43" s="74"/>
      <c r="BR43" s="74"/>
      <c r="BS43" s="74"/>
    </row>
    <row r="44" spans="1:71" x14ac:dyDescent="0.35">
      <c r="A44" s="21">
        <v>3000</v>
      </c>
      <c r="B44" s="1">
        <v>46893.32</v>
      </c>
      <c r="C44" s="2">
        <v>44574</v>
      </c>
      <c r="D44" s="3">
        <v>0.375</v>
      </c>
      <c r="E44" s="3">
        <v>0.70833333333333337</v>
      </c>
      <c r="F44" s="4">
        <v>8</v>
      </c>
      <c r="G44" s="5">
        <v>2.6930000000000003E-2</v>
      </c>
      <c r="H44" s="1">
        <f t="shared" si="10"/>
        <v>22893.32</v>
      </c>
      <c r="I44" s="6">
        <f t="shared" si="11"/>
        <v>616.52</v>
      </c>
      <c r="J44" s="22">
        <f t="shared" si="12"/>
        <v>616.51710760000003</v>
      </c>
      <c r="K44" s="63">
        <f t="shared" si="3"/>
        <v>44574</v>
      </c>
      <c r="L44" s="58">
        <v>23.663391883897567</v>
      </c>
      <c r="M44" s="59">
        <v>42</v>
      </c>
      <c r="Q44">
        <f t="shared" si="9"/>
        <v>0</v>
      </c>
      <c r="R44">
        <f t="shared" si="19"/>
        <v>0</v>
      </c>
      <c r="S44">
        <f t="shared" si="19"/>
        <v>0</v>
      </c>
      <c r="T44">
        <f t="shared" si="19"/>
        <v>0</v>
      </c>
      <c r="U44">
        <f t="shared" si="19"/>
        <v>0</v>
      </c>
      <c r="V44">
        <f t="shared" si="19"/>
        <v>0</v>
      </c>
      <c r="W44">
        <f t="shared" si="19"/>
        <v>233193.61</v>
      </c>
      <c r="X44">
        <f t="shared" si="19"/>
        <v>0</v>
      </c>
      <c r="Y44">
        <f t="shared" si="19"/>
        <v>0</v>
      </c>
      <c r="Z44">
        <f t="shared" si="19"/>
        <v>0</v>
      </c>
      <c r="AA44">
        <f t="shared" si="19"/>
        <v>0</v>
      </c>
      <c r="AB44">
        <f t="shared" si="19"/>
        <v>0</v>
      </c>
      <c r="AC44">
        <f t="shared" si="19"/>
        <v>0</v>
      </c>
      <c r="AD44">
        <f t="shared" si="19"/>
        <v>0</v>
      </c>
      <c r="AE44">
        <f t="shared" si="19"/>
        <v>0</v>
      </c>
      <c r="AF44">
        <f t="shared" si="19"/>
        <v>0</v>
      </c>
      <c r="AG44">
        <f t="shared" si="19"/>
        <v>0</v>
      </c>
      <c r="AH44">
        <f t="shared" si="19"/>
        <v>0</v>
      </c>
      <c r="AI44">
        <f t="shared" si="19"/>
        <v>0</v>
      </c>
      <c r="AJ44">
        <f t="shared" si="19"/>
        <v>0</v>
      </c>
      <c r="AK44">
        <f t="shared" si="19"/>
        <v>0</v>
      </c>
      <c r="AL44">
        <f t="shared" si="19"/>
        <v>0</v>
      </c>
      <c r="AM44">
        <f t="shared" si="19"/>
        <v>0</v>
      </c>
      <c r="AN44">
        <f t="shared" si="19"/>
        <v>0</v>
      </c>
      <c r="AO44">
        <f t="shared" si="19"/>
        <v>0</v>
      </c>
      <c r="AP44">
        <f t="shared" si="19"/>
        <v>0</v>
      </c>
      <c r="AQ44">
        <f t="shared" si="19"/>
        <v>0</v>
      </c>
      <c r="AR44">
        <f t="shared" si="19"/>
        <v>0</v>
      </c>
      <c r="AS44">
        <f t="shared" si="19"/>
        <v>0</v>
      </c>
      <c r="AT44">
        <f t="shared" si="19"/>
        <v>0</v>
      </c>
      <c r="AU44">
        <f t="shared" si="19"/>
        <v>0</v>
      </c>
      <c r="AV44">
        <f t="shared" si="19"/>
        <v>0</v>
      </c>
      <c r="AW44">
        <f t="shared" si="19"/>
        <v>0</v>
      </c>
      <c r="AX44">
        <f t="shared" si="19"/>
        <v>0</v>
      </c>
      <c r="AY44">
        <f t="shared" si="19"/>
        <v>0</v>
      </c>
      <c r="AZ44">
        <f t="shared" si="19"/>
        <v>0</v>
      </c>
      <c r="BA44">
        <f t="shared" si="19"/>
        <v>0</v>
      </c>
      <c r="BB44">
        <f t="shared" si="19"/>
        <v>0</v>
      </c>
      <c r="BC44">
        <f t="shared" si="19"/>
        <v>0</v>
      </c>
      <c r="BD44">
        <f t="shared" si="19"/>
        <v>0</v>
      </c>
      <c r="BE44">
        <f t="shared" si="19"/>
        <v>0</v>
      </c>
      <c r="BF44">
        <f t="shared" si="19"/>
        <v>0</v>
      </c>
      <c r="BG44">
        <f t="shared" si="19"/>
        <v>0</v>
      </c>
      <c r="BH44">
        <f t="shared" si="19"/>
        <v>0</v>
      </c>
      <c r="BI44">
        <f t="shared" si="19"/>
        <v>0</v>
      </c>
      <c r="BJ44">
        <f t="shared" si="19"/>
        <v>0</v>
      </c>
      <c r="BK44">
        <f t="shared" si="19"/>
        <v>0</v>
      </c>
      <c r="BL44">
        <f t="shared" si="19"/>
        <v>0</v>
      </c>
      <c r="BM44">
        <f t="shared" si="19"/>
        <v>0</v>
      </c>
      <c r="BN44">
        <f t="shared" si="19"/>
        <v>0</v>
      </c>
      <c r="BO44">
        <f t="shared" si="19"/>
        <v>0</v>
      </c>
      <c r="BP44">
        <f t="shared" si="19"/>
        <v>0</v>
      </c>
      <c r="BQ44" s="74"/>
      <c r="BR44" s="74"/>
      <c r="BS44" s="74"/>
    </row>
    <row r="45" spans="1:71" x14ac:dyDescent="0.35">
      <c r="A45" s="21">
        <v>3000</v>
      </c>
      <c r="B45" s="1">
        <v>51002.8</v>
      </c>
      <c r="C45" s="2">
        <v>44575</v>
      </c>
      <c r="D45" s="3">
        <v>0.375</v>
      </c>
      <c r="E45" s="3">
        <v>0.70833333333333337</v>
      </c>
      <c r="F45" s="4">
        <v>8</v>
      </c>
      <c r="G45" s="5">
        <v>2.9089999999999998E-2</v>
      </c>
      <c r="H45" s="1">
        <f t="shared" si="10"/>
        <v>27002.800000000003</v>
      </c>
      <c r="I45" s="6">
        <f t="shared" si="11"/>
        <v>785.51</v>
      </c>
      <c r="J45" s="22">
        <f t="shared" si="12"/>
        <v>785.51145200000008</v>
      </c>
      <c r="K45" s="63">
        <f t="shared" si="3"/>
        <v>44575</v>
      </c>
      <c r="L45" s="58">
        <v>21.674524260118272</v>
      </c>
      <c r="M45" s="59">
        <v>43</v>
      </c>
      <c r="Q45">
        <f t="shared" si="9"/>
        <v>0</v>
      </c>
      <c r="R45">
        <f t="shared" si="19"/>
        <v>0</v>
      </c>
      <c r="S45">
        <f t="shared" si="19"/>
        <v>0</v>
      </c>
      <c r="T45">
        <f t="shared" si="19"/>
        <v>0</v>
      </c>
      <c r="U45">
        <f t="shared" si="19"/>
        <v>0</v>
      </c>
      <c r="V45">
        <f t="shared" si="19"/>
        <v>0</v>
      </c>
      <c r="W45">
        <f t="shared" si="19"/>
        <v>0</v>
      </c>
      <c r="X45">
        <f t="shared" si="19"/>
        <v>226600.81</v>
      </c>
      <c r="Y45">
        <f t="shared" si="19"/>
        <v>0</v>
      </c>
      <c r="Z45">
        <f t="shared" si="19"/>
        <v>0</v>
      </c>
      <c r="AA45">
        <f t="shared" si="19"/>
        <v>0</v>
      </c>
      <c r="AB45">
        <f t="shared" si="19"/>
        <v>0</v>
      </c>
      <c r="AC45">
        <f t="shared" si="19"/>
        <v>0</v>
      </c>
      <c r="AD45">
        <f t="shared" si="19"/>
        <v>0</v>
      </c>
      <c r="AE45">
        <f t="shared" si="19"/>
        <v>0</v>
      </c>
      <c r="AF45">
        <f t="shared" si="19"/>
        <v>0</v>
      </c>
      <c r="AG45">
        <f t="shared" si="19"/>
        <v>0</v>
      </c>
      <c r="AH45">
        <f t="shared" si="19"/>
        <v>0</v>
      </c>
      <c r="AI45">
        <f t="shared" si="19"/>
        <v>0</v>
      </c>
      <c r="AJ45">
        <f t="shared" si="19"/>
        <v>0</v>
      </c>
      <c r="AK45">
        <f t="shared" si="19"/>
        <v>0</v>
      </c>
      <c r="AL45">
        <f t="shared" si="19"/>
        <v>0</v>
      </c>
      <c r="AM45">
        <f t="shared" si="19"/>
        <v>0</v>
      </c>
      <c r="AN45">
        <f t="shared" si="19"/>
        <v>0</v>
      </c>
      <c r="AO45">
        <f t="shared" si="19"/>
        <v>0</v>
      </c>
      <c r="AP45">
        <f t="shared" si="19"/>
        <v>0</v>
      </c>
      <c r="AQ45">
        <f t="shared" si="19"/>
        <v>0</v>
      </c>
      <c r="AR45">
        <f t="shared" si="19"/>
        <v>0</v>
      </c>
      <c r="AS45">
        <f t="shared" si="19"/>
        <v>0</v>
      </c>
      <c r="AT45">
        <f t="shared" si="19"/>
        <v>0</v>
      </c>
      <c r="AU45">
        <f t="shared" si="19"/>
        <v>0</v>
      </c>
      <c r="AV45">
        <f t="shared" si="19"/>
        <v>0</v>
      </c>
      <c r="AW45">
        <f t="shared" si="19"/>
        <v>0</v>
      </c>
      <c r="AX45">
        <f t="shared" si="19"/>
        <v>0</v>
      </c>
      <c r="AY45">
        <f t="shared" si="19"/>
        <v>0</v>
      </c>
      <c r="AZ45">
        <f t="shared" si="19"/>
        <v>0</v>
      </c>
      <c r="BA45">
        <f t="shared" si="19"/>
        <v>0</v>
      </c>
      <c r="BB45">
        <f t="shared" si="19"/>
        <v>0</v>
      </c>
      <c r="BC45">
        <f t="shared" si="19"/>
        <v>0</v>
      </c>
      <c r="BD45">
        <f t="shared" si="19"/>
        <v>0</v>
      </c>
      <c r="BE45">
        <f t="shared" si="19"/>
        <v>0</v>
      </c>
      <c r="BF45">
        <f t="shared" si="19"/>
        <v>0</v>
      </c>
      <c r="BG45">
        <f t="shared" si="19"/>
        <v>0</v>
      </c>
      <c r="BH45">
        <f t="shared" si="19"/>
        <v>0</v>
      </c>
      <c r="BI45">
        <f t="shared" si="19"/>
        <v>0</v>
      </c>
      <c r="BJ45">
        <f t="shared" si="19"/>
        <v>0</v>
      </c>
      <c r="BK45">
        <f t="shared" si="19"/>
        <v>0</v>
      </c>
      <c r="BL45">
        <f t="shared" si="19"/>
        <v>0</v>
      </c>
      <c r="BM45">
        <f t="shared" si="19"/>
        <v>0</v>
      </c>
      <c r="BN45">
        <f t="shared" si="19"/>
        <v>0</v>
      </c>
      <c r="BO45">
        <f t="shared" si="19"/>
        <v>0</v>
      </c>
      <c r="BP45">
        <f t="shared" si="19"/>
        <v>0</v>
      </c>
      <c r="BQ45" s="74"/>
      <c r="BR45" s="74"/>
      <c r="BS45" s="74"/>
    </row>
    <row r="46" spans="1:71" x14ac:dyDescent="0.35">
      <c r="A46" s="21">
        <v>3000</v>
      </c>
      <c r="B46" s="1">
        <v>42419.31</v>
      </c>
      <c r="C46" s="2">
        <v>44580</v>
      </c>
      <c r="D46" s="3">
        <v>0.375</v>
      </c>
      <c r="E46" s="3">
        <v>0.70833333333333337</v>
      </c>
      <c r="F46" s="4">
        <v>8</v>
      </c>
      <c r="G46" s="5">
        <v>2.5670000000000012E-2</v>
      </c>
      <c r="H46" s="1">
        <f t="shared" si="10"/>
        <v>18419.309999999998</v>
      </c>
      <c r="I46" s="6">
        <f t="shared" si="11"/>
        <v>472.82</v>
      </c>
      <c r="J46" s="22">
        <f t="shared" si="12"/>
        <v>472.82368770000016</v>
      </c>
      <c r="K46" s="63">
        <f t="shared" si="3"/>
        <v>44580</v>
      </c>
      <c r="L46" s="58">
        <v>57.89944821216725</v>
      </c>
      <c r="M46" s="59">
        <v>44</v>
      </c>
      <c r="Q46">
        <f t="shared" si="9"/>
        <v>0</v>
      </c>
      <c r="R46">
        <f t="shared" si="19"/>
        <v>0</v>
      </c>
      <c r="S46">
        <f t="shared" si="19"/>
        <v>0</v>
      </c>
      <c r="T46">
        <f t="shared" si="19"/>
        <v>0</v>
      </c>
      <c r="U46">
        <f t="shared" ref="R46:BP50" si="20">IF($K41=U$6,IF($H41&gt;0,$H41,0),0)</f>
        <v>0</v>
      </c>
      <c r="V46">
        <f t="shared" si="20"/>
        <v>0</v>
      </c>
      <c r="W46">
        <f t="shared" si="20"/>
        <v>0</v>
      </c>
      <c r="X46">
        <f t="shared" si="20"/>
        <v>0</v>
      </c>
      <c r="Y46">
        <f t="shared" si="20"/>
        <v>230997.61</v>
      </c>
      <c r="Z46">
        <f t="shared" si="20"/>
        <v>0</v>
      </c>
      <c r="AA46">
        <f t="shared" si="20"/>
        <v>0</v>
      </c>
      <c r="AB46">
        <f t="shared" si="20"/>
        <v>0</v>
      </c>
      <c r="AC46">
        <f t="shared" si="20"/>
        <v>0</v>
      </c>
      <c r="AD46">
        <f t="shared" si="20"/>
        <v>0</v>
      </c>
      <c r="AE46">
        <f t="shared" si="20"/>
        <v>0</v>
      </c>
      <c r="AF46">
        <f t="shared" si="20"/>
        <v>0</v>
      </c>
      <c r="AG46">
        <f t="shared" si="20"/>
        <v>0</v>
      </c>
      <c r="AH46">
        <f t="shared" si="20"/>
        <v>0</v>
      </c>
      <c r="AI46">
        <f t="shared" si="20"/>
        <v>0</v>
      </c>
      <c r="AJ46">
        <f t="shared" si="20"/>
        <v>0</v>
      </c>
      <c r="AK46">
        <f t="shared" si="20"/>
        <v>0</v>
      </c>
      <c r="AL46">
        <f t="shared" si="20"/>
        <v>0</v>
      </c>
      <c r="AM46">
        <f t="shared" si="20"/>
        <v>0</v>
      </c>
      <c r="AN46">
        <f t="shared" si="20"/>
        <v>0</v>
      </c>
      <c r="AO46">
        <f t="shared" si="20"/>
        <v>0</v>
      </c>
      <c r="AP46">
        <f t="shared" si="20"/>
        <v>0</v>
      </c>
      <c r="AQ46">
        <f t="shared" si="20"/>
        <v>0</v>
      </c>
      <c r="AR46">
        <f t="shared" si="20"/>
        <v>0</v>
      </c>
      <c r="AS46">
        <f t="shared" si="20"/>
        <v>0</v>
      </c>
      <c r="AT46">
        <f t="shared" si="20"/>
        <v>0</v>
      </c>
      <c r="AU46">
        <f t="shared" si="20"/>
        <v>0</v>
      </c>
      <c r="AV46">
        <f t="shared" si="20"/>
        <v>0</v>
      </c>
      <c r="AW46">
        <f t="shared" si="20"/>
        <v>0</v>
      </c>
      <c r="AX46">
        <f t="shared" si="20"/>
        <v>0</v>
      </c>
      <c r="AY46">
        <f t="shared" si="20"/>
        <v>0</v>
      </c>
      <c r="AZ46">
        <f t="shared" si="20"/>
        <v>0</v>
      </c>
      <c r="BA46">
        <f t="shared" si="20"/>
        <v>0</v>
      </c>
      <c r="BB46">
        <f t="shared" si="20"/>
        <v>0</v>
      </c>
      <c r="BC46">
        <f t="shared" si="20"/>
        <v>0</v>
      </c>
      <c r="BD46">
        <f t="shared" si="20"/>
        <v>0</v>
      </c>
      <c r="BE46">
        <f t="shared" si="20"/>
        <v>0</v>
      </c>
      <c r="BF46">
        <f t="shared" si="20"/>
        <v>0</v>
      </c>
      <c r="BG46">
        <f t="shared" si="20"/>
        <v>0</v>
      </c>
      <c r="BH46">
        <f t="shared" si="20"/>
        <v>0</v>
      </c>
      <c r="BI46">
        <f t="shared" si="20"/>
        <v>0</v>
      </c>
      <c r="BJ46">
        <f t="shared" si="20"/>
        <v>0</v>
      </c>
      <c r="BK46">
        <f t="shared" si="20"/>
        <v>0</v>
      </c>
      <c r="BL46">
        <f t="shared" si="20"/>
        <v>0</v>
      </c>
      <c r="BM46">
        <f t="shared" si="20"/>
        <v>0</v>
      </c>
      <c r="BN46">
        <f t="shared" si="20"/>
        <v>0</v>
      </c>
      <c r="BO46">
        <f t="shared" si="20"/>
        <v>0</v>
      </c>
      <c r="BP46">
        <f t="shared" si="20"/>
        <v>0</v>
      </c>
      <c r="BQ46" s="74"/>
      <c r="BR46" s="74"/>
      <c r="BS46" s="74"/>
    </row>
    <row r="47" spans="1:71" x14ac:dyDescent="0.35">
      <c r="A47" s="21">
        <v>3000</v>
      </c>
      <c r="B47" s="1">
        <v>36652.83</v>
      </c>
      <c r="C47" s="2">
        <v>44581</v>
      </c>
      <c r="D47" s="3">
        <v>0.375</v>
      </c>
      <c r="E47" s="3">
        <v>0.70833333333333337</v>
      </c>
      <c r="F47" s="4">
        <v>8</v>
      </c>
      <c r="G47" s="5">
        <v>2.879000000000001E-2</v>
      </c>
      <c r="H47" s="1">
        <f t="shared" si="10"/>
        <v>12652.830000000002</v>
      </c>
      <c r="I47" s="6">
        <f t="shared" si="11"/>
        <v>364.27</v>
      </c>
      <c r="J47" s="22">
        <f t="shared" si="12"/>
        <v>364.2749757000002</v>
      </c>
      <c r="K47" s="63">
        <f t="shared" si="3"/>
        <v>44581</v>
      </c>
      <c r="L47" s="58">
        <v>73.511516948965564</v>
      </c>
      <c r="M47" s="59">
        <v>45</v>
      </c>
      <c r="Q47">
        <f t="shared" si="9"/>
        <v>0</v>
      </c>
      <c r="R47">
        <f t="shared" si="20"/>
        <v>0</v>
      </c>
      <c r="S47">
        <f t="shared" si="20"/>
        <v>0</v>
      </c>
      <c r="T47">
        <f t="shared" si="20"/>
        <v>0</v>
      </c>
      <c r="U47">
        <f t="shared" si="20"/>
        <v>0</v>
      </c>
      <c r="V47">
        <f t="shared" si="20"/>
        <v>0</v>
      </c>
      <c r="W47">
        <f t="shared" si="20"/>
        <v>0</v>
      </c>
      <c r="X47">
        <f t="shared" si="20"/>
        <v>0</v>
      </c>
      <c r="Y47">
        <f t="shared" si="20"/>
        <v>0</v>
      </c>
      <c r="Z47">
        <f t="shared" si="20"/>
        <v>220677.61</v>
      </c>
      <c r="AA47">
        <f t="shared" si="20"/>
        <v>0</v>
      </c>
      <c r="AB47">
        <f t="shared" si="20"/>
        <v>0</v>
      </c>
      <c r="AC47">
        <f t="shared" si="20"/>
        <v>0</v>
      </c>
      <c r="AD47">
        <f t="shared" si="20"/>
        <v>0</v>
      </c>
      <c r="AE47">
        <f t="shared" si="20"/>
        <v>0</v>
      </c>
      <c r="AF47">
        <f t="shared" si="20"/>
        <v>0</v>
      </c>
      <c r="AG47">
        <f t="shared" si="20"/>
        <v>0</v>
      </c>
      <c r="AH47">
        <f t="shared" si="20"/>
        <v>0</v>
      </c>
      <c r="AI47">
        <f t="shared" si="20"/>
        <v>0</v>
      </c>
      <c r="AJ47">
        <f t="shared" si="20"/>
        <v>0</v>
      </c>
      <c r="AK47">
        <f t="shared" si="20"/>
        <v>0</v>
      </c>
      <c r="AL47">
        <f t="shared" si="20"/>
        <v>0</v>
      </c>
      <c r="AM47">
        <f t="shared" si="20"/>
        <v>0</v>
      </c>
      <c r="AN47">
        <f t="shared" si="20"/>
        <v>0</v>
      </c>
      <c r="AO47">
        <f t="shared" si="20"/>
        <v>0</v>
      </c>
      <c r="AP47">
        <f t="shared" si="20"/>
        <v>0</v>
      </c>
      <c r="AQ47">
        <f t="shared" si="20"/>
        <v>0</v>
      </c>
      <c r="AR47">
        <f t="shared" si="20"/>
        <v>0</v>
      </c>
      <c r="AS47">
        <f t="shared" si="20"/>
        <v>0</v>
      </c>
      <c r="AT47">
        <f t="shared" si="20"/>
        <v>0</v>
      </c>
      <c r="AU47">
        <f t="shared" si="20"/>
        <v>0</v>
      </c>
      <c r="AV47">
        <f t="shared" si="20"/>
        <v>0</v>
      </c>
      <c r="AW47">
        <f t="shared" si="20"/>
        <v>0</v>
      </c>
      <c r="AX47">
        <f t="shared" si="20"/>
        <v>0</v>
      </c>
      <c r="AY47">
        <f t="shared" si="20"/>
        <v>0</v>
      </c>
      <c r="AZ47">
        <f t="shared" si="20"/>
        <v>0</v>
      </c>
      <c r="BA47">
        <f t="shared" si="20"/>
        <v>0</v>
      </c>
      <c r="BB47">
        <f t="shared" si="20"/>
        <v>0</v>
      </c>
      <c r="BC47">
        <f t="shared" si="20"/>
        <v>0</v>
      </c>
      <c r="BD47">
        <f t="shared" si="20"/>
        <v>0</v>
      </c>
      <c r="BE47">
        <f t="shared" si="20"/>
        <v>0</v>
      </c>
      <c r="BF47">
        <f t="shared" si="20"/>
        <v>0</v>
      </c>
      <c r="BG47">
        <f t="shared" si="20"/>
        <v>0</v>
      </c>
      <c r="BH47">
        <f t="shared" si="20"/>
        <v>0</v>
      </c>
      <c r="BI47">
        <f t="shared" si="20"/>
        <v>0</v>
      </c>
      <c r="BJ47">
        <f t="shared" si="20"/>
        <v>0</v>
      </c>
      <c r="BK47">
        <f t="shared" si="20"/>
        <v>0</v>
      </c>
      <c r="BL47">
        <f t="shared" si="20"/>
        <v>0</v>
      </c>
      <c r="BM47">
        <f t="shared" si="20"/>
        <v>0</v>
      </c>
      <c r="BN47">
        <f t="shared" si="20"/>
        <v>0</v>
      </c>
      <c r="BO47">
        <f t="shared" si="20"/>
        <v>0</v>
      </c>
      <c r="BP47">
        <f t="shared" si="20"/>
        <v>0</v>
      </c>
      <c r="BQ47" s="74"/>
      <c r="BR47" s="74"/>
      <c r="BS47" s="74"/>
    </row>
    <row r="48" spans="1:71" x14ac:dyDescent="0.35">
      <c r="A48" s="21">
        <v>3000</v>
      </c>
      <c r="B48" s="1">
        <v>43888.74</v>
      </c>
      <c r="C48" s="2">
        <v>44586</v>
      </c>
      <c r="D48" s="3">
        <v>0.375</v>
      </c>
      <c r="E48" s="3">
        <v>0.70833333333333337</v>
      </c>
      <c r="F48" s="4">
        <v>8</v>
      </c>
      <c r="G48" s="5">
        <v>2.1589999999999998E-2</v>
      </c>
      <c r="H48" s="1">
        <f t="shared" si="10"/>
        <v>19888.739999999998</v>
      </c>
      <c r="I48" s="6">
        <f t="shared" si="11"/>
        <v>429.4</v>
      </c>
      <c r="J48" s="22">
        <f t="shared" si="12"/>
        <v>429.39789659999991</v>
      </c>
      <c r="K48" s="63">
        <f t="shared" si="3"/>
        <v>44586</v>
      </c>
      <c r="L48" s="58">
        <v>32.678307278537332</v>
      </c>
      <c r="M48" s="59">
        <v>46</v>
      </c>
      <c r="Q48">
        <f t="shared" si="9"/>
        <v>23158.739999999998</v>
      </c>
      <c r="R48">
        <f t="shared" si="20"/>
        <v>0</v>
      </c>
      <c r="S48">
        <f t="shared" si="20"/>
        <v>0</v>
      </c>
      <c r="T48">
        <f t="shared" si="20"/>
        <v>0</v>
      </c>
      <c r="U48">
        <f t="shared" si="20"/>
        <v>0</v>
      </c>
      <c r="V48">
        <f t="shared" si="20"/>
        <v>0</v>
      </c>
      <c r="W48">
        <f t="shared" si="20"/>
        <v>0</v>
      </c>
      <c r="X48">
        <f t="shared" si="20"/>
        <v>0</v>
      </c>
      <c r="Y48">
        <f t="shared" si="20"/>
        <v>0</v>
      </c>
      <c r="Z48">
        <f t="shared" si="20"/>
        <v>0</v>
      </c>
      <c r="AA48">
        <f t="shared" si="20"/>
        <v>0</v>
      </c>
      <c r="AB48">
        <f t="shared" si="20"/>
        <v>0</v>
      </c>
      <c r="AC48">
        <f t="shared" si="20"/>
        <v>0</v>
      </c>
      <c r="AD48">
        <f t="shared" si="20"/>
        <v>0</v>
      </c>
      <c r="AE48">
        <f t="shared" si="20"/>
        <v>0</v>
      </c>
      <c r="AF48">
        <f t="shared" si="20"/>
        <v>0</v>
      </c>
      <c r="AG48">
        <f t="shared" si="20"/>
        <v>0</v>
      </c>
      <c r="AH48">
        <f t="shared" si="20"/>
        <v>0</v>
      </c>
      <c r="AI48">
        <f t="shared" si="20"/>
        <v>0</v>
      </c>
      <c r="AJ48">
        <f t="shared" si="20"/>
        <v>0</v>
      </c>
      <c r="AK48">
        <f t="shared" si="20"/>
        <v>0</v>
      </c>
      <c r="AL48">
        <f t="shared" si="20"/>
        <v>0</v>
      </c>
      <c r="AM48">
        <f t="shared" si="20"/>
        <v>0</v>
      </c>
      <c r="AN48">
        <f t="shared" si="20"/>
        <v>0</v>
      </c>
      <c r="AO48">
        <f t="shared" si="20"/>
        <v>0</v>
      </c>
      <c r="AP48">
        <f t="shared" si="20"/>
        <v>0</v>
      </c>
      <c r="AQ48">
        <f t="shared" si="20"/>
        <v>0</v>
      </c>
      <c r="AR48">
        <f t="shared" si="20"/>
        <v>0</v>
      </c>
      <c r="AS48">
        <f t="shared" si="20"/>
        <v>0</v>
      </c>
      <c r="AT48">
        <f t="shared" si="20"/>
        <v>0</v>
      </c>
      <c r="AU48">
        <f t="shared" si="20"/>
        <v>0</v>
      </c>
      <c r="AV48">
        <f t="shared" si="20"/>
        <v>0</v>
      </c>
      <c r="AW48">
        <f t="shared" si="20"/>
        <v>0</v>
      </c>
      <c r="AX48">
        <f t="shared" si="20"/>
        <v>0</v>
      </c>
      <c r="AY48">
        <f t="shared" si="20"/>
        <v>0</v>
      </c>
      <c r="AZ48">
        <f t="shared" si="20"/>
        <v>0</v>
      </c>
      <c r="BA48">
        <f t="shared" si="20"/>
        <v>0</v>
      </c>
      <c r="BB48">
        <f t="shared" si="20"/>
        <v>0</v>
      </c>
      <c r="BC48">
        <f t="shared" si="20"/>
        <v>0</v>
      </c>
      <c r="BD48">
        <f t="shared" si="20"/>
        <v>0</v>
      </c>
      <c r="BE48">
        <f t="shared" si="20"/>
        <v>0</v>
      </c>
      <c r="BF48">
        <f t="shared" si="20"/>
        <v>0</v>
      </c>
      <c r="BG48">
        <f t="shared" si="20"/>
        <v>0</v>
      </c>
      <c r="BH48">
        <f t="shared" si="20"/>
        <v>0</v>
      </c>
      <c r="BI48">
        <f t="shared" si="20"/>
        <v>0</v>
      </c>
      <c r="BJ48">
        <f t="shared" si="20"/>
        <v>0</v>
      </c>
      <c r="BK48">
        <f t="shared" si="20"/>
        <v>0</v>
      </c>
      <c r="BL48">
        <f t="shared" si="20"/>
        <v>0</v>
      </c>
      <c r="BM48">
        <f t="shared" si="20"/>
        <v>0</v>
      </c>
      <c r="BN48">
        <f t="shared" si="20"/>
        <v>0</v>
      </c>
      <c r="BO48">
        <f t="shared" si="20"/>
        <v>0</v>
      </c>
      <c r="BP48">
        <f t="shared" si="20"/>
        <v>0</v>
      </c>
      <c r="BQ48" s="74"/>
      <c r="BR48" s="74"/>
      <c r="BS48" s="74"/>
    </row>
    <row r="49" spans="1:71" x14ac:dyDescent="0.35">
      <c r="A49" s="21">
        <v>3000</v>
      </c>
      <c r="B49" s="1">
        <v>39335.24</v>
      </c>
      <c r="C49" s="2">
        <v>44587</v>
      </c>
      <c r="D49" s="3">
        <v>0.375</v>
      </c>
      <c r="E49" s="3">
        <v>0.70833333333333337</v>
      </c>
      <c r="F49" s="4">
        <v>8</v>
      </c>
      <c r="G49" s="5">
        <v>2.1830000000000009E-2</v>
      </c>
      <c r="H49" s="1">
        <f t="shared" si="10"/>
        <v>15335.239999999998</v>
      </c>
      <c r="I49" s="6">
        <f t="shared" si="11"/>
        <v>334.77</v>
      </c>
      <c r="J49" s="22">
        <f t="shared" si="12"/>
        <v>334.76828920000008</v>
      </c>
      <c r="K49" s="63">
        <f t="shared" si="3"/>
        <v>44587</v>
      </c>
      <c r="L49" s="58">
        <v>22.295353003580733</v>
      </c>
      <c r="M49" s="59">
        <v>47</v>
      </c>
      <c r="Q49">
        <f t="shared" si="9"/>
        <v>0</v>
      </c>
      <c r="R49">
        <f t="shared" si="20"/>
        <v>22893.32</v>
      </c>
      <c r="S49">
        <f t="shared" si="20"/>
        <v>0</v>
      </c>
      <c r="T49">
        <f t="shared" si="20"/>
        <v>0</v>
      </c>
      <c r="U49">
        <f t="shared" si="20"/>
        <v>0</v>
      </c>
      <c r="V49">
        <f t="shared" si="20"/>
        <v>0</v>
      </c>
      <c r="W49">
        <f t="shared" si="20"/>
        <v>0</v>
      </c>
      <c r="X49">
        <f t="shared" si="20"/>
        <v>0</v>
      </c>
      <c r="Y49">
        <f t="shared" si="20"/>
        <v>0</v>
      </c>
      <c r="Z49">
        <f t="shared" si="20"/>
        <v>0</v>
      </c>
      <c r="AA49">
        <f t="shared" si="20"/>
        <v>0</v>
      </c>
      <c r="AB49">
        <f t="shared" si="20"/>
        <v>0</v>
      </c>
      <c r="AC49">
        <f t="shared" si="20"/>
        <v>0</v>
      </c>
      <c r="AD49">
        <f t="shared" si="20"/>
        <v>0</v>
      </c>
      <c r="AE49">
        <f t="shared" si="20"/>
        <v>0</v>
      </c>
      <c r="AF49">
        <f t="shared" si="20"/>
        <v>0</v>
      </c>
      <c r="AG49">
        <f t="shared" si="20"/>
        <v>0</v>
      </c>
      <c r="AH49">
        <f t="shared" si="20"/>
        <v>0</v>
      </c>
      <c r="AI49">
        <f t="shared" si="20"/>
        <v>0</v>
      </c>
      <c r="AJ49">
        <f t="shared" si="20"/>
        <v>0</v>
      </c>
      <c r="AK49">
        <f t="shared" si="20"/>
        <v>0</v>
      </c>
      <c r="AL49">
        <f t="shared" si="20"/>
        <v>0</v>
      </c>
      <c r="AM49">
        <f t="shared" si="20"/>
        <v>0</v>
      </c>
      <c r="AN49">
        <f t="shared" si="20"/>
        <v>0</v>
      </c>
      <c r="AO49">
        <f t="shared" si="20"/>
        <v>0</v>
      </c>
      <c r="AP49">
        <f t="shared" si="20"/>
        <v>0</v>
      </c>
      <c r="AQ49">
        <f t="shared" si="20"/>
        <v>0</v>
      </c>
      <c r="AR49">
        <f t="shared" si="20"/>
        <v>0</v>
      </c>
      <c r="AS49">
        <f t="shared" si="20"/>
        <v>0</v>
      </c>
      <c r="AT49">
        <f t="shared" si="20"/>
        <v>0</v>
      </c>
      <c r="AU49">
        <f t="shared" si="20"/>
        <v>0</v>
      </c>
      <c r="AV49">
        <f t="shared" si="20"/>
        <v>0</v>
      </c>
      <c r="AW49">
        <f t="shared" si="20"/>
        <v>0</v>
      </c>
      <c r="AX49">
        <f t="shared" si="20"/>
        <v>0</v>
      </c>
      <c r="AY49">
        <f t="shared" si="20"/>
        <v>0</v>
      </c>
      <c r="AZ49">
        <f t="shared" si="20"/>
        <v>0</v>
      </c>
      <c r="BA49">
        <f t="shared" si="20"/>
        <v>0</v>
      </c>
      <c r="BB49">
        <f t="shared" si="20"/>
        <v>0</v>
      </c>
      <c r="BC49">
        <f t="shared" si="20"/>
        <v>0</v>
      </c>
      <c r="BD49">
        <f t="shared" si="20"/>
        <v>0</v>
      </c>
      <c r="BE49">
        <f t="shared" si="20"/>
        <v>0</v>
      </c>
      <c r="BF49">
        <f t="shared" si="20"/>
        <v>0</v>
      </c>
      <c r="BG49">
        <f t="shared" si="20"/>
        <v>0</v>
      </c>
      <c r="BH49">
        <f t="shared" si="20"/>
        <v>0</v>
      </c>
      <c r="BI49">
        <f t="shared" si="20"/>
        <v>0</v>
      </c>
      <c r="BJ49">
        <f t="shared" si="20"/>
        <v>0</v>
      </c>
      <c r="BK49">
        <f t="shared" si="20"/>
        <v>0</v>
      </c>
      <c r="BL49">
        <f t="shared" si="20"/>
        <v>0</v>
      </c>
      <c r="BM49">
        <f t="shared" si="20"/>
        <v>0</v>
      </c>
      <c r="BN49">
        <f t="shared" si="20"/>
        <v>0</v>
      </c>
      <c r="BO49">
        <f t="shared" si="20"/>
        <v>0</v>
      </c>
      <c r="BP49">
        <f t="shared" si="20"/>
        <v>0</v>
      </c>
      <c r="BQ49" s="74"/>
      <c r="BR49" s="74"/>
      <c r="BS49" s="74"/>
    </row>
    <row r="50" spans="1:71" x14ac:dyDescent="0.35">
      <c r="A50" s="21">
        <v>3000</v>
      </c>
      <c r="B50" s="1">
        <v>39866.550000000003</v>
      </c>
      <c r="C50" s="2">
        <v>44588</v>
      </c>
      <c r="D50" s="3">
        <v>0.375</v>
      </c>
      <c r="E50" s="3">
        <v>0.70833333333333337</v>
      </c>
      <c r="F50" s="4">
        <v>8</v>
      </c>
      <c r="G50" s="5">
        <v>2.4350000000000004E-2</v>
      </c>
      <c r="H50" s="1">
        <f t="shared" si="10"/>
        <v>15866.550000000003</v>
      </c>
      <c r="I50" s="6">
        <f t="shared" si="11"/>
        <v>386.35</v>
      </c>
      <c r="J50" s="22">
        <f t="shared" si="12"/>
        <v>386.35049250000014</v>
      </c>
      <c r="K50" s="63">
        <f t="shared" si="3"/>
        <v>44588</v>
      </c>
      <c r="L50" s="58">
        <v>23.513549293185761</v>
      </c>
      <c r="M50" s="59">
        <v>48</v>
      </c>
      <c r="Q50">
        <f t="shared" si="9"/>
        <v>0</v>
      </c>
      <c r="R50">
        <f t="shared" si="20"/>
        <v>0</v>
      </c>
      <c r="S50">
        <f t="shared" si="20"/>
        <v>27002.800000000003</v>
      </c>
      <c r="T50">
        <f t="shared" si="20"/>
        <v>0</v>
      </c>
      <c r="U50">
        <f t="shared" si="20"/>
        <v>0</v>
      </c>
      <c r="V50">
        <f t="shared" si="20"/>
        <v>0</v>
      </c>
      <c r="W50">
        <f t="shared" si="20"/>
        <v>0</v>
      </c>
      <c r="X50">
        <f t="shared" si="20"/>
        <v>0</v>
      </c>
      <c r="Y50">
        <f t="shared" si="20"/>
        <v>0</v>
      </c>
      <c r="Z50">
        <f t="shared" si="20"/>
        <v>0</v>
      </c>
      <c r="AA50">
        <f t="shared" si="20"/>
        <v>0</v>
      </c>
      <c r="AB50">
        <f t="shared" si="20"/>
        <v>0</v>
      </c>
      <c r="AC50">
        <f t="shared" si="20"/>
        <v>0</v>
      </c>
      <c r="AD50">
        <f t="shared" si="20"/>
        <v>0</v>
      </c>
      <c r="AE50">
        <f t="shared" si="20"/>
        <v>0</v>
      </c>
      <c r="AF50">
        <f t="shared" si="20"/>
        <v>0</v>
      </c>
      <c r="AG50">
        <f t="shared" si="20"/>
        <v>0</v>
      </c>
      <c r="AH50">
        <f t="shared" si="20"/>
        <v>0</v>
      </c>
      <c r="AI50">
        <f t="shared" si="20"/>
        <v>0</v>
      </c>
      <c r="AJ50">
        <f t="shared" si="20"/>
        <v>0</v>
      </c>
      <c r="AK50">
        <f t="shared" si="20"/>
        <v>0</v>
      </c>
      <c r="AL50">
        <f t="shared" si="20"/>
        <v>0</v>
      </c>
      <c r="AM50">
        <f t="shared" si="20"/>
        <v>0</v>
      </c>
      <c r="AN50">
        <f t="shared" si="20"/>
        <v>0</v>
      </c>
      <c r="AO50">
        <f t="shared" si="20"/>
        <v>0</v>
      </c>
      <c r="AP50">
        <f t="shared" si="20"/>
        <v>0</v>
      </c>
      <c r="AQ50">
        <f t="shared" si="20"/>
        <v>0</v>
      </c>
      <c r="AR50">
        <f t="shared" si="20"/>
        <v>0</v>
      </c>
      <c r="AS50">
        <f t="shared" si="20"/>
        <v>0</v>
      </c>
      <c r="AT50">
        <f t="shared" si="20"/>
        <v>0</v>
      </c>
      <c r="AU50">
        <f t="shared" si="20"/>
        <v>0</v>
      </c>
      <c r="AV50">
        <f t="shared" si="20"/>
        <v>0</v>
      </c>
      <c r="AW50">
        <f t="shared" si="20"/>
        <v>0</v>
      </c>
      <c r="AX50">
        <f t="shared" si="20"/>
        <v>0</v>
      </c>
      <c r="AY50">
        <f t="shared" si="20"/>
        <v>0</v>
      </c>
      <c r="AZ50">
        <f t="shared" si="20"/>
        <v>0</v>
      </c>
      <c r="BA50">
        <f t="shared" si="20"/>
        <v>0</v>
      </c>
      <c r="BB50">
        <f t="shared" si="20"/>
        <v>0</v>
      </c>
      <c r="BC50">
        <f t="shared" si="20"/>
        <v>0</v>
      </c>
      <c r="BD50">
        <f t="shared" si="20"/>
        <v>0</v>
      </c>
      <c r="BE50">
        <f t="shared" si="20"/>
        <v>0</v>
      </c>
      <c r="BF50">
        <f t="shared" si="20"/>
        <v>0</v>
      </c>
      <c r="BG50">
        <f t="shared" si="20"/>
        <v>0</v>
      </c>
      <c r="BH50">
        <f t="shared" ref="R50:BP55" si="21">IF($K45=BH$6,IF($H45&gt;0,$H45,0),0)</f>
        <v>0</v>
      </c>
      <c r="BI50">
        <f t="shared" si="21"/>
        <v>0</v>
      </c>
      <c r="BJ50">
        <f t="shared" si="21"/>
        <v>0</v>
      </c>
      <c r="BK50">
        <f t="shared" si="21"/>
        <v>0</v>
      </c>
      <c r="BL50">
        <f t="shared" si="21"/>
        <v>0</v>
      </c>
      <c r="BM50">
        <f t="shared" si="21"/>
        <v>0</v>
      </c>
      <c r="BN50">
        <f t="shared" si="21"/>
        <v>0</v>
      </c>
      <c r="BO50">
        <f t="shared" si="21"/>
        <v>0</v>
      </c>
      <c r="BP50">
        <f t="shared" si="21"/>
        <v>0</v>
      </c>
      <c r="BQ50" s="74"/>
      <c r="BR50" s="74"/>
      <c r="BS50" s="74"/>
    </row>
    <row r="51" spans="1:71" x14ac:dyDescent="0.35">
      <c r="A51" s="21">
        <v>3000</v>
      </c>
      <c r="B51" s="1">
        <v>37995.29</v>
      </c>
      <c r="C51" s="2">
        <v>44589</v>
      </c>
      <c r="D51" s="3">
        <v>0.375</v>
      </c>
      <c r="E51" s="3">
        <v>0.70833333333333337</v>
      </c>
      <c r="F51" s="4">
        <v>8</v>
      </c>
      <c r="G51" s="5">
        <v>2.5310000000000006E-2</v>
      </c>
      <c r="H51" s="1">
        <f t="shared" si="10"/>
        <v>13995.29</v>
      </c>
      <c r="I51" s="6">
        <f t="shared" si="11"/>
        <v>354.22</v>
      </c>
      <c r="J51" s="22">
        <f t="shared" si="12"/>
        <v>354.22078990000011</v>
      </c>
      <c r="K51" s="63">
        <f t="shared" si="3"/>
        <v>44589</v>
      </c>
      <c r="L51" s="58">
        <v>25.71037605327691</v>
      </c>
      <c r="M51" s="59">
        <v>49</v>
      </c>
      <c r="Q51">
        <f t="shared" si="9"/>
        <v>0</v>
      </c>
      <c r="R51">
        <f t="shared" si="21"/>
        <v>0</v>
      </c>
      <c r="S51">
        <f t="shared" si="21"/>
        <v>0</v>
      </c>
      <c r="T51">
        <f t="shared" si="21"/>
        <v>18419.309999999998</v>
      </c>
      <c r="U51">
        <f t="shared" si="21"/>
        <v>0</v>
      </c>
      <c r="V51">
        <f t="shared" si="21"/>
        <v>0</v>
      </c>
      <c r="W51">
        <f t="shared" si="21"/>
        <v>0</v>
      </c>
      <c r="X51">
        <f t="shared" si="21"/>
        <v>0</v>
      </c>
      <c r="Y51">
        <f t="shared" si="21"/>
        <v>0</v>
      </c>
      <c r="Z51">
        <f t="shared" si="21"/>
        <v>0</v>
      </c>
      <c r="AA51">
        <f t="shared" si="21"/>
        <v>0</v>
      </c>
      <c r="AB51">
        <f t="shared" si="21"/>
        <v>0</v>
      </c>
      <c r="AC51">
        <f t="shared" si="21"/>
        <v>0</v>
      </c>
      <c r="AD51">
        <f t="shared" si="21"/>
        <v>0</v>
      </c>
      <c r="AE51">
        <f t="shared" si="21"/>
        <v>0</v>
      </c>
      <c r="AF51">
        <f t="shared" si="21"/>
        <v>0</v>
      </c>
      <c r="AG51">
        <f t="shared" si="21"/>
        <v>0</v>
      </c>
      <c r="AH51">
        <f t="shared" si="21"/>
        <v>0</v>
      </c>
      <c r="AI51">
        <f t="shared" si="21"/>
        <v>0</v>
      </c>
      <c r="AJ51">
        <f t="shared" si="21"/>
        <v>0</v>
      </c>
      <c r="AK51">
        <f t="shared" si="21"/>
        <v>0</v>
      </c>
      <c r="AL51">
        <f t="shared" si="21"/>
        <v>0</v>
      </c>
      <c r="AM51">
        <f t="shared" si="21"/>
        <v>0</v>
      </c>
      <c r="AN51">
        <f t="shared" si="21"/>
        <v>0</v>
      </c>
      <c r="AO51">
        <f t="shared" si="21"/>
        <v>0</v>
      </c>
      <c r="AP51">
        <f t="shared" si="21"/>
        <v>0</v>
      </c>
      <c r="AQ51">
        <f t="shared" si="21"/>
        <v>0</v>
      </c>
      <c r="AR51">
        <f t="shared" si="21"/>
        <v>0</v>
      </c>
      <c r="AS51">
        <f t="shared" si="21"/>
        <v>0</v>
      </c>
      <c r="AT51">
        <f t="shared" si="21"/>
        <v>0</v>
      </c>
      <c r="AU51">
        <f t="shared" si="21"/>
        <v>0</v>
      </c>
      <c r="AV51">
        <f t="shared" si="21"/>
        <v>0</v>
      </c>
      <c r="AW51">
        <f t="shared" si="21"/>
        <v>0</v>
      </c>
      <c r="AX51">
        <f t="shared" si="21"/>
        <v>0</v>
      </c>
      <c r="AY51">
        <f t="shared" si="21"/>
        <v>0</v>
      </c>
      <c r="AZ51">
        <f t="shared" si="21"/>
        <v>0</v>
      </c>
      <c r="BA51">
        <f t="shared" si="21"/>
        <v>0</v>
      </c>
      <c r="BB51">
        <f t="shared" si="21"/>
        <v>0</v>
      </c>
      <c r="BC51">
        <f t="shared" si="21"/>
        <v>0</v>
      </c>
      <c r="BD51">
        <f t="shared" si="21"/>
        <v>0</v>
      </c>
      <c r="BE51">
        <f t="shared" si="21"/>
        <v>0</v>
      </c>
      <c r="BF51">
        <f t="shared" si="21"/>
        <v>0</v>
      </c>
      <c r="BG51">
        <f t="shared" si="21"/>
        <v>0</v>
      </c>
      <c r="BH51">
        <f t="shared" si="21"/>
        <v>0</v>
      </c>
      <c r="BI51">
        <f t="shared" si="21"/>
        <v>0</v>
      </c>
      <c r="BJ51">
        <f t="shared" si="21"/>
        <v>0</v>
      </c>
      <c r="BK51">
        <f t="shared" si="21"/>
        <v>0</v>
      </c>
      <c r="BL51">
        <f t="shared" si="21"/>
        <v>0</v>
      </c>
      <c r="BM51">
        <f t="shared" si="21"/>
        <v>0</v>
      </c>
      <c r="BN51">
        <f t="shared" si="21"/>
        <v>0</v>
      </c>
      <c r="BO51">
        <f t="shared" si="21"/>
        <v>0</v>
      </c>
      <c r="BP51">
        <f t="shared" si="21"/>
        <v>0</v>
      </c>
      <c r="BQ51" s="74"/>
      <c r="BR51" s="74"/>
      <c r="BS51" s="74"/>
    </row>
    <row r="52" spans="1:71" x14ac:dyDescent="0.35">
      <c r="A52" s="21">
        <v>3000</v>
      </c>
      <c r="B52" s="1">
        <v>36449.199999999997</v>
      </c>
      <c r="C52" s="2">
        <v>44592</v>
      </c>
      <c r="D52" s="3">
        <v>0.375</v>
      </c>
      <c r="E52" s="3">
        <v>0.70833333333333337</v>
      </c>
      <c r="F52" s="4">
        <v>8</v>
      </c>
      <c r="G52" s="48">
        <v>3.9469999999999984E-2</v>
      </c>
      <c r="H52" s="1">
        <f t="shared" si="10"/>
        <v>12449.199999999997</v>
      </c>
      <c r="I52" s="6">
        <f t="shared" si="11"/>
        <v>491.37</v>
      </c>
      <c r="J52" s="22">
        <f t="shared" si="12"/>
        <v>491.36992399999968</v>
      </c>
      <c r="K52" s="63">
        <f t="shared" si="3"/>
        <v>44592</v>
      </c>
      <c r="L52" s="58">
        <v>41.329324435329866</v>
      </c>
      <c r="M52" s="59">
        <v>50</v>
      </c>
      <c r="Q52">
        <f t="shared" si="9"/>
        <v>0</v>
      </c>
      <c r="R52">
        <f t="shared" si="21"/>
        <v>0</v>
      </c>
      <c r="S52">
        <f t="shared" si="21"/>
        <v>0</v>
      </c>
      <c r="T52">
        <f t="shared" si="21"/>
        <v>0</v>
      </c>
      <c r="U52">
        <f t="shared" si="21"/>
        <v>12652.830000000002</v>
      </c>
      <c r="V52">
        <f t="shared" si="21"/>
        <v>0</v>
      </c>
      <c r="W52">
        <f t="shared" si="21"/>
        <v>0</v>
      </c>
      <c r="X52">
        <f t="shared" si="21"/>
        <v>0</v>
      </c>
      <c r="Y52">
        <f t="shared" si="21"/>
        <v>0</v>
      </c>
      <c r="Z52">
        <f t="shared" si="21"/>
        <v>0</v>
      </c>
      <c r="AA52">
        <f t="shared" si="21"/>
        <v>0</v>
      </c>
      <c r="AB52">
        <f t="shared" si="21"/>
        <v>0</v>
      </c>
      <c r="AC52">
        <f t="shared" si="21"/>
        <v>0</v>
      </c>
      <c r="AD52">
        <f t="shared" si="21"/>
        <v>0</v>
      </c>
      <c r="AE52">
        <f t="shared" si="21"/>
        <v>0</v>
      </c>
      <c r="AF52">
        <f t="shared" si="21"/>
        <v>0</v>
      </c>
      <c r="AG52">
        <f t="shared" si="21"/>
        <v>0</v>
      </c>
      <c r="AH52">
        <f t="shared" si="21"/>
        <v>0</v>
      </c>
      <c r="AI52">
        <f t="shared" si="21"/>
        <v>0</v>
      </c>
      <c r="AJ52">
        <f t="shared" si="21"/>
        <v>0</v>
      </c>
      <c r="AK52">
        <f t="shared" si="21"/>
        <v>0</v>
      </c>
      <c r="AL52">
        <f t="shared" si="21"/>
        <v>0</v>
      </c>
      <c r="AM52">
        <f t="shared" si="21"/>
        <v>0</v>
      </c>
      <c r="AN52">
        <f t="shared" si="21"/>
        <v>0</v>
      </c>
      <c r="AO52">
        <f t="shared" si="21"/>
        <v>0</v>
      </c>
      <c r="AP52">
        <f t="shared" si="21"/>
        <v>0</v>
      </c>
      <c r="AQ52">
        <f t="shared" si="21"/>
        <v>0</v>
      </c>
      <c r="AR52">
        <f t="shared" si="21"/>
        <v>0</v>
      </c>
      <c r="AS52">
        <f t="shared" si="21"/>
        <v>0</v>
      </c>
      <c r="AT52">
        <f t="shared" si="21"/>
        <v>0</v>
      </c>
      <c r="AU52">
        <f t="shared" si="21"/>
        <v>0</v>
      </c>
      <c r="AV52">
        <f t="shared" si="21"/>
        <v>0</v>
      </c>
      <c r="AW52">
        <f t="shared" si="21"/>
        <v>0</v>
      </c>
      <c r="AX52">
        <f t="shared" si="21"/>
        <v>0</v>
      </c>
      <c r="AY52">
        <f t="shared" si="21"/>
        <v>0</v>
      </c>
      <c r="AZ52">
        <f t="shared" si="21"/>
        <v>0</v>
      </c>
      <c r="BA52">
        <f t="shared" si="21"/>
        <v>0</v>
      </c>
      <c r="BB52">
        <f t="shared" si="21"/>
        <v>0</v>
      </c>
      <c r="BC52">
        <f t="shared" si="21"/>
        <v>0</v>
      </c>
      <c r="BD52">
        <f t="shared" si="21"/>
        <v>0</v>
      </c>
      <c r="BE52">
        <f t="shared" si="21"/>
        <v>0</v>
      </c>
      <c r="BF52">
        <f t="shared" si="21"/>
        <v>0</v>
      </c>
      <c r="BG52">
        <f t="shared" si="21"/>
        <v>0</v>
      </c>
      <c r="BH52">
        <f t="shared" si="21"/>
        <v>0</v>
      </c>
      <c r="BI52">
        <f t="shared" si="21"/>
        <v>0</v>
      </c>
      <c r="BJ52">
        <f t="shared" si="21"/>
        <v>0</v>
      </c>
      <c r="BK52">
        <f t="shared" si="21"/>
        <v>0</v>
      </c>
      <c r="BL52">
        <f t="shared" si="21"/>
        <v>0</v>
      </c>
      <c r="BM52">
        <f t="shared" si="21"/>
        <v>0</v>
      </c>
      <c r="BN52">
        <f t="shared" si="21"/>
        <v>0</v>
      </c>
      <c r="BO52">
        <f t="shared" si="21"/>
        <v>0</v>
      </c>
      <c r="BP52">
        <f t="shared" si="21"/>
        <v>0</v>
      </c>
      <c r="BQ52" s="74"/>
      <c r="BR52" s="74"/>
      <c r="BS52" s="74"/>
    </row>
    <row r="53" spans="1:71" x14ac:dyDescent="0.35">
      <c r="A53" s="21">
        <v>2000</v>
      </c>
      <c r="B53" s="1">
        <v>626918.41</v>
      </c>
      <c r="C53" s="2">
        <v>44572</v>
      </c>
      <c r="D53" s="3">
        <v>0.375</v>
      </c>
      <c r="E53" s="3">
        <v>0.70833333333333337</v>
      </c>
      <c r="F53" s="4">
        <v>8</v>
      </c>
      <c r="G53" s="5">
        <v>1.6689999999999997E-2</v>
      </c>
      <c r="H53" s="1">
        <f t="shared" si="10"/>
        <v>610918.41</v>
      </c>
      <c r="I53" s="6">
        <f t="shared" si="11"/>
        <v>10196.23</v>
      </c>
      <c r="J53" s="22">
        <f t="shared" si="12"/>
        <v>10196.228262899998</v>
      </c>
      <c r="K53" s="63">
        <f t="shared" si="3"/>
        <v>44572</v>
      </c>
      <c r="L53" s="58">
        <v>60.165256142795144</v>
      </c>
      <c r="M53" s="59">
        <v>51</v>
      </c>
      <c r="Q53">
        <f t="shared" si="9"/>
        <v>0</v>
      </c>
      <c r="R53">
        <f t="shared" si="21"/>
        <v>0</v>
      </c>
      <c r="S53">
        <f t="shared" si="21"/>
        <v>0</v>
      </c>
      <c r="T53">
        <f t="shared" si="21"/>
        <v>0</v>
      </c>
      <c r="U53">
        <f t="shared" si="21"/>
        <v>0</v>
      </c>
      <c r="V53">
        <f t="shared" si="21"/>
        <v>19888.739999999998</v>
      </c>
      <c r="W53">
        <f t="shared" si="21"/>
        <v>0</v>
      </c>
      <c r="X53">
        <f t="shared" si="21"/>
        <v>0</v>
      </c>
      <c r="Y53">
        <f t="shared" si="21"/>
        <v>0</v>
      </c>
      <c r="Z53">
        <f t="shared" si="21"/>
        <v>0</v>
      </c>
      <c r="AA53">
        <f t="shared" si="21"/>
        <v>0</v>
      </c>
      <c r="AB53">
        <f t="shared" si="21"/>
        <v>0</v>
      </c>
      <c r="AC53">
        <f t="shared" si="21"/>
        <v>0</v>
      </c>
      <c r="AD53">
        <f t="shared" si="21"/>
        <v>0</v>
      </c>
      <c r="AE53">
        <f t="shared" si="21"/>
        <v>0</v>
      </c>
      <c r="AF53">
        <f t="shared" si="21"/>
        <v>0</v>
      </c>
      <c r="AG53">
        <f t="shared" si="21"/>
        <v>0</v>
      </c>
      <c r="AH53">
        <f t="shared" si="21"/>
        <v>0</v>
      </c>
      <c r="AI53">
        <f t="shared" si="21"/>
        <v>0</v>
      </c>
      <c r="AJ53">
        <f t="shared" si="21"/>
        <v>0</v>
      </c>
      <c r="AK53">
        <f t="shared" si="21"/>
        <v>0</v>
      </c>
      <c r="AL53">
        <f t="shared" si="21"/>
        <v>0</v>
      </c>
      <c r="AM53">
        <f t="shared" si="21"/>
        <v>0</v>
      </c>
      <c r="AN53">
        <f t="shared" si="21"/>
        <v>0</v>
      </c>
      <c r="AO53">
        <f t="shared" si="21"/>
        <v>0</v>
      </c>
      <c r="AP53">
        <f t="shared" si="21"/>
        <v>0</v>
      </c>
      <c r="AQ53">
        <f t="shared" si="21"/>
        <v>0</v>
      </c>
      <c r="AR53">
        <f t="shared" si="21"/>
        <v>0</v>
      </c>
      <c r="AS53">
        <f t="shared" si="21"/>
        <v>0</v>
      </c>
      <c r="AT53">
        <f t="shared" si="21"/>
        <v>0</v>
      </c>
      <c r="AU53">
        <f t="shared" si="21"/>
        <v>0</v>
      </c>
      <c r="AV53">
        <f t="shared" si="21"/>
        <v>0</v>
      </c>
      <c r="AW53">
        <f t="shared" si="21"/>
        <v>0</v>
      </c>
      <c r="AX53">
        <f t="shared" si="21"/>
        <v>0</v>
      </c>
      <c r="AY53">
        <f t="shared" si="21"/>
        <v>0</v>
      </c>
      <c r="AZ53">
        <f t="shared" si="21"/>
        <v>0</v>
      </c>
      <c r="BA53">
        <f t="shared" si="21"/>
        <v>0</v>
      </c>
      <c r="BB53">
        <f t="shared" si="21"/>
        <v>0</v>
      </c>
      <c r="BC53">
        <f t="shared" si="21"/>
        <v>0</v>
      </c>
      <c r="BD53">
        <f t="shared" si="21"/>
        <v>0</v>
      </c>
      <c r="BE53">
        <f t="shared" si="21"/>
        <v>0</v>
      </c>
      <c r="BF53">
        <f t="shared" si="21"/>
        <v>0</v>
      </c>
      <c r="BG53">
        <f t="shared" si="21"/>
        <v>0</v>
      </c>
      <c r="BH53">
        <f t="shared" si="21"/>
        <v>0</v>
      </c>
      <c r="BI53">
        <f t="shared" si="21"/>
        <v>0</v>
      </c>
      <c r="BJ53">
        <f t="shared" si="21"/>
        <v>0</v>
      </c>
      <c r="BK53">
        <f t="shared" si="21"/>
        <v>0</v>
      </c>
      <c r="BL53">
        <f t="shared" si="21"/>
        <v>0</v>
      </c>
      <c r="BM53">
        <f t="shared" si="21"/>
        <v>0</v>
      </c>
      <c r="BN53">
        <f t="shared" si="21"/>
        <v>0</v>
      </c>
      <c r="BO53">
        <f t="shared" si="21"/>
        <v>0</v>
      </c>
      <c r="BP53">
        <f t="shared" si="21"/>
        <v>0</v>
      </c>
      <c r="BQ53" s="74"/>
      <c r="BR53" s="74"/>
      <c r="BS53" s="74"/>
    </row>
    <row r="54" spans="1:71" x14ac:dyDescent="0.35">
      <c r="A54" s="21">
        <v>2000</v>
      </c>
      <c r="B54" s="1">
        <v>571881.61</v>
      </c>
      <c r="C54" s="2">
        <v>44574</v>
      </c>
      <c r="D54" s="3">
        <v>0.375</v>
      </c>
      <c r="E54" s="3">
        <v>0.70833333333333337</v>
      </c>
      <c r="F54" s="4">
        <v>8</v>
      </c>
      <c r="G54" s="5">
        <v>2.2149999999999996E-2</v>
      </c>
      <c r="H54" s="1">
        <f t="shared" si="10"/>
        <v>555881.61</v>
      </c>
      <c r="I54" s="6">
        <f t="shared" si="11"/>
        <v>12312.78</v>
      </c>
      <c r="J54" s="22">
        <f t="shared" si="12"/>
        <v>12312.777661499997</v>
      </c>
      <c r="K54" s="63">
        <f t="shared" si="3"/>
        <v>44574</v>
      </c>
      <c r="L54" s="58">
        <v>31.530079009874136</v>
      </c>
      <c r="M54" s="59">
        <v>52</v>
      </c>
      <c r="Q54">
        <f t="shared" si="9"/>
        <v>0</v>
      </c>
      <c r="R54">
        <f t="shared" si="21"/>
        <v>0</v>
      </c>
      <c r="S54">
        <f t="shared" si="21"/>
        <v>0</v>
      </c>
      <c r="T54">
        <f t="shared" si="21"/>
        <v>0</v>
      </c>
      <c r="U54">
        <f t="shared" si="21"/>
        <v>0</v>
      </c>
      <c r="V54">
        <f t="shared" si="21"/>
        <v>0</v>
      </c>
      <c r="W54">
        <f t="shared" si="21"/>
        <v>15335.239999999998</v>
      </c>
      <c r="X54">
        <f t="shared" si="21"/>
        <v>0</v>
      </c>
      <c r="Y54">
        <f t="shared" si="21"/>
        <v>0</v>
      </c>
      <c r="Z54">
        <f t="shared" si="21"/>
        <v>0</v>
      </c>
      <c r="AA54">
        <f t="shared" si="21"/>
        <v>0</v>
      </c>
      <c r="AB54">
        <f t="shared" si="21"/>
        <v>0</v>
      </c>
      <c r="AC54">
        <f t="shared" si="21"/>
        <v>0</v>
      </c>
      <c r="AD54">
        <f t="shared" si="21"/>
        <v>0</v>
      </c>
      <c r="AE54">
        <f t="shared" si="21"/>
        <v>0</v>
      </c>
      <c r="AF54">
        <f t="shared" si="21"/>
        <v>0</v>
      </c>
      <c r="AG54">
        <f t="shared" si="21"/>
        <v>0</v>
      </c>
      <c r="AH54">
        <f t="shared" si="21"/>
        <v>0</v>
      </c>
      <c r="AI54">
        <f t="shared" si="21"/>
        <v>0</v>
      </c>
      <c r="AJ54">
        <f t="shared" si="21"/>
        <v>0</v>
      </c>
      <c r="AK54">
        <f t="shared" si="21"/>
        <v>0</v>
      </c>
      <c r="AL54">
        <f t="shared" si="21"/>
        <v>0</v>
      </c>
      <c r="AM54">
        <f t="shared" si="21"/>
        <v>0</v>
      </c>
      <c r="AN54">
        <f t="shared" si="21"/>
        <v>0</v>
      </c>
      <c r="AO54">
        <f t="shared" si="21"/>
        <v>0</v>
      </c>
      <c r="AP54">
        <f t="shared" si="21"/>
        <v>0</v>
      </c>
      <c r="AQ54">
        <f t="shared" si="21"/>
        <v>0</v>
      </c>
      <c r="AR54">
        <f t="shared" si="21"/>
        <v>0</v>
      </c>
      <c r="AS54">
        <f t="shared" si="21"/>
        <v>0</v>
      </c>
      <c r="AT54">
        <f t="shared" si="21"/>
        <v>0</v>
      </c>
      <c r="AU54">
        <f t="shared" si="21"/>
        <v>0</v>
      </c>
      <c r="AV54">
        <f t="shared" si="21"/>
        <v>0</v>
      </c>
      <c r="AW54">
        <f t="shared" si="21"/>
        <v>0</v>
      </c>
      <c r="AX54">
        <f t="shared" si="21"/>
        <v>0</v>
      </c>
      <c r="AY54">
        <f t="shared" si="21"/>
        <v>0</v>
      </c>
      <c r="AZ54">
        <f t="shared" si="21"/>
        <v>0</v>
      </c>
      <c r="BA54">
        <f t="shared" si="21"/>
        <v>0</v>
      </c>
      <c r="BB54">
        <f t="shared" si="21"/>
        <v>0</v>
      </c>
      <c r="BC54">
        <f t="shared" si="21"/>
        <v>0</v>
      </c>
      <c r="BD54">
        <f t="shared" si="21"/>
        <v>0</v>
      </c>
      <c r="BE54">
        <f t="shared" si="21"/>
        <v>0</v>
      </c>
      <c r="BF54">
        <f t="shared" si="21"/>
        <v>0</v>
      </c>
      <c r="BG54">
        <f t="shared" si="21"/>
        <v>0</v>
      </c>
      <c r="BH54">
        <f t="shared" si="21"/>
        <v>0</v>
      </c>
      <c r="BI54">
        <f t="shared" si="21"/>
        <v>0</v>
      </c>
      <c r="BJ54">
        <f t="shared" si="21"/>
        <v>0</v>
      </c>
      <c r="BK54">
        <f t="shared" si="21"/>
        <v>0</v>
      </c>
      <c r="BL54">
        <f t="shared" si="21"/>
        <v>0</v>
      </c>
      <c r="BM54">
        <f t="shared" si="21"/>
        <v>0</v>
      </c>
      <c r="BN54">
        <f t="shared" si="21"/>
        <v>0</v>
      </c>
      <c r="BO54">
        <f t="shared" si="21"/>
        <v>0</v>
      </c>
      <c r="BP54">
        <f t="shared" si="21"/>
        <v>0</v>
      </c>
      <c r="BQ54" s="74"/>
      <c r="BR54" s="74"/>
      <c r="BS54" s="74"/>
    </row>
    <row r="55" spans="1:71" x14ac:dyDescent="0.35">
      <c r="A55" s="21">
        <v>2000</v>
      </c>
      <c r="B55" s="1">
        <v>786466.81</v>
      </c>
      <c r="C55" s="2">
        <v>44575</v>
      </c>
      <c r="D55" s="3">
        <v>0.375</v>
      </c>
      <c r="E55" s="3">
        <v>0.70833333333333337</v>
      </c>
      <c r="F55" s="4">
        <v>8</v>
      </c>
      <c r="G55" s="5">
        <v>2.4309999999999991E-2</v>
      </c>
      <c r="H55" s="1">
        <f t="shared" si="10"/>
        <v>770466.81</v>
      </c>
      <c r="I55" s="6">
        <f t="shared" si="11"/>
        <v>18730.05</v>
      </c>
      <c r="J55" s="22">
        <f t="shared" si="12"/>
        <v>18730.048151099996</v>
      </c>
      <c r="K55" s="63">
        <f t="shared" si="3"/>
        <v>44575</v>
      </c>
      <c r="L55" s="58">
        <v>75.788307704243465</v>
      </c>
      <c r="M55" s="59">
        <v>53</v>
      </c>
      <c r="Q55">
        <f t="shared" si="9"/>
        <v>0</v>
      </c>
      <c r="R55">
        <f t="shared" si="21"/>
        <v>0</v>
      </c>
      <c r="S55">
        <f t="shared" si="21"/>
        <v>0</v>
      </c>
      <c r="T55">
        <f t="shared" si="21"/>
        <v>0</v>
      </c>
      <c r="U55">
        <f t="shared" si="21"/>
        <v>0</v>
      </c>
      <c r="V55">
        <f t="shared" si="21"/>
        <v>0</v>
      </c>
      <c r="W55">
        <f t="shared" si="21"/>
        <v>0</v>
      </c>
      <c r="X55">
        <f t="shared" si="21"/>
        <v>15866.550000000003</v>
      </c>
      <c r="Y55">
        <f t="shared" si="21"/>
        <v>0</v>
      </c>
      <c r="Z55">
        <f t="shared" si="21"/>
        <v>0</v>
      </c>
      <c r="AA55">
        <f t="shared" si="21"/>
        <v>0</v>
      </c>
      <c r="AB55">
        <f t="shared" si="21"/>
        <v>0</v>
      </c>
      <c r="AC55">
        <f t="shared" si="21"/>
        <v>0</v>
      </c>
      <c r="AD55">
        <f t="shared" si="21"/>
        <v>0</v>
      </c>
      <c r="AE55">
        <f t="shared" si="21"/>
        <v>0</v>
      </c>
      <c r="AF55">
        <f t="shared" si="21"/>
        <v>0</v>
      </c>
      <c r="AG55">
        <f t="shared" si="21"/>
        <v>0</v>
      </c>
      <c r="AH55">
        <f t="shared" si="21"/>
        <v>0</v>
      </c>
      <c r="AI55">
        <f t="shared" si="21"/>
        <v>0</v>
      </c>
      <c r="AJ55">
        <f t="shared" si="21"/>
        <v>0</v>
      </c>
      <c r="AK55">
        <f t="shared" si="21"/>
        <v>0</v>
      </c>
      <c r="AL55">
        <f t="shared" si="21"/>
        <v>0</v>
      </c>
      <c r="AM55">
        <f t="shared" si="21"/>
        <v>0</v>
      </c>
      <c r="AN55">
        <f t="shared" si="21"/>
        <v>0</v>
      </c>
      <c r="AO55">
        <f t="shared" si="21"/>
        <v>0</v>
      </c>
      <c r="AP55">
        <f t="shared" si="21"/>
        <v>0</v>
      </c>
      <c r="AQ55">
        <f t="shared" si="21"/>
        <v>0</v>
      </c>
      <c r="AR55">
        <f t="shared" si="21"/>
        <v>0</v>
      </c>
      <c r="AS55">
        <f t="shared" ref="R55:BP60" si="22">IF($K50=AS$6,IF($H50&gt;0,$H50,0),0)</f>
        <v>0</v>
      </c>
      <c r="AT55">
        <f t="shared" si="22"/>
        <v>0</v>
      </c>
      <c r="AU55">
        <f t="shared" si="22"/>
        <v>0</v>
      </c>
      <c r="AV55">
        <f t="shared" si="22"/>
        <v>0</v>
      </c>
      <c r="AW55">
        <f t="shared" si="22"/>
        <v>0</v>
      </c>
      <c r="AX55">
        <f t="shared" si="22"/>
        <v>0</v>
      </c>
      <c r="AY55">
        <f t="shared" si="22"/>
        <v>0</v>
      </c>
      <c r="AZ55">
        <f t="shared" si="22"/>
        <v>0</v>
      </c>
      <c r="BA55">
        <f t="shared" si="22"/>
        <v>0</v>
      </c>
      <c r="BB55">
        <f t="shared" si="22"/>
        <v>0</v>
      </c>
      <c r="BC55">
        <f t="shared" si="22"/>
        <v>0</v>
      </c>
      <c r="BD55">
        <f t="shared" si="22"/>
        <v>0</v>
      </c>
      <c r="BE55">
        <f t="shared" si="22"/>
        <v>0</v>
      </c>
      <c r="BF55">
        <f t="shared" si="22"/>
        <v>0</v>
      </c>
      <c r="BG55">
        <f t="shared" si="22"/>
        <v>0</v>
      </c>
      <c r="BH55">
        <f t="shared" si="22"/>
        <v>0</v>
      </c>
      <c r="BI55">
        <f t="shared" si="22"/>
        <v>0</v>
      </c>
      <c r="BJ55">
        <f t="shared" si="22"/>
        <v>0</v>
      </c>
      <c r="BK55">
        <f t="shared" si="22"/>
        <v>0</v>
      </c>
      <c r="BL55">
        <f t="shared" si="22"/>
        <v>0</v>
      </c>
      <c r="BM55">
        <f t="shared" si="22"/>
        <v>0</v>
      </c>
      <c r="BN55">
        <f t="shared" si="22"/>
        <v>0</v>
      </c>
      <c r="BO55">
        <f t="shared" si="22"/>
        <v>0</v>
      </c>
      <c r="BP55">
        <f t="shared" si="22"/>
        <v>0</v>
      </c>
      <c r="BQ55" s="74"/>
      <c r="BR55" s="74"/>
      <c r="BS55" s="74"/>
    </row>
    <row r="56" spans="1:71" x14ac:dyDescent="0.35">
      <c r="A56" s="21">
        <v>2000</v>
      </c>
      <c r="B56" s="1">
        <v>726159.61</v>
      </c>
      <c r="C56" s="2">
        <v>44580</v>
      </c>
      <c r="D56" s="3">
        <v>0.375</v>
      </c>
      <c r="E56" s="3">
        <v>0.70833333333333337</v>
      </c>
      <c r="F56" s="4">
        <v>8</v>
      </c>
      <c r="G56" s="5">
        <v>2.0890000000000006E-2</v>
      </c>
      <c r="H56" s="1">
        <f t="shared" si="10"/>
        <v>710159.61</v>
      </c>
      <c r="I56" s="6">
        <f t="shared" si="11"/>
        <v>14835.23</v>
      </c>
      <c r="J56" s="22">
        <f t="shared" si="12"/>
        <v>14835.234252900003</v>
      </c>
      <c r="K56" s="63">
        <f t="shared" si="3"/>
        <v>44580</v>
      </c>
      <c r="L56" s="58">
        <v>25.423556056160095</v>
      </c>
      <c r="M56" s="59">
        <v>54</v>
      </c>
      <c r="Q56">
        <f t="shared" si="9"/>
        <v>0</v>
      </c>
      <c r="R56">
        <f t="shared" si="22"/>
        <v>0</v>
      </c>
      <c r="S56">
        <f t="shared" si="22"/>
        <v>0</v>
      </c>
      <c r="T56">
        <f t="shared" si="22"/>
        <v>0</v>
      </c>
      <c r="U56">
        <f t="shared" si="22"/>
        <v>0</v>
      </c>
      <c r="V56">
        <f t="shared" si="22"/>
        <v>0</v>
      </c>
      <c r="W56">
        <f t="shared" si="22"/>
        <v>0</v>
      </c>
      <c r="X56">
        <f t="shared" si="22"/>
        <v>0</v>
      </c>
      <c r="Y56">
        <f t="shared" si="22"/>
        <v>13995.29</v>
      </c>
      <c r="Z56">
        <f t="shared" si="22"/>
        <v>0</v>
      </c>
      <c r="AA56">
        <f t="shared" si="22"/>
        <v>0</v>
      </c>
      <c r="AB56">
        <f t="shared" si="22"/>
        <v>0</v>
      </c>
      <c r="AC56">
        <f t="shared" si="22"/>
        <v>0</v>
      </c>
      <c r="AD56">
        <f t="shared" si="22"/>
        <v>0</v>
      </c>
      <c r="AE56">
        <f t="shared" si="22"/>
        <v>0</v>
      </c>
      <c r="AF56">
        <f t="shared" si="22"/>
        <v>0</v>
      </c>
      <c r="AG56">
        <f t="shared" si="22"/>
        <v>0</v>
      </c>
      <c r="AH56">
        <f t="shared" si="22"/>
        <v>0</v>
      </c>
      <c r="AI56">
        <f t="shared" si="22"/>
        <v>0</v>
      </c>
      <c r="AJ56">
        <f t="shared" si="22"/>
        <v>0</v>
      </c>
      <c r="AK56">
        <f t="shared" si="22"/>
        <v>0</v>
      </c>
      <c r="AL56">
        <f t="shared" si="22"/>
        <v>0</v>
      </c>
      <c r="AM56">
        <f t="shared" si="22"/>
        <v>0</v>
      </c>
      <c r="AN56">
        <f t="shared" si="22"/>
        <v>0</v>
      </c>
      <c r="AO56">
        <f t="shared" si="22"/>
        <v>0</v>
      </c>
      <c r="AP56">
        <f t="shared" si="22"/>
        <v>0</v>
      </c>
      <c r="AQ56">
        <f t="shared" si="22"/>
        <v>0</v>
      </c>
      <c r="AR56">
        <f t="shared" si="22"/>
        <v>0</v>
      </c>
      <c r="AS56">
        <f t="shared" si="22"/>
        <v>0</v>
      </c>
      <c r="AT56">
        <f t="shared" si="22"/>
        <v>0</v>
      </c>
      <c r="AU56">
        <f t="shared" si="22"/>
        <v>0</v>
      </c>
      <c r="AV56">
        <f t="shared" si="22"/>
        <v>0</v>
      </c>
      <c r="AW56">
        <f t="shared" si="22"/>
        <v>0</v>
      </c>
      <c r="AX56">
        <f t="shared" si="22"/>
        <v>0</v>
      </c>
      <c r="AY56">
        <f t="shared" si="22"/>
        <v>0</v>
      </c>
      <c r="AZ56">
        <f t="shared" si="22"/>
        <v>0</v>
      </c>
      <c r="BA56">
        <f t="shared" si="22"/>
        <v>0</v>
      </c>
      <c r="BB56">
        <f t="shared" si="22"/>
        <v>0</v>
      </c>
      <c r="BC56">
        <f t="shared" si="22"/>
        <v>0</v>
      </c>
      <c r="BD56">
        <f t="shared" si="22"/>
        <v>0</v>
      </c>
      <c r="BE56">
        <f t="shared" si="22"/>
        <v>0</v>
      </c>
      <c r="BF56">
        <f t="shared" si="22"/>
        <v>0</v>
      </c>
      <c r="BG56">
        <f t="shared" si="22"/>
        <v>0</v>
      </c>
      <c r="BH56">
        <f t="shared" si="22"/>
        <v>0</v>
      </c>
      <c r="BI56">
        <f t="shared" si="22"/>
        <v>0</v>
      </c>
      <c r="BJ56">
        <f t="shared" si="22"/>
        <v>0</v>
      </c>
      <c r="BK56">
        <f t="shared" si="22"/>
        <v>0</v>
      </c>
      <c r="BL56">
        <f t="shared" si="22"/>
        <v>0</v>
      </c>
      <c r="BM56">
        <f t="shared" si="22"/>
        <v>0</v>
      </c>
      <c r="BN56">
        <f t="shared" si="22"/>
        <v>0</v>
      </c>
      <c r="BO56">
        <f t="shared" si="22"/>
        <v>0</v>
      </c>
      <c r="BP56">
        <f t="shared" si="22"/>
        <v>0</v>
      </c>
      <c r="BQ56" s="74"/>
      <c r="BR56" s="74"/>
      <c r="BS56" s="74"/>
    </row>
    <row r="57" spans="1:71" x14ac:dyDescent="0.35">
      <c r="A57" s="21">
        <v>2000</v>
      </c>
      <c r="B57" s="1">
        <v>393400.81</v>
      </c>
      <c r="C57" s="2">
        <v>44581</v>
      </c>
      <c r="D57" s="3">
        <v>0.375</v>
      </c>
      <c r="E57" s="3">
        <v>0.70833333333333337</v>
      </c>
      <c r="F57" s="4">
        <v>8</v>
      </c>
      <c r="G57" s="5">
        <v>2.4010000000000004E-2</v>
      </c>
      <c r="H57" s="1">
        <f t="shared" si="10"/>
        <v>377400.81</v>
      </c>
      <c r="I57" s="6">
        <f t="shared" si="11"/>
        <v>9061.39</v>
      </c>
      <c r="J57" s="22">
        <f t="shared" si="12"/>
        <v>9061.3934481000015</v>
      </c>
      <c r="K57" s="63">
        <f t="shared" si="3"/>
        <v>44581</v>
      </c>
      <c r="L57" s="58">
        <v>27.311474576047868</v>
      </c>
      <c r="M57" s="59">
        <v>55</v>
      </c>
      <c r="Q57">
        <f t="shared" si="9"/>
        <v>0</v>
      </c>
      <c r="R57">
        <f t="shared" si="22"/>
        <v>0</v>
      </c>
      <c r="S57">
        <f t="shared" si="22"/>
        <v>0</v>
      </c>
      <c r="T57">
        <f t="shared" si="22"/>
        <v>0</v>
      </c>
      <c r="U57">
        <f t="shared" si="22"/>
        <v>0</v>
      </c>
      <c r="V57">
        <f t="shared" si="22"/>
        <v>0</v>
      </c>
      <c r="W57">
        <f t="shared" si="22"/>
        <v>0</v>
      </c>
      <c r="X57">
        <f t="shared" si="22"/>
        <v>0</v>
      </c>
      <c r="Y57">
        <f t="shared" si="22"/>
        <v>0</v>
      </c>
      <c r="Z57">
        <f t="shared" si="22"/>
        <v>12449.199999999997</v>
      </c>
      <c r="AA57">
        <f t="shared" si="22"/>
        <v>0</v>
      </c>
      <c r="AB57">
        <f t="shared" si="22"/>
        <v>0</v>
      </c>
      <c r="AC57">
        <f t="shared" si="22"/>
        <v>0</v>
      </c>
      <c r="AD57">
        <f t="shared" si="22"/>
        <v>0</v>
      </c>
      <c r="AE57">
        <f t="shared" si="22"/>
        <v>0</v>
      </c>
      <c r="AF57">
        <f t="shared" si="22"/>
        <v>0</v>
      </c>
      <c r="AG57">
        <f t="shared" si="22"/>
        <v>0</v>
      </c>
      <c r="AH57">
        <f t="shared" si="22"/>
        <v>0</v>
      </c>
      <c r="AI57">
        <f t="shared" si="22"/>
        <v>0</v>
      </c>
      <c r="AJ57">
        <f t="shared" si="22"/>
        <v>0</v>
      </c>
      <c r="AK57">
        <f t="shared" si="22"/>
        <v>0</v>
      </c>
      <c r="AL57">
        <f t="shared" si="22"/>
        <v>0</v>
      </c>
      <c r="AM57">
        <f t="shared" si="22"/>
        <v>0</v>
      </c>
      <c r="AN57">
        <f t="shared" si="22"/>
        <v>0</v>
      </c>
      <c r="AO57">
        <f t="shared" si="22"/>
        <v>0</v>
      </c>
      <c r="AP57">
        <f t="shared" si="22"/>
        <v>0</v>
      </c>
      <c r="AQ57">
        <f t="shared" si="22"/>
        <v>0</v>
      </c>
      <c r="AR57">
        <f t="shared" si="22"/>
        <v>0</v>
      </c>
      <c r="AS57">
        <f t="shared" si="22"/>
        <v>0</v>
      </c>
      <c r="AT57">
        <f t="shared" si="22"/>
        <v>0</v>
      </c>
      <c r="AU57">
        <f t="shared" si="22"/>
        <v>0</v>
      </c>
      <c r="AV57">
        <f t="shared" si="22"/>
        <v>0</v>
      </c>
      <c r="AW57">
        <f t="shared" si="22"/>
        <v>0</v>
      </c>
      <c r="AX57">
        <f t="shared" si="22"/>
        <v>0</v>
      </c>
      <c r="AY57">
        <f t="shared" si="22"/>
        <v>0</v>
      </c>
      <c r="AZ57">
        <f t="shared" si="22"/>
        <v>0</v>
      </c>
      <c r="BA57">
        <f t="shared" si="22"/>
        <v>0</v>
      </c>
      <c r="BB57">
        <f t="shared" si="22"/>
        <v>0</v>
      </c>
      <c r="BC57">
        <f t="shared" si="22"/>
        <v>0</v>
      </c>
      <c r="BD57">
        <f t="shared" si="22"/>
        <v>0</v>
      </c>
      <c r="BE57">
        <f t="shared" si="22"/>
        <v>0</v>
      </c>
      <c r="BF57">
        <f t="shared" si="22"/>
        <v>0</v>
      </c>
      <c r="BG57">
        <f t="shared" si="22"/>
        <v>0</v>
      </c>
      <c r="BH57">
        <f t="shared" si="22"/>
        <v>0</v>
      </c>
      <c r="BI57">
        <f t="shared" si="22"/>
        <v>0</v>
      </c>
      <c r="BJ57">
        <f t="shared" si="22"/>
        <v>0</v>
      </c>
      <c r="BK57">
        <f t="shared" si="22"/>
        <v>0</v>
      </c>
      <c r="BL57">
        <f t="shared" si="22"/>
        <v>0</v>
      </c>
      <c r="BM57">
        <f t="shared" si="22"/>
        <v>0</v>
      </c>
      <c r="BN57">
        <f t="shared" si="22"/>
        <v>0</v>
      </c>
      <c r="BO57">
        <f t="shared" si="22"/>
        <v>0</v>
      </c>
      <c r="BP57">
        <f t="shared" si="22"/>
        <v>0</v>
      </c>
      <c r="BQ57" s="74"/>
      <c r="BR57" s="74"/>
      <c r="BS57" s="74"/>
    </row>
    <row r="58" spans="1:71" x14ac:dyDescent="0.35">
      <c r="A58" s="21">
        <v>2000</v>
      </c>
      <c r="B58" s="1">
        <v>781164.01</v>
      </c>
      <c r="C58" s="2">
        <v>44586</v>
      </c>
      <c r="D58" s="3">
        <v>0.375</v>
      </c>
      <c r="E58" s="3">
        <v>0.70833333333333337</v>
      </c>
      <c r="F58" s="4">
        <v>8</v>
      </c>
      <c r="G58" s="5">
        <v>1.6809999999999992E-2</v>
      </c>
      <c r="H58" s="1">
        <f t="shared" si="10"/>
        <v>765164.01</v>
      </c>
      <c r="I58" s="6">
        <f t="shared" si="11"/>
        <v>12862.41</v>
      </c>
      <c r="J58" s="22">
        <f t="shared" si="12"/>
        <v>12862.407008099994</v>
      </c>
      <c r="K58" s="63">
        <f t="shared" si="3"/>
        <v>44586</v>
      </c>
      <c r="Q58">
        <f t="shared" si="9"/>
        <v>610918.41</v>
      </c>
      <c r="R58">
        <f t="shared" si="22"/>
        <v>0</v>
      </c>
      <c r="S58">
        <f t="shared" si="22"/>
        <v>0</v>
      </c>
      <c r="T58">
        <f t="shared" si="22"/>
        <v>0</v>
      </c>
      <c r="U58">
        <f t="shared" si="22"/>
        <v>0</v>
      </c>
      <c r="V58">
        <f t="shared" si="22"/>
        <v>0</v>
      </c>
      <c r="W58">
        <f t="shared" si="22"/>
        <v>0</v>
      </c>
      <c r="X58">
        <f t="shared" si="22"/>
        <v>0</v>
      </c>
      <c r="Y58">
        <f t="shared" si="22"/>
        <v>0</v>
      </c>
      <c r="Z58">
        <f t="shared" si="22"/>
        <v>0</v>
      </c>
      <c r="AA58">
        <f t="shared" si="22"/>
        <v>0</v>
      </c>
      <c r="AB58">
        <f t="shared" si="22"/>
        <v>0</v>
      </c>
      <c r="AC58">
        <f t="shared" si="22"/>
        <v>0</v>
      </c>
      <c r="AD58">
        <f t="shared" si="22"/>
        <v>0</v>
      </c>
      <c r="AE58">
        <f t="shared" si="22"/>
        <v>0</v>
      </c>
      <c r="AF58">
        <f t="shared" si="22"/>
        <v>0</v>
      </c>
      <c r="AG58">
        <f t="shared" si="22"/>
        <v>0</v>
      </c>
      <c r="AH58">
        <f t="shared" si="22"/>
        <v>0</v>
      </c>
      <c r="AI58">
        <f t="shared" si="22"/>
        <v>0</v>
      </c>
      <c r="AJ58">
        <f t="shared" si="22"/>
        <v>0</v>
      </c>
      <c r="AK58">
        <f t="shared" si="22"/>
        <v>0</v>
      </c>
      <c r="AL58">
        <f t="shared" si="22"/>
        <v>0</v>
      </c>
      <c r="AM58">
        <f t="shared" si="22"/>
        <v>0</v>
      </c>
      <c r="AN58">
        <f t="shared" si="22"/>
        <v>0</v>
      </c>
      <c r="AO58">
        <f t="shared" si="22"/>
        <v>0</v>
      </c>
      <c r="AP58">
        <f t="shared" si="22"/>
        <v>0</v>
      </c>
      <c r="AQ58">
        <f t="shared" si="22"/>
        <v>0</v>
      </c>
      <c r="AR58">
        <f t="shared" si="22"/>
        <v>0</v>
      </c>
      <c r="AS58">
        <f t="shared" si="22"/>
        <v>0</v>
      </c>
      <c r="AT58">
        <f t="shared" si="22"/>
        <v>0</v>
      </c>
      <c r="AU58">
        <f t="shared" si="22"/>
        <v>0</v>
      </c>
      <c r="AV58">
        <f t="shared" si="22"/>
        <v>0</v>
      </c>
      <c r="AW58">
        <f t="shared" si="22"/>
        <v>0</v>
      </c>
      <c r="AX58">
        <f t="shared" si="22"/>
        <v>0</v>
      </c>
      <c r="AY58">
        <f t="shared" si="22"/>
        <v>0</v>
      </c>
      <c r="AZ58">
        <f t="shared" si="22"/>
        <v>0</v>
      </c>
      <c r="BA58">
        <f t="shared" si="22"/>
        <v>0</v>
      </c>
      <c r="BB58">
        <f t="shared" si="22"/>
        <v>0</v>
      </c>
      <c r="BC58">
        <f t="shared" si="22"/>
        <v>0</v>
      </c>
      <c r="BD58">
        <f t="shared" si="22"/>
        <v>0</v>
      </c>
      <c r="BE58">
        <f t="shared" si="22"/>
        <v>0</v>
      </c>
      <c r="BF58">
        <f t="shared" si="22"/>
        <v>0</v>
      </c>
      <c r="BG58">
        <f t="shared" si="22"/>
        <v>0</v>
      </c>
      <c r="BH58">
        <f t="shared" si="22"/>
        <v>0</v>
      </c>
      <c r="BI58">
        <f t="shared" si="22"/>
        <v>0</v>
      </c>
      <c r="BJ58">
        <f t="shared" si="22"/>
        <v>0</v>
      </c>
      <c r="BK58">
        <f t="shared" si="22"/>
        <v>0</v>
      </c>
      <c r="BL58">
        <f t="shared" si="22"/>
        <v>0</v>
      </c>
      <c r="BM58">
        <f t="shared" si="22"/>
        <v>0</v>
      </c>
      <c r="BN58">
        <f t="shared" si="22"/>
        <v>0</v>
      </c>
      <c r="BO58">
        <f t="shared" si="22"/>
        <v>0</v>
      </c>
      <c r="BP58">
        <f t="shared" si="22"/>
        <v>0</v>
      </c>
      <c r="BQ58" s="74"/>
      <c r="BR58" s="74"/>
      <c r="BS58" s="74"/>
    </row>
    <row r="59" spans="1:71" x14ac:dyDescent="0.35">
      <c r="A59" s="21">
        <v>2000</v>
      </c>
      <c r="B59" s="1">
        <v>438868.61</v>
      </c>
      <c r="C59" s="2">
        <v>44587</v>
      </c>
      <c r="D59" s="3">
        <v>0.375</v>
      </c>
      <c r="E59" s="3">
        <v>0.70833333333333337</v>
      </c>
      <c r="F59" s="4">
        <v>8</v>
      </c>
      <c r="G59" s="5">
        <v>1.7050000000000003E-2</v>
      </c>
      <c r="H59" s="1">
        <f t="shared" si="10"/>
        <v>422868.61</v>
      </c>
      <c r="I59" s="6">
        <f t="shared" si="11"/>
        <v>7209.91</v>
      </c>
      <c r="J59" s="22">
        <f t="shared" si="12"/>
        <v>7209.9098005000005</v>
      </c>
      <c r="K59" s="63">
        <f t="shared" si="3"/>
        <v>44587</v>
      </c>
      <c r="Q59">
        <f t="shared" si="9"/>
        <v>0</v>
      </c>
      <c r="R59">
        <f t="shared" si="22"/>
        <v>555881.61</v>
      </c>
      <c r="S59">
        <f t="shared" si="22"/>
        <v>0</v>
      </c>
      <c r="T59">
        <f t="shared" si="22"/>
        <v>0</v>
      </c>
      <c r="U59">
        <f t="shared" si="22"/>
        <v>0</v>
      </c>
      <c r="V59">
        <f t="shared" si="22"/>
        <v>0</v>
      </c>
      <c r="W59">
        <f t="shared" si="22"/>
        <v>0</v>
      </c>
      <c r="X59">
        <f t="shared" si="22"/>
        <v>0</v>
      </c>
      <c r="Y59">
        <f t="shared" si="22"/>
        <v>0</v>
      </c>
      <c r="Z59">
        <f t="shared" si="22"/>
        <v>0</v>
      </c>
      <c r="AA59">
        <f t="shared" si="22"/>
        <v>0</v>
      </c>
      <c r="AB59">
        <f t="shared" si="22"/>
        <v>0</v>
      </c>
      <c r="AC59">
        <f t="shared" si="22"/>
        <v>0</v>
      </c>
      <c r="AD59">
        <f t="shared" si="22"/>
        <v>0</v>
      </c>
      <c r="AE59">
        <f t="shared" si="22"/>
        <v>0</v>
      </c>
      <c r="AF59">
        <f t="shared" si="22"/>
        <v>0</v>
      </c>
      <c r="AG59">
        <f t="shared" si="22"/>
        <v>0</v>
      </c>
      <c r="AH59">
        <f t="shared" si="22"/>
        <v>0</v>
      </c>
      <c r="AI59">
        <f t="shared" si="22"/>
        <v>0</v>
      </c>
      <c r="AJ59">
        <f t="shared" si="22"/>
        <v>0</v>
      </c>
      <c r="AK59">
        <f t="shared" si="22"/>
        <v>0</v>
      </c>
      <c r="AL59">
        <f t="shared" si="22"/>
        <v>0</v>
      </c>
      <c r="AM59">
        <f t="shared" si="22"/>
        <v>0</v>
      </c>
      <c r="AN59">
        <f t="shared" si="22"/>
        <v>0</v>
      </c>
      <c r="AO59">
        <f t="shared" si="22"/>
        <v>0</v>
      </c>
      <c r="AP59">
        <f t="shared" si="22"/>
        <v>0</v>
      </c>
      <c r="AQ59">
        <f t="shared" si="22"/>
        <v>0</v>
      </c>
      <c r="AR59">
        <f t="shared" si="22"/>
        <v>0</v>
      </c>
      <c r="AS59">
        <f t="shared" si="22"/>
        <v>0</v>
      </c>
      <c r="AT59">
        <f t="shared" si="22"/>
        <v>0</v>
      </c>
      <c r="AU59">
        <f t="shared" si="22"/>
        <v>0</v>
      </c>
      <c r="AV59">
        <f t="shared" si="22"/>
        <v>0</v>
      </c>
      <c r="AW59">
        <f t="shared" si="22"/>
        <v>0</v>
      </c>
      <c r="AX59">
        <f t="shared" si="22"/>
        <v>0</v>
      </c>
      <c r="AY59">
        <f t="shared" si="22"/>
        <v>0</v>
      </c>
      <c r="AZ59">
        <f t="shared" si="22"/>
        <v>0</v>
      </c>
      <c r="BA59">
        <f t="shared" si="22"/>
        <v>0</v>
      </c>
      <c r="BB59">
        <f t="shared" si="22"/>
        <v>0</v>
      </c>
      <c r="BC59">
        <f t="shared" si="22"/>
        <v>0</v>
      </c>
      <c r="BD59">
        <f t="shared" si="22"/>
        <v>0</v>
      </c>
      <c r="BE59">
        <f t="shared" si="22"/>
        <v>0</v>
      </c>
      <c r="BF59">
        <f t="shared" si="22"/>
        <v>0</v>
      </c>
      <c r="BG59">
        <f t="shared" si="22"/>
        <v>0</v>
      </c>
      <c r="BH59">
        <f t="shared" si="22"/>
        <v>0</v>
      </c>
      <c r="BI59">
        <f t="shared" si="22"/>
        <v>0</v>
      </c>
      <c r="BJ59">
        <f t="shared" si="22"/>
        <v>0</v>
      </c>
      <c r="BK59">
        <f t="shared" si="22"/>
        <v>0</v>
      </c>
      <c r="BL59">
        <f t="shared" si="22"/>
        <v>0</v>
      </c>
      <c r="BM59">
        <f t="shared" si="22"/>
        <v>0</v>
      </c>
      <c r="BN59">
        <f t="shared" si="22"/>
        <v>0</v>
      </c>
      <c r="BO59">
        <f t="shared" si="22"/>
        <v>0</v>
      </c>
      <c r="BP59">
        <f t="shared" si="22"/>
        <v>0</v>
      </c>
      <c r="BQ59" s="74"/>
      <c r="BR59" s="74"/>
      <c r="BS59" s="74"/>
    </row>
    <row r="60" spans="1:71" x14ac:dyDescent="0.35">
      <c r="A60" s="21">
        <v>2000</v>
      </c>
      <c r="B60" s="1">
        <v>435196.81</v>
      </c>
      <c r="C60" s="2">
        <v>44588</v>
      </c>
      <c r="D60" s="3">
        <v>0.375</v>
      </c>
      <c r="E60" s="3">
        <v>0.70833333333333337</v>
      </c>
      <c r="F60" s="4">
        <v>8</v>
      </c>
      <c r="G60" s="5">
        <v>1.9569999999999997E-2</v>
      </c>
      <c r="H60" s="1">
        <f t="shared" si="10"/>
        <v>419196.81</v>
      </c>
      <c r="I60" s="6">
        <f t="shared" si="11"/>
        <v>8203.68</v>
      </c>
      <c r="J60" s="22">
        <f t="shared" si="12"/>
        <v>8203.681571699999</v>
      </c>
      <c r="K60" s="63">
        <f t="shared" si="3"/>
        <v>44588</v>
      </c>
      <c r="Q60">
        <f t="shared" si="9"/>
        <v>0</v>
      </c>
      <c r="R60">
        <f t="shared" si="22"/>
        <v>0</v>
      </c>
      <c r="S60">
        <f t="shared" si="22"/>
        <v>770466.81</v>
      </c>
      <c r="T60">
        <f t="shared" si="22"/>
        <v>0</v>
      </c>
      <c r="U60">
        <f t="shared" si="22"/>
        <v>0</v>
      </c>
      <c r="V60">
        <f t="shared" si="22"/>
        <v>0</v>
      </c>
      <c r="W60">
        <f t="shared" si="22"/>
        <v>0</v>
      </c>
      <c r="X60">
        <f t="shared" si="22"/>
        <v>0</v>
      </c>
      <c r="Y60">
        <f t="shared" si="22"/>
        <v>0</v>
      </c>
      <c r="Z60">
        <f t="shared" si="22"/>
        <v>0</v>
      </c>
      <c r="AA60">
        <f t="shared" si="22"/>
        <v>0</v>
      </c>
      <c r="AB60">
        <f t="shared" si="22"/>
        <v>0</v>
      </c>
      <c r="AC60">
        <f t="shared" si="22"/>
        <v>0</v>
      </c>
      <c r="AD60">
        <f t="shared" ref="R60:BP64" si="23">IF($K55=AD$6,IF($H55&gt;0,$H55,0),0)</f>
        <v>0</v>
      </c>
      <c r="AE60">
        <f t="shared" si="23"/>
        <v>0</v>
      </c>
      <c r="AF60">
        <f t="shared" si="23"/>
        <v>0</v>
      </c>
      <c r="AG60">
        <f t="shared" si="23"/>
        <v>0</v>
      </c>
      <c r="AH60">
        <f t="shared" si="23"/>
        <v>0</v>
      </c>
      <c r="AI60">
        <f t="shared" si="23"/>
        <v>0</v>
      </c>
      <c r="AJ60">
        <f t="shared" si="23"/>
        <v>0</v>
      </c>
      <c r="AK60">
        <f t="shared" si="23"/>
        <v>0</v>
      </c>
      <c r="AL60">
        <f t="shared" si="23"/>
        <v>0</v>
      </c>
      <c r="AM60">
        <f t="shared" si="23"/>
        <v>0</v>
      </c>
      <c r="AN60">
        <f t="shared" si="23"/>
        <v>0</v>
      </c>
      <c r="AO60">
        <f t="shared" si="23"/>
        <v>0</v>
      </c>
      <c r="AP60">
        <f t="shared" si="23"/>
        <v>0</v>
      </c>
      <c r="AQ60">
        <f t="shared" si="23"/>
        <v>0</v>
      </c>
      <c r="AR60">
        <f t="shared" si="23"/>
        <v>0</v>
      </c>
      <c r="AS60">
        <f t="shared" si="23"/>
        <v>0</v>
      </c>
      <c r="AT60">
        <f t="shared" si="23"/>
        <v>0</v>
      </c>
      <c r="AU60">
        <f t="shared" si="23"/>
        <v>0</v>
      </c>
      <c r="AV60">
        <f t="shared" si="23"/>
        <v>0</v>
      </c>
      <c r="AW60">
        <f t="shared" si="23"/>
        <v>0</v>
      </c>
      <c r="AX60">
        <f t="shared" si="23"/>
        <v>0</v>
      </c>
      <c r="AY60">
        <f t="shared" si="23"/>
        <v>0</v>
      </c>
      <c r="AZ60">
        <f t="shared" si="23"/>
        <v>0</v>
      </c>
      <c r="BA60">
        <f t="shared" si="23"/>
        <v>0</v>
      </c>
      <c r="BB60">
        <f t="shared" si="23"/>
        <v>0</v>
      </c>
      <c r="BC60">
        <f t="shared" si="23"/>
        <v>0</v>
      </c>
      <c r="BD60">
        <f t="shared" si="23"/>
        <v>0</v>
      </c>
      <c r="BE60">
        <f t="shared" si="23"/>
        <v>0</v>
      </c>
      <c r="BF60">
        <f t="shared" si="23"/>
        <v>0</v>
      </c>
      <c r="BG60">
        <f t="shared" si="23"/>
        <v>0</v>
      </c>
      <c r="BH60">
        <f t="shared" si="23"/>
        <v>0</v>
      </c>
      <c r="BI60">
        <f t="shared" si="23"/>
        <v>0</v>
      </c>
      <c r="BJ60">
        <f t="shared" si="23"/>
        <v>0</v>
      </c>
      <c r="BK60">
        <f t="shared" si="23"/>
        <v>0</v>
      </c>
      <c r="BL60">
        <f t="shared" si="23"/>
        <v>0</v>
      </c>
      <c r="BM60">
        <f t="shared" si="23"/>
        <v>0</v>
      </c>
      <c r="BN60">
        <f t="shared" si="23"/>
        <v>0</v>
      </c>
      <c r="BO60">
        <f t="shared" si="23"/>
        <v>0</v>
      </c>
      <c r="BP60">
        <f t="shared" si="23"/>
        <v>0</v>
      </c>
      <c r="BQ60" s="74"/>
      <c r="BR60" s="74"/>
      <c r="BS60" s="74"/>
    </row>
    <row r="61" spans="1:71" x14ac:dyDescent="0.35">
      <c r="A61" s="21">
        <v>2000</v>
      </c>
      <c r="B61" s="1">
        <v>668088.01</v>
      </c>
      <c r="C61" s="2">
        <v>44589</v>
      </c>
      <c r="D61" s="3">
        <v>0.375</v>
      </c>
      <c r="E61" s="3">
        <v>0.70833333333333337</v>
      </c>
      <c r="F61" s="4">
        <v>8</v>
      </c>
      <c r="G61" s="5">
        <v>2.053E-2</v>
      </c>
      <c r="H61" s="1">
        <f t="shared" si="10"/>
        <v>652088.01</v>
      </c>
      <c r="I61" s="6">
        <f t="shared" si="11"/>
        <v>13387.37</v>
      </c>
      <c r="J61" s="22">
        <f t="shared" si="12"/>
        <v>13387.366845299999</v>
      </c>
      <c r="K61" s="63">
        <f t="shared" si="3"/>
        <v>44589</v>
      </c>
      <c r="Q61">
        <f t="shared" si="9"/>
        <v>0</v>
      </c>
      <c r="R61">
        <f t="shared" si="23"/>
        <v>0</v>
      </c>
      <c r="S61">
        <f t="shared" si="23"/>
        <v>0</v>
      </c>
      <c r="T61">
        <f t="shared" si="23"/>
        <v>710159.61</v>
      </c>
      <c r="U61">
        <f t="shared" si="23"/>
        <v>0</v>
      </c>
      <c r="V61">
        <f t="shared" si="23"/>
        <v>0</v>
      </c>
      <c r="W61">
        <f t="shared" si="23"/>
        <v>0</v>
      </c>
      <c r="X61">
        <f t="shared" si="23"/>
        <v>0</v>
      </c>
      <c r="Y61">
        <f t="shared" si="23"/>
        <v>0</v>
      </c>
      <c r="Z61">
        <f t="shared" si="23"/>
        <v>0</v>
      </c>
      <c r="AA61">
        <f t="shared" si="23"/>
        <v>0</v>
      </c>
      <c r="AB61">
        <f t="shared" si="23"/>
        <v>0</v>
      </c>
      <c r="AC61">
        <f t="shared" si="23"/>
        <v>0</v>
      </c>
      <c r="AD61">
        <f t="shared" si="23"/>
        <v>0</v>
      </c>
      <c r="AE61">
        <f t="shared" si="23"/>
        <v>0</v>
      </c>
      <c r="AF61">
        <f t="shared" si="23"/>
        <v>0</v>
      </c>
      <c r="AG61">
        <f t="shared" si="23"/>
        <v>0</v>
      </c>
      <c r="AH61">
        <f t="shared" si="23"/>
        <v>0</v>
      </c>
      <c r="AI61">
        <f t="shared" si="23"/>
        <v>0</v>
      </c>
      <c r="AJ61">
        <f t="shared" si="23"/>
        <v>0</v>
      </c>
      <c r="AK61">
        <f t="shared" si="23"/>
        <v>0</v>
      </c>
      <c r="AL61">
        <f t="shared" si="23"/>
        <v>0</v>
      </c>
      <c r="AM61">
        <f t="shared" si="23"/>
        <v>0</v>
      </c>
      <c r="AN61">
        <f t="shared" si="23"/>
        <v>0</v>
      </c>
      <c r="AO61">
        <f t="shared" si="23"/>
        <v>0</v>
      </c>
      <c r="AP61">
        <f t="shared" si="23"/>
        <v>0</v>
      </c>
      <c r="AQ61">
        <f t="shared" si="23"/>
        <v>0</v>
      </c>
      <c r="AR61">
        <f t="shared" si="23"/>
        <v>0</v>
      </c>
      <c r="AS61">
        <f t="shared" si="23"/>
        <v>0</v>
      </c>
      <c r="AT61">
        <f t="shared" si="23"/>
        <v>0</v>
      </c>
      <c r="AU61">
        <f t="shared" si="23"/>
        <v>0</v>
      </c>
      <c r="AV61">
        <f t="shared" si="23"/>
        <v>0</v>
      </c>
      <c r="AW61">
        <f t="shared" si="23"/>
        <v>0</v>
      </c>
      <c r="AX61">
        <f t="shared" si="23"/>
        <v>0</v>
      </c>
      <c r="AY61">
        <f t="shared" si="23"/>
        <v>0</v>
      </c>
      <c r="AZ61">
        <f t="shared" si="23"/>
        <v>0</v>
      </c>
      <c r="BA61">
        <f t="shared" si="23"/>
        <v>0</v>
      </c>
      <c r="BB61">
        <f t="shared" si="23"/>
        <v>0</v>
      </c>
      <c r="BC61">
        <f t="shared" si="23"/>
        <v>0</v>
      </c>
      <c r="BD61">
        <f t="shared" si="23"/>
        <v>0</v>
      </c>
      <c r="BE61">
        <f t="shared" si="23"/>
        <v>0</v>
      </c>
      <c r="BF61">
        <f t="shared" si="23"/>
        <v>0</v>
      </c>
      <c r="BG61">
        <f t="shared" si="23"/>
        <v>0</v>
      </c>
      <c r="BH61">
        <f t="shared" si="23"/>
        <v>0</v>
      </c>
      <c r="BI61">
        <f t="shared" si="23"/>
        <v>0</v>
      </c>
      <c r="BJ61">
        <f t="shared" si="23"/>
        <v>0</v>
      </c>
      <c r="BK61">
        <f t="shared" si="23"/>
        <v>0</v>
      </c>
      <c r="BL61">
        <f t="shared" si="23"/>
        <v>0</v>
      </c>
      <c r="BM61">
        <f t="shared" si="23"/>
        <v>0</v>
      </c>
      <c r="BN61">
        <f t="shared" si="23"/>
        <v>0</v>
      </c>
      <c r="BO61">
        <f t="shared" si="23"/>
        <v>0</v>
      </c>
      <c r="BP61">
        <f t="shared" si="23"/>
        <v>0</v>
      </c>
      <c r="BQ61" s="74"/>
      <c r="BR61" s="74"/>
      <c r="BS61" s="74"/>
    </row>
    <row r="62" spans="1:71" x14ac:dyDescent="0.35">
      <c r="A62" s="21">
        <v>2000</v>
      </c>
      <c r="B62" s="1">
        <v>687452.41</v>
      </c>
      <c r="C62" s="2">
        <v>44592</v>
      </c>
      <c r="D62" s="3">
        <v>0.375</v>
      </c>
      <c r="E62" s="3">
        <v>0.70833333333333337</v>
      </c>
      <c r="F62" s="4">
        <v>8</v>
      </c>
      <c r="G62" s="5">
        <v>3.4689999999999978E-2</v>
      </c>
      <c r="H62" s="1">
        <f t="shared" si="10"/>
        <v>671452.41</v>
      </c>
      <c r="I62" s="6">
        <f t="shared" si="11"/>
        <v>23292.68</v>
      </c>
      <c r="J62" s="22">
        <f t="shared" si="12"/>
        <v>23292.684102899988</v>
      </c>
      <c r="K62" s="63">
        <f t="shared" si="3"/>
        <v>44592</v>
      </c>
      <c r="Q62">
        <f t="shared" si="9"/>
        <v>0</v>
      </c>
      <c r="R62">
        <f t="shared" si="23"/>
        <v>0</v>
      </c>
      <c r="S62">
        <f t="shared" si="23"/>
        <v>0</v>
      </c>
      <c r="T62">
        <f t="shared" si="23"/>
        <v>0</v>
      </c>
      <c r="U62">
        <f t="shared" si="23"/>
        <v>377400.81</v>
      </c>
      <c r="V62">
        <f t="shared" si="23"/>
        <v>0</v>
      </c>
      <c r="W62">
        <f t="shared" si="23"/>
        <v>0</v>
      </c>
      <c r="X62">
        <f t="shared" si="23"/>
        <v>0</v>
      </c>
      <c r="Y62">
        <f t="shared" si="23"/>
        <v>0</v>
      </c>
      <c r="Z62">
        <f t="shared" si="23"/>
        <v>0</v>
      </c>
      <c r="AA62">
        <f t="shared" si="23"/>
        <v>0</v>
      </c>
      <c r="AB62">
        <f t="shared" si="23"/>
        <v>0</v>
      </c>
      <c r="AC62">
        <f t="shared" si="23"/>
        <v>0</v>
      </c>
      <c r="AD62">
        <f t="shared" si="23"/>
        <v>0</v>
      </c>
      <c r="AE62">
        <f t="shared" si="23"/>
        <v>0</v>
      </c>
      <c r="AF62">
        <f t="shared" si="23"/>
        <v>0</v>
      </c>
      <c r="AG62">
        <f t="shared" si="23"/>
        <v>0</v>
      </c>
      <c r="AH62">
        <f t="shared" si="23"/>
        <v>0</v>
      </c>
      <c r="AI62">
        <f t="shared" si="23"/>
        <v>0</v>
      </c>
      <c r="AJ62">
        <f t="shared" si="23"/>
        <v>0</v>
      </c>
      <c r="AK62">
        <f t="shared" si="23"/>
        <v>0</v>
      </c>
      <c r="AL62">
        <f t="shared" si="23"/>
        <v>0</v>
      </c>
      <c r="AM62">
        <f t="shared" si="23"/>
        <v>0</v>
      </c>
      <c r="AN62">
        <f t="shared" si="23"/>
        <v>0</v>
      </c>
      <c r="AO62">
        <f t="shared" si="23"/>
        <v>0</v>
      </c>
      <c r="AP62">
        <f t="shared" si="23"/>
        <v>0</v>
      </c>
      <c r="AQ62">
        <f t="shared" si="23"/>
        <v>0</v>
      </c>
      <c r="AR62">
        <f t="shared" si="23"/>
        <v>0</v>
      </c>
      <c r="AS62">
        <f t="shared" si="23"/>
        <v>0</v>
      </c>
      <c r="AT62">
        <f t="shared" si="23"/>
        <v>0</v>
      </c>
      <c r="AU62">
        <f t="shared" si="23"/>
        <v>0</v>
      </c>
      <c r="AV62">
        <f t="shared" si="23"/>
        <v>0</v>
      </c>
      <c r="AW62">
        <f t="shared" si="23"/>
        <v>0</v>
      </c>
      <c r="AX62">
        <f t="shared" si="23"/>
        <v>0</v>
      </c>
      <c r="AY62">
        <f t="shared" si="23"/>
        <v>0</v>
      </c>
      <c r="AZ62">
        <f t="shared" si="23"/>
        <v>0</v>
      </c>
      <c r="BA62">
        <f t="shared" si="23"/>
        <v>0</v>
      </c>
      <c r="BB62">
        <f t="shared" si="23"/>
        <v>0</v>
      </c>
      <c r="BC62">
        <f t="shared" si="23"/>
        <v>0</v>
      </c>
      <c r="BD62">
        <f t="shared" si="23"/>
        <v>0</v>
      </c>
      <c r="BE62">
        <f t="shared" si="23"/>
        <v>0</v>
      </c>
      <c r="BF62">
        <f t="shared" si="23"/>
        <v>0</v>
      </c>
      <c r="BG62">
        <f t="shared" si="23"/>
        <v>0</v>
      </c>
      <c r="BH62">
        <f t="shared" si="23"/>
        <v>0</v>
      </c>
      <c r="BI62">
        <f t="shared" si="23"/>
        <v>0</v>
      </c>
      <c r="BJ62">
        <f t="shared" si="23"/>
        <v>0</v>
      </c>
      <c r="BK62">
        <f t="shared" si="23"/>
        <v>0</v>
      </c>
      <c r="BL62">
        <f t="shared" si="23"/>
        <v>0</v>
      </c>
      <c r="BM62">
        <f t="shared" si="23"/>
        <v>0</v>
      </c>
      <c r="BN62">
        <f t="shared" si="23"/>
        <v>0</v>
      </c>
      <c r="BO62">
        <f t="shared" si="23"/>
        <v>0</v>
      </c>
      <c r="BP62">
        <f t="shared" si="23"/>
        <v>0</v>
      </c>
      <c r="BQ62" s="74"/>
      <c r="BR62" s="74"/>
      <c r="BS62" s="74"/>
    </row>
    <row r="63" spans="1:71" x14ac:dyDescent="0.35">
      <c r="A63" s="21">
        <v>6500</v>
      </c>
      <c r="B63" s="1">
        <v>43444.800000000003</v>
      </c>
      <c r="C63" s="2">
        <v>44572</v>
      </c>
      <c r="D63" s="3">
        <v>0.375</v>
      </c>
      <c r="E63" s="3">
        <v>0.70833333333333337</v>
      </c>
      <c r="F63" s="4">
        <v>8</v>
      </c>
      <c r="G63" s="5">
        <v>2.2070000000000003E-2</v>
      </c>
      <c r="H63" s="1">
        <f t="shared" si="10"/>
        <v>-8555.1999999999971</v>
      </c>
      <c r="I63" s="6">
        <f t="shared" si="11"/>
        <v>-188.81</v>
      </c>
      <c r="J63" s="22">
        <f t="shared" si="12"/>
        <v>0</v>
      </c>
      <c r="K63" s="63">
        <f t="shared" si="3"/>
        <v>44572</v>
      </c>
      <c r="Q63">
        <f t="shared" si="9"/>
        <v>0</v>
      </c>
      <c r="R63">
        <f t="shared" si="23"/>
        <v>0</v>
      </c>
      <c r="S63">
        <f t="shared" si="23"/>
        <v>0</v>
      </c>
      <c r="T63">
        <f t="shared" si="23"/>
        <v>0</v>
      </c>
      <c r="U63">
        <f t="shared" si="23"/>
        <v>0</v>
      </c>
      <c r="V63">
        <f t="shared" si="23"/>
        <v>765164.01</v>
      </c>
      <c r="W63">
        <f t="shared" si="23"/>
        <v>0</v>
      </c>
      <c r="X63">
        <f t="shared" si="23"/>
        <v>0</v>
      </c>
      <c r="Y63">
        <f t="shared" si="23"/>
        <v>0</v>
      </c>
      <c r="Z63">
        <f t="shared" si="23"/>
        <v>0</v>
      </c>
      <c r="AA63">
        <f t="shared" si="23"/>
        <v>0</v>
      </c>
      <c r="AB63">
        <f t="shared" si="23"/>
        <v>0</v>
      </c>
      <c r="AC63">
        <f t="shared" si="23"/>
        <v>0</v>
      </c>
      <c r="AD63">
        <f t="shared" si="23"/>
        <v>0</v>
      </c>
      <c r="AE63">
        <f t="shared" si="23"/>
        <v>0</v>
      </c>
      <c r="AF63">
        <f t="shared" si="23"/>
        <v>0</v>
      </c>
      <c r="AG63">
        <f t="shared" si="23"/>
        <v>0</v>
      </c>
      <c r="AH63">
        <f t="shared" si="23"/>
        <v>0</v>
      </c>
      <c r="AI63">
        <f t="shared" si="23"/>
        <v>0</v>
      </c>
      <c r="AJ63">
        <f t="shared" si="23"/>
        <v>0</v>
      </c>
      <c r="AK63">
        <f t="shared" si="23"/>
        <v>0</v>
      </c>
      <c r="AL63">
        <f t="shared" si="23"/>
        <v>0</v>
      </c>
      <c r="AM63">
        <f t="shared" si="23"/>
        <v>0</v>
      </c>
      <c r="AN63">
        <f t="shared" si="23"/>
        <v>0</v>
      </c>
      <c r="AO63">
        <f t="shared" si="23"/>
        <v>0</v>
      </c>
      <c r="AP63">
        <f t="shared" si="23"/>
        <v>0</v>
      </c>
      <c r="AQ63">
        <f t="shared" si="23"/>
        <v>0</v>
      </c>
      <c r="AR63">
        <f t="shared" si="23"/>
        <v>0</v>
      </c>
      <c r="AS63">
        <f t="shared" si="23"/>
        <v>0</v>
      </c>
      <c r="AT63">
        <f t="shared" si="23"/>
        <v>0</v>
      </c>
      <c r="AU63">
        <f t="shared" si="23"/>
        <v>0</v>
      </c>
      <c r="AV63">
        <f t="shared" si="23"/>
        <v>0</v>
      </c>
      <c r="AW63">
        <f t="shared" si="23"/>
        <v>0</v>
      </c>
      <c r="AX63">
        <f t="shared" si="23"/>
        <v>0</v>
      </c>
      <c r="AY63">
        <f t="shared" si="23"/>
        <v>0</v>
      </c>
      <c r="AZ63">
        <f t="shared" si="23"/>
        <v>0</v>
      </c>
      <c r="BA63">
        <f t="shared" si="23"/>
        <v>0</v>
      </c>
      <c r="BB63">
        <f t="shared" si="23"/>
        <v>0</v>
      </c>
      <c r="BC63">
        <f t="shared" si="23"/>
        <v>0</v>
      </c>
      <c r="BD63">
        <f t="shared" si="23"/>
        <v>0</v>
      </c>
      <c r="BE63">
        <f t="shared" si="23"/>
        <v>0</v>
      </c>
      <c r="BF63">
        <f t="shared" si="23"/>
        <v>0</v>
      </c>
      <c r="BG63">
        <f t="shared" si="23"/>
        <v>0</v>
      </c>
      <c r="BH63">
        <f t="shared" si="23"/>
        <v>0</v>
      </c>
      <c r="BI63">
        <f t="shared" si="23"/>
        <v>0</v>
      </c>
      <c r="BJ63">
        <f t="shared" si="23"/>
        <v>0</v>
      </c>
      <c r="BK63">
        <f t="shared" si="23"/>
        <v>0</v>
      </c>
      <c r="BL63">
        <f t="shared" si="23"/>
        <v>0</v>
      </c>
      <c r="BM63">
        <f t="shared" si="23"/>
        <v>0</v>
      </c>
      <c r="BN63">
        <f t="shared" si="23"/>
        <v>0</v>
      </c>
      <c r="BO63">
        <f t="shared" si="23"/>
        <v>0</v>
      </c>
      <c r="BP63">
        <f t="shared" si="23"/>
        <v>0</v>
      </c>
      <c r="BQ63" s="74"/>
      <c r="BR63" s="74"/>
      <c r="BS63" s="74"/>
    </row>
    <row r="64" spans="1:71" x14ac:dyDescent="0.35">
      <c r="A64" s="21">
        <v>6500</v>
      </c>
      <c r="B64" s="1">
        <v>43629.599999999999</v>
      </c>
      <c r="C64" s="2">
        <v>44574</v>
      </c>
      <c r="D64" s="3">
        <v>0.375</v>
      </c>
      <c r="E64" s="3">
        <v>0.70833333333333337</v>
      </c>
      <c r="F64" s="4">
        <v>8</v>
      </c>
      <c r="G64" s="5">
        <v>2.7530000000000002E-2</v>
      </c>
      <c r="H64" s="1">
        <f t="shared" si="10"/>
        <v>-8370.4000000000015</v>
      </c>
      <c r="I64" s="6">
        <f t="shared" si="11"/>
        <v>-230.44</v>
      </c>
      <c r="J64" s="22">
        <f t="shared" si="12"/>
        <v>0</v>
      </c>
      <c r="K64" s="63">
        <f t="shared" si="3"/>
        <v>44574</v>
      </c>
      <c r="Q64">
        <f t="shared" si="9"/>
        <v>0</v>
      </c>
      <c r="R64">
        <f t="shared" si="23"/>
        <v>0</v>
      </c>
      <c r="S64">
        <f t="shared" si="23"/>
        <v>0</v>
      </c>
      <c r="T64">
        <f t="shared" si="23"/>
        <v>0</v>
      </c>
      <c r="U64">
        <f t="shared" si="23"/>
        <v>0</v>
      </c>
      <c r="V64">
        <f t="shared" si="23"/>
        <v>0</v>
      </c>
      <c r="W64">
        <f t="shared" si="23"/>
        <v>422868.61</v>
      </c>
      <c r="X64">
        <f t="shared" si="23"/>
        <v>0</v>
      </c>
      <c r="Y64">
        <f t="shared" si="23"/>
        <v>0</v>
      </c>
      <c r="Z64">
        <f t="shared" si="23"/>
        <v>0</v>
      </c>
      <c r="AA64">
        <f t="shared" si="23"/>
        <v>0</v>
      </c>
      <c r="AB64">
        <f t="shared" si="23"/>
        <v>0</v>
      </c>
      <c r="AC64">
        <f t="shared" si="23"/>
        <v>0</v>
      </c>
      <c r="AD64">
        <f t="shared" si="23"/>
        <v>0</v>
      </c>
      <c r="AE64">
        <f t="shared" si="23"/>
        <v>0</v>
      </c>
      <c r="AF64">
        <f t="shared" si="23"/>
        <v>0</v>
      </c>
      <c r="AG64">
        <f t="shared" si="23"/>
        <v>0</v>
      </c>
      <c r="AH64">
        <f t="shared" si="23"/>
        <v>0</v>
      </c>
      <c r="AI64">
        <f t="shared" si="23"/>
        <v>0</v>
      </c>
      <c r="AJ64">
        <f t="shared" si="23"/>
        <v>0</v>
      </c>
      <c r="AK64">
        <f t="shared" si="23"/>
        <v>0</v>
      </c>
      <c r="AL64">
        <f t="shared" si="23"/>
        <v>0</v>
      </c>
      <c r="AM64">
        <f t="shared" si="23"/>
        <v>0</v>
      </c>
      <c r="AN64">
        <f t="shared" si="23"/>
        <v>0</v>
      </c>
      <c r="AO64">
        <f t="shared" si="23"/>
        <v>0</v>
      </c>
      <c r="AP64">
        <f t="shared" si="23"/>
        <v>0</v>
      </c>
      <c r="AQ64">
        <f t="shared" si="23"/>
        <v>0</v>
      </c>
      <c r="AR64">
        <f t="shared" si="23"/>
        <v>0</v>
      </c>
      <c r="AS64">
        <f t="shared" si="23"/>
        <v>0</v>
      </c>
      <c r="AT64">
        <f t="shared" si="23"/>
        <v>0</v>
      </c>
      <c r="AU64">
        <f t="shared" si="23"/>
        <v>0</v>
      </c>
      <c r="AV64">
        <f t="shared" si="23"/>
        <v>0</v>
      </c>
      <c r="AW64">
        <f t="shared" si="23"/>
        <v>0</v>
      </c>
      <c r="AX64">
        <f t="shared" si="23"/>
        <v>0</v>
      </c>
      <c r="AY64">
        <f t="shared" si="23"/>
        <v>0</v>
      </c>
      <c r="AZ64">
        <f t="shared" si="23"/>
        <v>0</v>
      </c>
      <c r="BA64">
        <f t="shared" si="23"/>
        <v>0</v>
      </c>
      <c r="BB64">
        <f t="shared" si="23"/>
        <v>0</v>
      </c>
      <c r="BC64">
        <f t="shared" si="23"/>
        <v>0</v>
      </c>
      <c r="BD64">
        <f t="shared" si="23"/>
        <v>0</v>
      </c>
      <c r="BE64">
        <f t="shared" si="23"/>
        <v>0</v>
      </c>
      <c r="BF64">
        <f t="shared" si="23"/>
        <v>0</v>
      </c>
      <c r="BG64">
        <f t="shared" si="23"/>
        <v>0</v>
      </c>
      <c r="BH64">
        <f t="shared" si="23"/>
        <v>0</v>
      </c>
      <c r="BI64">
        <f t="shared" si="23"/>
        <v>0</v>
      </c>
      <c r="BJ64">
        <f t="shared" si="23"/>
        <v>0</v>
      </c>
      <c r="BK64">
        <f t="shared" si="23"/>
        <v>0</v>
      </c>
      <c r="BL64">
        <f t="shared" si="23"/>
        <v>0</v>
      </c>
      <c r="BM64">
        <f t="shared" si="23"/>
        <v>0</v>
      </c>
      <c r="BN64">
        <f t="shared" si="23"/>
        <v>0</v>
      </c>
      <c r="BO64">
        <f t="shared" si="23"/>
        <v>0</v>
      </c>
      <c r="BP64">
        <f t="shared" si="23"/>
        <v>0</v>
      </c>
      <c r="BQ64" s="74"/>
      <c r="BR64" s="74"/>
      <c r="BS64" s="74"/>
    </row>
    <row r="65" spans="1:71" x14ac:dyDescent="0.35">
      <c r="A65" s="21">
        <v>6500</v>
      </c>
      <c r="B65" s="1">
        <v>43583.4</v>
      </c>
      <c r="C65" s="2">
        <v>44575</v>
      </c>
      <c r="D65" s="3">
        <v>0.375</v>
      </c>
      <c r="E65" s="3">
        <v>0.70833333333333337</v>
      </c>
      <c r="F65" s="4">
        <v>8</v>
      </c>
      <c r="G65" s="5">
        <v>2.9689999999999998E-2</v>
      </c>
      <c r="H65" s="1">
        <f t="shared" si="10"/>
        <v>-8416.5999999999985</v>
      </c>
      <c r="I65" s="6">
        <f t="shared" si="11"/>
        <v>-249.89</v>
      </c>
      <c r="J65" s="22">
        <f t="shared" si="12"/>
        <v>0</v>
      </c>
      <c r="K65" s="63">
        <f t="shared" si="3"/>
        <v>44575</v>
      </c>
      <c r="Q65">
        <f t="shared" si="9"/>
        <v>0</v>
      </c>
      <c r="R65">
        <f t="shared" ref="R65:BP69" si="24">IF($K60=R$6,IF($H60&gt;0,$H60,0),0)</f>
        <v>0</v>
      </c>
      <c r="S65">
        <f t="shared" si="24"/>
        <v>0</v>
      </c>
      <c r="T65">
        <f t="shared" si="24"/>
        <v>0</v>
      </c>
      <c r="U65">
        <f t="shared" si="24"/>
        <v>0</v>
      </c>
      <c r="V65">
        <f t="shared" si="24"/>
        <v>0</v>
      </c>
      <c r="W65">
        <f t="shared" si="24"/>
        <v>0</v>
      </c>
      <c r="X65">
        <f t="shared" si="24"/>
        <v>419196.81</v>
      </c>
      <c r="Y65">
        <f t="shared" si="24"/>
        <v>0</v>
      </c>
      <c r="Z65">
        <f t="shared" si="24"/>
        <v>0</v>
      </c>
      <c r="AA65">
        <f t="shared" si="24"/>
        <v>0</v>
      </c>
      <c r="AB65">
        <f t="shared" si="24"/>
        <v>0</v>
      </c>
      <c r="AC65">
        <f t="shared" si="24"/>
        <v>0</v>
      </c>
      <c r="AD65">
        <f t="shared" si="24"/>
        <v>0</v>
      </c>
      <c r="AE65">
        <f t="shared" si="24"/>
        <v>0</v>
      </c>
      <c r="AF65">
        <f t="shared" si="24"/>
        <v>0</v>
      </c>
      <c r="AG65">
        <f t="shared" si="24"/>
        <v>0</v>
      </c>
      <c r="AH65">
        <f t="shared" si="24"/>
        <v>0</v>
      </c>
      <c r="AI65">
        <f t="shared" si="24"/>
        <v>0</v>
      </c>
      <c r="AJ65">
        <f t="shared" si="24"/>
        <v>0</v>
      </c>
      <c r="AK65">
        <f t="shared" si="24"/>
        <v>0</v>
      </c>
      <c r="AL65">
        <f t="shared" si="24"/>
        <v>0</v>
      </c>
      <c r="AM65">
        <f t="shared" si="24"/>
        <v>0</v>
      </c>
      <c r="AN65">
        <f t="shared" si="24"/>
        <v>0</v>
      </c>
      <c r="AO65">
        <f t="shared" si="24"/>
        <v>0</v>
      </c>
      <c r="AP65">
        <f t="shared" si="24"/>
        <v>0</v>
      </c>
      <c r="AQ65">
        <f t="shared" si="24"/>
        <v>0</v>
      </c>
      <c r="AR65">
        <f t="shared" si="24"/>
        <v>0</v>
      </c>
      <c r="AS65">
        <f t="shared" si="24"/>
        <v>0</v>
      </c>
      <c r="AT65">
        <f t="shared" si="24"/>
        <v>0</v>
      </c>
      <c r="AU65">
        <f t="shared" si="24"/>
        <v>0</v>
      </c>
      <c r="AV65">
        <f t="shared" si="24"/>
        <v>0</v>
      </c>
      <c r="AW65">
        <f t="shared" si="24"/>
        <v>0</v>
      </c>
      <c r="AX65">
        <f t="shared" si="24"/>
        <v>0</v>
      </c>
      <c r="AY65">
        <f t="shared" si="24"/>
        <v>0</v>
      </c>
      <c r="AZ65">
        <f t="shared" si="24"/>
        <v>0</v>
      </c>
      <c r="BA65">
        <f t="shared" si="24"/>
        <v>0</v>
      </c>
      <c r="BB65">
        <f t="shared" si="24"/>
        <v>0</v>
      </c>
      <c r="BC65">
        <f t="shared" si="24"/>
        <v>0</v>
      </c>
      <c r="BD65">
        <f t="shared" si="24"/>
        <v>0</v>
      </c>
      <c r="BE65">
        <f t="shared" si="24"/>
        <v>0</v>
      </c>
      <c r="BF65">
        <f t="shared" si="24"/>
        <v>0</v>
      </c>
      <c r="BG65">
        <f t="shared" si="24"/>
        <v>0</v>
      </c>
      <c r="BH65">
        <f t="shared" si="24"/>
        <v>0</v>
      </c>
      <c r="BI65">
        <f t="shared" si="24"/>
        <v>0</v>
      </c>
      <c r="BJ65">
        <f t="shared" si="24"/>
        <v>0</v>
      </c>
      <c r="BK65">
        <f t="shared" si="24"/>
        <v>0</v>
      </c>
      <c r="BL65">
        <f t="shared" si="24"/>
        <v>0</v>
      </c>
      <c r="BM65">
        <f t="shared" si="24"/>
        <v>0</v>
      </c>
      <c r="BN65">
        <f t="shared" si="24"/>
        <v>0</v>
      </c>
      <c r="BO65">
        <f t="shared" si="24"/>
        <v>0</v>
      </c>
      <c r="BP65">
        <f t="shared" si="24"/>
        <v>0</v>
      </c>
      <c r="BQ65" s="74"/>
      <c r="BR65" s="74"/>
      <c r="BS65" s="74"/>
    </row>
    <row r="66" spans="1:71" x14ac:dyDescent="0.35">
      <c r="A66" s="21">
        <v>6500</v>
      </c>
      <c r="B66" s="1">
        <v>47489.4</v>
      </c>
      <c r="C66" s="2">
        <v>44580</v>
      </c>
      <c r="D66" s="3">
        <v>0.375</v>
      </c>
      <c r="E66" s="3">
        <v>0.70833333333333337</v>
      </c>
      <c r="F66" s="4">
        <v>8</v>
      </c>
      <c r="G66" s="5">
        <v>2.6270000000000012E-2</v>
      </c>
      <c r="H66" s="1">
        <f t="shared" si="10"/>
        <v>-4510.5999999999985</v>
      </c>
      <c r="I66" s="6">
        <f t="shared" si="11"/>
        <v>-118.49</v>
      </c>
      <c r="J66" s="22">
        <f t="shared" si="12"/>
        <v>0</v>
      </c>
      <c r="K66" s="63">
        <f t="shared" si="3"/>
        <v>44580</v>
      </c>
      <c r="Q66">
        <f t="shared" si="9"/>
        <v>0</v>
      </c>
      <c r="R66">
        <f t="shared" si="24"/>
        <v>0</v>
      </c>
      <c r="S66">
        <f t="shared" si="24"/>
        <v>0</v>
      </c>
      <c r="T66">
        <f t="shared" si="24"/>
        <v>0</v>
      </c>
      <c r="U66">
        <f t="shared" si="24"/>
        <v>0</v>
      </c>
      <c r="V66">
        <f t="shared" si="24"/>
        <v>0</v>
      </c>
      <c r="W66">
        <f t="shared" si="24"/>
        <v>0</v>
      </c>
      <c r="X66">
        <f t="shared" si="24"/>
        <v>0</v>
      </c>
      <c r="Y66">
        <f t="shared" si="24"/>
        <v>652088.01</v>
      </c>
      <c r="Z66">
        <f t="shared" si="24"/>
        <v>0</v>
      </c>
      <c r="AA66">
        <f t="shared" si="24"/>
        <v>0</v>
      </c>
      <c r="AB66">
        <f t="shared" si="24"/>
        <v>0</v>
      </c>
      <c r="AC66">
        <f t="shared" si="24"/>
        <v>0</v>
      </c>
      <c r="AD66">
        <f t="shared" si="24"/>
        <v>0</v>
      </c>
      <c r="AE66">
        <f t="shared" si="24"/>
        <v>0</v>
      </c>
      <c r="AF66">
        <f t="shared" si="24"/>
        <v>0</v>
      </c>
      <c r="AG66">
        <f t="shared" si="24"/>
        <v>0</v>
      </c>
      <c r="AH66">
        <f t="shared" si="24"/>
        <v>0</v>
      </c>
      <c r="AI66">
        <f t="shared" si="24"/>
        <v>0</v>
      </c>
      <c r="AJ66">
        <f t="shared" si="24"/>
        <v>0</v>
      </c>
      <c r="AK66">
        <f t="shared" si="24"/>
        <v>0</v>
      </c>
      <c r="AL66">
        <f t="shared" si="24"/>
        <v>0</v>
      </c>
      <c r="AM66">
        <f t="shared" si="24"/>
        <v>0</v>
      </c>
      <c r="AN66">
        <f t="shared" si="24"/>
        <v>0</v>
      </c>
      <c r="AO66">
        <f t="shared" si="24"/>
        <v>0</v>
      </c>
      <c r="AP66">
        <f t="shared" si="24"/>
        <v>0</v>
      </c>
      <c r="AQ66">
        <f t="shared" si="24"/>
        <v>0</v>
      </c>
      <c r="AR66">
        <f t="shared" si="24"/>
        <v>0</v>
      </c>
      <c r="AS66">
        <f t="shared" si="24"/>
        <v>0</v>
      </c>
      <c r="AT66">
        <f t="shared" si="24"/>
        <v>0</v>
      </c>
      <c r="AU66">
        <f t="shared" si="24"/>
        <v>0</v>
      </c>
      <c r="AV66">
        <f t="shared" si="24"/>
        <v>0</v>
      </c>
      <c r="AW66">
        <f t="shared" si="24"/>
        <v>0</v>
      </c>
      <c r="AX66">
        <f t="shared" si="24"/>
        <v>0</v>
      </c>
      <c r="AY66">
        <f t="shared" si="24"/>
        <v>0</v>
      </c>
      <c r="AZ66">
        <f t="shared" si="24"/>
        <v>0</v>
      </c>
      <c r="BA66">
        <f t="shared" si="24"/>
        <v>0</v>
      </c>
      <c r="BB66">
        <f t="shared" si="24"/>
        <v>0</v>
      </c>
      <c r="BC66">
        <f t="shared" si="24"/>
        <v>0</v>
      </c>
      <c r="BD66">
        <f t="shared" si="24"/>
        <v>0</v>
      </c>
      <c r="BE66">
        <f t="shared" si="24"/>
        <v>0</v>
      </c>
      <c r="BF66">
        <f t="shared" si="24"/>
        <v>0</v>
      </c>
      <c r="BG66">
        <f t="shared" si="24"/>
        <v>0</v>
      </c>
      <c r="BH66">
        <f t="shared" si="24"/>
        <v>0</v>
      </c>
      <c r="BI66">
        <f t="shared" si="24"/>
        <v>0</v>
      </c>
      <c r="BJ66">
        <f t="shared" si="24"/>
        <v>0</v>
      </c>
      <c r="BK66">
        <f t="shared" si="24"/>
        <v>0</v>
      </c>
      <c r="BL66">
        <f t="shared" si="24"/>
        <v>0</v>
      </c>
      <c r="BM66">
        <f t="shared" si="24"/>
        <v>0</v>
      </c>
      <c r="BN66">
        <f t="shared" si="24"/>
        <v>0</v>
      </c>
      <c r="BO66">
        <f t="shared" si="24"/>
        <v>0</v>
      </c>
      <c r="BP66">
        <f t="shared" si="24"/>
        <v>0</v>
      </c>
      <c r="BQ66" s="74"/>
      <c r="BR66" s="74"/>
      <c r="BS66" s="74"/>
    </row>
    <row r="67" spans="1:71" x14ac:dyDescent="0.35">
      <c r="A67" s="21">
        <v>6500</v>
      </c>
      <c r="B67" s="1">
        <v>43600.2</v>
      </c>
      <c r="C67" s="2">
        <v>44581</v>
      </c>
      <c r="D67" s="3">
        <v>0.375</v>
      </c>
      <c r="E67" s="3">
        <v>0.70833333333333337</v>
      </c>
      <c r="F67" s="4">
        <v>8</v>
      </c>
      <c r="G67" s="5">
        <v>2.939000000000001E-2</v>
      </c>
      <c r="H67" s="1">
        <f t="shared" si="10"/>
        <v>-8399.8000000000029</v>
      </c>
      <c r="I67" s="6">
        <f t="shared" si="11"/>
        <v>-246.87</v>
      </c>
      <c r="J67" s="22">
        <f t="shared" si="12"/>
        <v>0</v>
      </c>
      <c r="K67" s="63">
        <f t="shared" si="3"/>
        <v>44581</v>
      </c>
      <c r="Q67">
        <f t="shared" si="9"/>
        <v>0</v>
      </c>
      <c r="R67">
        <f t="shared" si="24"/>
        <v>0</v>
      </c>
      <c r="S67">
        <f t="shared" si="24"/>
        <v>0</v>
      </c>
      <c r="T67">
        <f t="shared" si="24"/>
        <v>0</v>
      </c>
      <c r="U67">
        <f t="shared" si="24"/>
        <v>0</v>
      </c>
      <c r="V67">
        <f t="shared" si="24"/>
        <v>0</v>
      </c>
      <c r="W67">
        <f t="shared" si="24"/>
        <v>0</v>
      </c>
      <c r="X67">
        <f t="shared" si="24"/>
        <v>0</v>
      </c>
      <c r="Y67">
        <f t="shared" si="24"/>
        <v>0</v>
      </c>
      <c r="Z67">
        <f t="shared" si="24"/>
        <v>671452.41</v>
      </c>
      <c r="AA67">
        <f t="shared" si="24"/>
        <v>0</v>
      </c>
      <c r="AB67">
        <f t="shared" si="24"/>
        <v>0</v>
      </c>
      <c r="AC67">
        <f t="shared" si="24"/>
        <v>0</v>
      </c>
      <c r="AD67">
        <f t="shared" si="24"/>
        <v>0</v>
      </c>
      <c r="AE67">
        <f t="shared" si="24"/>
        <v>0</v>
      </c>
      <c r="AF67">
        <f t="shared" si="24"/>
        <v>0</v>
      </c>
      <c r="AG67">
        <f t="shared" si="24"/>
        <v>0</v>
      </c>
      <c r="AH67">
        <f t="shared" si="24"/>
        <v>0</v>
      </c>
      <c r="AI67">
        <f t="shared" si="24"/>
        <v>0</v>
      </c>
      <c r="AJ67">
        <f t="shared" si="24"/>
        <v>0</v>
      </c>
      <c r="AK67">
        <f t="shared" si="24"/>
        <v>0</v>
      </c>
      <c r="AL67">
        <f t="shared" si="24"/>
        <v>0</v>
      </c>
      <c r="AM67">
        <f t="shared" si="24"/>
        <v>0</v>
      </c>
      <c r="AN67">
        <f t="shared" si="24"/>
        <v>0</v>
      </c>
      <c r="AO67">
        <f t="shared" si="24"/>
        <v>0</v>
      </c>
      <c r="AP67">
        <f t="shared" si="24"/>
        <v>0</v>
      </c>
      <c r="AQ67">
        <f t="shared" si="24"/>
        <v>0</v>
      </c>
      <c r="AR67">
        <f t="shared" si="24"/>
        <v>0</v>
      </c>
      <c r="AS67">
        <f t="shared" si="24"/>
        <v>0</v>
      </c>
      <c r="AT67">
        <f t="shared" si="24"/>
        <v>0</v>
      </c>
      <c r="AU67">
        <f t="shared" si="24"/>
        <v>0</v>
      </c>
      <c r="AV67">
        <f t="shared" si="24"/>
        <v>0</v>
      </c>
      <c r="AW67">
        <f t="shared" si="24"/>
        <v>0</v>
      </c>
      <c r="AX67">
        <f t="shared" si="24"/>
        <v>0</v>
      </c>
      <c r="AY67">
        <f t="shared" si="24"/>
        <v>0</v>
      </c>
      <c r="AZ67">
        <f t="shared" si="24"/>
        <v>0</v>
      </c>
      <c r="BA67">
        <f t="shared" si="24"/>
        <v>0</v>
      </c>
      <c r="BB67">
        <f t="shared" si="24"/>
        <v>0</v>
      </c>
      <c r="BC67">
        <f t="shared" si="24"/>
        <v>0</v>
      </c>
      <c r="BD67">
        <f t="shared" si="24"/>
        <v>0</v>
      </c>
      <c r="BE67">
        <f t="shared" si="24"/>
        <v>0</v>
      </c>
      <c r="BF67">
        <f t="shared" si="24"/>
        <v>0</v>
      </c>
      <c r="BG67">
        <f t="shared" si="24"/>
        <v>0</v>
      </c>
      <c r="BH67">
        <f t="shared" si="24"/>
        <v>0</v>
      </c>
      <c r="BI67">
        <f t="shared" si="24"/>
        <v>0</v>
      </c>
      <c r="BJ67">
        <f t="shared" si="24"/>
        <v>0</v>
      </c>
      <c r="BK67">
        <f t="shared" si="24"/>
        <v>0</v>
      </c>
      <c r="BL67">
        <f t="shared" si="24"/>
        <v>0</v>
      </c>
      <c r="BM67">
        <f t="shared" si="24"/>
        <v>0</v>
      </c>
      <c r="BN67">
        <f t="shared" si="24"/>
        <v>0</v>
      </c>
      <c r="BO67">
        <f t="shared" si="24"/>
        <v>0</v>
      </c>
      <c r="BP67">
        <f t="shared" si="24"/>
        <v>0</v>
      </c>
      <c r="BQ67" s="74"/>
      <c r="BR67" s="74"/>
      <c r="BS67" s="74"/>
    </row>
    <row r="68" spans="1:71" x14ac:dyDescent="0.35">
      <c r="A68" s="21">
        <v>6500</v>
      </c>
      <c r="B68" s="1">
        <v>84592.2</v>
      </c>
      <c r="C68" s="2">
        <v>44586</v>
      </c>
      <c r="D68" s="3">
        <v>0.375</v>
      </c>
      <c r="E68" s="3">
        <v>0.70833333333333337</v>
      </c>
      <c r="F68" s="4">
        <v>8</v>
      </c>
      <c r="G68" s="5">
        <v>2.2189999999999998E-2</v>
      </c>
      <c r="H68" s="1">
        <f t="shared" si="10"/>
        <v>32592.199999999997</v>
      </c>
      <c r="I68" s="6">
        <f t="shared" si="11"/>
        <v>723.22</v>
      </c>
      <c r="J68" s="22">
        <f t="shared" si="12"/>
        <v>723.22091799999987</v>
      </c>
      <c r="K68" s="63">
        <f t="shared" ref="K68:K131" si="25">C68</f>
        <v>44586</v>
      </c>
      <c r="Q68">
        <f t="shared" si="9"/>
        <v>0</v>
      </c>
      <c r="R68">
        <f t="shared" si="24"/>
        <v>0</v>
      </c>
      <c r="S68">
        <f t="shared" si="24"/>
        <v>0</v>
      </c>
      <c r="T68">
        <f t="shared" si="24"/>
        <v>0</v>
      </c>
      <c r="U68">
        <f t="shared" si="24"/>
        <v>0</v>
      </c>
      <c r="V68">
        <f t="shared" si="24"/>
        <v>0</v>
      </c>
      <c r="W68">
        <f t="shared" si="24"/>
        <v>0</v>
      </c>
      <c r="X68">
        <f t="shared" si="24"/>
        <v>0</v>
      </c>
      <c r="Y68">
        <f t="shared" si="24"/>
        <v>0</v>
      </c>
      <c r="Z68">
        <f t="shared" si="24"/>
        <v>0</v>
      </c>
      <c r="AA68">
        <f t="shared" si="24"/>
        <v>0</v>
      </c>
      <c r="AB68">
        <f t="shared" si="24"/>
        <v>0</v>
      </c>
      <c r="AC68">
        <f t="shared" si="24"/>
        <v>0</v>
      </c>
      <c r="AD68">
        <f t="shared" si="24"/>
        <v>0</v>
      </c>
      <c r="AE68">
        <f t="shared" si="24"/>
        <v>0</v>
      </c>
      <c r="AF68">
        <f t="shared" si="24"/>
        <v>0</v>
      </c>
      <c r="AG68">
        <f t="shared" si="24"/>
        <v>0</v>
      </c>
      <c r="AH68">
        <f t="shared" si="24"/>
        <v>0</v>
      </c>
      <c r="AI68">
        <f t="shared" si="24"/>
        <v>0</v>
      </c>
      <c r="AJ68">
        <f t="shared" si="24"/>
        <v>0</v>
      </c>
      <c r="AK68">
        <f t="shared" si="24"/>
        <v>0</v>
      </c>
      <c r="AL68">
        <f t="shared" si="24"/>
        <v>0</v>
      </c>
      <c r="AM68">
        <f t="shared" si="24"/>
        <v>0</v>
      </c>
      <c r="AN68">
        <f t="shared" si="24"/>
        <v>0</v>
      </c>
      <c r="AO68">
        <f t="shared" si="24"/>
        <v>0</v>
      </c>
      <c r="AP68">
        <f t="shared" si="24"/>
        <v>0</v>
      </c>
      <c r="AQ68">
        <f t="shared" si="24"/>
        <v>0</v>
      </c>
      <c r="AR68">
        <f t="shared" si="24"/>
        <v>0</v>
      </c>
      <c r="AS68">
        <f t="shared" si="24"/>
        <v>0</v>
      </c>
      <c r="AT68">
        <f t="shared" si="24"/>
        <v>0</v>
      </c>
      <c r="AU68">
        <f t="shared" si="24"/>
        <v>0</v>
      </c>
      <c r="AV68">
        <f t="shared" si="24"/>
        <v>0</v>
      </c>
      <c r="AW68">
        <f t="shared" si="24"/>
        <v>0</v>
      </c>
      <c r="AX68">
        <f t="shared" si="24"/>
        <v>0</v>
      </c>
      <c r="AY68">
        <f t="shared" si="24"/>
        <v>0</v>
      </c>
      <c r="AZ68">
        <f t="shared" si="24"/>
        <v>0</v>
      </c>
      <c r="BA68">
        <f t="shared" si="24"/>
        <v>0</v>
      </c>
      <c r="BB68">
        <f t="shared" si="24"/>
        <v>0</v>
      </c>
      <c r="BC68">
        <f t="shared" si="24"/>
        <v>0</v>
      </c>
      <c r="BD68">
        <f t="shared" si="24"/>
        <v>0</v>
      </c>
      <c r="BE68">
        <f t="shared" si="24"/>
        <v>0</v>
      </c>
      <c r="BF68">
        <f t="shared" si="24"/>
        <v>0</v>
      </c>
      <c r="BG68">
        <f t="shared" si="24"/>
        <v>0</v>
      </c>
      <c r="BH68">
        <f t="shared" si="24"/>
        <v>0</v>
      </c>
      <c r="BI68">
        <f t="shared" si="24"/>
        <v>0</v>
      </c>
      <c r="BJ68">
        <f t="shared" si="24"/>
        <v>0</v>
      </c>
      <c r="BK68">
        <f t="shared" si="24"/>
        <v>0</v>
      </c>
      <c r="BL68">
        <f t="shared" si="24"/>
        <v>0</v>
      </c>
      <c r="BM68">
        <f t="shared" si="24"/>
        <v>0</v>
      </c>
      <c r="BN68">
        <f t="shared" si="24"/>
        <v>0</v>
      </c>
      <c r="BO68">
        <f t="shared" si="24"/>
        <v>0</v>
      </c>
      <c r="BP68">
        <f t="shared" si="24"/>
        <v>0</v>
      </c>
      <c r="BQ68" s="74"/>
      <c r="BR68" s="74"/>
      <c r="BS68" s="74"/>
    </row>
    <row r="69" spans="1:71" x14ac:dyDescent="0.35">
      <c r="A69" s="21">
        <v>6500</v>
      </c>
      <c r="B69" s="1">
        <v>85157.1</v>
      </c>
      <c r="C69" s="2">
        <v>44587</v>
      </c>
      <c r="D69" s="3">
        <v>0.375</v>
      </c>
      <c r="E69" s="3">
        <v>0.70833333333333337</v>
      </c>
      <c r="F69" s="4">
        <v>8</v>
      </c>
      <c r="G69" s="5">
        <v>2.2430000000000009E-2</v>
      </c>
      <c r="H69" s="1">
        <f t="shared" si="10"/>
        <v>33157.100000000006</v>
      </c>
      <c r="I69" s="6">
        <f t="shared" si="11"/>
        <v>743.71</v>
      </c>
      <c r="J69" s="22">
        <f t="shared" si="12"/>
        <v>743.71375300000045</v>
      </c>
      <c r="K69" s="63">
        <f t="shared" si="25"/>
        <v>44587</v>
      </c>
      <c r="Q69">
        <f t="shared" si="9"/>
        <v>0</v>
      </c>
      <c r="R69">
        <f t="shared" si="24"/>
        <v>0</v>
      </c>
      <c r="S69">
        <f t="shared" si="24"/>
        <v>0</v>
      </c>
      <c r="T69">
        <f t="shared" si="24"/>
        <v>0</v>
      </c>
      <c r="U69">
        <f t="shared" si="24"/>
        <v>0</v>
      </c>
      <c r="V69">
        <f t="shared" si="24"/>
        <v>0</v>
      </c>
      <c r="W69">
        <f t="shared" si="24"/>
        <v>0</v>
      </c>
      <c r="X69">
        <f t="shared" si="24"/>
        <v>0</v>
      </c>
      <c r="Y69">
        <f t="shared" si="24"/>
        <v>0</v>
      </c>
      <c r="Z69">
        <f t="shared" si="24"/>
        <v>0</v>
      </c>
      <c r="AA69">
        <f t="shared" si="24"/>
        <v>0</v>
      </c>
      <c r="AB69">
        <f t="shared" si="24"/>
        <v>0</v>
      </c>
      <c r="AC69">
        <f t="shared" si="24"/>
        <v>0</v>
      </c>
      <c r="AD69">
        <f t="shared" si="24"/>
        <v>0</v>
      </c>
      <c r="AE69">
        <f t="shared" si="24"/>
        <v>0</v>
      </c>
      <c r="AF69">
        <f t="shared" si="24"/>
        <v>0</v>
      </c>
      <c r="AG69">
        <f t="shared" si="24"/>
        <v>0</v>
      </c>
      <c r="AH69">
        <f t="shared" si="24"/>
        <v>0</v>
      </c>
      <c r="AI69">
        <f t="shared" si="24"/>
        <v>0</v>
      </c>
      <c r="AJ69">
        <f t="shared" si="24"/>
        <v>0</v>
      </c>
      <c r="AK69">
        <f t="shared" si="24"/>
        <v>0</v>
      </c>
      <c r="AL69">
        <f t="shared" si="24"/>
        <v>0</v>
      </c>
      <c r="AM69">
        <f t="shared" si="24"/>
        <v>0</v>
      </c>
      <c r="AN69">
        <f t="shared" si="24"/>
        <v>0</v>
      </c>
      <c r="AO69">
        <f t="shared" si="24"/>
        <v>0</v>
      </c>
      <c r="AP69">
        <f t="shared" si="24"/>
        <v>0</v>
      </c>
      <c r="AQ69">
        <f t="shared" si="24"/>
        <v>0</v>
      </c>
      <c r="AR69">
        <f t="shared" si="24"/>
        <v>0</v>
      </c>
      <c r="AS69">
        <f t="shared" si="24"/>
        <v>0</v>
      </c>
      <c r="AT69">
        <f t="shared" si="24"/>
        <v>0</v>
      </c>
      <c r="AU69">
        <f t="shared" si="24"/>
        <v>0</v>
      </c>
      <c r="AV69">
        <f t="shared" si="24"/>
        <v>0</v>
      </c>
      <c r="AW69">
        <f t="shared" si="24"/>
        <v>0</v>
      </c>
      <c r="AX69">
        <f t="shared" si="24"/>
        <v>0</v>
      </c>
      <c r="AY69">
        <f t="shared" si="24"/>
        <v>0</v>
      </c>
      <c r="AZ69">
        <f t="shared" si="24"/>
        <v>0</v>
      </c>
      <c r="BA69">
        <f t="shared" si="24"/>
        <v>0</v>
      </c>
      <c r="BB69">
        <f t="shared" ref="R69:BP74" si="26">IF($K64=BB$6,IF($H64&gt;0,$H64,0),0)</f>
        <v>0</v>
      </c>
      <c r="BC69">
        <f t="shared" si="26"/>
        <v>0</v>
      </c>
      <c r="BD69">
        <f t="shared" si="26"/>
        <v>0</v>
      </c>
      <c r="BE69">
        <f t="shared" si="26"/>
        <v>0</v>
      </c>
      <c r="BF69">
        <f t="shared" si="26"/>
        <v>0</v>
      </c>
      <c r="BG69">
        <f t="shared" si="26"/>
        <v>0</v>
      </c>
      <c r="BH69">
        <f t="shared" si="26"/>
        <v>0</v>
      </c>
      <c r="BI69">
        <f t="shared" si="26"/>
        <v>0</v>
      </c>
      <c r="BJ69">
        <f t="shared" si="26"/>
        <v>0</v>
      </c>
      <c r="BK69">
        <f t="shared" si="26"/>
        <v>0</v>
      </c>
      <c r="BL69">
        <f t="shared" si="26"/>
        <v>0</v>
      </c>
      <c r="BM69">
        <f t="shared" si="26"/>
        <v>0</v>
      </c>
      <c r="BN69">
        <f t="shared" si="26"/>
        <v>0</v>
      </c>
      <c r="BO69">
        <f t="shared" si="26"/>
        <v>0</v>
      </c>
      <c r="BP69">
        <f t="shared" si="26"/>
        <v>0</v>
      </c>
      <c r="BQ69" s="74"/>
      <c r="BR69" s="74"/>
      <c r="BS69" s="74"/>
    </row>
    <row r="70" spans="1:71" x14ac:dyDescent="0.35">
      <c r="A70" s="21">
        <v>6500</v>
      </c>
      <c r="B70" s="1">
        <v>43560.3</v>
      </c>
      <c r="C70" s="2">
        <v>44588</v>
      </c>
      <c r="D70" s="3">
        <v>0.375</v>
      </c>
      <c r="E70" s="3">
        <v>0.70833333333333337</v>
      </c>
      <c r="F70" s="4">
        <v>8</v>
      </c>
      <c r="G70" s="5">
        <v>2.4950000000000003E-2</v>
      </c>
      <c r="H70" s="1">
        <f t="shared" si="10"/>
        <v>-8439.6999999999971</v>
      </c>
      <c r="I70" s="6">
        <f t="shared" si="11"/>
        <v>-210.57</v>
      </c>
      <c r="J70" s="22">
        <f t="shared" si="12"/>
        <v>0</v>
      </c>
      <c r="K70" s="63">
        <f t="shared" si="25"/>
        <v>44588</v>
      </c>
      <c r="Q70">
        <f t="shared" si="9"/>
        <v>0</v>
      </c>
      <c r="R70">
        <f t="shared" si="26"/>
        <v>0</v>
      </c>
      <c r="S70">
        <f t="shared" si="26"/>
        <v>0</v>
      </c>
      <c r="T70">
        <f t="shared" si="26"/>
        <v>0</v>
      </c>
      <c r="U70">
        <f t="shared" si="26"/>
        <v>0</v>
      </c>
      <c r="V70">
        <f t="shared" si="26"/>
        <v>0</v>
      </c>
      <c r="W70">
        <f t="shared" si="26"/>
        <v>0</v>
      </c>
      <c r="X70">
        <f t="shared" si="26"/>
        <v>0</v>
      </c>
      <c r="Y70">
        <f t="shared" si="26"/>
        <v>0</v>
      </c>
      <c r="Z70">
        <f t="shared" si="26"/>
        <v>0</v>
      </c>
      <c r="AA70">
        <f t="shared" si="26"/>
        <v>0</v>
      </c>
      <c r="AB70">
        <f t="shared" si="26"/>
        <v>0</v>
      </c>
      <c r="AC70">
        <f t="shared" si="26"/>
        <v>0</v>
      </c>
      <c r="AD70">
        <f t="shared" si="26"/>
        <v>0</v>
      </c>
      <c r="AE70">
        <f t="shared" si="26"/>
        <v>0</v>
      </c>
      <c r="AF70">
        <f t="shared" si="26"/>
        <v>0</v>
      </c>
      <c r="AG70">
        <f t="shared" si="26"/>
        <v>0</v>
      </c>
      <c r="AH70">
        <f t="shared" si="26"/>
        <v>0</v>
      </c>
      <c r="AI70">
        <f t="shared" si="26"/>
        <v>0</v>
      </c>
      <c r="AJ70">
        <f t="shared" si="26"/>
        <v>0</v>
      </c>
      <c r="AK70">
        <f t="shared" si="26"/>
        <v>0</v>
      </c>
      <c r="AL70">
        <f t="shared" si="26"/>
        <v>0</v>
      </c>
      <c r="AM70">
        <f t="shared" si="26"/>
        <v>0</v>
      </c>
      <c r="AN70">
        <f t="shared" si="26"/>
        <v>0</v>
      </c>
      <c r="AO70">
        <f t="shared" si="26"/>
        <v>0</v>
      </c>
      <c r="AP70">
        <f t="shared" si="26"/>
        <v>0</v>
      </c>
      <c r="AQ70">
        <f t="shared" si="26"/>
        <v>0</v>
      </c>
      <c r="AR70">
        <f t="shared" si="26"/>
        <v>0</v>
      </c>
      <c r="AS70">
        <f t="shared" si="26"/>
        <v>0</v>
      </c>
      <c r="AT70">
        <f t="shared" si="26"/>
        <v>0</v>
      </c>
      <c r="AU70">
        <f t="shared" si="26"/>
        <v>0</v>
      </c>
      <c r="AV70">
        <f t="shared" si="26"/>
        <v>0</v>
      </c>
      <c r="AW70">
        <f t="shared" si="26"/>
        <v>0</v>
      </c>
      <c r="AX70">
        <f t="shared" si="26"/>
        <v>0</v>
      </c>
      <c r="AY70">
        <f t="shared" si="26"/>
        <v>0</v>
      </c>
      <c r="AZ70">
        <f t="shared" si="26"/>
        <v>0</v>
      </c>
      <c r="BA70">
        <f t="shared" si="26"/>
        <v>0</v>
      </c>
      <c r="BB70">
        <f t="shared" si="26"/>
        <v>0</v>
      </c>
      <c r="BC70">
        <f t="shared" si="26"/>
        <v>0</v>
      </c>
      <c r="BD70">
        <f t="shared" si="26"/>
        <v>0</v>
      </c>
      <c r="BE70">
        <f t="shared" si="26"/>
        <v>0</v>
      </c>
      <c r="BF70">
        <f t="shared" si="26"/>
        <v>0</v>
      </c>
      <c r="BG70">
        <f t="shared" si="26"/>
        <v>0</v>
      </c>
      <c r="BH70">
        <f t="shared" si="26"/>
        <v>0</v>
      </c>
      <c r="BI70">
        <f t="shared" si="26"/>
        <v>0</v>
      </c>
      <c r="BJ70">
        <f t="shared" si="26"/>
        <v>0</v>
      </c>
      <c r="BK70">
        <f t="shared" si="26"/>
        <v>0</v>
      </c>
      <c r="BL70">
        <f t="shared" si="26"/>
        <v>0</v>
      </c>
      <c r="BM70">
        <f t="shared" si="26"/>
        <v>0</v>
      </c>
      <c r="BN70">
        <f t="shared" si="26"/>
        <v>0</v>
      </c>
      <c r="BO70">
        <f t="shared" si="26"/>
        <v>0</v>
      </c>
      <c r="BP70">
        <f t="shared" si="26"/>
        <v>0</v>
      </c>
      <c r="BQ70" s="74"/>
      <c r="BR70" s="74"/>
      <c r="BS70" s="74"/>
    </row>
    <row r="71" spans="1:71" x14ac:dyDescent="0.35">
      <c r="A71" s="21">
        <v>6500</v>
      </c>
      <c r="B71" s="1">
        <v>43547.7</v>
      </c>
      <c r="C71" s="2">
        <v>44589</v>
      </c>
      <c r="D71" s="3">
        <v>0.375</v>
      </c>
      <c r="E71" s="3">
        <v>0.70833333333333337</v>
      </c>
      <c r="F71" s="4">
        <v>8</v>
      </c>
      <c r="G71" s="5">
        <v>2.5910000000000006E-2</v>
      </c>
      <c r="H71" s="1">
        <f t="shared" si="10"/>
        <v>-8452.3000000000029</v>
      </c>
      <c r="I71" s="6">
        <f t="shared" si="11"/>
        <v>-219</v>
      </c>
      <c r="J71" s="22">
        <f t="shared" si="12"/>
        <v>0</v>
      </c>
      <c r="K71" s="63">
        <f t="shared" si="25"/>
        <v>44589</v>
      </c>
      <c r="Q71">
        <f t="shared" si="9"/>
        <v>0</v>
      </c>
      <c r="R71">
        <f t="shared" si="26"/>
        <v>0</v>
      </c>
      <c r="S71">
        <f t="shared" si="26"/>
        <v>0</v>
      </c>
      <c r="T71">
        <f t="shared" si="26"/>
        <v>0</v>
      </c>
      <c r="U71">
        <f t="shared" si="26"/>
        <v>0</v>
      </c>
      <c r="V71">
        <f t="shared" si="26"/>
        <v>0</v>
      </c>
      <c r="W71">
        <f t="shared" si="26"/>
        <v>0</v>
      </c>
      <c r="X71">
        <f t="shared" si="26"/>
        <v>0</v>
      </c>
      <c r="Y71">
        <f t="shared" si="26"/>
        <v>0</v>
      </c>
      <c r="Z71">
        <f t="shared" si="26"/>
        <v>0</v>
      </c>
      <c r="AA71">
        <f t="shared" si="26"/>
        <v>0</v>
      </c>
      <c r="AB71">
        <f t="shared" si="26"/>
        <v>0</v>
      </c>
      <c r="AC71">
        <f t="shared" si="26"/>
        <v>0</v>
      </c>
      <c r="AD71">
        <f t="shared" si="26"/>
        <v>0</v>
      </c>
      <c r="AE71">
        <f t="shared" si="26"/>
        <v>0</v>
      </c>
      <c r="AF71">
        <f t="shared" si="26"/>
        <v>0</v>
      </c>
      <c r="AG71">
        <f t="shared" si="26"/>
        <v>0</v>
      </c>
      <c r="AH71">
        <f t="shared" si="26"/>
        <v>0</v>
      </c>
      <c r="AI71">
        <f t="shared" si="26"/>
        <v>0</v>
      </c>
      <c r="AJ71">
        <f t="shared" si="26"/>
        <v>0</v>
      </c>
      <c r="AK71">
        <f t="shared" si="26"/>
        <v>0</v>
      </c>
      <c r="AL71">
        <f t="shared" si="26"/>
        <v>0</v>
      </c>
      <c r="AM71">
        <f t="shared" si="26"/>
        <v>0</v>
      </c>
      <c r="AN71">
        <f t="shared" si="26"/>
        <v>0</v>
      </c>
      <c r="AO71">
        <f t="shared" si="26"/>
        <v>0</v>
      </c>
      <c r="AP71">
        <f t="shared" si="26"/>
        <v>0</v>
      </c>
      <c r="AQ71">
        <f t="shared" si="26"/>
        <v>0</v>
      </c>
      <c r="AR71">
        <f t="shared" si="26"/>
        <v>0</v>
      </c>
      <c r="AS71">
        <f t="shared" si="26"/>
        <v>0</v>
      </c>
      <c r="AT71">
        <f t="shared" si="26"/>
        <v>0</v>
      </c>
      <c r="AU71">
        <f t="shared" si="26"/>
        <v>0</v>
      </c>
      <c r="AV71">
        <f t="shared" si="26"/>
        <v>0</v>
      </c>
      <c r="AW71">
        <f t="shared" si="26"/>
        <v>0</v>
      </c>
      <c r="AX71">
        <f t="shared" si="26"/>
        <v>0</v>
      </c>
      <c r="AY71">
        <f t="shared" si="26"/>
        <v>0</v>
      </c>
      <c r="AZ71">
        <f t="shared" si="26"/>
        <v>0</v>
      </c>
      <c r="BA71">
        <f t="shared" si="26"/>
        <v>0</v>
      </c>
      <c r="BB71">
        <f t="shared" si="26"/>
        <v>0</v>
      </c>
      <c r="BC71">
        <f t="shared" si="26"/>
        <v>0</v>
      </c>
      <c r="BD71">
        <f t="shared" si="26"/>
        <v>0</v>
      </c>
      <c r="BE71">
        <f t="shared" si="26"/>
        <v>0</v>
      </c>
      <c r="BF71">
        <f t="shared" si="26"/>
        <v>0</v>
      </c>
      <c r="BG71">
        <f t="shared" si="26"/>
        <v>0</v>
      </c>
      <c r="BH71">
        <f t="shared" si="26"/>
        <v>0</v>
      </c>
      <c r="BI71">
        <f t="shared" si="26"/>
        <v>0</v>
      </c>
      <c r="BJ71">
        <f t="shared" si="26"/>
        <v>0</v>
      </c>
      <c r="BK71">
        <f t="shared" si="26"/>
        <v>0</v>
      </c>
      <c r="BL71">
        <f t="shared" si="26"/>
        <v>0</v>
      </c>
      <c r="BM71">
        <f t="shared" si="26"/>
        <v>0</v>
      </c>
      <c r="BN71">
        <f t="shared" si="26"/>
        <v>0</v>
      </c>
      <c r="BO71">
        <f t="shared" si="26"/>
        <v>0</v>
      </c>
      <c r="BP71">
        <f t="shared" si="26"/>
        <v>0</v>
      </c>
      <c r="BQ71" s="74"/>
      <c r="BR71" s="74"/>
      <c r="BS71" s="74"/>
    </row>
    <row r="72" spans="1:71" x14ac:dyDescent="0.35">
      <c r="A72" s="21">
        <v>6500</v>
      </c>
      <c r="B72" s="1">
        <v>43545.599999999999</v>
      </c>
      <c r="C72" s="2">
        <v>44592</v>
      </c>
      <c r="D72" s="3">
        <v>0.375</v>
      </c>
      <c r="E72" s="3">
        <v>0.70833333333333337</v>
      </c>
      <c r="F72" s="4">
        <v>8</v>
      </c>
      <c r="G72" s="48">
        <v>4.0069999999999981E-2</v>
      </c>
      <c r="H72" s="1">
        <f t="shared" si="10"/>
        <v>-8454.4000000000015</v>
      </c>
      <c r="I72" s="6">
        <f t="shared" si="11"/>
        <v>-338.77</v>
      </c>
      <c r="J72" s="22">
        <f t="shared" si="12"/>
        <v>0</v>
      </c>
      <c r="K72" s="63">
        <f t="shared" si="25"/>
        <v>44592</v>
      </c>
      <c r="Q72">
        <f t="shared" si="9"/>
        <v>0</v>
      </c>
      <c r="R72">
        <f t="shared" si="26"/>
        <v>0</v>
      </c>
      <c r="S72">
        <f t="shared" si="26"/>
        <v>0</v>
      </c>
      <c r="T72">
        <f t="shared" si="26"/>
        <v>0</v>
      </c>
      <c r="U72">
        <f t="shared" si="26"/>
        <v>0</v>
      </c>
      <c r="V72">
        <f t="shared" si="26"/>
        <v>0</v>
      </c>
      <c r="W72">
        <f t="shared" si="26"/>
        <v>0</v>
      </c>
      <c r="X72">
        <f t="shared" si="26"/>
        <v>0</v>
      </c>
      <c r="Y72">
        <f t="shared" si="26"/>
        <v>0</v>
      </c>
      <c r="Z72">
        <f t="shared" si="26"/>
        <v>0</v>
      </c>
      <c r="AA72">
        <f t="shared" si="26"/>
        <v>0</v>
      </c>
      <c r="AB72">
        <f t="shared" si="26"/>
        <v>0</v>
      </c>
      <c r="AC72">
        <f t="shared" si="26"/>
        <v>0</v>
      </c>
      <c r="AD72">
        <f t="shared" si="26"/>
        <v>0</v>
      </c>
      <c r="AE72">
        <f t="shared" si="26"/>
        <v>0</v>
      </c>
      <c r="AF72">
        <f t="shared" si="26"/>
        <v>0</v>
      </c>
      <c r="AG72">
        <f t="shared" si="26"/>
        <v>0</v>
      </c>
      <c r="AH72">
        <f t="shared" si="26"/>
        <v>0</v>
      </c>
      <c r="AI72">
        <f t="shared" si="26"/>
        <v>0</v>
      </c>
      <c r="AJ72">
        <f t="shared" si="26"/>
        <v>0</v>
      </c>
      <c r="AK72">
        <f t="shared" si="26"/>
        <v>0</v>
      </c>
      <c r="AL72">
        <f t="shared" si="26"/>
        <v>0</v>
      </c>
      <c r="AM72">
        <f t="shared" si="26"/>
        <v>0</v>
      </c>
      <c r="AN72">
        <f t="shared" si="26"/>
        <v>0</v>
      </c>
      <c r="AO72">
        <f t="shared" si="26"/>
        <v>0</v>
      </c>
      <c r="AP72">
        <f t="shared" si="26"/>
        <v>0</v>
      </c>
      <c r="AQ72">
        <f t="shared" si="26"/>
        <v>0</v>
      </c>
      <c r="AR72">
        <f t="shared" si="26"/>
        <v>0</v>
      </c>
      <c r="AS72">
        <f t="shared" si="26"/>
        <v>0</v>
      </c>
      <c r="AT72">
        <f t="shared" si="26"/>
        <v>0</v>
      </c>
      <c r="AU72">
        <f t="shared" si="26"/>
        <v>0</v>
      </c>
      <c r="AV72">
        <f t="shared" si="26"/>
        <v>0</v>
      </c>
      <c r="AW72">
        <f t="shared" si="26"/>
        <v>0</v>
      </c>
      <c r="AX72">
        <f t="shared" si="26"/>
        <v>0</v>
      </c>
      <c r="AY72">
        <f t="shared" si="26"/>
        <v>0</v>
      </c>
      <c r="AZ72">
        <f t="shared" si="26"/>
        <v>0</v>
      </c>
      <c r="BA72">
        <f t="shared" si="26"/>
        <v>0</v>
      </c>
      <c r="BB72">
        <f t="shared" si="26"/>
        <v>0</v>
      </c>
      <c r="BC72">
        <f t="shared" si="26"/>
        <v>0</v>
      </c>
      <c r="BD72">
        <f t="shared" si="26"/>
        <v>0</v>
      </c>
      <c r="BE72">
        <f t="shared" si="26"/>
        <v>0</v>
      </c>
      <c r="BF72">
        <f t="shared" si="26"/>
        <v>0</v>
      </c>
      <c r="BG72">
        <f t="shared" si="26"/>
        <v>0</v>
      </c>
      <c r="BH72">
        <f t="shared" si="26"/>
        <v>0</v>
      </c>
      <c r="BI72">
        <f t="shared" si="26"/>
        <v>0</v>
      </c>
      <c r="BJ72">
        <f t="shared" si="26"/>
        <v>0</v>
      </c>
      <c r="BK72">
        <f t="shared" si="26"/>
        <v>0</v>
      </c>
      <c r="BL72">
        <f t="shared" si="26"/>
        <v>0</v>
      </c>
      <c r="BM72">
        <f t="shared" si="26"/>
        <v>0</v>
      </c>
      <c r="BN72">
        <f t="shared" si="26"/>
        <v>0</v>
      </c>
      <c r="BO72">
        <f t="shared" si="26"/>
        <v>0</v>
      </c>
      <c r="BP72">
        <f t="shared" si="26"/>
        <v>0</v>
      </c>
      <c r="BQ72" s="74"/>
      <c r="BR72" s="74"/>
      <c r="BS72" s="74"/>
    </row>
    <row r="73" spans="1:71" x14ac:dyDescent="0.35">
      <c r="A73" s="21">
        <v>2200</v>
      </c>
      <c r="B73" s="1">
        <v>54603</v>
      </c>
      <c r="C73" s="2">
        <v>44572</v>
      </c>
      <c r="D73" s="3">
        <v>0.375</v>
      </c>
      <c r="E73" s="3">
        <v>0.70833333333333337</v>
      </c>
      <c r="F73" s="4">
        <v>8</v>
      </c>
      <c r="G73" s="5">
        <v>2.2070000000000003E-2</v>
      </c>
      <c r="H73" s="1">
        <f t="shared" si="10"/>
        <v>37003</v>
      </c>
      <c r="I73" s="6">
        <f t="shared" si="11"/>
        <v>816.66</v>
      </c>
      <c r="J73" s="22">
        <f t="shared" si="12"/>
        <v>816.6562100000001</v>
      </c>
      <c r="K73" s="63">
        <f t="shared" si="25"/>
        <v>44572</v>
      </c>
      <c r="Q73">
        <f t="shared" ref="Q73:AF136" si="27">IF($K68=Q$6,IF($H68&gt;0,$H68,0),0)</f>
        <v>0</v>
      </c>
      <c r="R73">
        <f t="shared" si="27"/>
        <v>0</v>
      </c>
      <c r="S73">
        <f t="shared" si="27"/>
        <v>0</v>
      </c>
      <c r="T73">
        <f t="shared" si="27"/>
        <v>0</v>
      </c>
      <c r="U73">
        <f t="shared" si="27"/>
        <v>0</v>
      </c>
      <c r="V73">
        <f t="shared" si="27"/>
        <v>32592.199999999997</v>
      </c>
      <c r="W73">
        <f t="shared" si="27"/>
        <v>0</v>
      </c>
      <c r="X73">
        <f t="shared" si="27"/>
        <v>0</v>
      </c>
      <c r="Y73">
        <f t="shared" si="27"/>
        <v>0</v>
      </c>
      <c r="Z73">
        <f t="shared" si="27"/>
        <v>0</v>
      </c>
      <c r="AA73">
        <f t="shared" si="27"/>
        <v>0</v>
      </c>
      <c r="AB73">
        <f t="shared" si="27"/>
        <v>0</v>
      </c>
      <c r="AC73">
        <f t="shared" si="27"/>
        <v>0</v>
      </c>
      <c r="AD73">
        <f t="shared" si="27"/>
        <v>0</v>
      </c>
      <c r="AE73">
        <f t="shared" si="27"/>
        <v>0</v>
      </c>
      <c r="AF73">
        <f t="shared" si="27"/>
        <v>0</v>
      </c>
      <c r="AG73">
        <f t="shared" si="26"/>
        <v>0</v>
      </c>
      <c r="AH73">
        <f t="shared" si="26"/>
        <v>0</v>
      </c>
      <c r="AI73">
        <f t="shared" si="26"/>
        <v>0</v>
      </c>
      <c r="AJ73">
        <f t="shared" si="26"/>
        <v>0</v>
      </c>
      <c r="AK73">
        <f t="shared" si="26"/>
        <v>0</v>
      </c>
      <c r="AL73">
        <f t="shared" si="26"/>
        <v>0</v>
      </c>
      <c r="AM73">
        <f t="shared" si="26"/>
        <v>0</v>
      </c>
      <c r="AN73">
        <f t="shared" si="26"/>
        <v>0</v>
      </c>
      <c r="AO73">
        <f t="shared" si="26"/>
        <v>0</v>
      </c>
      <c r="AP73">
        <f t="shared" si="26"/>
        <v>0</v>
      </c>
      <c r="AQ73">
        <f t="shared" si="26"/>
        <v>0</v>
      </c>
      <c r="AR73">
        <f t="shared" si="26"/>
        <v>0</v>
      </c>
      <c r="AS73">
        <f t="shared" si="26"/>
        <v>0</v>
      </c>
      <c r="AT73">
        <f t="shared" si="26"/>
        <v>0</v>
      </c>
      <c r="AU73">
        <f t="shared" si="26"/>
        <v>0</v>
      </c>
      <c r="AV73">
        <f t="shared" si="26"/>
        <v>0</v>
      </c>
      <c r="AW73">
        <f t="shared" si="26"/>
        <v>0</v>
      </c>
      <c r="AX73">
        <f t="shared" si="26"/>
        <v>0</v>
      </c>
      <c r="AY73">
        <f t="shared" si="26"/>
        <v>0</v>
      </c>
      <c r="AZ73">
        <f t="shared" si="26"/>
        <v>0</v>
      </c>
      <c r="BA73">
        <f t="shared" si="26"/>
        <v>0</v>
      </c>
      <c r="BB73">
        <f t="shared" si="26"/>
        <v>0</v>
      </c>
      <c r="BC73">
        <f t="shared" si="26"/>
        <v>0</v>
      </c>
      <c r="BD73">
        <f t="shared" si="26"/>
        <v>0</v>
      </c>
      <c r="BE73">
        <f t="shared" si="26"/>
        <v>0</v>
      </c>
      <c r="BF73">
        <f t="shared" si="26"/>
        <v>0</v>
      </c>
      <c r="BG73">
        <f t="shared" si="26"/>
        <v>0</v>
      </c>
      <c r="BH73">
        <f t="shared" si="26"/>
        <v>0</v>
      </c>
      <c r="BI73">
        <f t="shared" si="26"/>
        <v>0</v>
      </c>
      <c r="BJ73">
        <f t="shared" si="26"/>
        <v>0</v>
      </c>
      <c r="BK73">
        <f t="shared" si="26"/>
        <v>0</v>
      </c>
      <c r="BL73">
        <f t="shared" si="26"/>
        <v>0</v>
      </c>
      <c r="BM73">
        <f t="shared" si="26"/>
        <v>0</v>
      </c>
      <c r="BN73">
        <f t="shared" si="26"/>
        <v>0</v>
      </c>
      <c r="BO73">
        <f t="shared" si="26"/>
        <v>0</v>
      </c>
      <c r="BP73">
        <f t="shared" si="26"/>
        <v>0</v>
      </c>
      <c r="BQ73" s="74"/>
      <c r="BR73" s="74"/>
      <c r="BS73" s="74"/>
    </row>
    <row r="74" spans="1:71" x14ac:dyDescent="0.35">
      <c r="A74" s="21">
        <v>2200</v>
      </c>
      <c r="B74" s="1">
        <v>55227.3</v>
      </c>
      <c r="C74" s="2">
        <v>44574</v>
      </c>
      <c r="D74" s="3">
        <v>0.375</v>
      </c>
      <c r="E74" s="3">
        <v>0.70833333333333337</v>
      </c>
      <c r="F74" s="4">
        <v>8</v>
      </c>
      <c r="G74" s="5">
        <v>2.7530000000000002E-2</v>
      </c>
      <c r="H74" s="1">
        <f t="shared" si="10"/>
        <v>37627.300000000003</v>
      </c>
      <c r="I74" s="6">
        <f t="shared" si="11"/>
        <v>1035.8800000000001</v>
      </c>
      <c r="J74" s="22">
        <f t="shared" si="12"/>
        <v>1035.8795690000002</v>
      </c>
      <c r="K74" s="63">
        <f t="shared" si="25"/>
        <v>44574</v>
      </c>
      <c r="Q74">
        <f t="shared" si="27"/>
        <v>0</v>
      </c>
      <c r="R74">
        <f t="shared" si="26"/>
        <v>0</v>
      </c>
      <c r="S74">
        <f t="shared" si="26"/>
        <v>0</v>
      </c>
      <c r="T74">
        <f t="shared" si="26"/>
        <v>0</v>
      </c>
      <c r="U74">
        <f t="shared" si="26"/>
        <v>0</v>
      </c>
      <c r="V74">
        <f t="shared" si="26"/>
        <v>0</v>
      </c>
      <c r="W74">
        <f t="shared" si="26"/>
        <v>33157.100000000006</v>
      </c>
      <c r="X74">
        <f t="shared" si="26"/>
        <v>0</v>
      </c>
      <c r="Y74">
        <f t="shared" si="26"/>
        <v>0</v>
      </c>
      <c r="Z74">
        <f t="shared" si="26"/>
        <v>0</v>
      </c>
      <c r="AA74">
        <f t="shared" si="26"/>
        <v>0</v>
      </c>
      <c r="AB74">
        <f t="shared" si="26"/>
        <v>0</v>
      </c>
      <c r="AC74">
        <f t="shared" si="26"/>
        <v>0</v>
      </c>
      <c r="AD74">
        <f t="shared" si="26"/>
        <v>0</v>
      </c>
      <c r="AE74">
        <f t="shared" si="26"/>
        <v>0</v>
      </c>
      <c r="AF74">
        <f t="shared" si="26"/>
        <v>0</v>
      </c>
      <c r="AG74">
        <f t="shared" si="26"/>
        <v>0</v>
      </c>
      <c r="AH74">
        <f t="shared" si="26"/>
        <v>0</v>
      </c>
      <c r="AI74">
        <f t="shared" si="26"/>
        <v>0</v>
      </c>
      <c r="AJ74">
        <f t="shared" si="26"/>
        <v>0</v>
      </c>
      <c r="AK74">
        <f t="shared" si="26"/>
        <v>0</v>
      </c>
      <c r="AL74">
        <f t="shared" si="26"/>
        <v>0</v>
      </c>
      <c r="AM74">
        <f t="shared" si="26"/>
        <v>0</v>
      </c>
      <c r="AN74">
        <f t="shared" si="26"/>
        <v>0</v>
      </c>
      <c r="AO74">
        <f t="shared" si="26"/>
        <v>0</v>
      </c>
      <c r="AP74">
        <f t="shared" si="26"/>
        <v>0</v>
      </c>
      <c r="AQ74">
        <f t="shared" si="26"/>
        <v>0</v>
      </c>
      <c r="AR74">
        <f t="shared" si="26"/>
        <v>0</v>
      </c>
      <c r="AS74">
        <f t="shared" si="26"/>
        <v>0</v>
      </c>
      <c r="AT74">
        <f t="shared" si="26"/>
        <v>0</v>
      </c>
      <c r="AU74">
        <f t="shared" si="26"/>
        <v>0</v>
      </c>
      <c r="AV74">
        <f t="shared" si="26"/>
        <v>0</v>
      </c>
      <c r="AW74">
        <f t="shared" si="26"/>
        <v>0</v>
      </c>
      <c r="AX74">
        <f t="shared" si="26"/>
        <v>0</v>
      </c>
      <c r="AY74">
        <f t="shared" si="26"/>
        <v>0</v>
      </c>
      <c r="AZ74">
        <f t="shared" si="26"/>
        <v>0</v>
      </c>
      <c r="BA74">
        <f t="shared" si="26"/>
        <v>0</v>
      </c>
      <c r="BB74">
        <f t="shared" ref="R74:BP79" si="28">IF($K69=BB$6,IF($H69&gt;0,$H69,0),0)</f>
        <v>0</v>
      </c>
      <c r="BC74">
        <f t="shared" si="28"/>
        <v>0</v>
      </c>
      <c r="BD74">
        <f t="shared" si="28"/>
        <v>0</v>
      </c>
      <c r="BE74">
        <f t="shared" si="28"/>
        <v>0</v>
      </c>
      <c r="BF74">
        <f t="shared" si="28"/>
        <v>0</v>
      </c>
      <c r="BG74">
        <f t="shared" si="28"/>
        <v>0</v>
      </c>
      <c r="BH74">
        <f t="shared" si="28"/>
        <v>0</v>
      </c>
      <c r="BI74">
        <f t="shared" si="28"/>
        <v>0</v>
      </c>
      <c r="BJ74">
        <f t="shared" si="28"/>
        <v>0</v>
      </c>
      <c r="BK74">
        <f t="shared" si="28"/>
        <v>0</v>
      </c>
      <c r="BL74">
        <f t="shared" si="28"/>
        <v>0</v>
      </c>
      <c r="BM74">
        <f t="shared" si="28"/>
        <v>0</v>
      </c>
      <c r="BN74">
        <f t="shared" si="28"/>
        <v>0</v>
      </c>
      <c r="BO74">
        <f t="shared" si="28"/>
        <v>0</v>
      </c>
      <c r="BP74">
        <f t="shared" si="28"/>
        <v>0</v>
      </c>
      <c r="BQ74" s="74"/>
      <c r="BR74" s="74"/>
      <c r="BS74" s="74"/>
    </row>
    <row r="75" spans="1:71" x14ac:dyDescent="0.35">
      <c r="A75" s="21">
        <v>2200</v>
      </c>
      <c r="B75" s="1">
        <v>51144.3</v>
      </c>
      <c r="C75" s="2">
        <v>44575</v>
      </c>
      <c r="D75" s="3">
        <v>0.375</v>
      </c>
      <c r="E75" s="3">
        <v>0.70833333333333337</v>
      </c>
      <c r="F75" s="4">
        <v>8</v>
      </c>
      <c r="G75" s="5">
        <v>2.9689999999999998E-2</v>
      </c>
      <c r="H75" s="1">
        <f t="shared" si="10"/>
        <v>33544.300000000003</v>
      </c>
      <c r="I75" s="6">
        <f t="shared" si="11"/>
        <v>995.93</v>
      </c>
      <c r="J75" s="22">
        <f t="shared" si="12"/>
        <v>995.93026699999996</v>
      </c>
      <c r="K75" s="63">
        <f t="shared" si="25"/>
        <v>44575</v>
      </c>
      <c r="Q75">
        <f t="shared" si="27"/>
        <v>0</v>
      </c>
      <c r="R75">
        <f t="shared" si="28"/>
        <v>0</v>
      </c>
      <c r="S75">
        <f t="shared" si="28"/>
        <v>0</v>
      </c>
      <c r="T75">
        <f t="shared" si="28"/>
        <v>0</v>
      </c>
      <c r="U75">
        <f t="shared" si="28"/>
        <v>0</v>
      </c>
      <c r="V75">
        <f t="shared" si="28"/>
        <v>0</v>
      </c>
      <c r="W75">
        <f t="shared" si="28"/>
        <v>0</v>
      </c>
      <c r="X75">
        <f t="shared" si="28"/>
        <v>0</v>
      </c>
      <c r="Y75">
        <f t="shared" si="28"/>
        <v>0</v>
      </c>
      <c r="Z75">
        <f t="shared" si="28"/>
        <v>0</v>
      </c>
      <c r="AA75">
        <f t="shared" si="28"/>
        <v>0</v>
      </c>
      <c r="AB75">
        <f t="shared" si="28"/>
        <v>0</v>
      </c>
      <c r="AC75">
        <f t="shared" si="28"/>
        <v>0</v>
      </c>
      <c r="AD75">
        <f t="shared" si="28"/>
        <v>0</v>
      </c>
      <c r="AE75">
        <f t="shared" si="28"/>
        <v>0</v>
      </c>
      <c r="AF75">
        <f t="shared" si="28"/>
        <v>0</v>
      </c>
      <c r="AG75">
        <f t="shared" si="28"/>
        <v>0</v>
      </c>
      <c r="AH75">
        <f t="shared" si="28"/>
        <v>0</v>
      </c>
      <c r="AI75">
        <f t="shared" si="28"/>
        <v>0</v>
      </c>
      <c r="AJ75">
        <f t="shared" si="28"/>
        <v>0</v>
      </c>
      <c r="AK75">
        <f t="shared" si="28"/>
        <v>0</v>
      </c>
      <c r="AL75">
        <f t="shared" si="28"/>
        <v>0</v>
      </c>
      <c r="AM75">
        <f t="shared" si="28"/>
        <v>0</v>
      </c>
      <c r="AN75">
        <f t="shared" si="28"/>
        <v>0</v>
      </c>
      <c r="AO75">
        <f t="shared" si="28"/>
        <v>0</v>
      </c>
      <c r="AP75">
        <f t="shared" si="28"/>
        <v>0</v>
      </c>
      <c r="AQ75">
        <f t="shared" si="28"/>
        <v>0</v>
      </c>
      <c r="AR75">
        <f t="shared" si="28"/>
        <v>0</v>
      </c>
      <c r="AS75">
        <f t="shared" si="28"/>
        <v>0</v>
      </c>
      <c r="AT75">
        <f t="shared" si="28"/>
        <v>0</v>
      </c>
      <c r="AU75">
        <f t="shared" si="28"/>
        <v>0</v>
      </c>
      <c r="AV75">
        <f t="shared" si="28"/>
        <v>0</v>
      </c>
      <c r="AW75">
        <f t="shared" si="28"/>
        <v>0</v>
      </c>
      <c r="AX75">
        <f t="shared" si="28"/>
        <v>0</v>
      </c>
      <c r="AY75">
        <f t="shared" si="28"/>
        <v>0</v>
      </c>
      <c r="AZ75">
        <f t="shared" si="28"/>
        <v>0</v>
      </c>
      <c r="BA75">
        <f t="shared" si="28"/>
        <v>0</v>
      </c>
      <c r="BB75">
        <f t="shared" si="28"/>
        <v>0</v>
      </c>
      <c r="BC75">
        <f t="shared" si="28"/>
        <v>0</v>
      </c>
      <c r="BD75">
        <f t="shared" si="28"/>
        <v>0</v>
      </c>
      <c r="BE75">
        <f t="shared" si="28"/>
        <v>0</v>
      </c>
      <c r="BF75">
        <f t="shared" si="28"/>
        <v>0</v>
      </c>
      <c r="BG75">
        <f t="shared" si="28"/>
        <v>0</v>
      </c>
      <c r="BH75">
        <f t="shared" si="28"/>
        <v>0</v>
      </c>
      <c r="BI75">
        <f t="shared" si="28"/>
        <v>0</v>
      </c>
      <c r="BJ75">
        <f t="shared" si="28"/>
        <v>0</v>
      </c>
      <c r="BK75">
        <f t="shared" si="28"/>
        <v>0</v>
      </c>
      <c r="BL75">
        <f t="shared" si="28"/>
        <v>0</v>
      </c>
      <c r="BM75">
        <f t="shared" si="28"/>
        <v>0</v>
      </c>
      <c r="BN75">
        <f t="shared" si="28"/>
        <v>0</v>
      </c>
      <c r="BO75">
        <f t="shared" si="28"/>
        <v>0</v>
      </c>
      <c r="BP75">
        <f t="shared" si="28"/>
        <v>0</v>
      </c>
      <c r="BQ75" s="74"/>
      <c r="BR75" s="74"/>
      <c r="BS75" s="74"/>
    </row>
    <row r="76" spans="1:71" x14ac:dyDescent="0.35">
      <c r="A76" s="21">
        <v>2200</v>
      </c>
      <c r="B76" s="1">
        <v>58779.9</v>
      </c>
      <c r="C76" s="2">
        <v>44580</v>
      </c>
      <c r="D76" s="3">
        <v>0.375</v>
      </c>
      <c r="E76" s="3">
        <v>0.70833333333333337</v>
      </c>
      <c r="F76" s="4">
        <v>8</v>
      </c>
      <c r="G76" s="5">
        <v>2.6270000000000012E-2</v>
      </c>
      <c r="H76" s="1">
        <f t="shared" si="10"/>
        <v>41179.9</v>
      </c>
      <c r="I76" s="6">
        <f t="shared" si="11"/>
        <v>1081.8</v>
      </c>
      <c r="J76" s="22">
        <f t="shared" si="12"/>
        <v>1081.7959730000005</v>
      </c>
      <c r="K76" s="63">
        <f t="shared" si="25"/>
        <v>44580</v>
      </c>
      <c r="Q76">
        <f t="shared" si="27"/>
        <v>0</v>
      </c>
      <c r="R76">
        <f t="shared" si="28"/>
        <v>0</v>
      </c>
      <c r="S76">
        <f t="shared" si="28"/>
        <v>0</v>
      </c>
      <c r="T76">
        <f t="shared" si="28"/>
        <v>0</v>
      </c>
      <c r="U76">
        <f t="shared" si="28"/>
        <v>0</v>
      </c>
      <c r="V76">
        <f t="shared" si="28"/>
        <v>0</v>
      </c>
      <c r="W76">
        <f t="shared" si="28"/>
        <v>0</v>
      </c>
      <c r="X76">
        <f t="shared" si="28"/>
        <v>0</v>
      </c>
      <c r="Y76">
        <f t="shared" si="28"/>
        <v>0</v>
      </c>
      <c r="Z76">
        <f t="shared" si="28"/>
        <v>0</v>
      </c>
      <c r="AA76">
        <f t="shared" si="28"/>
        <v>0</v>
      </c>
      <c r="AB76">
        <f t="shared" si="28"/>
        <v>0</v>
      </c>
      <c r="AC76">
        <f t="shared" si="28"/>
        <v>0</v>
      </c>
      <c r="AD76">
        <f t="shared" si="28"/>
        <v>0</v>
      </c>
      <c r="AE76">
        <f t="shared" si="28"/>
        <v>0</v>
      </c>
      <c r="AF76">
        <f t="shared" si="28"/>
        <v>0</v>
      </c>
      <c r="AG76">
        <f t="shared" si="28"/>
        <v>0</v>
      </c>
      <c r="AH76">
        <f t="shared" si="28"/>
        <v>0</v>
      </c>
      <c r="AI76">
        <f t="shared" si="28"/>
        <v>0</v>
      </c>
      <c r="AJ76">
        <f t="shared" si="28"/>
        <v>0</v>
      </c>
      <c r="AK76">
        <f t="shared" si="28"/>
        <v>0</v>
      </c>
      <c r="AL76">
        <f t="shared" si="28"/>
        <v>0</v>
      </c>
      <c r="AM76">
        <f t="shared" si="28"/>
        <v>0</v>
      </c>
      <c r="AN76">
        <f t="shared" si="28"/>
        <v>0</v>
      </c>
      <c r="AO76">
        <f t="shared" si="28"/>
        <v>0</v>
      </c>
      <c r="AP76">
        <f t="shared" si="28"/>
        <v>0</v>
      </c>
      <c r="AQ76">
        <f t="shared" si="28"/>
        <v>0</v>
      </c>
      <c r="AR76">
        <f t="shared" si="28"/>
        <v>0</v>
      </c>
      <c r="AS76">
        <f t="shared" si="28"/>
        <v>0</v>
      </c>
      <c r="AT76">
        <f t="shared" si="28"/>
        <v>0</v>
      </c>
      <c r="AU76">
        <f t="shared" si="28"/>
        <v>0</v>
      </c>
      <c r="AV76">
        <f t="shared" si="28"/>
        <v>0</v>
      </c>
      <c r="AW76">
        <f t="shared" si="28"/>
        <v>0</v>
      </c>
      <c r="AX76">
        <f t="shared" si="28"/>
        <v>0</v>
      </c>
      <c r="AY76">
        <f t="shared" si="28"/>
        <v>0</v>
      </c>
      <c r="AZ76">
        <f t="shared" si="28"/>
        <v>0</v>
      </c>
      <c r="BA76">
        <f t="shared" si="28"/>
        <v>0</v>
      </c>
      <c r="BB76">
        <f t="shared" si="28"/>
        <v>0</v>
      </c>
      <c r="BC76">
        <f t="shared" si="28"/>
        <v>0</v>
      </c>
      <c r="BD76">
        <f t="shared" si="28"/>
        <v>0</v>
      </c>
      <c r="BE76">
        <f t="shared" si="28"/>
        <v>0</v>
      </c>
      <c r="BF76">
        <f t="shared" si="28"/>
        <v>0</v>
      </c>
      <c r="BG76">
        <f t="shared" si="28"/>
        <v>0</v>
      </c>
      <c r="BH76">
        <f t="shared" si="28"/>
        <v>0</v>
      </c>
      <c r="BI76">
        <f t="shared" si="28"/>
        <v>0</v>
      </c>
      <c r="BJ76">
        <f t="shared" si="28"/>
        <v>0</v>
      </c>
      <c r="BK76">
        <f t="shared" si="28"/>
        <v>0</v>
      </c>
      <c r="BL76">
        <f t="shared" si="28"/>
        <v>0</v>
      </c>
      <c r="BM76">
        <f t="shared" si="28"/>
        <v>0</v>
      </c>
      <c r="BN76">
        <f t="shared" si="28"/>
        <v>0</v>
      </c>
      <c r="BO76">
        <f t="shared" si="28"/>
        <v>0</v>
      </c>
      <c r="BP76">
        <f t="shared" si="28"/>
        <v>0</v>
      </c>
      <c r="BQ76" s="74"/>
      <c r="BR76" s="74"/>
      <c r="BS76" s="74"/>
    </row>
    <row r="77" spans="1:71" x14ac:dyDescent="0.35">
      <c r="A77" s="21">
        <v>2200</v>
      </c>
      <c r="B77" s="1">
        <v>60063</v>
      </c>
      <c r="C77" s="2">
        <v>44581</v>
      </c>
      <c r="D77" s="3">
        <v>0.375</v>
      </c>
      <c r="E77" s="3">
        <v>0.70833333333333337</v>
      </c>
      <c r="F77" s="4">
        <v>8</v>
      </c>
      <c r="G77" s="5">
        <v>2.939000000000001E-2</v>
      </c>
      <c r="H77" s="1">
        <f t="shared" ref="H77:H140" si="29">(B77-(A77*F77))</f>
        <v>42463</v>
      </c>
      <c r="I77" s="6">
        <f t="shared" ref="I77:I140" si="30">ROUND((H77)*G77,2)</f>
        <v>1247.99</v>
      </c>
      <c r="J77" s="22">
        <f t="shared" ref="J77:J140" si="31">IF(((H77)*G77)&gt;0,((H77)*G77),0)</f>
        <v>1247.9875700000005</v>
      </c>
      <c r="K77" s="63">
        <f t="shared" si="25"/>
        <v>44581</v>
      </c>
      <c r="Q77">
        <f t="shared" si="27"/>
        <v>0</v>
      </c>
      <c r="R77">
        <f t="shared" si="28"/>
        <v>0</v>
      </c>
      <c r="S77">
        <f t="shared" si="28"/>
        <v>0</v>
      </c>
      <c r="T77">
        <f t="shared" si="28"/>
        <v>0</v>
      </c>
      <c r="U77">
        <f t="shared" si="28"/>
        <v>0</v>
      </c>
      <c r="V77">
        <f t="shared" si="28"/>
        <v>0</v>
      </c>
      <c r="W77">
        <f t="shared" si="28"/>
        <v>0</v>
      </c>
      <c r="X77">
        <f t="shared" si="28"/>
        <v>0</v>
      </c>
      <c r="Y77">
        <f t="shared" si="28"/>
        <v>0</v>
      </c>
      <c r="Z77">
        <f t="shared" si="28"/>
        <v>0</v>
      </c>
      <c r="AA77">
        <f t="shared" si="28"/>
        <v>0</v>
      </c>
      <c r="AB77">
        <f t="shared" si="28"/>
        <v>0</v>
      </c>
      <c r="AC77">
        <f t="shared" si="28"/>
        <v>0</v>
      </c>
      <c r="AD77">
        <f t="shared" si="28"/>
        <v>0</v>
      </c>
      <c r="AE77">
        <f t="shared" si="28"/>
        <v>0</v>
      </c>
      <c r="AF77">
        <f t="shared" si="28"/>
        <v>0</v>
      </c>
      <c r="AG77">
        <f t="shared" si="28"/>
        <v>0</v>
      </c>
      <c r="AH77">
        <f t="shared" si="28"/>
        <v>0</v>
      </c>
      <c r="AI77">
        <f t="shared" si="28"/>
        <v>0</v>
      </c>
      <c r="AJ77">
        <f t="shared" si="28"/>
        <v>0</v>
      </c>
      <c r="AK77">
        <f t="shared" si="28"/>
        <v>0</v>
      </c>
      <c r="AL77">
        <f t="shared" si="28"/>
        <v>0</v>
      </c>
      <c r="AM77">
        <f t="shared" si="28"/>
        <v>0</v>
      </c>
      <c r="AN77">
        <f t="shared" si="28"/>
        <v>0</v>
      </c>
      <c r="AO77">
        <f t="shared" si="28"/>
        <v>0</v>
      </c>
      <c r="AP77">
        <f t="shared" si="28"/>
        <v>0</v>
      </c>
      <c r="AQ77">
        <f t="shared" si="28"/>
        <v>0</v>
      </c>
      <c r="AR77">
        <f t="shared" si="28"/>
        <v>0</v>
      </c>
      <c r="AS77">
        <f t="shared" si="28"/>
        <v>0</v>
      </c>
      <c r="AT77">
        <f t="shared" si="28"/>
        <v>0</v>
      </c>
      <c r="AU77">
        <f t="shared" si="28"/>
        <v>0</v>
      </c>
      <c r="AV77">
        <f t="shared" si="28"/>
        <v>0</v>
      </c>
      <c r="AW77">
        <f t="shared" si="28"/>
        <v>0</v>
      </c>
      <c r="AX77">
        <f t="shared" si="28"/>
        <v>0</v>
      </c>
      <c r="AY77">
        <f t="shared" si="28"/>
        <v>0</v>
      </c>
      <c r="AZ77">
        <f t="shared" si="28"/>
        <v>0</v>
      </c>
      <c r="BA77">
        <f t="shared" si="28"/>
        <v>0</v>
      </c>
      <c r="BB77">
        <f t="shared" si="28"/>
        <v>0</v>
      </c>
      <c r="BC77">
        <f t="shared" si="28"/>
        <v>0</v>
      </c>
      <c r="BD77">
        <f t="shared" si="28"/>
        <v>0</v>
      </c>
      <c r="BE77">
        <f t="shared" si="28"/>
        <v>0</v>
      </c>
      <c r="BF77">
        <f t="shared" si="28"/>
        <v>0</v>
      </c>
      <c r="BG77">
        <f t="shared" si="28"/>
        <v>0</v>
      </c>
      <c r="BH77">
        <f t="shared" si="28"/>
        <v>0</v>
      </c>
      <c r="BI77">
        <f t="shared" si="28"/>
        <v>0</v>
      </c>
      <c r="BJ77">
        <f t="shared" si="28"/>
        <v>0</v>
      </c>
      <c r="BK77">
        <f t="shared" si="28"/>
        <v>0</v>
      </c>
      <c r="BL77">
        <f t="shared" si="28"/>
        <v>0</v>
      </c>
      <c r="BM77">
        <f t="shared" si="28"/>
        <v>0</v>
      </c>
      <c r="BN77">
        <f t="shared" si="28"/>
        <v>0</v>
      </c>
      <c r="BO77">
        <f t="shared" si="28"/>
        <v>0</v>
      </c>
      <c r="BP77">
        <f t="shared" si="28"/>
        <v>0</v>
      </c>
      <c r="BQ77" s="74"/>
      <c r="BR77" s="74"/>
      <c r="BS77" s="74"/>
    </row>
    <row r="78" spans="1:71" x14ac:dyDescent="0.35">
      <c r="A78" s="21">
        <v>2200</v>
      </c>
      <c r="B78" s="1">
        <v>58938.6</v>
      </c>
      <c r="C78" s="2">
        <v>44586</v>
      </c>
      <c r="D78" s="3">
        <v>0.375</v>
      </c>
      <c r="E78" s="3">
        <v>0.70833333333333337</v>
      </c>
      <c r="F78" s="4">
        <v>8</v>
      </c>
      <c r="G78" s="5">
        <v>2.2189999999999998E-2</v>
      </c>
      <c r="H78" s="1">
        <f t="shared" si="29"/>
        <v>41338.6</v>
      </c>
      <c r="I78" s="6">
        <f t="shared" si="30"/>
        <v>917.3</v>
      </c>
      <c r="J78" s="22">
        <f t="shared" si="31"/>
        <v>917.3035339999999</v>
      </c>
      <c r="K78" s="63">
        <f t="shared" si="25"/>
        <v>44586</v>
      </c>
      <c r="Q78">
        <f t="shared" si="27"/>
        <v>37003</v>
      </c>
      <c r="R78">
        <f t="shared" si="28"/>
        <v>0</v>
      </c>
      <c r="S78">
        <f t="shared" si="28"/>
        <v>0</v>
      </c>
      <c r="T78">
        <f t="shared" si="28"/>
        <v>0</v>
      </c>
      <c r="U78">
        <f t="shared" si="28"/>
        <v>0</v>
      </c>
      <c r="V78">
        <f t="shared" si="28"/>
        <v>0</v>
      </c>
      <c r="W78">
        <f t="shared" si="28"/>
        <v>0</v>
      </c>
      <c r="X78">
        <f t="shared" si="28"/>
        <v>0</v>
      </c>
      <c r="Y78">
        <f t="shared" si="28"/>
        <v>0</v>
      </c>
      <c r="Z78">
        <f t="shared" si="28"/>
        <v>0</v>
      </c>
      <c r="AA78">
        <f t="shared" si="28"/>
        <v>0</v>
      </c>
      <c r="AB78">
        <f t="shared" si="28"/>
        <v>0</v>
      </c>
      <c r="AC78">
        <f t="shared" si="28"/>
        <v>0</v>
      </c>
      <c r="AD78">
        <f t="shared" si="28"/>
        <v>0</v>
      </c>
      <c r="AE78">
        <f t="shared" si="28"/>
        <v>0</v>
      </c>
      <c r="AF78">
        <f t="shared" si="28"/>
        <v>0</v>
      </c>
      <c r="AG78">
        <f t="shared" si="28"/>
        <v>0</v>
      </c>
      <c r="AH78">
        <f t="shared" si="28"/>
        <v>0</v>
      </c>
      <c r="AI78">
        <f t="shared" si="28"/>
        <v>0</v>
      </c>
      <c r="AJ78">
        <f t="shared" si="28"/>
        <v>0</v>
      </c>
      <c r="AK78">
        <f t="shared" si="28"/>
        <v>0</v>
      </c>
      <c r="AL78">
        <f t="shared" si="28"/>
        <v>0</v>
      </c>
      <c r="AM78">
        <f t="shared" si="28"/>
        <v>0</v>
      </c>
      <c r="AN78">
        <f t="shared" si="28"/>
        <v>0</v>
      </c>
      <c r="AO78">
        <f t="shared" si="28"/>
        <v>0</v>
      </c>
      <c r="AP78">
        <f t="shared" si="28"/>
        <v>0</v>
      </c>
      <c r="AQ78">
        <f t="shared" si="28"/>
        <v>0</v>
      </c>
      <c r="AR78">
        <f t="shared" si="28"/>
        <v>0</v>
      </c>
      <c r="AS78">
        <f t="shared" si="28"/>
        <v>0</v>
      </c>
      <c r="AT78">
        <f t="shared" si="28"/>
        <v>0</v>
      </c>
      <c r="AU78">
        <f t="shared" si="28"/>
        <v>0</v>
      </c>
      <c r="AV78">
        <f t="shared" si="28"/>
        <v>0</v>
      </c>
      <c r="AW78">
        <f t="shared" si="28"/>
        <v>0</v>
      </c>
      <c r="AX78">
        <f t="shared" si="28"/>
        <v>0</v>
      </c>
      <c r="AY78">
        <f t="shared" si="28"/>
        <v>0</v>
      </c>
      <c r="AZ78">
        <f t="shared" si="28"/>
        <v>0</v>
      </c>
      <c r="BA78">
        <f t="shared" si="28"/>
        <v>0</v>
      </c>
      <c r="BB78">
        <f t="shared" si="28"/>
        <v>0</v>
      </c>
      <c r="BC78">
        <f t="shared" si="28"/>
        <v>0</v>
      </c>
      <c r="BD78">
        <f t="shared" si="28"/>
        <v>0</v>
      </c>
      <c r="BE78">
        <f t="shared" si="28"/>
        <v>0</v>
      </c>
      <c r="BF78">
        <f t="shared" si="28"/>
        <v>0</v>
      </c>
      <c r="BG78">
        <f t="shared" si="28"/>
        <v>0</v>
      </c>
      <c r="BH78">
        <f t="shared" si="28"/>
        <v>0</v>
      </c>
      <c r="BI78">
        <f t="shared" si="28"/>
        <v>0</v>
      </c>
      <c r="BJ78">
        <f t="shared" si="28"/>
        <v>0</v>
      </c>
      <c r="BK78">
        <f t="shared" si="28"/>
        <v>0</v>
      </c>
      <c r="BL78">
        <f t="shared" si="28"/>
        <v>0</v>
      </c>
      <c r="BM78">
        <f t="shared" si="28"/>
        <v>0</v>
      </c>
      <c r="BN78">
        <f t="shared" si="28"/>
        <v>0</v>
      </c>
      <c r="BO78">
        <f t="shared" si="28"/>
        <v>0</v>
      </c>
      <c r="BP78">
        <f t="shared" si="28"/>
        <v>0</v>
      </c>
      <c r="BQ78" s="74"/>
      <c r="BR78" s="74"/>
      <c r="BS78" s="74"/>
    </row>
    <row r="79" spans="1:71" x14ac:dyDescent="0.35">
      <c r="A79" s="21">
        <v>2200</v>
      </c>
      <c r="B79" s="1">
        <v>58633.2</v>
      </c>
      <c r="C79" s="2">
        <v>44587</v>
      </c>
      <c r="D79" s="3">
        <v>0.375</v>
      </c>
      <c r="E79" s="3">
        <v>0.70833333333333337</v>
      </c>
      <c r="F79" s="4">
        <v>8</v>
      </c>
      <c r="G79" s="5">
        <v>2.2430000000000009E-2</v>
      </c>
      <c r="H79" s="1">
        <f t="shared" si="29"/>
        <v>41033.199999999997</v>
      </c>
      <c r="I79" s="6">
        <f t="shared" si="30"/>
        <v>920.37</v>
      </c>
      <c r="J79" s="22">
        <f t="shared" si="31"/>
        <v>920.37467600000025</v>
      </c>
      <c r="K79" s="63">
        <f t="shared" si="25"/>
        <v>44587</v>
      </c>
      <c r="Q79">
        <f t="shared" si="27"/>
        <v>0</v>
      </c>
      <c r="R79">
        <f t="shared" si="28"/>
        <v>37627.300000000003</v>
      </c>
      <c r="S79">
        <f t="shared" si="28"/>
        <v>0</v>
      </c>
      <c r="T79">
        <f t="shared" si="28"/>
        <v>0</v>
      </c>
      <c r="U79">
        <f t="shared" si="28"/>
        <v>0</v>
      </c>
      <c r="V79">
        <f t="shared" si="28"/>
        <v>0</v>
      </c>
      <c r="W79">
        <f t="shared" si="28"/>
        <v>0</v>
      </c>
      <c r="X79">
        <f t="shared" si="28"/>
        <v>0</v>
      </c>
      <c r="Y79">
        <f t="shared" si="28"/>
        <v>0</v>
      </c>
      <c r="Z79">
        <f t="shared" si="28"/>
        <v>0</v>
      </c>
      <c r="AA79">
        <f t="shared" si="28"/>
        <v>0</v>
      </c>
      <c r="AB79">
        <f t="shared" si="28"/>
        <v>0</v>
      </c>
      <c r="AC79">
        <f t="shared" si="28"/>
        <v>0</v>
      </c>
      <c r="AD79">
        <f t="shared" si="28"/>
        <v>0</v>
      </c>
      <c r="AE79">
        <f t="shared" si="28"/>
        <v>0</v>
      </c>
      <c r="AF79">
        <f t="shared" si="28"/>
        <v>0</v>
      </c>
      <c r="AG79">
        <f t="shared" si="28"/>
        <v>0</v>
      </c>
      <c r="AH79">
        <f t="shared" si="28"/>
        <v>0</v>
      </c>
      <c r="AI79">
        <f t="shared" si="28"/>
        <v>0</v>
      </c>
      <c r="AJ79">
        <f t="shared" si="28"/>
        <v>0</v>
      </c>
      <c r="AK79">
        <f t="shared" si="28"/>
        <v>0</v>
      </c>
      <c r="AL79">
        <f t="shared" si="28"/>
        <v>0</v>
      </c>
      <c r="AM79">
        <f t="shared" ref="R79:BP84" si="32">IF($K74=AM$6,IF($H74&gt;0,$H74,0),0)</f>
        <v>0</v>
      </c>
      <c r="AN79">
        <f t="shared" si="32"/>
        <v>0</v>
      </c>
      <c r="AO79">
        <f t="shared" si="32"/>
        <v>0</v>
      </c>
      <c r="AP79">
        <f t="shared" si="32"/>
        <v>0</v>
      </c>
      <c r="AQ79">
        <f t="shared" si="32"/>
        <v>0</v>
      </c>
      <c r="AR79">
        <f t="shared" si="32"/>
        <v>0</v>
      </c>
      <c r="AS79">
        <f t="shared" si="32"/>
        <v>0</v>
      </c>
      <c r="AT79">
        <f t="shared" si="32"/>
        <v>0</v>
      </c>
      <c r="AU79">
        <f t="shared" si="32"/>
        <v>0</v>
      </c>
      <c r="AV79">
        <f t="shared" si="32"/>
        <v>0</v>
      </c>
      <c r="AW79">
        <f t="shared" si="32"/>
        <v>0</v>
      </c>
      <c r="AX79">
        <f t="shared" si="32"/>
        <v>0</v>
      </c>
      <c r="AY79">
        <f t="shared" si="32"/>
        <v>0</v>
      </c>
      <c r="AZ79">
        <f t="shared" si="32"/>
        <v>0</v>
      </c>
      <c r="BA79">
        <f t="shared" si="32"/>
        <v>0</v>
      </c>
      <c r="BB79">
        <f t="shared" si="32"/>
        <v>0</v>
      </c>
      <c r="BC79">
        <f t="shared" si="32"/>
        <v>0</v>
      </c>
      <c r="BD79">
        <f t="shared" si="32"/>
        <v>0</v>
      </c>
      <c r="BE79">
        <f t="shared" si="32"/>
        <v>0</v>
      </c>
      <c r="BF79">
        <f t="shared" si="32"/>
        <v>0</v>
      </c>
      <c r="BG79">
        <f t="shared" si="32"/>
        <v>0</v>
      </c>
      <c r="BH79">
        <f t="shared" si="32"/>
        <v>0</v>
      </c>
      <c r="BI79">
        <f t="shared" si="32"/>
        <v>0</v>
      </c>
      <c r="BJ79">
        <f t="shared" si="32"/>
        <v>0</v>
      </c>
      <c r="BK79">
        <f t="shared" si="32"/>
        <v>0</v>
      </c>
      <c r="BL79">
        <f t="shared" si="32"/>
        <v>0</v>
      </c>
      <c r="BM79">
        <f t="shared" si="32"/>
        <v>0</v>
      </c>
      <c r="BN79">
        <f t="shared" si="32"/>
        <v>0</v>
      </c>
      <c r="BO79">
        <f t="shared" si="32"/>
        <v>0</v>
      </c>
      <c r="BP79">
        <f t="shared" si="32"/>
        <v>0</v>
      </c>
      <c r="BQ79" s="74"/>
      <c r="BR79" s="74"/>
      <c r="BS79" s="74"/>
    </row>
    <row r="80" spans="1:71" x14ac:dyDescent="0.35">
      <c r="A80" s="21">
        <v>2200</v>
      </c>
      <c r="B80" s="1">
        <v>53088</v>
      </c>
      <c r="C80" s="2">
        <v>44588</v>
      </c>
      <c r="D80" s="3">
        <v>0.375</v>
      </c>
      <c r="E80" s="3">
        <v>0.70833333333333337</v>
      </c>
      <c r="F80" s="4">
        <v>8</v>
      </c>
      <c r="G80" s="5">
        <v>2.4950000000000003E-2</v>
      </c>
      <c r="H80" s="1">
        <f t="shared" si="29"/>
        <v>35488</v>
      </c>
      <c r="I80" s="6">
        <f t="shared" si="30"/>
        <v>885.43</v>
      </c>
      <c r="J80" s="22">
        <f t="shared" si="31"/>
        <v>885.42560000000014</v>
      </c>
      <c r="K80" s="63">
        <f t="shared" si="25"/>
        <v>44588</v>
      </c>
      <c r="Q80">
        <f t="shared" si="27"/>
        <v>0</v>
      </c>
      <c r="R80">
        <f t="shared" si="32"/>
        <v>0</v>
      </c>
      <c r="S80">
        <f t="shared" si="32"/>
        <v>33544.300000000003</v>
      </c>
      <c r="T80">
        <f t="shared" si="32"/>
        <v>0</v>
      </c>
      <c r="U80">
        <f t="shared" si="32"/>
        <v>0</v>
      </c>
      <c r="V80">
        <f t="shared" si="32"/>
        <v>0</v>
      </c>
      <c r="W80">
        <f t="shared" si="32"/>
        <v>0</v>
      </c>
      <c r="X80">
        <f t="shared" si="32"/>
        <v>0</v>
      </c>
      <c r="Y80">
        <f t="shared" si="32"/>
        <v>0</v>
      </c>
      <c r="Z80">
        <f t="shared" si="32"/>
        <v>0</v>
      </c>
      <c r="AA80">
        <f t="shared" si="32"/>
        <v>0</v>
      </c>
      <c r="AB80">
        <f t="shared" si="32"/>
        <v>0</v>
      </c>
      <c r="AC80">
        <f t="shared" si="32"/>
        <v>0</v>
      </c>
      <c r="AD80">
        <f t="shared" si="32"/>
        <v>0</v>
      </c>
      <c r="AE80">
        <f t="shared" si="32"/>
        <v>0</v>
      </c>
      <c r="AF80">
        <f t="shared" si="32"/>
        <v>0</v>
      </c>
      <c r="AG80">
        <f t="shared" si="32"/>
        <v>0</v>
      </c>
      <c r="AH80">
        <f t="shared" si="32"/>
        <v>0</v>
      </c>
      <c r="AI80">
        <f t="shared" si="32"/>
        <v>0</v>
      </c>
      <c r="AJ80">
        <f t="shared" si="32"/>
        <v>0</v>
      </c>
      <c r="AK80">
        <f t="shared" si="32"/>
        <v>0</v>
      </c>
      <c r="AL80">
        <f t="shared" si="32"/>
        <v>0</v>
      </c>
      <c r="AM80">
        <f t="shared" si="32"/>
        <v>0</v>
      </c>
      <c r="AN80">
        <f t="shared" si="32"/>
        <v>0</v>
      </c>
      <c r="AO80">
        <f t="shared" si="32"/>
        <v>0</v>
      </c>
      <c r="AP80">
        <f t="shared" si="32"/>
        <v>0</v>
      </c>
      <c r="AQ80">
        <f t="shared" si="32"/>
        <v>0</v>
      </c>
      <c r="AR80">
        <f t="shared" si="32"/>
        <v>0</v>
      </c>
      <c r="AS80">
        <f t="shared" si="32"/>
        <v>0</v>
      </c>
      <c r="AT80">
        <f t="shared" si="32"/>
        <v>0</v>
      </c>
      <c r="AU80">
        <f t="shared" si="32"/>
        <v>0</v>
      </c>
      <c r="AV80">
        <f t="shared" si="32"/>
        <v>0</v>
      </c>
      <c r="AW80">
        <f t="shared" si="32"/>
        <v>0</v>
      </c>
      <c r="AX80">
        <f t="shared" si="32"/>
        <v>0</v>
      </c>
      <c r="AY80">
        <f t="shared" si="32"/>
        <v>0</v>
      </c>
      <c r="AZ80">
        <f t="shared" si="32"/>
        <v>0</v>
      </c>
      <c r="BA80">
        <f t="shared" si="32"/>
        <v>0</v>
      </c>
      <c r="BB80">
        <f t="shared" si="32"/>
        <v>0</v>
      </c>
      <c r="BC80">
        <f t="shared" si="32"/>
        <v>0</v>
      </c>
      <c r="BD80">
        <f t="shared" si="32"/>
        <v>0</v>
      </c>
      <c r="BE80">
        <f t="shared" si="32"/>
        <v>0</v>
      </c>
      <c r="BF80">
        <f t="shared" si="32"/>
        <v>0</v>
      </c>
      <c r="BG80">
        <f t="shared" si="32"/>
        <v>0</v>
      </c>
      <c r="BH80">
        <f t="shared" si="32"/>
        <v>0</v>
      </c>
      <c r="BI80">
        <f t="shared" si="32"/>
        <v>0</v>
      </c>
      <c r="BJ80">
        <f t="shared" si="32"/>
        <v>0</v>
      </c>
      <c r="BK80">
        <f t="shared" si="32"/>
        <v>0</v>
      </c>
      <c r="BL80">
        <f t="shared" si="32"/>
        <v>0</v>
      </c>
      <c r="BM80">
        <f t="shared" si="32"/>
        <v>0</v>
      </c>
      <c r="BN80">
        <f t="shared" si="32"/>
        <v>0</v>
      </c>
      <c r="BO80">
        <f t="shared" si="32"/>
        <v>0</v>
      </c>
      <c r="BP80">
        <f t="shared" si="32"/>
        <v>0</v>
      </c>
      <c r="BQ80" s="74"/>
      <c r="BR80" s="74"/>
      <c r="BS80" s="74"/>
    </row>
    <row r="81" spans="1:71" x14ac:dyDescent="0.35">
      <c r="A81" s="21">
        <v>2200</v>
      </c>
      <c r="B81" s="1">
        <v>46582.2</v>
      </c>
      <c r="C81" s="2">
        <v>44589</v>
      </c>
      <c r="D81" s="3">
        <v>0.375</v>
      </c>
      <c r="E81" s="3">
        <v>0.70833333333333337</v>
      </c>
      <c r="F81" s="4">
        <v>8</v>
      </c>
      <c r="G81" s="5">
        <v>2.5910000000000006E-2</v>
      </c>
      <c r="H81" s="1">
        <f t="shared" si="29"/>
        <v>28982.199999999997</v>
      </c>
      <c r="I81" s="6">
        <f t="shared" si="30"/>
        <v>750.93</v>
      </c>
      <c r="J81" s="22">
        <f t="shared" si="31"/>
        <v>750.92880200000013</v>
      </c>
      <c r="K81" s="63">
        <f t="shared" si="25"/>
        <v>44589</v>
      </c>
      <c r="Q81">
        <f t="shared" si="27"/>
        <v>0</v>
      </c>
      <c r="R81">
        <f t="shared" si="32"/>
        <v>0</v>
      </c>
      <c r="S81">
        <f t="shared" si="32"/>
        <v>0</v>
      </c>
      <c r="T81">
        <f t="shared" si="32"/>
        <v>41179.9</v>
      </c>
      <c r="U81">
        <f t="shared" si="32"/>
        <v>0</v>
      </c>
      <c r="V81">
        <f t="shared" si="32"/>
        <v>0</v>
      </c>
      <c r="W81">
        <f t="shared" si="32"/>
        <v>0</v>
      </c>
      <c r="X81">
        <f t="shared" si="32"/>
        <v>0</v>
      </c>
      <c r="Y81">
        <f t="shared" si="32"/>
        <v>0</v>
      </c>
      <c r="Z81">
        <f t="shared" si="32"/>
        <v>0</v>
      </c>
      <c r="AA81">
        <f t="shared" si="32"/>
        <v>0</v>
      </c>
      <c r="AB81">
        <f t="shared" si="32"/>
        <v>0</v>
      </c>
      <c r="AC81">
        <f t="shared" si="32"/>
        <v>0</v>
      </c>
      <c r="AD81">
        <f t="shared" si="32"/>
        <v>0</v>
      </c>
      <c r="AE81">
        <f t="shared" si="32"/>
        <v>0</v>
      </c>
      <c r="AF81">
        <f t="shared" si="32"/>
        <v>0</v>
      </c>
      <c r="AG81">
        <f t="shared" si="32"/>
        <v>0</v>
      </c>
      <c r="AH81">
        <f t="shared" si="32"/>
        <v>0</v>
      </c>
      <c r="AI81">
        <f t="shared" si="32"/>
        <v>0</v>
      </c>
      <c r="AJ81">
        <f t="shared" si="32"/>
        <v>0</v>
      </c>
      <c r="AK81">
        <f t="shared" si="32"/>
        <v>0</v>
      </c>
      <c r="AL81">
        <f t="shared" si="32"/>
        <v>0</v>
      </c>
      <c r="AM81">
        <f t="shared" si="32"/>
        <v>0</v>
      </c>
      <c r="AN81">
        <f t="shared" si="32"/>
        <v>0</v>
      </c>
      <c r="AO81">
        <f t="shared" si="32"/>
        <v>0</v>
      </c>
      <c r="AP81">
        <f t="shared" si="32"/>
        <v>0</v>
      </c>
      <c r="AQ81">
        <f t="shared" si="32"/>
        <v>0</v>
      </c>
      <c r="AR81">
        <f t="shared" si="32"/>
        <v>0</v>
      </c>
      <c r="AS81">
        <f t="shared" si="32"/>
        <v>0</v>
      </c>
      <c r="AT81">
        <f t="shared" si="32"/>
        <v>0</v>
      </c>
      <c r="AU81">
        <f t="shared" si="32"/>
        <v>0</v>
      </c>
      <c r="AV81">
        <f t="shared" si="32"/>
        <v>0</v>
      </c>
      <c r="AW81">
        <f t="shared" si="32"/>
        <v>0</v>
      </c>
      <c r="AX81">
        <f t="shared" si="32"/>
        <v>0</v>
      </c>
      <c r="AY81">
        <f t="shared" si="32"/>
        <v>0</v>
      </c>
      <c r="AZ81">
        <f t="shared" si="32"/>
        <v>0</v>
      </c>
      <c r="BA81">
        <f t="shared" si="32"/>
        <v>0</v>
      </c>
      <c r="BB81">
        <f t="shared" si="32"/>
        <v>0</v>
      </c>
      <c r="BC81">
        <f t="shared" si="32"/>
        <v>0</v>
      </c>
      <c r="BD81">
        <f t="shared" si="32"/>
        <v>0</v>
      </c>
      <c r="BE81">
        <f t="shared" si="32"/>
        <v>0</v>
      </c>
      <c r="BF81">
        <f t="shared" si="32"/>
        <v>0</v>
      </c>
      <c r="BG81">
        <f t="shared" si="32"/>
        <v>0</v>
      </c>
      <c r="BH81">
        <f t="shared" si="32"/>
        <v>0</v>
      </c>
      <c r="BI81">
        <f t="shared" si="32"/>
        <v>0</v>
      </c>
      <c r="BJ81">
        <f t="shared" si="32"/>
        <v>0</v>
      </c>
      <c r="BK81">
        <f t="shared" si="32"/>
        <v>0</v>
      </c>
      <c r="BL81">
        <f t="shared" si="32"/>
        <v>0</v>
      </c>
      <c r="BM81">
        <f t="shared" si="32"/>
        <v>0</v>
      </c>
      <c r="BN81">
        <f t="shared" si="32"/>
        <v>0</v>
      </c>
      <c r="BO81">
        <f t="shared" si="32"/>
        <v>0</v>
      </c>
      <c r="BP81">
        <f t="shared" si="32"/>
        <v>0</v>
      </c>
      <c r="BQ81" s="74"/>
      <c r="BR81" s="74"/>
      <c r="BS81" s="74"/>
    </row>
    <row r="82" spans="1:71" x14ac:dyDescent="0.35">
      <c r="A82" s="21">
        <v>2200</v>
      </c>
      <c r="B82" s="1">
        <v>33281.1</v>
      </c>
      <c r="C82" s="2">
        <v>44592</v>
      </c>
      <c r="D82" s="3">
        <v>0.375</v>
      </c>
      <c r="E82" s="3">
        <v>0.70833333333333337</v>
      </c>
      <c r="F82" s="4">
        <v>8</v>
      </c>
      <c r="G82" s="48">
        <v>4.0069999999999981E-2</v>
      </c>
      <c r="H82" s="1">
        <f t="shared" si="29"/>
        <v>15681.099999999999</v>
      </c>
      <c r="I82" s="6">
        <f t="shared" si="30"/>
        <v>628.34</v>
      </c>
      <c r="J82" s="22">
        <f t="shared" si="31"/>
        <v>628.34167699999966</v>
      </c>
      <c r="K82" s="63">
        <f t="shared" si="25"/>
        <v>44592</v>
      </c>
      <c r="Q82">
        <f t="shared" si="27"/>
        <v>0</v>
      </c>
      <c r="R82">
        <f t="shared" si="32"/>
        <v>0</v>
      </c>
      <c r="S82">
        <f t="shared" si="32"/>
        <v>0</v>
      </c>
      <c r="T82">
        <f t="shared" si="32"/>
        <v>0</v>
      </c>
      <c r="U82">
        <f t="shared" si="32"/>
        <v>42463</v>
      </c>
      <c r="V82">
        <f t="shared" si="32"/>
        <v>0</v>
      </c>
      <c r="W82">
        <f t="shared" si="32"/>
        <v>0</v>
      </c>
      <c r="X82">
        <f t="shared" si="32"/>
        <v>0</v>
      </c>
      <c r="Y82">
        <f t="shared" si="32"/>
        <v>0</v>
      </c>
      <c r="Z82">
        <f t="shared" si="32"/>
        <v>0</v>
      </c>
      <c r="AA82">
        <f t="shared" si="32"/>
        <v>0</v>
      </c>
      <c r="AB82">
        <f t="shared" si="32"/>
        <v>0</v>
      </c>
      <c r="AC82">
        <f t="shared" si="32"/>
        <v>0</v>
      </c>
      <c r="AD82">
        <f t="shared" si="32"/>
        <v>0</v>
      </c>
      <c r="AE82">
        <f t="shared" si="32"/>
        <v>0</v>
      </c>
      <c r="AF82">
        <f t="shared" si="32"/>
        <v>0</v>
      </c>
      <c r="AG82">
        <f t="shared" si="32"/>
        <v>0</v>
      </c>
      <c r="AH82">
        <f t="shared" si="32"/>
        <v>0</v>
      </c>
      <c r="AI82">
        <f t="shared" si="32"/>
        <v>0</v>
      </c>
      <c r="AJ82">
        <f t="shared" si="32"/>
        <v>0</v>
      </c>
      <c r="AK82">
        <f t="shared" si="32"/>
        <v>0</v>
      </c>
      <c r="AL82">
        <f t="shared" si="32"/>
        <v>0</v>
      </c>
      <c r="AM82">
        <f t="shared" si="32"/>
        <v>0</v>
      </c>
      <c r="AN82">
        <f t="shared" si="32"/>
        <v>0</v>
      </c>
      <c r="AO82">
        <f t="shared" si="32"/>
        <v>0</v>
      </c>
      <c r="AP82">
        <f t="shared" si="32"/>
        <v>0</v>
      </c>
      <c r="AQ82">
        <f t="shared" si="32"/>
        <v>0</v>
      </c>
      <c r="AR82">
        <f t="shared" si="32"/>
        <v>0</v>
      </c>
      <c r="AS82">
        <f t="shared" si="32"/>
        <v>0</v>
      </c>
      <c r="AT82">
        <f t="shared" si="32"/>
        <v>0</v>
      </c>
      <c r="AU82">
        <f t="shared" si="32"/>
        <v>0</v>
      </c>
      <c r="AV82">
        <f t="shared" si="32"/>
        <v>0</v>
      </c>
      <c r="AW82">
        <f t="shared" si="32"/>
        <v>0</v>
      </c>
      <c r="AX82">
        <f t="shared" si="32"/>
        <v>0</v>
      </c>
      <c r="AY82">
        <f t="shared" si="32"/>
        <v>0</v>
      </c>
      <c r="AZ82">
        <f t="shared" si="32"/>
        <v>0</v>
      </c>
      <c r="BA82">
        <f t="shared" si="32"/>
        <v>0</v>
      </c>
      <c r="BB82">
        <f t="shared" si="32"/>
        <v>0</v>
      </c>
      <c r="BC82">
        <f t="shared" si="32"/>
        <v>0</v>
      </c>
      <c r="BD82">
        <f t="shared" si="32"/>
        <v>0</v>
      </c>
      <c r="BE82">
        <f t="shared" si="32"/>
        <v>0</v>
      </c>
      <c r="BF82">
        <f t="shared" si="32"/>
        <v>0</v>
      </c>
      <c r="BG82">
        <f t="shared" si="32"/>
        <v>0</v>
      </c>
      <c r="BH82">
        <f t="shared" si="32"/>
        <v>0</v>
      </c>
      <c r="BI82">
        <f t="shared" si="32"/>
        <v>0</v>
      </c>
      <c r="BJ82">
        <f t="shared" si="32"/>
        <v>0</v>
      </c>
      <c r="BK82">
        <f t="shared" si="32"/>
        <v>0</v>
      </c>
      <c r="BL82">
        <f t="shared" si="32"/>
        <v>0</v>
      </c>
      <c r="BM82">
        <f t="shared" si="32"/>
        <v>0</v>
      </c>
      <c r="BN82">
        <f t="shared" si="32"/>
        <v>0</v>
      </c>
      <c r="BO82">
        <f t="shared" si="32"/>
        <v>0</v>
      </c>
      <c r="BP82">
        <f t="shared" si="32"/>
        <v>0</v>
      </c>
      <c r="BQ82" s="74"/>
      <c r="BR82" s="74"/>
      <c r="BS82" s="74"/>
    </row>
    <row r="83" spans="1:71" x14ac:dyDescent="0.35">
      <c r="A83" s="21">
        <v>3500</v>
      </c>
      <c r="B83" s="1">
        <v>66573.119999999995</v>
      </c>
      <c r="C83" s="2">
        <v>44593</v>
      </c>
      <c r="D83" s="3">
        <v>0.375</v>
      </c>
      <c r="E83" s="3">
        <v>0.70833333333333337</v>
      </c>
      <c r="F83" s="4">
        <v>8</v>
      </c>
      <c r="G83" s="5">
        <v>3.984E-2</v>
      </c>
      <c r="H83" s="1">
        <f t="shared" si="29"/>
        <v>38573.119999999995</v>
      </c>
      <c r="I83" s="6">
        <f t="shared" si="30"/>
        <v>1536.75</v>
      </c>
      <c r="J83" s="22">
        <f t="shared" si="31"/>
        <v>1536.7531007999999</v>
      </c>
      <c r="K83" s="63">
        <f t="shared" si="25"/>
        <v>44593</v>
      </c>
      <c r="Q83">
        <f t="shared" si="27"/>
        <v>0</v>
      </c>
      <c r="R83">
        <f t="shared" si="32"/>
        <v>0</v>
      </c>
      <c r="S83">
        <f t="shared" si="32"/>
        <v>0</v>
      </c>
      <c r="T83">
        <f t="shared" si="32"/>
        <v>0</v>
      </c>
      <c r="U83">
        <f t="shared" si="32"/>
        <v>0</v>
      </c>
      <c r="V83">
        <f t="shared" si="32"/>
        <v>41338.6</v>
      </c>
      <c r="W83">
        <f t="shared" si="32"/>
        <v>0</v>
      </c>
      <c r="X83">
        <f t="shared" si="32"/>
        <v>0</v>
      </c>
      <c r="Y83">
        <f t="shared" si="32"/>
        <v>0</v>
      </c>
      <c r="Z83">
        <f t="shared" si="32"/>
        <v>0</v>
      </c>
      <c r="AA83">
        <f t="shared" si="32"/>
        <v>0</v>
      </c>
      <c r="AB83">
        <f t="shared" si="32"/>
        <v>0</v>
      </c>
      <c r="AC83">
        <f t="shared" si="32"/>
        <v>0</v>
      </c>
      <c r="AD83">
        <f t="shared" si="32"/>
        <v>0</v>
      </c>
      <c r="AE83">
        <f t="shared" si="32"/>
        <v>0</v>
      </c>
      <c r="AF83">
        <f t="shared" si="32"/>
        <v>0</v>
      </c>
      <c r="AG83">
        <f t="shared" si="32"/>
        <v>0</v>
      </c>
      <c r="AH83">
        <f t="shared" si="32"/>
        <v>0</v>
      </c>
      <c r="AI83">
        <f t="shared" si="32"/>
        <v>0</v>
      </c>
      <c r="AJ83">
        <f t="shared" si="32"/>
        <v>0</v>
      </c>
      <c r="AK83">
        <f t="shared" si="32"/>
        <v>0</v>
      </c>
      <c r="AL83">
        <f t="shared" si="32"/>
        <v>0</v>
      </c>
      <c r="AM83">
        <f t="shared" si="32"/>
        <v>0</v>
      </c>
      <c r="AN83">
        <f t="shared" si="32"/>
        <v>0</v>
      </c>
      <c r="AO83">
        <f t="shared" si="32"/>
        <v>0</v>
      </c>
      <c r="AP83">
        <f t="shared" si="32"/>
        <v>0</v>
      </c>
      <c r="AQ83">
        <f t="shared" si="32"/>
        <v>0</v>
      </c>
      <c r="AR83">
        <f t="shared" si="32"/>
        <v>0</v>
      </c>
      <c r="AS83">
        <f t="shared" si="32"/>
        <v>0</v>
      </c>
      <c r="AT83">
        <f t="shared" si="32"/>
        <v>0</v>
      </c>
      <c r="AU83">
        <f t="shared" si="32"/>
        <v>0</v>
      </c>
      <c r="AV83">
        <f t="shared" si="32"/>
        <v>0</v>
      </c>
      <c r="AW83">
        <f t="shared" si="32"/>
        <v>0</v>
      </c>
      <c r="AX83">
        <f t="shared" si="32"/>
        <v>0</v>
      </c>
      <c r="AY83">
        <f t="shared" si="32"/>
        <v>0</v>
      </c>
      <c r="AZ83">
        <f t="shared" si="32"/>
        <v>0</v>
      </c>
      <c r="BA83">
        <f t="shared" si="32"/>
        <v>0</v>
      </c>
      <c r="BB83">
        <f t="shared" si="32"/>
        <v>0</v>
      </c>
      <c r="BC83">
        <f t="shared" si="32"/>
        <v>0</v>
      </c>
      <c r="BD83">
        <f t="shared" si="32"/>
        <v>0</v>
      </c>
      <c r="BE83">
        <f t="shared" si="32"/>
        <v>0</v>
      </c>
      <c r="BF83">
        <f t="shared" si="32"/>
        <v>0</v>
      </c>
      <c r="BG83">
        <f t="shared" si="32"/>
        <v>0</v>
      </c>
      <c r="BH83">
        <f t="shared" si="32"/>
        <v>0</v>
      </c>
      <c r="BI83">
        <f t="shared" si="32"/>
        <v>0</v>
      </c>
      <c r="BJ83">
        <f t="shared" si="32"/>
        <v>0</v>
      </c>
      <c r="BK83">
        <f t="shared" si="32"/>
        <v>0</v>
      </c>
      <c r="BL83">
        <f t="shared" si="32"/>
        <v>0</v>
      </c>
      <c r="BM83">
        <f t="shared" si="32"/>
        <v>0</v>
      </c>
      <c r="BN83">
        <f t="shared" si="32"/>
        <v>0</v>
      </c>
      <c r="BO83">
        <f t="shared" si="32"/>
        <v>0</v>
      </c>
      <c r="BP83">
        <f t="shared" si="32"/>
        <v>0</v>
      </c>
      <c r="BQ83" s="74"/>
      <c r="BR83" s="74"/>
      <c r="BS83" s="74"/>
    </row>
    <row r="84" spans="1:71" x14ac:dyDescent="0.35">
      <c r="A84" s="21">
        <v>3500</v>
      </c>
      <c r="B84" s="1">
        <v>66653.759999999995</v>
      </c>
      <c r="C84" s="2">
        <v>44594</v>
      </c>
      <c r="D84" s="3">
        <v>0.375</v>
      </c>
      <c r="E84" s="3">
        <v>0.70833333333333337</v>
      </c>
      <c r="F84" s="4">
        <v>8</v>
      </c>
      <c r="G84" s="5">
        <v>3.8400000000000004E-2</v>
      </c>
      <c r="H84" s="1">
        <f t="shared" si="29"/>
        <v>38653.759999999995</v>
      </c>
      <c r="I84" s="6">
        <f t="shared" si="30"/>
        <v>1484.3</v>
      </c>
      <c r="J84" s="22">
        <f t="shared" si="31"/>
        <v>1484.304384</v>
      </c>
      <c r="K84" s="63">
        <f t="shared" si="25"/>
        <v>44594</v>
      </c>
      <c r="Q84">
        <f t="shared" si="27"/>
        <v>0</v>
      </c>
      <c r="R84">
        <f t="shared" si="32"/>
        <v>0</v>
      </c>
      <c r="S84">
        <f t="shared" si="32"/>
        <v>0</v>
      </c>
      <c r="T84">
        <f t="shared" si="32"/>
        <v>0</v>
      </c>
      <c r="U84">
        <f t="shared" si="32"/>
        <v>0</v>
      </c>
      <c r="V84">
        <f t="shared" si="32"/>
        <v>0</v>
      </c>
      <c r="W84">
        <f t="shared" si="32"/>
        <v>41033.199999999997</v>
      </c>
      <c r="X84">
        <f t="shared" ref="R84:BP88" si="33">IF($K79=X$6,IF($H79&gt;0,$H79,0),0)</f>
        <v>0</v>
      </c>
      <c r="Y84">
        <f t="shared" si="33"/>
        <v>0</v>
      </c>
      <c r="Z84">
        <f t="shared" si="33"/>
        <v>0</v>
      </c>
      <c r="AA84">
        <f t="shared" si="33"/>
        <v>0</v>
      </c>
      <c r="AB84">
        <f t="shared" si="33"/>
        <v>0</v>
      </c>
      <c r="AC84">
        <f t="shared" si="33"/>
        <v>0</v>
      </c>
      <c r="AD84">
        <f t="shared" si="33"/>
        <v>0</v>
      </c>
      <c r="AE84">
        <f t="shared" si="33"/>
        <v>0</v>
      </c>
      <c r="AF84">
        <f t="shared" si="33"/>
        <v>0</v>
      </c>
      <c r="AG84">
        <f t="shared" si="33"/>
        <v>0</v>
      </c>
      <c r="AH84">
        <f t="shared" si="33"/>
        <v>0</v>
      </c>
      <c r="AI84">
        <f t="shared" si="33"/>
        <v>0</v>
      </c>
      <c r="AJ84">
        <f t="shared" si="33"/>
        <v>0</v>
      </c>
      <c r="AK84">
        <f t="shared" si="33"/>
        <v>0</v>
      </c>
      <c r="AL84">
        <f t="shared" si="33"/>
        <v>0</v>
      </c>
      <c r="AM84">
        <f t="shared" si="33"/>
        <v>0</v>
      </c>
      <c r="AN84">
        <f t="shared" si="33"/>
        <v>0</v>
      </c>
      <c r="AO84">
        <f t="shared" si="33"/>
        <v>0</v>
      </c>
      <c r="AP84">
        <f t="shared" si="33"/>
        <v>0</v>
      </c>
      <c r="AQ84">
        <f t="shared" si="33"/>
        <v>0</v>
      </c>
      <c r="AR84">
        <f t="shared" si="33"/>
        <v>0</v>
      </c>
      <c r="AS84">
        <f t="shared" si="33"/>
        <v>0</v>
      </c>
      <c r="AT84">
        <f t="shared" si="33"/>
        <v>0</v>
      </c>
      <c r="AU84">
        <f t="shared" si="33"/>
        <v>0</v>
      </c>
      <c r="AV84">
        <f t="shared" si="33"/>
        <v>0</v>
      </c>
      <c r="AW84">
        <f t="shared" si="33"/>
        <v>0</v>
      </c>
      <c r="AX84">
        <f t="shared" si="33"/>
        <v>0</v>
      </c>
      <c r="AY84">
        <f t="shared" si="33"/>
        <v>0</v>
      </c>
      <c r="AZ84">
        <f t="shared" si="33"/>
        <v>0</v>
      </c>
      <c r="BA84">
        <f t="shared" si="33"/>
        <v>0</v>
      </c>
      <c r="BB84">
        <f t="shared" si="33"/>
        <v>0</v>
      </c>
      <c r="BC84">
        <f t="shared" si="33"/>
        <v>0</v>
      </c>
      <c r="BD84">
        <f t="shared" si="33"/>
        <v>0</v>
      </c>
      <c r="BE84">
        <f t="shared" si="33"/>
        <v>0</v>
      </c>
      <c r="BF84">
        <f t="shared" si="33"/>
        <v>0</v>
      </c>
      <c r="BG84">
        <f t="shared" si="33"/>
        <v>0</v>
      </c>
      <c r="BH84">
        <f t="shared" si="33"/>
        <v>0</v>
      </c>
      <c r="BI84">
        <f t="shared" si="33"/>
        <v>0</v>
      </c>
      <c r="BJ84">
        <f t="shared" si="33"/>
        <v>0</v>
      </c>
      <c r="BK84">
        <f t="shared" si="33"/>
        <v>0</v>
      </c>
      <c r="BL84">
        <f t="shared" si="33"/>
        <v>0</v>
      </c>
      <c r="BM84">
        <f t="shared" si="33"/>
        <v>0</v>
      </c>
      <c r="BN84">
        <f t="shared" si="33"/>
        <v>0</v>
      </c>
      <c r="BO84">
        <f t="shared" si="33"/>
        <v>0</v>
      </c>
      <c r="BP84">
        <f t="shared" si="33"/>
        <v>0</v>
      </c>
      <c r="BQ84" s="74"/>
      <c r="BR84" s="74"/>
      <c r="BS84" s="74"/>
    </row>
    <row r="85" spans="1:71" x14ac:dyDescent="0.35">
      <c r="A85" s="21">
        <v>3500</v>
      </c>
      <c r="B85" s="1">
        <v>66165.119999999995</v>
      </c>
      <c r="C85" s="2">
        <v>44595</v>
      </c>
      <c r="D85" s="3">
        <v>0.375</v>
      </c>
      <c r="E85" s="3">
        <v>0.70833333333333337</v>
      </c>
      <c r="F85" s="4">
        <v>8</v>
      </c>
      <c r="G85" s="5">
        <v>4.7710000000000002E-2</v>
      </c>
      <c r="H85" s="1">
        <f t="shared" si="29"/>
        <v>38165.119999999995</v>
      </c>
      <c r="I85" s="6">
        <f t="shared" si="30"/>
        <v>1820.86</v>
      </c>
      <c r="J85" s="22">
        <f t="shared" si="31"/>
        <v>1820.8578751999999</v>
      </c>
      <c r="K85" s="63">
        <f t="shared" si="25"/>
        <v>44595</v>
      </c>
      <c r="Q85">
        <f t="shared" si="27"/>
        <v>0</v>
      </c>
      <c r="R85">
        <f t="shared" si="33"/>
        <v>0</v>
      </c>
      <c r="S85">
        <f t="shared" si="33"/>
        <v>0</v>
      </c>
      <c r="T85">
        <f t="shared" si="33"/>
        <v>0</v>
      </c>
      <c r="U85">
        <f t="shared" si="33"/>
        <v>0</v>
      </c>
      <c r="V85">
        <f t="shared" si="33"/>
        <v>0</v>
      </c>
      <c r="W85">
        <f t="shared" si="33"/>
        <v>0</v>
      </c>
      <c r="X85">
        <f t="shared" si="33"/>
        <v>35488</v>
      </c>
      <c r="Y85">
        <f t="shared" si="33"/>
        <v>0</v>
      </c>
      <c r="Z85">
        <f t="shared" si="33"/>
        <v>0</v>
      </c>
      <c r="AA85">
        <f t="shared" si="33"/>
        <v>0</v>
      </c>
      <c r="AB85">
        <f t="shared" si="33"/>
        <v>0</v>
      </c>
      <c r="AC85">
        <f t="shared" si="33"/>
        <v>0</v>
      </c>
      <c r="AD85">
        <f t="shared" si="33"/>
        <v>0</v>
      </c>
      <c r="AE85">
        <f t="shared" si="33"/>
        <v>0</v>
      </c>
      <c r="AF85">
        <f t="shared" si="33"/>
        <v>0</v>
      </c>
      <c r="AG85">
        <f t="shared" si="33"/>
        <v>0</v>
      </c>
      <c r="AH85">
        <f t="shared" si="33"/>
        <v>0</v>
      </c>
      <c r="AI85">
        <f t="shared" si="33"/>
        <v>0</v>
      </c>
      <c r="AJ85">
        <f t="shared" si="33"/>
        <v>0</v>
      </c>
      <c r="AK85">
        <f t="shared" si="33"/>
        <v>0</v>
      </c>
      <c r="AL85">
        <f t="shared" si="33"/>
        <v>0</v>
      </c>
      <c r="AM85">
        <f t="shared" si="33"/>
        <v>0</v>
      </c>
      <c r="AN85">
        <f t="shared" si="33"/>
        <v>0</v>
      </c>
      <c r="AO85">
        <f t="shared" si="33"/>
        <v>0</v>
      </c>
      <c r="AP85">
        <f t="shared" si="33"/>
        <v>0</v>
      </c>
      <c r="AQ85">
        <f t="shared" si="33"/>
        <v>0</v>
      </c>
      <c r="AR85">
        <f t="shared" si="33"/>
        <v>0</v>
      </c>
      <c r="AS85">
        <f t="shared" si="33"/>
        <v>0</v>
      </c>
      <c r="AT85">
        <f t="shared" si="33"/>
        <v>0</v>
      </c>
      <c r="AU85">
        <f t="shared" si="33"/>
        <v>0</v>
      </c>
      <c r="AV85">
        <f t="shared" si="33"/>
        <v>0</v>
      </c>
      <c r="AW85">
        <f t="shared" si="33"/>
        <v>0</v>
      </c>
      <c r="AX85">
        <f t="shared" si="33"/>
        <v>0</v>
      </c>
      <c r="AY85">
        <f t="shared" si="33"/>
        <v>0</v>
      </c>
      <c r="AZ85">
        <f t="shared" si="33"/>
        <v>0</v>
      </c>
      <c r="BA85">
        <f t="shared" si="33"/>
        <v>0</v>
      </c>
      <c r="BB85">
        <f t="shared" si="33"/>
        <v>0</v>
      </c>
      <c r="BC85">
        <f t="shared" si="33"/>
        <v>0</v>
      </c>
      <c r="BD85">
        <f t="shared" si="33"/>
        <v>0</v>
      </c>
      <c r="BE85">
        <f t="shared" si="33"/>
        <v>0</v>
      </c>
      <c r="BF85">
        <f t="shared" si="33"/>
        <v>0</v>
      </c>
      <c r="BG85">
        <f t="shared" si="33"/>
        <v>0</v>
      </c>
      <c r="BH85">
        <f t="shared" si="33"/>
        <v>0</v>
      </c>
      <c r="BI85">
        <f t="shared" si="33"/>
        <v>0</v>
      </c>
      <c r="BJ85">
        <f t="shared" si="33"/>
        <v>0</v>
      </c>
      <c r="BK85">
        <f t="shared" si="33"/>
        <v>0</v>
      </c>
      <c r="BL85">
        <f t="shared" si="33"/>
        <v>0</v>
      </c>
      <c r="BM85">
        <f t="shared" si="33"/>
        <v>0</v>
      </c>
      <c r="BN85">
        <f t="shared" si="33"/>
        <v>0</v>
      </c>
      <c r="BO85">
        <f t="shared" si="33"/>
        <v>0</v>
      </c>
      <c r="BP85">
        <f t="shared" si="33"/>
        <v>0</v>
      </c>
      <c r="BQ85" s="74"/>
      <c r="BR85" s="74"/>
      <c r="BS85" s="74"/>
    </row>
    <row r="86" spans="1:71" x14ac:dyDescent="0.35">
      <c r="A86" s="21">
        <v>3500</v>
      </c>
      <c r="B86" s="1">
        <v>65753.279999999999</v>
      </c>
      <c r="C86" s="2">
        <v>44596</v>
      </c>
      <c r="D86" s="3">
        <v>0.375</v>
      </c>
      <c r="E86" s="3">
        <v>0.70833333333333337</v>
      </c>
      <c r="F86" s="4">
        <v>8</v>
      </c>
      <c r="G86" s="5">
        <v>4.0809999999999999E-2</v>
      </c>
      <c r="H86" s="1">
        <f t="shared" si="29"/>
        <v>37753.279999999999</v>
      </c>
      <c r="I86" s="6">
        <f t="shared" si="30"/>
        <v>1540.71</v>
      </c>
      <c r="J86" s="22">
        <f t="shared" si="31"/>
        <v>1540.7113568</v>
      </c>
      <c r="K86" s="63">
        <f t="shared" si="25"/>
        <v>44596</v>
      </c>
      <c r="Q86">
        <f t="shared" si="27"/>
        <v>0</v>
      </c>
      <c r="R86">
        <f t="shared" si="33"/>
        <v>0</v>
      </c>
      <c r="S86">
        <f t="shared" si="33"/>
        <v>0</v>
      </c>
      <c r="T86">
        <f t="shared" si="33"/>
        <v>0</v>
      </c>
      <c r="U86">
        <f t="shared" si="33"/>
        <v>0</v>
      </c>
      <c r="V86">
        <f t="shared" si="33"/>
        <v>0</v>
      </c>
      <c r="W86">
        <f t="shared" si="33"/>
        <v>0</v>
      </c>
      <c r="X86">
        <f t="shared" si="33"/>
        <v>0</v>
      </c>
      <c r="Y86">
        <f t="shared" si="33"/>
        <v>28982.199999999997</v>
      </c>
      <c r="Z86">
        <f t="shared" si="33"/>
        <v>0</v>
      </c>
      <c r="AA86">
        <f t="shared" si="33"/>
        <v>0</v>
      </c>
      <c r="AB86">
        <f t="shared" si="33"/>
        <v>0</v>
      </c>
      <c r="AC86">
        <f t="shared" si="33"/>
        <v>0</v>
      </c>
      <c r="AD86">
        <f t="shared" si="33"/>
        <v>0</v>
      </c>
      <c r="AE86">
        <f t="shared" si="33"/>
        <v>0</v>
      </c>
      <c r="AF86">
        <f t="shared" si="33"/>
        <v>0</v>
      </c>
      <c r="AG86">
        <f t="shared" si="33"/>
        <v>0</v>
      </c>
      <c r="AH86">
        <f t="shared" si="33"/>
        <v>0</v>
      </c>
      <c r="AI86">
        <f t="shared" si="33"/>
        <v>0</v>
      </c>
      <c r="AJ86">
        <f t="shared" si="33"/>
        <v>0</v>
      </c>
      <c r="AK86">
        <f t="shared" si="33"/>
        <v>0</v>
      </c>
      <c r="AL86">
        <f t="shared" si="33"/>
        <v>0</v>
      </c>
      <c r="AM86">
        <f t="shared" si="33"/>
        <v>0</v>
      </c>
      <c r="AN86">
        <f t="shared" si="33"/>
        <v>0</v>
      </c>
      <c r="AO86">
        <f t="shared" si="33"/>
        <v>0</v>
      </c>
      <c r="AP86">
        <f t="shared" si="33"/>
        <v>0</v>
      </c>
      <c r="AQ86">
        <f t="shared" si="33"/>
        <v>0</v>
      </c>
      <c r="AR86">
        <f t="shared" si="33"/>
        <v>0</v>
      </c>
      <c r="AS86">
        <f t="shared" si="33"/>
        <v>0</v>
      </c>
      <c r="AT86">
        <f t="shared" si="33"/>
        <v>0</v>
      </c>
      <c r="AU86">
        <f t="shared" si="33"/>
        <v>0</v>
      </c>
      <c r="AV86">
        <f t="shared" si="33"/>
        <v>0</v>
      </c>
      <c r="AW86">
        <f t="shared" si="33"/>
        <v>0</v>
      </c>
      <c r="AX86">
        <f t="shared" si="33"/>
        <v>0</v>
      </c>
      <c r="AY86">
        <f t="shared" si="33"/>
        <v>0</v>
      </c>
      <c r="AZ86">
        <f t="shared" si="33"/>
        <v>0</v>
      </c>
      <c r="BA86">
        <f t="shared" si="33"/>
        <v>0</v>
      </c>
      <c r="BB86">
        <f t="shared" si="33"/>
        <v>0</v>
      </c>
      <c r="BC86">
        <f t="shared" si="33"/>
        <v>0</v>
      </c>
      <c r="BD86">
        <f t="shared" si="33"/>
        <v>0</v>
      </c>
      <c r="BE86">
        <f t="shared" si="33"/>
        <v>0</v>
      </c>
      <c r="BF86">
        <f t="shared" si="33"/>
        <v>0</v>
      </c>
      <c r="BG86">
        <f t="shared" si="33"/>
        <v>0</v>
      </c>
      <c r="BH86">
        <f t="shared" si="33"/>
        <v>0</v>
      </c>
      <c r="BI86">
        <f t="shared" si="33"/>
        <v>0</v>
      </c>
      <c r="BJ86">
        <f t="shared" si="33"/>
        <v>0</v>
      </c>
      <c r="BK86">
        <f t="shared" si="33"/>
        <v>0</v>
      </c>
      <c r="BL86">
        <f t="shared" si="33"/>
        <v>0</v>
      </c>
      <c r="BM86">
        <f t="shared" si="33"/>
        <v>0</v>
      </c>
      <c r="BN86">
        <f t="shared" si="33"/>
        <v>0</v>
      </c>
      <c r="BO86">
        <f t="shared" si="33"/>
        <v>0</v>
      </c>
      <c r="BP86">
        <f t="shared" si="33"/>
        <v>0</v>
      </c>
      <c r="BQ86" s="74"/>
      <c r="BR86" s="74"/>
      <c r="BS86" s="74"/>
    </row>
    <row r="87" spans="1:71" x14ac:dyDescent="0.35">
      <c r="A87" s="21">
        <v>3500</v>
      </c>
      <c r="B87" s="1">
        <v>58584</v>
      </c>
      <c r="C87" s="2">
        <v>44599</v>
      </c>
      <c r="D87" s="3">
        <v>0.375</v>
      </c>
      <c r="E87" s="3">
        <v>0.70833333333333337</v>
      </c>
      <c r="F87" s="4">
        <v>8</v>
      </c>
      <c r="G87" s="5">
        <v>3.4509999999999999E-2</v>
      </c>
      <c r="H87" s="1">
        <f t="shared" si="29"/>
        <v>30584</v>
      </c>
      <c r="I87" s="6">
        <f t="shared" si="30"/>
        <v>1055.45</v>
      </c>
      <c r="J87" s="22">
        <f t="shared" si="31"/>
        <v>1055.4538399999999</v>
      </c>
      <c r="K87" s="63">
        <f t="shared" si="25"/>
        <v>44599</v>
      </c>
      <c r="Q87">
        <f t="shared" si="27"/>
        <v>0</v>
      </c>
      <c r="R87">
        <f t="shared" si="33"/>
        <v>0</v>
      </c>
      <c r="S87">
        <f t="shared" si="33"/>
        <v>0</v>
      </c>
      <c r="T87">
        <f t="shared" si="33"/>
        <v>0</v>
      </c>
      <c r="U87">
        <f t="shared" si="33"/>
        <v>0</v>
      </c>
      <c r="V87">
        <f t="shared" si="33"/>
        <v>0</v>
      </c>
      <c r="W87">
        <f t="shared" si="33"/>
        <v>0</v>
      </c>
      <c r="X87">
        <f t="shared" si="33"/>
        <v>0</v>
      </c>
      <c r="Y87">
        <f t="shared" si="33"/>
        <v>0</v>
      </c>
      <c r="Z87">
        <f t="shared" si="33"/>
        <v>15681.099999999999</v>
      </c>
      <c r="AA87">
        <f t="shared" si="33"/>
        <v>0</v>
      </c>
      <c r="AB87">
        <f t="shared" si="33"/>
        <v>0</v>
      </c>
      <c r="AC87">
        <f t="shared" si="33"/>
        <v>0</v>
      </c>
      <c r="AD87">
        <f t="shared" si="33"/>
        <v>0</v>
      </c>
      <c r="AE87">
        <f t="shared" si="33"/>
        <v>0</v>
      </c>
      <c r="AF87">
        <f t="shared" si="33"/>
        <v>0</v>
      </c>
      <c r="AG87">
        <f t="shared" si="33"/>
        <v>0</v>
      </c>
      <c r="AH87">
        <f t="shared" si="33"/>
        <v>0</v>
      </c>
      <c r="AI87">
        <f t="shared" si="33"/>
        <v>0</v>
      </c>
      <c r="AJ87">
        <f t="shared" si="33"/>
        <v>0</v>
      </c>
      <c r="AK87">
        <f t="shared" si="33"/>
        <v>0</v>
      </c>
      <c r="AL87">
        <f t="shared" si="33"/>
        <v>0</v>
      </c>
      <c r="AM87">
        <f t="shared" si="33"/>
        <v>0</v>
      </c>
      <c r="AN87">
        <f t="shared" si="33"/>
        <v>0</v>
      </c>
      <c r="AO87">
        <f t="shared" si="33"/>
        <v>0</v>
      </c>
      <c r="AP87">
        <f t="shared" si="33"/>
        <v>0</v>
      </c>
      <c r="AQ87">
        <f t="shared" si="33"/>
        <v>0</v>
      </c>
      <c r="AR87">
        <f t="shared" si="33"/>
        <v>0</v>
      </c>
      <c r="AS87">
        <f t="shared" si="33"/>
        <v>0</v>
      </c>
      <c r="AT87">
        <f t="shared" si="33"/>
        <v>0</v>
      </c>
      <c r="AU87">
        <f t="shared" si="33"/>
        <v>0</v>
      </c>
      <c r="AV87">
        <f t="shared" si="33"/>
        <v>0</v>
      </c>
      <c r="AW87">
        <f t="shared" si="33"/>
        <v>0</v>
      </c>
      <c r="AX87">
        <f t="shared" si="33"/>
        <v>0</v>
      </c>
      <c r="AY87">
        <f t="shared" si="33"/>
        <v>0</v>
      </c>
      <c r="AZ87">
        <f t="shared" si="33"/>
        <v>0</v>
      </c>
      <c r="BA87">
        <f t="shared" si="33"/>
        <v>0</v>
      </c>
      <c r="BB87">
        <f t="shared" si="33"/>
        <v>0</v>
      </c>
      <c r="BC87">
        <f t="shared" si="33"/>
        <v>0</v>
      </c>
      <c r="BD87">
        <f t="shared" si="33"/>
        <v>0</v>
      </c>
      <c r="BE87">
        <f t="shared" si="33"/>
        <v>0</v>
      </c>
      <c r="BF87">
        <f t="shared" si="33"/>
        <v>0</v>
      </c>
      <c r="BG87">
        <f t="shared" si="33"/>
        <v>0</v>
      </c>
      <c r="BH87">
        <f t="shared" si="33"/>
        <v>0</v>
      </c>
      <c r="BI87">
        <f t="shared" si="33"/>
        <v>0</v>
      </c>
      <c r="BJ87">
        <f t="shared" si="33"/>
        <v>0</v>
      </c>
      <c r="BK87">
        <f t="shared" si="33"/>
        <v>0</v>
      </c>
      <c r="BL87">
        <f t="shared" si="33"/>
        <v>0</v>
      </c>
      <c r="BM87">
        <f t="shared" si="33"/>
        <v>0</v>
      </c>
      <c r="BN87">
        <f t="shared" si="33"/>
        <v>0</v>
      </c>
      <c r="BO87">
        <f t="shared" si="33"/>
        <v>0</v>
      </c>
      <c r="BP87">
        <f t="shared" si="33"/>
        <v>0</v>
      </c>
      <c r="BQ87" s="74"/>
      <c r="BR87" s="74"/>
      <c r="BS87" s="74"/>
    </row>
    <row r="88" spans="1:71" x14ac:dyDescent="0.35">
      <c r="A88" s="21">
        <v>3000</v>
      </c>
      <c r="B88" s="1">
        <v>63760.800000000003</v>
      </c>
      <c r="C88" s="2">
        <v>44593</v>
      </c>
      <c r="D88" s="3">
        <v>0.375</v>
      </c>
      <c r="E88" s="3">
        <v>0.70833333333333337</v>
      </c>
      <c r="F88" s="4">
        <v>8</v>
      </c>
      <c r="G88" s="5">
        <v>4.0440000000000004E-2</v>
      </c>
      <c r="H88" s="1">
        <f t="shared" si="29"/>
        <v>39760.800000000003</v>
      </c>
      <c r="I88" s="6">
        <f t="shared" si="30"/>
        <v>1607.93</v>
      </c>
      <c r="J88" s="22">
        <f t="shared" si="31"/>
        <v>1607.9267520000003</v>
      </c>
      <c r="K88" s="63">
        <f t="shared" si="25"/>
        <v>44593</v>
      </c>
      <c r="Q88">
        <f t="shared" si="27"/>
        <v>0</v>
      </c>
      <c r="R88">
        <f t="shared" si="33"/>
        <v>0</v>
      </c>
      <c r="S88">
        <f t="shared" si="33"/>
        <v>0</v>
      </c>
      <c r="T88">
        <f t="shared" si="33"/>
        <v>0</v>
      </c>
      <c r="U88">
        <f t="shared" si="33"/>
        <v>0</v>
      </c>
      <c r="V88">
        <f t="shared" si="33"/>
        <v>0</v>
      </c>
      <c r="W88">
        <f t="shared" si="33"/>
        <v>0</v>
      </c>
      <c r="X88">
        <f t="shared" si="33"/>
        <v>0</v>
      </c>
      <c r="Y88">
        <f t="shared" si="33"/>
        <v>0</v>
      </c>
      <c r="Z88">
        <f t="shared" si="33"/>
        <v>0</v>
      </c>
      <c r="AA88">
        <f t="shared" si="33"/>
        <v>38573.119999999995</v>
      </c>
      <c r="AB88">
        <f t="shared" si="33"/>
        <v>0</v>
      </c>
      <c r="AC88">
        <f t="shared" si="33"/>
        <v>0</v>
      </c>
      <c r="AD88">
        <f t="shared" si="33"/>
        <v>0</v>
      </c>
      <c r="AE88">
        <f t="shared" si="33"/>
        <v>0</v>
      </c>
      <c r="AF88">
        <f t="shared" si="33"/>
        <v>0</v>
      </c>
      <c r="AG88">
        <f t="shared" si="33"/>
        <v>0</v>
      </c>
      <c r="AH88">
        <f t="shared" si="33"/>
        <v>0</v>
      </c>
      <c r="AI88">
        <f t="shared" si="33"/>
        <v>0</v>
      </c>
      <c r="AJ88">
        <f t="shared" si="33"/>
        <v>0</v>
      </c>
      <c r="AK88">
        <f t="shared" si="33"/>
        <v>0</v>
      </c>
      <c r="AL88">
        <f t="shared" si="33"/>
        <v>0</v>
      </c>
      <c r="AM88">
        <f t="shared" si="33"/>
        <v>0</v>
      </c>
      <c r="AN88">
        <f t="shared" si="33"/>
        <v>0</v>
      </c>
      <c r="AO88">
        <f t="shared" si="33"/>
        <v>0</v>
      </c>
      <c r="AP88">
        <f t="shared" si="33"/>
        <v>0</v>
      </c>
      <c r="AQ88">
        <f t="shared" si="33"/>
        <v>0</v>
      </c>
      <c r="AR88">
        <f t="shared" si="33"/>
        <v>0</v>
      </c>
      <c r="AS88">
        <f t="shared" si="33"/>
        <v>0</v>
      </c>
      <c r="AT88">
        <f t="shared" si="33"/>
        <v>0</v>
      </c>
      <c r="AU88">
        <f t="shared" si="33"/>
        <v>0</v>
      </c>
      <c r="AV88">
        <f t="shared" si="33"/>
        <v>0</v>
      </c>
      <c r="AW88">
        <f t="shared" si="33"/>
        <v>0</v>
      </c>
      <c r="AX88">
        <f t="shared" si="33"/>
        <v>0</v>
      </c>
      <c r="AY88">
        <f t="shared" si="33"/>
        <v>0</v>
      </c>
      <c r="AZ88">
        <f t="shared" si="33"/>
        <v>0</v>
      </c>
      <c r="BA88">
        <f t="shared" si="33"/>
        <v>0</v>
      </c>
      <c r="BB88">
        <f t="shared" si="33"/>
        <v>0</v>
      </c>
      <c r="BC88">
        <f t="shared" si="33"/>
        <v>0</v>
      </c>
      <c r="BD88">
        <f t="shared" si="33"/>
        <v>0</v>
      </c>
      <c r="BE88">
        <f t="shared" si="33"/>
        <v>0</v>
      </c>
      <c r="BF88">
        <f t="shared" si="33"/>
        <v>0</v>
      </c>
      <c r="BG88">
        <f t="shared" si="33"/>
        <v>0</v>
      </c>
      <c r="BH88">
        <f t="shared" si="33"/>
        <v>0</v>
      </c>
      <c r="BI88">
        <f t="shared" si="33"/>
        <v>0</v>
      </c>
      <c r="BJ88">
        <f t="shared" si="33"/>
        <v>0</v>
      </c>
      <c r="BK88">
        <f t="shared" ref="R88:BP93" si="34">IF($K83=BK$6,IF($H83&gt;0,$H83,0),0)</f>
        <v>0</v>
      </c>
      <c r="BL88">
        <f t="shared" si="34"/>
        <v>0</v>
      </c>
      <c r="BM88">
        <f t="shared" si="34"/>
        <v>0</v>
      </c>
      <c r="BN88">
        <f t="shared" si="34"/>
        <v>0</v>
      </c>
      <c r="BO88">
        <f t="shared" si="34"/>
        <v>0</v>
      </c>
      <c r="BP88">
        <f t="shared" si="34"/>
        <v>0</v>
      </c>
      <c r="BQ88" s="74"/>
      <c r="BR88" s="74"/>
      <c r="BS88" s="74"/>
    </row>
    <row r="89" spans="1:71" x14ac:dyDescent="0.35">
      <c r="A89" s="21">
        <v>3000</v>
      </c>
      <c r="B89" s="1">
        <v>61788</v>
      </c>
      <c r="C89" s="2">
        <v>44594</v>
      </c>
      <c r="D89" s="3">
        <v>0.375</v>
      </c>
      <c r="E89" s="3">
        <v>0.70833333333333337</v>
      </c>
      <c r="F89" s="4">
        <v>8</v>
      </c>
      <c r="G89" s="5">
        <v>3.9000000000000007E-2</v>
      </c>
      <c r="H89" s="1">
        <f t="shared" si="29"/>
        <v>37788</v>
      </c>
      <c r="I89" s="6">
        <f t="shared" si="30"/>
        <v>1473.73</v>
      </c>
      <c r="J89" s="22">
        <f t="shared" si="31"/>
        <v>1473.7320000000002</v>
      </c>
      <c r="K89" s="63">
        <f t="shared" si="25"/>
        <v>44594</v>
      </c>
      <c r="Q89">
        <f t="shared" si="27"/>
        <v>0</v>
      </c>
      <c r="R89">
        <f t="shared" si="34"/>
        <v>0</v>
      </c>
      <c r="S89">
        <f t="shared" si="34"/>
        <v>0</v>
      </c>
      <c r="T89">
        <f t="shared" si="34"/>
        <v>0</v>
      </c>
      <c r="U89">
        <f t="shared" si="34"/>
        <v>0</v>
      </c>
      <c r="V89">
        <f t="shared" si="34"/>
        <v>0</v>
      </c>
      <c r="W89">
        <f t="shared" si="34"/>
        <v>0</v>
      </c>
      <c r="X89">
        <f t="shared" si="34"/>
        <v>0</v>
      </c>
      <c r="Y89">
        <f t="shared" si="34"/>
        <v>0</v>
      </c>
      <c r="Z89">
        <f t="shared" si="34"/>
        <v>0</v>
      </c>
      <c r="AA89">
        <f t="shared" si="34"/>
        <v>0</v>
      </c>
      <c r="AB89">
        <f t="shared" si="34"/>
        <v>38653.759999999995</v>
      </c>
      <c r="AC89">
        <f t="shared" si="34"/>
        <v>0</v>
      </c>
      <c r="AD89">
        <f t="shared" si="34"/>
        <v>0</v>
      </c>
      <c r="AE89">
        <f t="shared" si="34"/>
        <v>0</v>
      </c>
      <c r="AF89">
        <f t="shared" si="34"/>
        <v>0</v>
      </c>
      <c r="AG89">
        <f t="shared" si="34"/>
        <v>0</v>
      </c>
      <c r="AH89">
        <f t="shared" si="34"/>
        <v>0</v>
      </c>
      <c r="AI89">
        <f t="shared" si="34"/>
        <v>0</v>
      </c>
      <c r="AJ89">
        <f t="shared" si="34"/>
        <v>0</v>
      </c>
      <c r="AK89">
        <f t="shared" si="34"/>
        <v>0</v>
      </c>
      <c r="AL89">
        <f t="shared" si="34"/>
        <v>0</v>
      </c>
      <c r="AM89">
        <f t="shared" si="34"/>
        <v>0</v>
      </c>
      <c r="AN89">
        <f t="shared" si="34"/>
        <v>0</v>
      </c>
      <c r="AO89">
        <f t="shared" si="34"/>
        <v>0</v>
      </c>
      <c r="AP89">
        <f t="shared" si="34"/>
        <v>0</v>
      </c>
      <c r="AQ89">
        <f t="shared" si="34"/>
        <v>0</v>
      </c>
      <c r="AR89">
        <f t="shared" si="34"/>
        <v>0</v>
      </c>
      <c r="AS89">
        <f t="shared" si="34"/>
        <v>0</v>
      </c>
      <c r="AT89">
        <f t="shared" si="34"/>
        <v>0</v>
      </c>
      <c r="AU89">
        <f t="shared" si="34"/>
        <v>0</v>
      </c>
      <c r="AV89">
        <f t="shared" si="34"/>
        <v>0</v>
      </c>
      <c r="AW89">
        <f t="shared" si="34"/>
        <v>0</v>
      </c>
      <c r="AX89">
        <f t="shared" si="34"/>
        <v>0</v>
      </c>
      <c r="AY89">
        <f t="shared" si="34"/>
        <v>0</v>
      </c>
      <c r="AZ89">
        <f t="shared" si="34"/>
        <v>0</v>
      </c>
      <c r="BA89">
        <f t="shared" si="34"/>
        <v>0</v>
      </c>
      <c r="BB89">
        <f t="shared" si="34"/>
        <v>0</v>
      </c>
      <c r="BC89">
        <f t="shared" si="34"/>
        <v>0</v>
      </c>
      <c r="BD89">
        <f t="shared" si="34"/>
        <v>0</v>
      </c>
      <c r="BE89">
        <f t="shared" si="34"/>
        <v>0</v>
      </c>
      <c r="BF89">
        <f t="shared" si="34"/>
        <v>0</v>
      </c>
      <c r="BG89">
        <f t="shared" si="34"/>
        <v>0</v>
      </c>
      <c r="BH89">
        <f t="shared" si="34"/>
        <v>0</v>
      </c>
      <c r="BI89">
        <f t="shared" si="34"/>
        <v>0</v>
      </c>
      <c r="BJ89">
        <f t="shared" si="34"/>
        <v>0</v>
      </c>
      <c r="BK89">
        <f t="shared" si="34"/>
        <v>0</v>
      </c>
      <c r="BL89">
        <f t="shared" si="34"/>
        <v>0</v>
      </c>
      <c r="BM89">
        <f t="shared" si="34"/>
        <v>0</v>
      </c>
      <c r="BN89">
        <f t="shared" si="34"/>
        <v>0</v>
      </c>
      <c r="BO89">
        <f t="shared" si="34"/>
        <v>0</v>
      </c>
      <c r="BP89">
        <f t="shared" si="34"/>
        <v>0</v>
      </c>
      <c r="BQ89" s="74"/>
      <c r="BR89" s="74"/>
      <c r="BS89" s="74"/>
    </row>
    <row r="90" spans="1:71" x14ac:dyDescent="0.35">
      <c r="A90" s="21">
        <v>3000</v>
      </c>
      <c r="B90" s="1">
        <v>63421.2</v>
      </c>
      <c r="C90" s="2">
        <v>44595</v>
      </c>
      <c r="D90" s="3">
        <v>0.375</v>
      </c>
      <c r="E90" s="3">
        <v>0.70833333333333337</v>
      </c>
      <c r="F90" s="4">
        <v>8</v>
      </c>
      <c r="G90" s="5">
        <v>5.0820000000000004E-2</v>
      </c>
      <c r="H90" s="1">
        <f t="shared" si="29"/>
        <v>39421.199999999997</v>
      </c>
      <c r="I90" s="6">
        <f t="shared" si="30"/>
        <v>2003.39</v>
      </c>
      <c r="J90" s="22">
        <f t="shared" si="31"/>
        <v>2003.3853839999999</v>
      </c>
      <c r="K90" s="63">
        <f t="shared" si="25"/>
        <v>44595</v>
      </c>
      <c r="Q90">
        <f t="shared" si="27"/>
        <v>0</v>
      </c>
      <c r="R90">
        <f t="shared" si="34"/>
        <v>0</v>
      </c>
      <c r="S90">
        <f t="shared" si="34"/>
        <v>0</v>
      </c>
      <c r="T90">
        <f t="shared" si="34"/>
        <v>0</v>
      </c>
      <c r="U90">
        <f t="shared" si="34"/>
        <v>0</v>
      </c>
      <c r="V90">
        <f t="shared" si="34"/>
        <v>0</v>
      </c>
      <c r="W90">
        <f t="shared" si="34"/>
        <v>0</v>
      </c>
      <c r="X90">
        <f t="shared" si="34"/>
        <v>0</v>
      </c>
      <c r="Y90">
        <f t="shared" si="34"/>
        <v>0</v>
      </c>
      <c r="Z90">
        <f t="shared" si="34"/>
        <v>0</v>
      </c>
      <c r="AA90">
        <f t="shared" si="34"/>
        <v>0</v>
      </c>
      <c r="AB90">
        <f t="shared" si="34"/>
        <v>0</v>
      </c>
      <c r="AC90">
        <f t="shared" si="34"/>
        <v>38165.119999999995</v>
      </c>
      <c r="AD90">
        <f t="shared" si="34"/>
        <v>0</v>
      </c>
      <c r="AE90">
        <f t="shared" si="34"/>
        <v>0</v>
      </c>
      <c r="AF90">
        <f t="shared" si="34"/>
        <v>0</v>
      </c>
      <c r="AG90">
        <f t="shared" si="34"/>
        <v>0</v>
      </c>
      <c r="AH90">
        <f t="shared" si="34"/>
        <v>0</v>
      </c>
      <c r="AI90">
        <f t="shared" si="34"/>
        <v>0</v>
      </c>
      <c r="AJ90">
        <f t="shared" si="34"/>
        <v>0</v>
      </c>
      <c r="AK90">
        <f t="shared" si="34"/>
        <v>0</v>
      </c>
      <c r="AL90">
        <f t="shared" si="34"/>
        <v>0</v>
      </c>
      <c r="AM90">
        <f t="shared" si="34"/>
        <v>0</v>
      </c>
      <c r="AN90">
        <f t="shared" si="34"/>
        <v>0</v>
      </c>
      <c r="AO90">
        <f t="shared" si="34"/>
        <v>0</v>
      </c>
      <c r="AP90">
        <f t="shared" si="34"/>
        <v>0</v>
      </c>
      <c r="AQ90">
        <f t="shared" si="34"/>
        <v>0</v>
      </c>
      <c r="AR90">
        <f t="shared" si="34"/>
        <v>0</v>
      </c>
      <c r="AS90">
        <f t="shared" si="34"/>
        <v>0</v>
      </c>
      <c r="AT90">
        <f t="shared" si="34"/>
        <v>0</v>
      </c>
      <c r="AU90">
        <f t="shared" si="34"/>
        <v>0</v>
      </c>
      <c r="AV90">
        <f t="shared" si="34"/>
        <v>0</v>
      </c>
      <c r="AW90">
        <f t="shared" si="34"/>
        <v>0</v>
      </c>
      <c r="AX90">
        <f t="shared" si="34"/>
        <v>0</v>
      </c>
      <c r="AY90">
        <f t="shared" si="34"/>
        <v>0</v>
      </c>
      <c r="AZ90">
        <f t="shared" si="34"/>
        <v>0</v>
      </c>
      <c r="BA90">
        <f t="shared" si="34"/>
        <v>0</v>
      </c>
      <c r="BB90">
        <f t="shared" si="34"/>
        <v>0</v>
      </c>
      <c r="BC90">
        <f t="shared" si="34"/>
        <v>0</v>
      </c>
      <c r="BD90">
        <f t="shared" si="34"/>
        <v>0</v>
      </c>
      <c r="BE90">
        <f t="shared" si="34"/>
        <v>0</v>
      </c>
      <c r="BF90">
        <f t="shared" si="34"/>
        <v>0</v>
      </c>
      <c r="BG90">
        <f t="shared" si="34"/>
        <v>0</v>
      </c>
      <c r="BH90">
        <f t="shared" si="34"/>
        <v>0</v>
      </c>
      <c r="BI90">
        <f t="shared" si="34"/>
        <v>0</v>
      </c>
      <c r="BJ90">
        <f t="shared" si="34"/>
        <v>0</v>
      </c>
      <c r="BK90">
        <f t="shared" si="34"/>
        <v>0</v>
      </c>
      <c r="BL90">
        <f t="shared" si="34"/>
        <v>0</v>
      </c>
      <c r="BM90">
        <f t="shared" si="34"/>
        <v>0</v>
      </c>
      <c r="BN90">
        <f t="shared" si="34"/>
        <v>0</v>
      </c>
      <c r="BO90">
        <f t="shared" si="34"/>
        <v>0</v>
      </c>
      <c r="BP90">
        <f t="shared" si="34"/>
        <v>0</v>
      </c>
      <c r="BQ90" s="74"/>
      <c r="BR90" s="74"/>
      <c r="BS90" s="74"/>
    </row>
    <row r="91" spans="1:71" x14ac:dyDescent="0.35">
      <c r="A91" s="21">
        <v>3000</v>
      </c>
      <c r="B91" s="1">
        <v>64530</v>
      </c>
      <c r="C91" s="2">
        <v>44596</v>
      </c>
      <c r="D91" s="3">
        <v>0.375</v>
      </c>
      <c r="E91" s="3">
        <v>0.70833333333333337</v>
      </c>
      <c r="F91" s="4">
        <v>8</v>
      </c>
      <c r="G91" s="5">
        <v>4.3920000000000001E-2</v>
      </c>
      <c r="H91" s="1">
        <f t="shared" si="29"/>
        <v>40530</v>
      </c>
      <c r="I91" s="6">
        <f t="shared" si="30"/>
        <v>1780.08</v>
      </c>
      <c r="J91" s="22">
        <f t="shared" si="31"/>
        <v>1780.0776000000001</v>
      </c>
      <c r="K91" s="63">
        <f t="shared" si="25"/>
        <v>44596</v>
      </c>
      <c r="Q91">
        <f t="shared" si="27"/>
        <v>0</v>
      </c>
      <c r="R91">
        <f t="shared" si="34"/>
        <v>0</v>
      </c>
      <c r="S91">
        <f t="shared" si="34"/>
        <v>0</v>
      </c>
      <c r="T91">
        <f t="shared" si="34"/>
        <v>0</v>
      </c>
      <c r="U91">
        <f t="shared" si="34"/>
        <v>0</v>
      </c>
      <c r="V91">
        <f t="shared" si="34"/>
        <v>0</v>
      </c>
      <c r="W91">
        <f t="shared" si="34"/>
        <v>0</v>
      </c>
      <c r="X91">
        <f t="shared" si="34"/>
        <v>0</v>
      </c>
      <c r="Y91">
        <f t="shared" si="34"/>
        <v>0</v>
      </c>
      <c r="Z91">
        <f t="shared" si="34"/>
        <v>0</v>
      </c>
      <c r="AA91">
        <f t="shared" si="34"/>
        <v>0</v>
      </c>
      <c r="AB91">
        <f t="shared" si="34"/>
        <v>0</v>
      </c>
      <c r="AC91">
        <f t="shared" si="34"/>
        <v>0</v>
      </c>
      <c r="AD91">
        <f t="shared" si="34"/>
        <v>37753.279999999999</v>
      </c>
      <c r="AE91">
        <f t="shared" si="34"/>
        <v>0</v>
      </c>
      <c r="AF91">
        <f t="shared" si="34"/>
        <v>0</v>
      </c>
      <c r="AG91">
        <f t="shared" si="34"/>
        <v>0</v>
      </c>
      <c r="AH91">
        <f t="shared" si="34"/>
        <v>0</v>
      </c>
      <c r="AI91">
        <f t="shared" si="34"/>
        <v>0</v>
      </c>
      <c r="AJ91">
        <f t="shared" si="34"/>
        <v>0</v>
      </c>
      <c r="AK91">
        <f t="shared" si="34"/>
        <v>0</v>
      </c>
      <c r="AL91">
        <f t="shared" si="34"/>
        <v>0</v>
      </c>
      <c r="AM91">
        <f t="shared" si="34"/>
        <v>0</v>
      </c>
      <c r="AN91">
        <f t="shared" si="34"/>
        <v>0</v>
      </c>
      <c r="AO91">
        <f t="shared" si="34"/>
        <v>0</v>
      </c>
      <c r="AP91">
        <f t="shared" si="34"/>
        <v>0</v>
      </c>
      <c r="AQ91">
        <f t="shared" si="34"/>
        <v>0</v>
      </c>
      <c r="AR91">
        <f t="shared" si="34"/>
        <v>0</v>
      </c>
      <c r="AS91">
        <f t="shared" si="34"/>
        <v>0</v>
      </c>
      <c r="AT91">
        <f t="shared" si="34"/>
        <v>0</v>
      </c>
      <c r="AU91">
        <f t="shared" si="34"/>
        <v>0</v>
      </c>
      <c r="AV91">
        <f t="shared" si="34"/>
        <v>0</v>
      </c>
      <c r="AW91">
        <f t="shared" si="34"/>
        <v>0</v>
      </c>
      <c r="AX91">
        <f t="shared" si="34"/>
        <v>0</v>
      </c>
      <c r="AY91">
        <f t="shared" si="34"/>
        <v>0</v>
      </c>
      <c r="AZ91">
        <f t="shared" si="34"/>
        <v>0</v>
      </c>
      <c r="BA91">
        <f t="shared" si="34"/>
        <v>0</v>
      </c>
      <c r="BB91">
        <f t="shared" si="34"/>
        <v>0</v>
      </c>
      <c r="BC91">
        <f t="shared" si="34"/>
        <v>0</v>
      </c>
      <c r="BD91">
        <f t="shared" si="34"/>
        <v>0</v>
      </c>
      <c r="BE91">
        <f t="shared" si="34"/>
        <v>0</v>
      </c>
      <c r="BF91">
        <f t="shared" si="34"/>
        <v>0</v>
      </c>
      <c r="BG91">
        <f t="shared" si="34"/>
        <v>0</v>
      </c>
      <c r="BH91">
        <f t="shared" si="34"/>
        <v>0</v>
      </c>
      <c r="BI91">
        <f t="shared" si="34"/>
        <v>0</v>
      </c>
      <c r="BJ91">
        <f t="shared" si="34"/>
        <v>0</v>
      </c>
      <c r="BK91">
        <f t="shared" si="34"/>
        <v>0</v>
      </c>
      <c r="BL91">
        <f t="shared" si="34"/>
        <v>0</v>
      </c>
      <c r="BM91">
        <f t="shared" si="34"/>
        <v>0</v>
      </c>
      <c r="BN91">
        <f t="shared" si="34"/>
        <v>0</v>
      </c>
      <c r="BO91">
        <f t="shared" si="34"/>
        <v>0</v>
      </c>
      <c r="BP91">
        <f t="shared" si="34"/>
        <v>0</v>
      </c>
      <c r="BQ91" s="74"/>
      <c r="BR91" s="74"/>
      <c r="BS91" s="74"/>
    </row>
    <row r="92" spans="1:71" x14ac:dyDescent="0.35">
      <c r="A92" s="21">
        <v>3000</v>
      </c>
      <c r="B92" s="1">
        <v>64660.800000000003</v>
      </c>
      <c r="C92" s="2">
        <v>44599</v>
      </c>
      <c r="D92" s="3">
        <v>0.375</v>
      </c>
      <c r="E92" s="3">
        <v>0.70833333333333337</v>
      </c>
      <c r="F92" s="4">
        <v>8</v>
      </c>
      <c r="G92" s="5">
        <v>3.7620000000000001E-2</v>
      </c>
      <c r="H92" s="1">
        <f t="shared" si="29"/>
        <v>40660.800000000003</v>
      </c>
      <c r="I92" s="6">
        <f t="shared" si="30"/>
        <v>1529.66</v>
      </c>
      <c r="J92" s="22">
        <f t="shared" si="31"/>
        <v>1529.659296</v>
      </c>
      <c r="K92" s="63">
        <f t="shared" si="25"/>
        <v>44599</v>
      </c>
      <c r="Q92">
        <f t="shared" si="27"/>
        <v>0</v>
      </c>
      <c r="R92">
        <f t="shared" si="34"/>
        <v>0</v>
      </c>
      <c r="S92">
        <f t="shared" si="34"/>
        <v>0</v>
      </c>
      <c r="T92">
        <f t="shared" si="34"/>
        <v>0</v>
      </c>
      <c r="U92">
        <f t="shared" si="34"/>
        <v>0</v>
      </c>
      <c r="V92">
        <f t="shared" si="34"/>
        <v>0</v>
      </c>
      <c r="W92">
        <f t="shared" si="34"/>
        <v>0</v>
      </c>
      <c r="X92">
        <f t="shared" si="34"/>
        <v>0</v>
      </c>
      <c r="Y92">
        <f t="shared" si="34"/>
        <v>0</v>
      </c>
      <c r="Z92">
        <f t="shared" si="34"/>
        <v>0</v>
      </c>
      <c r="AA92">
        <f t="shared" si="34"/>
        <v>0</v>
      </c>
      <c r="AB92">
        <f t="shared" si="34"/>
        <v>0</v>
      </c>
      <c r="AC92">
        <f t="shared" si="34"/>
        <v>0</v>
      </c>
      <c r="AD92">
        <f t="shared" si="34"/>
        <v>0</v>
      </c>
      <c r="AE92">
        <f t="shared" si="34"/>
        <v>30584</v>
      </c>
      <c r="AF92">
        <f t="shared" si="34"/>
        <v>0</v>
      </c>
      <c r="AG92">
        <f t="shared" si="34"/>
        <v>0</v>
      </c>
      <c r="AH92">
        <f t="shared" si="34"/>
        <v>0</v>
      </c>
      <c r="AI92">
        <f t="shared" si="34"/>
        <v>0</v>
      </c>
      <c r="AJ92">
        <f t="shared" si="34"/>
        <v>0</v>
      </c>
      <c r="AK92">
        <f t="shared" si="34"/>
        <v>0</v>
      </c>
      <c r="AL92">
        <f t="shared" si="34"/>
        <v>0</v>
      </c>
      <c r="AM92">
        <f t="shared" si="34"/>
        <v>0</v>
      </c>
      <c r="AN92">
        <f t="shared" si="34"/>
        <v>0</v>
      </c>
      <c r="AO92">
        <f t="shared" si="34"/>
        <v>0</v>
      </c>
      <c r="AP92">
        <f t="shared" si="34"/>
        <v>0</v>
      </c>
      <c r="AQ92">
        <f t="shared" si="34"/>
        <v>0</v>
      </c>
      <c r="AR92">
        <f t="shared" si="34"/>
        <v>0</v>
      </c>
      <c r="AS92">
        <f t="shared" si="34"/>
        <v>0</v>
      </c>
      <c r="AT92">
        <f t="shared" si="34"/>
        <v>0</v>
      </c>
      <c r="AU92">
        <f t="shared" si="34"/>
        <v>0</v>
      </c>
      <c r="AV92">
        <f t="shared" si="34"/>
        <v>0</v>
      </c>
      <c r="AW92">
        <f t="shared" si="34"/>
        <v>0</v>
      </c>
      <c r="AX92">
        <f t="shared" si="34"/>
        <v>0</v>
      </c>
      <c r="AY92">
        <f t="shared" si="34"/>
        <v>0</v>
      </c>
      <c r="AZ92">
        <f t="shared" si="34"/>
        <v>0</v>
      </c>
      <c r="BA92">
        <f t="shared" si="34"/>
        <v>0</v>
      </c>
      <c r="BB92">
        <f t="shared" si="34"/>
        <v>0</v>
      </c>
      <c r="BC92">
        <f t="shared" si="34"/>
        <v>0</v>
      </c>
      <c r="BD92">
        <f t="shared" si="34"/>
        <v>0</v>
      </c>
      <c r="BE92">
        <f t="shared" si="34"/>
        <v>0</v>
      </c>
      <c r="BF92">
        <f t="shared" si="34"/>
        <v>0</v>
      </c>
      <c r="BG92">
        <f t="shared" si="34"/>
        <v>0</v>
      </c>
      <c r="BH92">
        <f t="shared" si="34"/>
        <v>0</v>
      </c>
      <c r="BI92">
        <f t="shared" si="34"/>
        <v>0</v>
      </c>
      <c r="BJ92">
        <f t="shared" si="34"/>
        <v>0</v>
      </c>
      <c r="BK92">
        <f t="shared" si="34"/>
        <v>0</v>
      </c>
      <c r="BL92">
        <f t="shared" si="34"/>
        <v>0</v>
      </c>
      <c r="BM92">
        <f t="shared" si="34"/>
        <v>0</v>
      </c>
      <c r="BN92">
        <f t="shared" si="34"/>
        <v>0</v>
      </c>
      <c r="BO92">
        <f t="shared" si="34"/>
        <v>0</v>
      </c>
      <c r="BP92">
        <f t="shared" si="34"/>
        <v>0</v>
      </c>
      <c r="BQ92" s="74"/>
      <c r="BR92" s="74"/>
      <c r="BS92" s="74"/>
    </row>
    <row r="93" spans="1:71" x14ac:dyDescent="0.35">
      <c r="A93" s="21">
        <v>4000</v>
      </c>
      <c r="B93" s="1">
        <v>48528.24</v>
      </c>
      <c r="C93" s="2">
        <v>44593</v>
      </c>
      <c r="D93" s="3">
        <v>0.375</v>
      </c>
      <c r="E93" s="3">
        <v>0.70833333333333337</v>
      </c>
      <c r="F93" s="4">
        <v>8</v>
      </c>
      <c r="G93" s="5">
        <v>3.984E-2</v>
      </c>
      <c r="H93" s="1">
        <f t="shared" si="29"/>
        <v>16528.239999999998</v>
      </c>
      <c r="I93" s="6">
        <f t="shared" si="30"/>
        <v>658.49</v>
      </c>
      <c r="J93" s="22">
        <f t="shared" si="31"/>
        <v>658.48508159999994</v>
      </c>
      <c r="K93" s="63">
        <f t="shared" si="25"/>
        <v>44593</v>
      </c>
      <c r="Q93">
        <f t="shared" si="27"/>
        <v>0</v>
      </c>
      <c r="R93">
        <f t="shared" si="34"/>
        <v>0</v>
      </c>
      <c r="S93">
        <f t="shared" si="34"/>
        <v>0</v>
      </c>
      <c r="T93">
        <f t="shared" si="34"/>
        <v>0</v>
      </c>
      <c r="U93">
        <f t="shared" si="34"/>
        <v>0</v>
      </c>
      <c r="V93">
        <f t="shared" si="34"/>
        <v>0</v>
      </c>
      <c r="W93">
        <f t="shared" si="34"/>
        <v>0</v>
      </c>
      <c r="X93">
        <f t="shared" si="34"/>
        <v>0</v>
      </c>
      <c r="Y93">
        <f t="shared" si="34"/>
        <v>0</v>
      </c>
      <c r="Z93">
        <f t="shared" si="34"/>
        <v>0</v>
      </c>
      <c r="AA93">
        <f t="shared" si="34"/>
        <v>39760.800000000003</v>
      </c>
      <c r="AB93">
        <f t="shared" si="34"/>
        <v>0</v>
      </c>
      <c r="AC93">
        <f t="shared" si="34"/>
        <v>0</v>
      </c>
      <c r="AD93">
        <f t="shared" si="34"/>
        <v>0</v>
      </c>
      <c r="AE93">
        <f t="shared" si="34"/>
        <v>0</v>
      </c>
      <c r="AF93">
        <f t="shared" si="34"/>
        <v>0</v>
      </c>
      <c r="AG93">
        <f t="shared" si="34"/>
        <v>0</v>
      </c>
      <c r="AH93">
        <f t="shared" si="34"/>
        <v>0</v>
      </c>
      <c r="AI93">
        <f t="shared" si="34"/>
        <v>0</v>
      </c>
      <c r="AJ93">
        <f t="shared" si="34"/>
        <v>0</v>
      </c>
      <c r="AK93">
        <f t="shared" si="34"/>
        <v>0</v>
      </c>
      <c r="AL93">
        <f t="shared" si="34"/>
        <v>0</v>
      </c>
      <c r="AM93">
        <f t="shared" si="34"/>
        <v>0</v>
      </c>
      <c r="AN93">
        <f t="shared" si="34"/>
        <v>0</v>
      </c>
      <c r="AO93">
        <f t="shared" si="34"/>
        <v>0</v>
      </c>
      <c r="AP93">
        <f t="shared" si="34"/>
        <v>0</v>
      </c>
      <c r="AQ93">
        <f t="shared" si="34"/>
        <v>0</v>
      </c>
      <c r="AR93">
        <f t="shared" si="34"/>
        <v>0</v>
      </c>
      <c r="AS93">
        <f t="shared" si="34"/>
        <v>0</v>
      </c>
      <c r="AT93">
        <f t="shared" si="34"/>
        <v>0</v>
      </c>
      <c r="AU93">
        <f t="shared" si="34"/>
        <v>0</v>
      </c>
      <c r="AV93">
        <f t="shared" ref="R93:BP98" si="35">IF($K88=AV$6,IF($H88&gt;0,$H88,0),0)</f>
        <v>0</v>
      </c>
      <c r="AW93">
        <f t="shared" si="35"/>
        <v>0</v>
      </c>
      <c r="AX93">
        <f t="shared" si="35"/>
        <v>0</v>
      </c>
      <c r="AY93">
        <f t="shared" si="35"/>
        <v>0</v>
      </c>
      <c r="AZ93">
        <f t="shared" si="35"/>
        <v>0</v>
      </c>
      <c r="BA93">
        <f t="shared" si="35"/>
        <v>0</v>
      </c>
      <c r="BB93">
        <f t="shared" si="35"/>
        <v>0</v>
      </c>
      <c r="BC93">
        <f t="shared" si="35"/>
        <v>0</v>
      </c>
      <c r="BD93">
        <f t="shared" si="35"/>
        <v>0</v>
      </c>
      <c r="BE93">
        <f t="shared" si="35"/>
        <v>0</v>
      </c>
      <c r="BF93">
        <f t="shared" si="35"/>
        <v>0</v>
      </c>
      <c r="BG93">
        <f t="shared" si="35"/>
        <v>0</v>
      </c>
      <c r="BH93">
        <f t="shared" si="35"/>
        <v>0</v>
      </c>
      <c r="BI93">
        <f t="shared" si="35"/>
        <v>0</v>
      </c>
      <c r="BJ93">
        <f t="shared" si="35"/>
        <v>0</v>
      </c>
      <c r="BK93">
        <f t="shared" si="35"/>
        <v>0</v>
      </c>
      <c r="BL93">
        <f t="shared" si="35"/>
        <v>0</v>
      </c>
      <c r="BM93">
        <f t="shared" si="35"/>
        <v>0</v>
      </c>
      <c r="BN93">
        <f t="shared" si="35"/>
        <v>0</v>
      </c>
      <c r="BO93">
        <f t="shared" si="35"/>
        <v>0</v>
      </c>
      <c r="BP93">
        <f t="shared" si="35"/>
        <v>0</v>
      </c>
      <c r="BQ93" s="74"/>
      <c r="BR93" s="74"/>
      <c r="BS93" s="74"/>
    </row>
    <row r="94" spans="1:71" x14ac:dyDescent="0.35">
      <c r="A94" s="21">
        <v>4000</v>
      </c>
      <c r="B94" s="1">
        <v>53610.239999999998</v>
      </c>
      <c r="C94" s="2">
        <v>44594</v>
      </c>
      <c r="D94" s="3">
        <v>0.375</v>
      </c>
      <c r="E94" s="3">
        <v>0.70833333333333337</v>
      </c>
      <c r="F94" s="4">
        <v>8</v>
      </c>
      <c r="G94" s="5">
        <v>3.8400000000000004E-2</v>
      </c>
      <c r="H94" s="1">
        <f t="shared" si="29"/>
        <v>21610.239999999998</v>
      </c>
      <c r="I94" s="6">
        <f t="shared" si="30"/>
        <v>829.83</v>
      </c>
      <c r="J94" s="22">
        <f t="shared" si="31"/>
        <v>829.83321599999999</v>
      </c>
      <c r="K94" s="63">
        <f t="shared" si="25"/>
        <v>44594</v>
      </c>
      <c r="Q94">
        <f t="shared" si="27"/>
        <v>0</v>
      </c>
      <c r="R94">
        <f t="shared" si="35"/>
        <v>0</v>
      </c>
      <c r="S94">
        <f t="shared" si="35"/>
        <v>0</v>
      </c>
      <c r="T94">
        <f t="shared" si="35"/>
        <v>0</v>
      </c>
      <c r="U94">
        <f t="shared" si="35"/>
        <v>0</v>
      </c>
      <c r="V94">
        <f t="shared" si="35"/>
        <v>0</v>
      </c>
      <c r="W94">
        <f t="shared" si="35"/>
        <v>0</v>
      </c>
      <c r="X94">
        <f t="shared" si="35"/>
        <v>0</v>
      </c>
      <c r="Y94">
        <f t="shared" si="35"/>
        <v>0</v>
      </c>
      <c r="Z94">
        <f t="shared" si="35"/>
        <v>0</v>
      </c>
      <c r="AA94">
        <f t="shared" si="35"/>
        <v>0</v>
      </c>
      <c r="AB94">
        <f t="shared" si="35"/>
        <v>37788</v>
      </c>
      <c r="AC94">
        <f t="shared" si="35"/>
        <v>0</v>
      </c>
      <c r="AD94">
        <f t="shared" si="35"/>
        <v>0</v>
      </c>
      <c r="AE94">
        <f t="shared" si="35"/>
        <v>0</v>
      </c>
      <c r="AF94">
        <f t="shared" si="35"/>
        <v>0</v>
      </c>
      <c r="AG94">
        <f t="shared" si="35"/>
        <v>0</v>
      </c>
      <c r="AH94">
        <f t="shared" si="35"/>
        <v>0</v>
      </c>
      <c r="AI94">
        <f t="shared" si="35"/>
        <v>0</v>
      </c>
      <c r="AJ94">
        <f t="shared" si="35"/>
        <v>0</v>
      </c>
      <c r="AK94">
        <f t="shared" si="35"/>
        <v>0</v>
      </c>
      <c r="AL94">
        <f t="shared" si="35"/>
        <v>0</v>
      </c>
      <c r="AM94">
        <f t="shared" si="35"/>
        <v>0</v>
      </c>
      <c r="AN94">
        <f t="shared" si="35"/>
        <v>0</v>
      </c>
      <c r="AO94">
        <f t="shared" si="35"/>
        <v>0</v>
      </c>
      <c r="AP94">
        <f t="shared" si="35"/>
        <v>0</v>
      </c>
      <c r="AQ94">
        <f t="shared" si="35"/>
        <v>0</v>
      </c>
      <c r="AR94">
        <f t="shared" si="35"/>
        <v>0</v>
      </c>
      <c r="AS94">
        <f t="shared" si="35"/>
        <v>0</v>
      </c>
      <c r="AT94">
        <f t="shared" si="35"/>
        <v>0</v>
      </c>
      <c r="AU94">
        <f t="shared" si="35"/>
        <v>0</v>
      </c>
      <c r="AV94">
        <f t="shared" si="35"/>
        <v>0</v>
      </c>
      <c r="AW94">
        <f t="shared" si="35"/>
        <v>0</v>
      </c>
      <c r="AX94">
        <f t="shared" si="35"/>
        <v>0</v>
      </c>
      <c r="AY94">
        <f t="shared" si="35"/>
        <v>0</v>
      </c>
      <c r="AZ94">
        <f t="shared" si="35"/>
        <v>0</v>
      </c>
      <c r="BA94">
        <f t="shared" si="35"/>
        <v>0</v>
      </c>
      <c r="BB94">
        <f t="shared" si="35"/>
        <v>0</v>
      </c>
      <c r="BC94">
        <f t="shared" si="35"/>
        <v>0</v>
      </c>
      <c r="BD94">
        <f t="shared" si="35"/>
        <v>0</v>
      </c>
      <c r="BE94">
        <f t="shared" si="35"/>
        <v>0</v>
      </c>
      <c r="BF94">
        <f t="shared" si="35"/>
        <v>0</v>
      </c>
      <c r="BG94">
        <f t="shared" si="35"/>
        <v>0</v>
      </c>
      <c r="BH94">
        <f t="shared" si="35"/>
        <v>0</v>
      </c>
      <c r="BI94">
        <f t="shared" si="35"/>
        <v>0</v>
      </c>
      <c r="BJ94">
        <f t="shared" si="35"/>
        <v>0</v>
      </c>
      <c r="BK94">
        <f t="shared" si="35"/>
        <v>0</v>
      </c>
      <c r="BL94">
        <f t="shared" si="35"/>
        <v>0</v>
      </c>
      <c r="BM94">
        <f t="shared" si="35"/>
        <v>0</v>
      </c>
      <c r="BN94">
        <f t="shared" si="35"/>
        <v>0</v>
      </c>
      <c r="BO94">
        <f t="shared" si="35"/>
        <v>0</v>
      </c>
      <c r="BP94">
        <f t="shared" si="35"/>
        <v>0</v>
      </c>
      <c r="BQ94" s="74"/>
      <c r="BR94" s="74"/>
      <c r="BS94" s="74"/>
    </row>
    <row r="95" spans="1:71" x14ac:dyDescent="0.35">
      <c r="A95" s="21">
        <v>4000</v>
      </c>
      <c r="B95" s="1">
        <v>44926.32</v>
      </c>
      <c r="C95" s="2">
        <v>44595</v>
      </c>
      <c r="D95" s="3">
        <v>0.375</v>
      </c>
      <c r="E95" s="3">
        <v>0.70833333333333337</v>
      </c>
      <c r="F95" s="4">
        <v>8</v>
      </c>
      <c r="G95" s="5">
        <v>5.0220000000000001E-2</v>
      </c>
      <c r="H95" s="1">
        <f t="shared" si="29"/>
        <v>12926.32</v>
      </c>
      <c r="I95" s="6">
        <f t="shared" si="30"/>
        <v>649.16</v>
      </c>
      <c r="J95" s="22">
        <f t="shared" si="31"/>
        <v>649.15979040000002</v>
      </c>
      <c r="K95" s="63">
        <f t="shared" si="25"/>
        <v>44595</v>
      </c>
      <c r="Q95">
        <f t="shared" si="27"/>
        <v>0</v>
      </c>
      <c r="R95">
        <f t="shared" si="35"/>
        <v>0</v>
      </c>
      <c r="S95">
        <f t="shared" si="35"/>
        <v>0</v>
      </c>
      <c r="T95">
        <f t="shared" si="35"/>
        <v>0</v>
      </c>
      <c r="U95">
        <f t="shared" si="35"/>
        <v>0</v>
      </c>
      <c r="V95">
        <f t="shared" si="35"/>
        <v>0</v>
      </c>
      <c r="W95">
        <f t="shared" si="35"/>
        <v>0</v>
      </c>
      <c r="X95">
        <f t="shared" si="35"/>
        <v>0</v>
      </c>
      <c r="Y95">
        <f t="shared" si="35"/>
        <v>0</v>
      </c>
      <c r="Z95">
        <f t="shared" si="35"/>
        <v>0</v>
      </c>
      <c r="AA95">
        <f t="shared" si="35"/>
        <v>0</v>
      </c>
      <c r="AB95">
        <f t="shared" si="35"/>
        <v>0</v>
      </c>
      <c r="AC95">
        <f t="shared" si="35"/>
        <v>39421.199999999997</v>
      </c>
      <c r="AD95">
        <f t="shared" si="35"/>
        <v>0</v>
      </c>
      <c r="AE95">
        <f t="shared" si="35"/>
        <v>0</v>
      </c>
      <c r="AF95">
        <f t="shared" si="35"/>
        <v>0</v>
      </c>
      <c r="AG95">
        <f t="shared" si="35"/>
        <v>0</v>
      </c>
      <c r="AH95">
        <f t="shared" si="35"/>
        <v>0</v>
      </c>
      <c r="AI95">
        <f t="shared" si="35"/>
        <v>0</v>
      </c>
      <c r="AJ95">
        <f t="shared" si="35"/>
        <v>0</v>
      </c>
      <c r="AK95">
        <f t="shared" si="35"/>
        <v>0</v>
      </c>
      <c r="AL95">
        <f t="shared" si="35"/>
        <v>0</v>
      </c>
      <c r="AM95">
        <f t="shared" si="35"/>
        <v>0</v>
      </c>
      <c r="AN95">
        <f t="shared" si="35"/>
        <v>0</v>
      </c>
      <c r="AO95">
        <f t="shared" si="35"/>
        <v>0</v>
      </c>
      <c r="AP95">
        <f t="shared" si="35"/>
        <v>0</v>
      </c>
      <c r="AQ95">
        <f t="shared" si="35"/>
        <v>0</v>
      </c>
      <c r="AR95">
        <f t="shared" si="35"/>
        <v>0</v>
      </c>
      <c r="AS95">
        <f t="shared" si="35"/>
        <v>0</v>
      </c>
      <c r="AT95">
        <f t="shared" si="35"/>
        <v>0</v>
      </c>
      <c r="AU95">
        <f t="shared" si="35"/>
        <v>0</v>
      </c>
      <c r="AV95">
        <f t="shared" si="35"/>
        <v>0</v>
      </c>
      <c r="AW95">
        <f t="shared" si="35"/>
        <v>0</v>
      </c>
      <c r="AX95">
        <f t="shared" si="35"/>
        <v>0</v>
      </c>
      <c r="AY95">
        <f t="shared" si="35"/>
        <v>0</v>
      </c>
      <c r="AZ95">
        <f t="shared" si="35"/>
        <v>0</v>
      </c>
      <c r="BA95">
        <f t="shared" si="35"/>
        <v>0</v>
      </c>
      <c r="BB95">
        <f t="shared" si="35"/>
        <v>0</v>
      </c>
      <c r="BC95">
        <f t="shared" si="35"/>
        <v>0</v>
      </c>
      <c r="BD95">
        <f t="shared" si="35"/>
        <v>0</v>
      </c>
      <c r="BE95">
        <f t="shared" si="35"/>
        <v>0</v>
      </c>
      <c r="BF95">
        <f t="shared" si="35"/>
        <v>0</v>
      </c>
      <c r="BG95">
        <f t="shared" si="35"/>
        <v>0</v>
      </c>
      <c r="BH95">
        <f t="shared" si="35"/>
        <v>0</v>
      </c>
      <c r="BI95">
        <f t="shared" si="35"/>
        <v>0</v>
      </c>
      <c r="BJ95">
        <f t="shared" si="35"/>
        <v>0</v>
      </c>
      <c r="BK95">
        <f t="shared" si="35"/>
        <v>0</v>
      </c>
      <c r="BL95">
        <f t="shared" si="35"/>
        <v>0</v>
      </c>
      <c r="BM95">
        <f t="shared" si="35"/>
        <v>0</v>
      </c>
      <c r="BN95">
        <f t="shared" si="35"/>
        <v>0</v>
      </c>
      <c r="BO95">
        <f t="shared" si="35"/>
        <v>0</v>
      </c>
      <c r="BP95">
        <f t="shared" si="35"/>
        <v>0</v>
      </c>
      <c r="BQ95" s="74"/>
      <c r="BR95" s="74"/>
      <c r="BS95" s="74"/>
    </row>
    <row r="96" spans="1:71" x14ac:dyDescent="0.35">
      <c r="A96" s="21">
        <v>4000</v>
      </c>
      <c r="B96" s="1">
        <v>27620.639999999999</v>
      </c>
      <c r="C96" s="2">
        <v>44596</v>
      </c>
      <c r="D96" s="3">
        <v>0.375</v>
      </c>
      <c r="E96" s="3">
        <v>0.70833333333333337</v>
      </c>
      <c r="F96" s="4">
        <v>8</v>
      </c>
      <c r="G96" s="5">
        <v>4.3319999999999997E-2</v>
      </c>
      <c r="H96" s="1">
        <f t="shared" si="29"/>
        <v>-4379.3600000000006</v>
      </c>
      <c r="I96" s="6">
        <f t="shared" si="30"/>
        <v>-189.71</v>
      </c>
      <c r="J96" s="22">
        <f t="shared" si="31"/>
        <v>0</v>
      </c>
      <c r="K96" s="63">
        <f t="shared" si="25"/>
        <v>44596</v>
      </c>
      <c r="Q96">
        <f t="shared" si="27"/>
        <v>0</v>
      </c>
      <c r="R96">
        <f t="shared" si="35"/>
        <v>0</v>
      </c>
      <c r="S96">
        <f t="shared" si="35"/>
        <v>0</v>
      </c>
      <c r="T96">
        <f t="shared" si="35"/>
        <v>0</v>
      </c>
      <c r="U96">
        <f t="shared" si="35"/>
        <v>0</v>
      </c>
      <c r="V96">
        <f t="shared" si="35"/>
        <v>0</v>
      </c>
      <c r="W96">
        <f t="shared" si="35"/>
        <v>0</v>
      </c>
      <c r="X96">
        <f t="shared" si="35"/>
        <v>0</v>
      </c>
      <c r="Y96">
        <f t="shared" si="35"/>
        <v>0</v>
      </c>
      <c r="Z96">
        <f t="shared" si="35"/>
        <v>0</v>
      </c>
      <c r="AA96">
        <f t="shared" si="35"/>
        <v>0</v>
      </c>
      <c r="AB96">
        <f t="shared" si="35"/>
        <v>0</v>
      </c>
      <c r="AC96">
        <f t="shared" si="35"/>
        <v>0</v>
      </c>
      <c r="AD96">
        <f t="shared" si="35"/>
        <v>40530</v>
      </c>
      <c r="AE96">
        <f t="shared" si="35"/>
        <v>0</v>
      </c>
      <c r="AF96">
        <f t="shared" si="35"/>
        <v>0</v>
      </c>
      <c r="AG96">
        <f t="shared" si="35"/>
        <v>0</v>
      </c>
      <c r="AH96">
        <f t="shared" si="35"/>
        <v>0</v>
      </c>
      <c r="AI96">
        <f t="shared" si="35"/>
        <v>0</v>
      </c>
      <c r="AJ96">
        <f t="shared" si="35"/>
        <v>0</v>
      </c>
      <c r="AK96">
        <f t="shared" si="35"/>
        <v>0</v>
      </c>
      <c r="AL96">
        <f t="shared" si="35"/>
        <v>0</v>
      </c>
      <c r="AM96">
        <f t="shared" si="35"/>
        <v>0</v>
      </c>
      <c r="AN96">
        <f t="shared" si="35"/>
        <v>0</v>
      </c>
      <c r="AO96">
        <f t="shared" si="35"/>
        <v>0</v>
      </c>
      <c r="AP96">
        <f t="shared" si="35"/>
        <v>0</v>
      </c>
      <c r="AQ96">
        <f t="shared" si="35"/>
        <v>0</v>
      </c>
      <c r="AR96">
        <f t="shared" si="35"/>
        <v>0</v>
      </c>
      <c r="AS96">
        <f t="shared" si="35"/>
        <v>0</v>
      </c>
      <c r="AT96">
        <f t="shared" si="35"/>
        <v>0</v>
      </c>
      <c r="AU96">
        <f t="shared" si="35"/>
        <v>0</v>
      </c>
      <c r="AV96">
        <f t="shared" si="35"/>
        <v>0</v>
      </c>
      <c r="AW96">
        <f t="shared" si="35"/>
        <v>0</v>
      </c>
      <c r="AX96">
        <f t="shared" si="35"/>
        <v>0</v>
      </c>
      <c r="AY96">
        <f t="shared" si="35"/>
        <v>0</v>
      </c>
      <c r="AZ96">
        <f t="shared" si="35"/>
        <v>0</v>
      </c>
      <c r="BA96">
        <f t="shared" si="35"/>
        <v>0</v>
      </c>
      <c r="BB96">
        <f t="shared" si="35"/>
        <v>0</v>
      </c>
      <c r="BC96">
        <f t="shared" si="35"/>
        <v>0</v>
      </c>
      <c r="BD96">
        <f t="shared" si="35"/>
        <v>0</v>
      </c>
      <c r="BE96">
        <f t="shared" si="35"/>
        <v>0</v>
      </c>
      <c r="BF96">
        <f t="shared" si="35"/>
        <v>0</v>
      </c>
      <c r="BG96">
        <f t="shared" si="35"/>
        <v>0</v>
      </c>
      <c r="BH96">
        <f t="shared" si="35"/>
        <v>0</v>
      </c>
      <c r="BI96">
        <f t="shared" si="35"/>
        <v>0</v>
      </c>
      <c r="BJ96">
        <f t="shared" si="35"/>
        <v>0</v>
      </c>
      <c r="BK96">
        <f t="shared" si="35"/>
        <v>0</v>
      </c>
      <c r="BL96">
        <f t="shared" si="35"/>
        <v>0</v>
      </c>
      <c r="BM96">
        <f t="shared" si="35"/>
        <v>0</v>
      </c>
      <c r="BN96">
        <f t="shared" si="35"/>
        <v>0</v>
      </c>
      <c r="BO96">
        <f t="shared" si="35"/>
        <v>0</v>
      </c>
      <c r="BP96">
        <f t="shared" si="35"/>
        <v>0</v>
      </c>
      <c r="BQ96" s="74"/>
      <c r="BR96" s="74"/>
      <c r="BS96" s="74"/>
    </row>
    <row r="97" spans="1:71" x14ac:dyDescent="0.35">
      <c r="A97" s="21">
        <v>4000</v>
      </c>
      <c r="B97" s="1">
        <v>55309.440000000002</v>
      </c>
      <c r="C97" s="2">
        <v>44599</v>
      </c>
      <c r="D97" s="3">
        <v>0.375</v>
      </c>
      <c r="E97" s="3">
        <v>0.70833333333333337</v>
      </c>
      <c r="F97" s="4">
        <v>8</v>
      </c>
      <c r="G97" s="5">
        <v>3.7019999999999997E-2</v>
      </c>
      <c r="H97" s="1">
        <f t="shared" si="29"/>
        <v>23309.440000000002</v>
      </c>
      <c r="I97" s="6">
        <f t="shared" si="30"/>
        <v>862.92</v>
      </c>
      <c r="J97" s="22">
        <f t="shared" si="31"/>
        <v>862.91546879999999</v>
      </c>
      <c r="K97" s="63">
        <f t="shared" si="25"/>
        <v>44599</v>
      </c>
      <c r="Q97">
        <f t="shared" si="27"/>
        <v>0</v>
      </c>
      <c r="R97">
        <f t="shared" si="35"/>
        <v>0</v>
      </c>
      <c r="S97">
        <f t="shared" si="35"/>
        <v>0</v>
      </c>
      <c r="T97">
        <f t="shared" si="35"/>
        <v>0</v>
      </c>
      <c r="U97">
        <f t="shared" si="35"/>
        <v>0</v>
      </c>
      <c r="V97">
        <f t="shared" si="35"/>
        <v>0</v>
      </c>
      <c r="W97">
        <f t="shared" si="35"/>
        <v>0</v>
      </c>
      <c r="X97">
        <f t="shared" si="35"/>
        <v>0</v>
      </c>
      <c r="Y97">
        <f t="shared" si="35"/>
        <v>0</v>
      </c>
      <c r="Z97">
        <f t="shared" si="35"/>
        <v>0</v>
      </c>
      <c r="AA97">
        <f t="shared" si="35"/>
        <v>0</v>
      </c>
      <c r="AB97">
        <f t="shared" si="35"/>
        <v>0</v>
      </c>
      <c r="AC97">
        <f t="shared" si="35"/>
        <v>0</v>
      </c>
      <c r="AD97">
        <f t="shared" si="35"/>
        <v>0</v>
      </c>
      <c r="AE97">
        <f t="shared" si="35"/>
        <v>40660.800000000003</v>
      </c>
      <c r="AF97">
        <f t="shared" si="35"/>
        <v>0</v>
      </c>
      <c r="AG97">
        <f t="shared" si="35"/>
        <v>0</v>
      </c>
      <c r="AH97">
        <f t="shared" si="35"/>
        <v>0</v>
      </c>
      <c r="AI97">
        <f t="shared" si="35"/>
        <v>0</v>
      </c>
      <c r="AJ97">
        <f t="shared" si="35"/>
        <v>0</v>
      </c>
      <c r="AK97">
        <f t="shared" si="35"/>
        <v>0</v>
      </c>
      <c r="AL97">
        <f t="shared" si="35"/>
        <v>0</v>
      </c>
      <c r="AM97">
        <f t="shared" si="35"/>
        <v>0</v>
      </c>
      <c r="AN97">
        <f t="shared" si="35"/>
        <v>0</v>
      </c>
      <c r="AO97">
        <f t="shared" si="35"/>
        <v>0</v>
      </c>
      <c r="AP97">
        <f t="shared" si="35"/>
        <v>0</v>
      </c>
      <c r="AQ97">
        <f t="shared" si="35"/>
        <v>0</v>
      </c>
      <c r="AR97">
        <f t="shared" si="35"/>
        <v>0</v>
      </c>
      <c r="AS97">
        <f t="shared" si="35"/>
        <v>0</v>
      </c>
      <c r="AT97">
        <f t="shared" si="35"/>
        <v>0</v>
      </c>
      <c r="AU97">
        <f t="shared" si="35"/>
        <v>0</v>
      </c>
      <c r="AV97">
        <f t="shared" si="35"/>
        <v>0</v>
      </c>
      <c r="AW97">
        <f t="shared" si="35"/>
        <v>0</v>
      </c>
      <c r="AX97">
        <f t="shared" si="35"/>
        <v>0</v>
      </c>
      <c r="AY97">
        <f t="shared" si="35"/>
        <v>0</v>
      </c>
      <c r="AZ97">
        <f t="shared" si="35"/>
        <v>0</v>
      </c>
      <c r="BA97">
        <f t="shared" si="35"/>
        <v>0</v>
      </c>
      <c r="BB97">
        <f t="shared" si="35"/>
        <v>0</v>
      </c>
      <c r="BC97">
        <f t="shared" si="35"/>
        <v>0</v>
      </c>
      <c r="BD97">
        <f t="shared" si="35"/>
        <v>0</v>
      </c>
      <c r="BE97">
        <f t="shared" si="35"/>
        <v>0</v>
      </c>
      <c r="BF97">
        <f t="shared" si="35"/>
        <v>0</v>
      </c>
      <c r="BG97">
        <f t="shared" si="35"/>
        <v>0</v>
      </c>
      <c r="BH97">
        <f t="shared" si="35"/>
        <v>0</v>
      </c>
      <c r="BI97">
        <f t="shared" si="35"/>
        <v>0</v>
      </c>
      <c r="BJ97">
        <f t="shared" si="35"/>
        <v>0</v>
      </c>
      <c r="BK97">
        <f t="shared" si="35"/>
        <v>0</v>
      </c>
      <c r="BL97">
        <f t="shared" si="35"/>
        <v>0</v>
      </c>
      <c r="BM97">
        <f t="shared" si="35"/>
        <v>0</v>
      </c>
      <c r="BN97">
        <f t="shared" si="35"/>
        <v>0</v>
      </c>
      <c r="BO97">
        <f t="shared" si="35"/>
        <v>0</v>
      </c>
      <c r="BP97">
        <f t="shared" si="35"/>
        <v>0</v>
      </c>
      <c r="BQ97" s="74"/>
      <c r="BR97" s="74"/>
      <c r="BS97" s="74"/>
    </row>
    <row r="98" spans="1:71" x14ac:dyDescent="0.35">
      <c r="A98" s="21">
        <v>6000</v>
      </c>
      <c r="B98" s="1">
        <v>251001.61</v>
      </c>
      <c r="C98" s="2">
        <v>44593</v>
      </c>
      <c r="D98" s="3">
        <v>0.375</v>
      </c>
      <c r="E98" s="3">
        <v>0.70833333333333337</v>
      </c>
      <c r="F98" s="4">
        <v>8</v>
      </c>
      <c r="G98" s="5">
        <v>4.0440000000000004E-2</v>
      </c>
      <c r="H98" s="1">
        <f t="shared" si="29"/>
        <v>203001.61</v>
      </c>
      <c r="I98" s="6">
        <f t="shared" si="30"/>
        <v>8209.39</v>
      </c>
      <c r="J98" s="22">
        <f t="shared" si="31"/>
        <v>8209.3851083999998</v>
      </c>
      <c r="K98" s="63">
        <f t="shared" si="25"/>
        <v>44593</v>
      </c>
      <c r="Q98">
        <f t="shared" si="27"/>
        <v>0</v>
      </c>
      <c r="R98">
        <f t="shared" si="35"/>
        <v>0</v>
      </c>
      <c r="S98">
        <f t="shared" si="35"/>
        <v>0</v>
      </c>
      <c r="T98">
        <f t="shared" si="35"/>
        <v>0</v>
      </c>
      <c r="U98">
        <f t="shared" si="35"/>
        <v>0</v>
      </c>
      <c r="V98">
        <f t="shared" si="35"/>
        <v>0</v>
      </c>
      <c r="W98">
        <f t="shared" si="35"/>
        <v>0</v>
      </c>
      <c r="X98">
        <f t="shared" si="35"/>
        <v>0</v>
      </c>
      <c r="Y98">
        <f t="shared" si="35"/>
        <v>0</v>
      </c>
      <c r="Z98">
        <f t="shared" si="35"/>
        <v>0</v>
      </c>
      <c r="AA98">
        <f t="shared" si="35"/>
        <v>16528.239999999998</v>
      </c>
      <c r="AB98">
        <f t="shared" si="35"/>
        <v>0</v>
      </c>
      <c r="AC98">
        <f t="shared" si="35"/>
        <v>0</v>
      </c>
      <c r="AD98">
        <f t="shared" si="35"/>
        <v>0</v>
      </c>
      <c r="AE98">
        <f t="shared" si="35"/>
        <v>0</v>
      </c>
      <c r="AF98">
        <f t="shared" si="35"/>
        <v>0</v>
      </c>
      <c r="AG98">
        <f t="shared" ref="R98:BP102" si="36">IF($K93=AG$6,IF($H93&gt;0,$H93,0),0)</f>
        <v>0</v>
      </c>
      <c r="AH98">
        <f t="shared" si="36"/>
        <v>0</v>
      </c>
      <c r="AI98">
        <f t="shared" si="36"/>
        <v>0</v>
      </c>
      <c r="AJ98">
        <f t="shared" si="36"/>
        <v>0</v>
      </c>
      <c r="AK98">
        <f t="shared" si="36"/>
        <v>0</v>
      </c>
      <c r="AL98">
        <f t="shared" si="36"/>
        <v>0</v>
      </c>
      <c r="AM98">
        <f t="shared" si="36"/>
        <v>0</v>
      </c>
      <c r="AN98">
        <f t="shared" si="36"/>
        <v>0</v>
      </c>
      <c r="AO98">
        <f t="shared" si="36"/>
        <v>0</v>
      </c>
      <c r="AP98">
        <f t="shared" si="36"/>
        <v>0</v>
      </c>
      <c r="AQ98">
        <f t="shared" si="36"/>
        <v>0</v>
      </c>
      <c r="AR98">
        <f t="shared" si="36"/>
        <v>0</v>
      </c>
      <c r="AS98">
        <f t="shared" si="36"/>
        <v>0</v>
      </c>
      <c r="AT98">
        <f t="shared" si="36"/>
        <v>0</v>
      </c>
      <c r="AU98">
        <f t="shared" si="36"/>
        <v>0</v>
      </c>
      <c r="AV98">
        <f t="shared" si="36"/>
        <v>0</v>
      </c>
      <c r="AW98">
        <f t="shared" si="36"/>
        <v>0</v>
      </c>
      <c r="AX98">
        <f t="shared" si="36"/>
        <v>0</v>
      </c>
      <c r="AY98">
        <f t="shared" si="36"/>
        <v>0</v>
      </c>
      <c r="AZ98">
        <f t="shared" si="36"/>
        <v>0</v>
      </c>
      <c r="BA98">
        <f t="shared" si="36"/>
        <v>0</v>
      </c>
      <c r="BB98">
        <f t="shared" si="36"/>
        <v>0</v>
      </c>
      <c r="BC98">
        <f t="shared" si="36"/>
        <v>0</v>
      </c>
      <c r="BD98">
        <f t="shared" si="36"/>
        <v>0</v>
      </c>
      <c r="BE98">
        <f t="shared" si="36"/>
        <v>0</v>
      </c>
      <c r="BF98">
        <f t="shared" si="36"/>
        <v>0</v>
      </c>
      <c r="BG98">
        <f t="shared" si="36"/>
        <v>0</v>
      </c>
      <c r="BH98">
        <f t="shared" si="36"/>
        <v>0</v>
      </c>
      <c r="BI98">
        <f t="shared" si="36"/>
        <v>0</v>
      </c>
      <c r="BJ98">
        <f t="shared" si="36"/>
        <v>0</v>
      </c>
      <c r="BK98">
        <f t="shared" si="36"/>
        <v>0</v>
      </c>
      <c r="BL98">
        <f t="shared" si="36"/>
        <v>0</v>
      </c>
      <c r="BM98">
        <f t="shared" si="36"/>
        <v>0</v>
      </c>
      <c r="BN98">
        <f t="shared" si="36"/>
        <v>0</v>
      </c>
      <c r="BO98">
        <f t="shared" si="36"/>
        <v>0</v>
      </c>
      <c r="BP98">
        <f t="shared" si="36"/>
        <v>0</v>
      </c>
      <c r="BQ98" s="74"/>
      <c r="BR98" s="74"/>
      <c r="BS98" s="74"/>
    </row>
    <row r="99" spans="1:71" x14ac:dyDescent="0.35">
      <c r="A99" s="21">
        <v>6000</v>
      </c>
      <c r="B99" s="1">
        <v>269666.40999999997</v>
      </c>
      <c r="C99" s="2">
        <v>44594</v>
      </c>
      <c r="D99" s="3">
        <v>0.375</v>
      </c>
      <c r="E99" s="3">
        <v>0.70833333333333337</v>
      </c>
      <c r="F99" s="4">
        <v>8</v>
      </c>
      <c r="G99" s="5">
        <v>3.9000000000000007E-2</v>
      </c>
      <c r="H99" s="1">
        <f t="shared" si="29"/>
        <v>221666.40999999997</v>
      </c>
      <c r="I99" s="6">
        <f t="shared" si="30"/>
        <v>8644.99</v>
      </c>
      <c r="J99" s="22">
        <f t="shared" si="31"/>
        <v>8644.98999</v>
      </c>
      <c r="K99" s="63">
        <f t="shared" si="25"/>
        <v>44594</v>
      </c>
      <c r="Q99">
        <f t="shared" si="27"/>
        <v>0</v>
      </c>
      <c r="R99">
        <f t="shared" si="36"/>
        <v>0</v>
      </c>
      <c r="S99">
        <f t="shared" si="36"/>
        <v>0</v>
      </c>
      <c r="T99">
        <f t="shared" si="36"/>
        <v>0</v>
      </c>
      <c r="U99">
        <f t="shared" si="36"/>
        <v>0</v>
      </c>
      <c r="V99">
        <f t="shared" si="36"/>
        <v>0</v>
      </c>
      <c r="W99">
        <f t="shared" si="36"/>
        <v>0</v>
      </c>
      <c r="X99">
        <f t="shared" si="36"/>
        <v>0</v>
      </c>
      <c r="Y99">
        <f t="shared" si="36"/>
        <v>0</v>
      </c>
      <c r="Z99">
        <f t="shared" si="36"/>
        <v>0</v>
      </c>
      <c r="AA99">
        <f t="shared" si="36"/>
        <v>0</v>
      </c>
      <c r="AB99">
        <f t="shared" si="36"/>
        <v>21610.239999999998</v>
      </c>
      <c r="AC99">
        <f t="shared" si="36"/>
        <v>0</v>
      </c>
      <c r="AD99">
        <f t="shared" si="36"/>
        <v>0</v>
      </c>
      <c r="AE99">
        <f t="shared" si="36"/>
        <v>0</v>
      </c>
      <c r="AF99">
        <f t="shared" si="36"/>
        <v>0</v>
      </c>
      <c r="AG99">
        <f t="shared" si="36"/>
        <v>0</v>
      </c>
      <c r="AH99">
        <f t="shared" si="36"/>
        <v>0</v>
      </c>
      <c r="AI99">
        <f t="shared" si="36"/>
        <v>0</v>
      </c>
      <c r="AJ99">
        <f t="shared" si="36"/>
        <v>0</v>
      </c>
      <c r="AK99">
        <f t="shared" si="36"/>
        <v>0</v>
      </c>
      <c r="AL99">
        <f t="shared" si="36"/>
        <v>0</v>
      </c>
      <c r="AM99">
        <f t="shared" si="36"/>
        <v>0</v>
      </c>
      <c r="AN99">
        <f t="shared" si="36"/>
        <v>0</v>
      </c>
      <c r="AO99">
        <f t="shared" si="36"/>
        <v>0</v>
      </c>
      <c r="AP99">
        <f t="shared" si="36"/>
        <v>0</v>
      </c>
      <c r="AQ99">
        <f t="shared" si="36"/>
        <v>0</v>
      </c>
      <c r="AR99">
        <f t="shared" si="36"/>
        <v>0</v>
      </c>
      <c r="AS99">
        <f t="shared" si="36"/>
        <v>0</v>
      </c>
      <c r="AT99">
        <f t="shared" si="36"/>
        <v>0</v>
      </c>
      <c r="AU99">
        <f t="shared" si="36"/>
        <v>0</v>
      </c>
      <c r="AV99">
        <f t="shared" si="36"/>
        <v>0</v>
      </c>
      <c r="AW99">
        <f t="shared" si="36"/>
        <v>0</v>
      </c>
      <c r="AX99">
        <f t="shared" si="36"/>
        <v>0</v>
      </c>
      <c r="AY99">
        <f t="shared" si="36"/>
        <v>0</v>
      </c>
      <c r="AZ99">
        <f t="shared" si="36"/>
        <v>0</v>
      </c>
      <c r="BA99">
        <f t="shared" si="36"/>
        <v>0</v>
      </c>
      <c r="BB99">
        <f t="shared" si="36"/>
        <v>0</v>
      </c>
      <c r="BC99">
        <f t="shared" si="36"/>
        <v>0</v>
      </c>
      <c r="BD99">
        <f t="shared" si="36"/>
        <v>0</v>
      </c>
      <c r="BE99">
        <f t="shared" si="36"/>
        <v>0</v>
      </c>
      <c r="BF99">
        <f t="shared" si="36"/>
        <v>0</v>
      </c>
      <c r="BG99">
        <f t="shared" si="36"/>
        <v>0</v>
      </c>
      <c r="BH99">
        <f t="shared" si="36"/>
        <v>0</v>
      </c>
      <c r="BI99">
        <f t="shared" si="36"/>
        <v>0</v>
      </c>
      <c r="BJ99">
        <f t="shared" si="36"/>
        <v>0</v>
      </c>
      <c r="BK99">
        <f t="shared" si="36"/>
        <v>0</v>
      </c>
      <c r="BL99">
        <f t="shared" si="36"/>
        <v>0</v>
      </c>
      <c r="BM99">
        <f t="shared" si="36"/>
        <v>0</v>
      </c>
      <c r="BN99">
        <f t="shared" si="36"/>
        <v>0</v>
      </c>
      <c r="BO99">
        <f t="shared" si="36"/>
        <v>0</v>
      </c>
      <c r="BP99">
        <f t="shared" si="36"/>
        <v>0</v>
      </c>
      <c r="BQ99" s="74"/>
      <c r="BR99" s="74"/>
      <c r="BS99" s="74"/>
    </row>
    <row r="100" spans="1:71" x14ac:dyDescent="0.35">
      <c r="A100" s="21">
        <v>6000</v>
      </c>
      <c r="B100" s="1">
        <v>256168.81</v>
      </c>
      <c r="C100" s="2">
        <v>44595</v>
      </c>
      <c r="D100" s="3">
        <v>0.375</v>
      </c>
      <c r="E100" s="3">
        <v>0.70833333333333337</v>
      </c>
      <c r="F100" s="4">
        <v>8</v>
      </c>
      <c r="G100" s="5">
        <v>5.0820000000000004E-2</v>
      </c>
      <c r="H100" s="1">
        <f t="shared" si="29"/>
        <v>208168.81</v>
      </c>
      <c r="I100" s="6">
        <f t="shared" si="30"/>
        <v>10579.14</v>
      </c>
      <c r="J100" s="22">
        <f t="shared" si="31"/>
        <v>10579.1389242</v>
      </c>
      <c r="K100" s="63">
        <f t="shared" si="25"/>
        <v>44595</v>
      </c>
      <c r="Q100">
        <f t="shared" si="27"/>
        <v>0</v>
      </c>
      <c r="R100">
        <f t="shared" si="36"/>
        <v>0</v>
      </c>
      <c r="S100">
        <f t="shared" si="36"/>
        <v>0</v>
      </c>
      <c r="T100">
        <f t="shared" si="36"/>
        <v>0</v>
      </c>
      <c r="U100">
        <f t="shared" si="36"/>
        <v>0</v>
      </c>
      <c r="V100">
        <f t="shared" si="36"/>
        <v>0</v>
      </c>
      <c r="W100">
        <f t="shared" si="36"/>
        <v>0</v>
      </c>
      <c r="X100">
        <f t="shared" si="36"/>
        <v>0</v>
      </c>
      <c r="Y100">
        <f t="shared" si="36"/>
        <v>0</v>
      </c>
      <c r="Z100">
        <f t="shared" si="36"/>
        <v>0</v>
      </c>
      <c r="AA100">
        <f t="shared" si="36"/>
        <v>0</v>
      </c>
      <c r="AB100">
        <f t="shared" si="36"/>
        <v>0</v>
      </c>
      <c r="AC100">
        <f t="shared" si="36"/>
        <v>12926.32</v>
      </c>
      <c r="AD100">
        <f t="shared" si="36"/>
        <v>0</v>
      </c>
      <c r="AE100">
        <f t="shared" si="36"/>
        <v>0</v>
      </c>
      <c r="AF100">
        <f t="shared" si="36"/>
        <v>0</v>
      </c>
      <c r="AG100">
        <f t="shared" si="36"/>
        <v>0</v>
      </c>
      <c r="AH100">
        <f t="shared" si="36"/>
        <v>0</v>
      </c>
      <c r="AI100">
        <f t="shared" si="36"/>
        <v>0</v>
      </c>
      <c r="AJ100">
        <f t="shared" si="36"/>
        <v>0</v>
      </c>
      <c r="AK100">
        <f t="shared" si="36"/>
        <v>0</v>
      </c>
      <c r="AL100">
        <f t="shared" si="36"/>
        <v>0</v>
      </c>
      <c r="AM100">
        <f t="shared" si="36"/>
        <v>0</v>
      </c>
      <c r="AN100">
        <f t="shared" si="36"/>
        <v>0</v>
      </c>
      <c r="AO100">
        <f t="shared" si="36"/>
        <v>0</v>
      </c>
      <c r="AP100">
        <f t="shared" si="36"/>
        <v>0</v>
      </c>
      <c r="AQ100">
        <f t="shared" si="36"/>
        <v>0</v>
      </c>
      <c r="AR100">
        <f t="shared" si="36"/>
        <v>0</v>
      </c>
      <c r="AS100">
        <f t="shared" si="36"/>
        <v>0</v>
      </c>
      <c r="AT100">
        <f t="shared" si="36"/>
        <v>0</v>
      </c>
      <c r="AU100">
        <f t="shared" si="36"/>
        <v>0</v>
      </c>
      <c r="AV100">
        <f t="shared" si="36"/>
        <v>0</v>
      </c>
      <c r="AW100">
        <f t="shared" si="36"/>
        <v>0</v>
      </c>
      <c r="AX100">
        <f t="shared" si="36"/>
        <v>0</v>
      </c>
      <c r="AY100">
        <f t="shared" si="36"/>
        <v>0</v>
      </c>
      <c r="AZ100">
        <f t="shared" si="36"/>
        <v>0</v>
      </c>
      <c r="BA100">
        <f t="shared" si="36"/>
        <v>0</v>
      </c>
      <c r="BB100">
        <f t="shared" si="36"/>
        <v>0</v>
      </c>
      <c r="BC100">
        <f t="shared" si="36"/>
        <v>0</v>
      </c>
      <c r="BD100">
        <f t="shared" si="36"/>
        <v>0</v>
      </c>
      <c r="BE100">
        <f t="shared" si="36"/>
        <v>0</v>
      </c>
      <c r="BF100">
        <f t="shared" si="36"/>
        <v>0</v>
      </c>
      <c r="BG100">
        <f t="shared" si="36"/>
        <v>0</v>
      </c>
      <c r="BH100">
        <f t="shared" si="36"/>
        <v>0</v>
      </c>
      <c r="BI100">
        <f t="shared" si="36"/>
        <v>0</v>
      </c>
      <c r="BJ100">
        <f t="shared" si="36"/>
        <v>0</v>
      </c>
      <c r="BK100">
        <f t="shared" si="36"/>
        <v>0</v>
      </c>
      <c r="BL100">
        <f t="shared" si="36"/>
        <v>0</v>
      </c>
      <c r="BM100">
        <f t="shared" si="36"/>
        <v>0</v>
      </c>
      <c r="BN100">
        <f t="shared" si="36"/>
        <v>0</v>
      </c>
      <c r="BO100">
        <f t="shared" si="36"/>
        <v>0</v>
      </c>
      <c r="BP100">
        <f t="shared" si="36"/>
        <v>0</v>
      </c>
      <c r="BQ100" s="74"/>
      <c r="BR100" s="74"/>
      <c r="BS100" s="74"/>
    </row>
    <row r="101" spans="1:71" x14ac:dyDescent="0.35">
      <c r="A101" s="21">
        <v>6000</v>
      </c>
      <c r="B101" s="1">
        <v>245779.21</v>
      </c>
      <c r="C101" s="2">
        <v>44596</v>
      </c>
      <c r="D101" s="3">
        <v>0.375</v>
      </c>
      <c r="E101" s="3">
        <v>0.70833333333333337</v>
      </c>
      <c r="F101" s="4">
        <v>8</v>
      </c>
      <c r="G101" s="5">
        <v>4.3920000000000001E-2</v>
      </c>
      <c r="H101" s="1">
        <f t="shared" si="29"/>
        <v>197779.21</v>
      </c>
      <c r="I101" s="6">
        <f t="shared" si="30"/>
        <v>8686.4599999999991</v>
      </c>
      <c r="J101" s="22">
        <f t="shared" si="31"/>
        <v>8686.4629031999993</v>
      </c>
      <c r="K101" s="63">
        <f t="shared" si="25"/>
        <v>44596</v>
      </c>
      <c r="Q101">
        <f t="shared" si="27"/>
        <v>0</v>
      </c>
      <c r="R101">
        <f t="shared" si="36"/>
        <v>0</v>
      </c>
      <c r="S101">
        <f t="shared" si="36"/>
        <v>0</v>
      </c>
      <c r="T101">
        <f t="shared" si="36"/>
        <v>0</v>
      </c>
      <c r="U101">
        <f t="shared" si="36"/>
        <v>0</v>
      </c>
      <c r="V101">
        <f t="shared" si="36"/>
        <v>0</v>
      </c>
      <c r="W101">
        <f t="shared" si="36"/>
        <v>0</v>
      </c>
      <c r="X101">
        <f t="shared" si="36"/>
        <v>0</v>
      </c>
      <c r="Y101">
        <f t="shared" si="36"/>
        <v>0</v>
      </c>
      <c r="Z101">
        <f t="shared" si="36"/>
        <v>0</v>
      </c>
      <c r="AA101">
        <f t="shared" si="36"/>
        <v>0</v>
      </c>
      <c r="AB101">
        <f t="shared" si="36"/>
        <v>0</v>
      </c>
      <c r="AC101">
        <f t="shared" si="36"/>
        <v>0</v>
      </c>
      <c r="AD101">
        <f t="shared" si="36"/>
        <v>0</v>
      </c>
      <c r="AE101">
        <f t="shared" si="36"/>
        <v>0</v>
      </c>
      <c r="AF101">
        <f t="shared" si="36"/>
        <v>0</v>
      </c>
      <c r="AG101">
        <f t="shared" si="36"/>
        <v>0</v>
      </c>
      <c r="AH101">
        <f t="shared" si="36"/>
        <v>0</v>
      </c>
      <c r="AI101">
        <f t="shared" si="36"/>
        <v>0</v>
      </c>
      <c r="AJ101">
        <f t="shared" si="36"/>
        <v>0</v>
      </c>
      <c r="AK101">
        <f t="shared" si="36"/>
        <v>0</v>
      </c>
      <c r="AL101">
        <f t="shared" si="36"/>
        <v>0</v>
      </c>
      <c r="AM101">
        <f t="shared" si="36"/>
        <v>0</v>
      </c>
      <c r="AN101">
        <f t="shared" si="36"/>
        <v>0</v>
      </c>
      <c r="AO101">
        <f t="shared" si="36"/>
        <v>0</v>
      </c>
      <c r="AP101">
        <f t="shared" si="36"/>
        <v>0</v>
      </c>
      <c r="AQ101">
        <f t="shared" si="36"/>
        <v>0</v>
      </c>
      <c r="AR101">
        <f t="shared" si="36"/>
        <v>0</v>
      </c>
      <c r="AS101">
        <f t="shared" si="36"/>
        <v>0</v>
      </c>
      <c r="AT101">
        <f t="shared" si="36"/>
        <v>0</v>
      </c>
      <c r="AU101">
        <f t="shared" si="36"/>
        <v>0</v>
      </c>
      <c r="AV101">
        <f t="shared" si="36"/>
        <v>0</v>
      </c>
      <c r="AW101">
        <f t="shared" si="36"/>
        <v>0</v>
      </c>
      <c r="AX101">
        <f t="shared" si="36"/>
        <v>0</v>
      </c>
      <c r="AY101">
        <f t="shared" si="36"/>
        <v>0</v>
      </c>
      <c r="AZ101">
        <f t="shared" si="36"/>
        <v>0</v>
      </c>
      <c r="BA101">
        <f t="shared" si="36"/>
        <v>0</v>
      </c>
      <c r="BB101">
        <f t="shared" si="36"/>
        <v>0</v>
      </c>
      <c r="BC101">
        <f t="shared" si="36"/>
        <v>0</v>
      </c>
      <c r="BD101">
        <f t="shared" si="36"/>
        <v>0</v>
      </c>
      <c r="BE101">
        <f t="shared" si="36"/>
        <v>0</v>
      </c>
      <c r="BF101">
        <f t="shared" si="36"/>
        <v>0</v>
      </c>
      <c r="BG101">
        <f t="shared" si="36"/>
        <v>0</v>
      </c>
      <c r="BH101">
        <f t="shared" si="36"/>
        <v>0</v>
      </c>
      <c r="BI101">
        <f t="shared" si="36"/>
        <v>0</v>
      </c>
      <c r="BJ101">
        <f t="shared" si="36"/>
        <v>0</v>
      </c>
      <c r="BK101">
        <f t="shared" si="36"/>
        <v>0</v>
      </c>
      <c r="BL101">
        <f t="shared" si="36"/>
        <v>0</v>
      </c>
      <c r="BM101">
        <f t="shared" si="36"/>
        <v>0</v>
      </c>
      <c r="BN101">
        <f t="shared" si="36"/>
        <v>0</v>
      </c>
      <c r="BO101">
        <f t="shared" si="36"/>
        <v>0</v>
      </c>
      <c r="BP101">
        <f t="shared" si="36"/>
        <v>0</v>
      </c>
      <c r="BQ101" s="74"/>
      <c r="BR101" s="74"/>
      <c r="BS101" s="74"/>
    </row>
    <row r="102" spans="1:71" x14ac:dyDescent="0.35">
      <c r="A102" s="21">
        <v>6000</v>
      </c>
      <c r="B102" s="1">
        <v>274898.40999999997</v>
      </c>
      <c r="C102" s="2">
        <v>44599</v>
      </c>
      <c r="D102" s="3">
        <v>0.375</v>
      </c>
      <c r="E102" s="3">
        <v>0.70833333333333337</v>
      </c>
      <c r="F102" s="4">
        <v>8</v>
      </c>
      <c r="G102" s="5">
        <v>3.7620000000000001E-2</v>
      </c>
      <c r="H102" s="1">
        <f t="shared" si="29"/>
        <v>226898.40999999997</v>
      </c>
      <c r="I102" s="6">
        <f t="shared" si="30"/>
        <v>8535.92</v>
      </c>
      <c r="J102" s="22">
        <f t="shared" si="31"/>
        <v>8535.9181841999998</v>
      </c>
      <c r="K102" s="63">
        <f t="shared" si="25"/>
        <v>44599</v>
      </c>
      <c r="Q102">
        <f t="shared" si="27"/>
        <v>0</v>
      </c>
      <c r="R102">
        <f t="shared" si="36"/>
        <v>0</v>
      </c>
      <c r="S102">
        <f t="shared" si="36"/>
        <v>0</v>
      </c>
      <c r="T102">
        <f t="shared" si="36"/>
        <v>0</v>
      </c>
      <c r="U102">
        <f t="shared" si="36"/>
        <v>0</v>
      </c>
      <c r="V102">
        <f t="shared" si="36"/>
        <v>0</v>
      </c>
      <c r="W102">
        <f t="shared" si="36"/>
        <v>0</v>
      </c>
      <c r="X102">
        <f t="shared" si="36"/>
        <v>0</v>
      </c>
      <c r="Y102">
        <f t="shared" si="36"/>
        <v>0</v>
      </c>
      <c r="Z102">
        <f t="shared" si="36"/>
        <v>0</v>
      </c>
      <c r="AA102">
        <f t="shared" si="36"/>
        <v>0</v>
      </c>
      <c r="AB102">
        <f t="shared" si="36"/>
        <v>0</v>
      </c>
      <c r="AC102">
        <f t="shared" si="36"/>
        <v>0</v>
      </c>
      <c r="AD102">
        <f t="shared" si="36"/>
        <v>0</v>
      </c>
      <c r="AE102">
        <f t="shared" si="36"/>
        <v>23309.440000000002</v>
      </c>
      <c r="AF102">
        <f t="shared" si="36"/>
        <v>0</v>
      </c>
      <c r="AG102">
        <f t="shared" si="36"/>
        <v>0</v>
      </c>
      <c r="AH102">
        <f t="shared" si="36"/>
        <v>0</v>
      </c>
      <c r="AI102">
        <f t="shared" si="36"/>
        <v>0</v>
      </c>
      <c r="AJ102">
        <f t="shared" si="36"/>
        <v>0</v>
      </c>
      <c r="AK102">
        <f t="shared" si="36"/>
        <v>0</v>
      </c>
      <c r="AL102">
        <f t="shared" si="36"/>
        <v>0</v>
      </c>
      <c r="AM102">
        <f t="shared" si="36"/>
        <v>0</v>
      </c>
      <c r="AN102">
        <f t="shared" si="36"/>
        <v>0</v>
      </c>
      <c r="AO102">
        <f t="shared" si="36"/>
        <v>0</v>
      </c>
      <c r="AP102">
        <f t="shared" si="36"/>
        <v>0</v>
      </c>
      <c r="AQ102">
        <f t="shared" si="36"/>
        <v>0</v>
      </c>
      <c r="AR102">
        <f t="shared" si="36"/>
        <v>0</v>
      </c>
      <c r="AS102">
        <f t="shared" si="36"/>
        <v>0</v>
      </c>
      <c r="AT102">
        <f t="shared" si="36"/>
        <v>0</v>
      </c>
      <c r="AU102">
        <f t="shared" si="36"/>
        <v>0</v>
      </c>
      <c r="AV102">
        <f t="shared" si="36"/>
        <v>0</v>
      </c>
      <c r="AW102">
        <f t="shared" si="36"/>
        <v>0</v>
      </c>
      <c r="AX102">
        <f t="shared" si="36"/>
        <v>0</v>
      </c>
      <c r="AY102">
        <f t="shared" si="36"/>
        <v>0</v>
      </c>
      <c r="AZ102">
        <f t="shared" si="36"/>
        <v>0</v>
      </c>
      <c r="BA102">
        <f t="shared" si="36"/>
        <v>0</v>
      </c>
      <c r="BB102">
        <f t="shared" si="36"/>
        <v>0</v>
      </c>
      <c r="BC102">
        <f t="shared" si="36"/>
        <v>0</v>
      </c>
      <c r="BD102">
        <f t="shared" si="36"/>
        <v>0</v>
      </c>
      <c r="BE102">
        <f t="shared" si="36"/>
        <v>0</v>
      </c>
      <c r="BF102">
        <f t="shared" si="36"/>
        <v>0</v>
      </c>
      <c r="BG102">
        <f t="shared" si="36"/>
        <v>0</v>
      </c>
      <c r="BH102">
        <f t="shared" si="36"/>
        <v>0</v>
      </c>
      <c r="BI102">
        <f t="shared" si="36"/>
        <v>0</v>
      </c>
      <c r="BJ102">
        <f t="shared" si="36"/>
        <v>0</v>
      </c>
      <c r="BK102">
        <f t="shared" si="36"/>
        <v>0</v>
      </c>
      <c r="BL102">
        <f t="shared" si="36"/>
        <v>0</v>
      </c>
      <c r="BM102">
        <f t="shared" si="36"/>
        <v>0</v>
      </c>
      <c r="BN102">
        <f t="shared" si="36"/>
        <v>0</v>
      </c>
      <c r="BO102">
        <f t="shared" si="36"/>
        <v>0</v>
      </c>
      <c r="BP102">
        <f t="shared" si="36"/>
        <v>0</v>
      </c>
      <c r="BQ102" s="74"/>
      <c r="BR102" s="74"/>
      <c r="BS102" s="74"/>
    </row>
    <row r="103" spans="1:71" x14ac:dyDescent="0.35">
      <c r="A103" s="21">
        <v>3000</v>
      </c>
      <c r="B103" s="1">
        <v>41970.35</v>
      </c>
      <c r="C103" s="2">
        <v>44593</v>
      </c>
      <c r="D103" s="3">
        <v>0.375</v>
      </c>
      <c r="E103" s="3">
        <v>0.70833333333333337</v>
      </c>
      <c r="F103" s="4">
        <v>8</v>
      </c>
      <c r="G103" s="5">
        <v>3.984E-2</v>
      </c>
      <c r="H103" s="1">
        <f t="shared" si="29"/>
        <v>17970.349999999999</v>
      </c>
      <c r="I103" s="6">
        <f t="shared" si="30"/>
        <v>715.94</v>
      </c>
      <c r="J103" s="22">
        <f t="shared" si="31"/>
        <v>715.93874399999993</v>
      </c>
      <c r="K103" s="63">
        <f t="shared" si="25"/>
        <v>44593</v>
      </c>
      <c r="Q103">
        <f t="shared" si="27"/>
        <v>0</v>
      </c>
      <c r="R103">
        <f t="shared" ref="R103:BP107" si="37">IF($K98=R$6,IF($H98&gt;0,$H98,0),0)</f>
        <v>0</v>
      </c>
      <c r="S103">
        <f t="shared" si="37"/>
        <v>0</v>
      </c>
      <c r="T103">
        <f t="shared" si="37"/>
        <v>0</v>
      </c>
      <c r="U103">
        <f t="shared" si="37"/>
        <v>0</v>
      </c>
      <c r="V103">
        <f t="shared" si="37"/>
        <v>0</v>
      </c>
      <c r="W103">
        <f t="shared" si="37"/>
        <v>0</v>
      </c>
      <c r="X103">
        <f t="shared" si="37"/>
        <v>0</v>
      </c>
      <c r="Y103">
        <f t="shared" si="37"/>
        <v>0</v>
      </c>
      <c r="Z103">
        <f t="shared" si="37"/>
        <v>0</v>
      </c>
      <c r="AA103">
        <f t="shared" si="37"/>
        <v>203001.61</v>
      </c>
      <c r="AB103">
        <f t="shared" si="37"/>
        <v>0</v>
      </c>
      <c r="AC103">
        <f t="shared" si="37"/>
        <v>0</v>
      </c>
      <c r="AD103">
        <f t="shared" si="37"/>
        <v>0</v>
      </c>
      <c r="AE103">
        <f t="shared" si="37"/>
        <v>0</v>
      </c>
      <c r="AF103">
        <f t="shared" si="37"/>
        <v>0</v>
      </c>
      <c r="AG103">
        <f t="shared" si="37"/>
        <v>0</v>
      </c>
      <c r="AH103">
        <f t="shared" si="37"/>
        <v>0</v>
      </c>
      <c r="AI103">
        <f t="shared" si="37"/>
        <v>0</v>
      </c>
      <c r="AJ103">
        <f t="shared" si="37"/>
        <v>0</v>
      </c>
      <c r="AK103">
        <f t="shared" si="37"/>
        <v>0</v>
      </c>
      <c r="AL103">
        <f t="shared" si="37"/>
        <v>0</v>
      </c>
      <c r="AM103">
        <f t="shared" si="37"/>
        <v>0</v>
      </c>
      <c r="AN103">
        <f t="shared" si="37"/>
        <v>0</v>
      </c>
      <c r="AO103">
        <f t="shared" si="37"/>
        <v>0</v>
      </c>
      <c r="AP103">
        <f t="shared" si="37"/>
        <v>0</v>
      </c>
      <c r="AQ103">
        <f t="shared" si="37"/>
        <v>0</v>
      </c>
      <c r="AR103">
        <f t="shared" si="37"/>
        <v>0</v>
      </c>
      <c r="AS103">
        <f t="shared" si="37"/>
        <v>0</v>
      </c>
      <c r="AT103">
        <f t="shared" si="37"/>
        <v>0</v>
      </c>
      <c r="AU103">
        <f t="shared" si="37"/>
        <v>0</v>
      </c>
      <c r="AV103">
        <f t="shared" si="37"/>
        <v>0</v>
      </c>
      <c r="AW103">
        <f t="shared" si="37"/>
        <v>0</v>
      </c>
      <c r="AX103">
        <f t="shared" si="37"/>
        <v>0</v>
      </c>
      <c r="AY103">
        <f t="shared" si="37"/>
        <v>0</v>
      </c>
      <c r="AZ103">
        <f t="shared" si="37"/>
        <v>0</v>
      </c>
      <c r="BA103">
        <f t="shared" si="37"/>
        <v>0</v>
      </c>
      <c r="BB103">
        <f t="shared" si="37"/>
        <v>0</v>
      </c>
      <c r="BC103">
        <f t="shared" si="37"/>
        <v>0</v>
      </c>
      <c r="BD103">
        <f t="shared" si="37"/>
        <v>0</v>
      </c>
      <c r="BE103">
        <f t="shared" si="37"/>
        <v>0</v>
      </c>
      <c r="BF103">
        <f t="shared" si="37"/>
        <v>0</v>
      </c>
      <c r="BG103">
        <f t="shared" si="37"/>
        <v>0</v>
      </c>
      <c r="BH103">
        <f t="shared" si="37"/>
        <v>0</v>
      </c>
      <c r="BI103">
        <f t="shared" si="37"/>
        <v>0</v>
      </c>
      <c r="BJ103">
        <f t="shared" si="37"/>
        <v>0</v>
      </c>
      <c r="BK103">
        <f t="shared" si="37"/>
        <v>0</v>
      </c>
      <c r="BL103">
        <f t="shared" si="37"/>
        <v>0</v>
      </c>
      <c r="BM103">
        <f t="shared" si="37"/>
        <v>0</v>
      </c>
      <c r="BN103">
        <f t="shared" si="37"/>
        <v>0</v>
      </c>
      <c r="BO103">
        <f t="shared" si="37"/>
        <v>0</v>
      </c>
      <c r="BP103">
        <f t="shared" si="37"/>
        <v>0</v>
      </c>
      <c r="BQ103" s="74"/>
      <c r="BR103" s="74"/>
      <c r="BS103" s="74"/>
    </row>
    <row r="104" spans="1:71" x14ac:dyDescent="0.35">
      <c r="A104" s="21">
        <v>3000</v>
      </c>
      <c r="B104" s="1">
        <v>37808.550000000003</v>
      </c>
      <c r="C104" s="2">
        <v>44594</v>
      </c>
      <c r="D104" s="3">
        <v>0.375</v>
      </c>
      <c r="E104" s="3">
        <v>0.70833333333333337</v>
      </c>
      <c r="F104" s="4">
        <v>8</v>
      </c>
      <c r="G104" s="5">
        <v>3.8400000000000004E-2</v>
      </c>
      <c r="H104" s="1">
        <f t="shared" si="29"/>
        <v>13808.550000000003</v>
      </c>
      <c r="I104" s="6">
        <f t="shared" si="30"/>
        <v>530.25</v>
      </c>
      <c r="J104" s="22">
        <f t="shared" si="31"/>
        <v>530.24832000000015</v>
      </c>
      <c r="K104" s="63">
        <f t="shared" si="25"/>
        <v>44594</v>
      </c>
      <c r="Q104">
        <f t="shared" si="27"/>
        <v>0</v>
      </c>
      <c r="R104">
        <f t="shared" si="37"/>
        <v>0</v>
      </c>
      <c r="S104">
        <f t="shared" si="37"/>
        <v>0</v>
      </c>
      <c r="T104">
        <f t="shared" si="37"/>
        <v>0</v>
      </c>
      <c r="U104">
        <f t="shared" si="37"/>
        <v>0</v>
      </c>
      <c r="V104">
        <f t="shared" si="37"/>
        <v>0</v>
      </c>
      <c r="W104">
        <f t="shared" si="37"/>
        <v>0</v>
      </c>
      <c r="X104">
        <f t="shared" si="37"/>
        <v>0</v>
      </c>
      <c r="Y104">
        <f t="shared" si="37"/>
        <v>0</v>
      </c>
      <c r="Z104">
        <f t="shared" si="37"/>
        <v>0</v>
      </c>
      <c r="AA104">
        <f t="shared" si="37"/>
        <v>0</v>
      </c>
      <c r="AB104">
        <f t="shared" si="37"/>
        <v>221666.40999999997</v>
      </c>
      <c r="AC104">
        <f t="shared" si="37"/>
        <v>0</v>
      </c>
      <c r="AD104">
        <f t="shared" si="37"/>
        <v>0</v>
      </c>
      <c r="AE104">
        <f t="shared" si="37"/>
        <v>0</v>
      </c>
      <c r="AF104">
        <f t="shared" si="37"/>
        <v>0</v>
      </c>
      <c r="AG104">
        <f t="shared" si="37"/>
        <v>0</v>
      </c>
      <c r="AH104">
        <f t="shared" si="37"/>
        <v>0</v>
      </c>
      <c r="AI104">
        <f t="shared" si="37"/>
        <v>0</v>
      </c>
      <c r="AJ104">
        <f t="shared" si="37"/>
        <v>0</v>
      </c>
      <c r="AK104">
        <f t="shared" si="37"/>
        <v>0</v>
      </c>
      <c r="AL104">
        <f t="shared" si="37"/>
        <v>0</v>
      </c>
      <c r="AM104">
        <f t="shared" si="37"/>
        <v>0</v>
      </c>
      <c r="AN104">
        <f t="shared" si="37"/>
        <v>0</v>
      </c>
      <c r="AO104">
        <f t="shared" si="37"/>
        <v>0</v>
      </c>
      <c r="AP104">
        <f t="shared" si="37"/>
        <v>0</v>
      </c>
      <c r="AQ104">
        <f t="shared" si="37"/>
        <v>0</v>
      </c>
      <c r="AR104">
        <f t="shared" si="37"/>
        <v>0</v>
      </c>
      <c r="AS104">
        <f t="shared" si="37"/>
        <v>0</v>
      </c>
      <c r="AT104">
        <f t="shared" si="37"/>
        <v>0</v>
      </c>
      <c r="AU104">
        <f t="shared" si="37"/>
        <v>0</v>
      </c>
      <c r="AV104">
        <f t="shared" si="37"/>
        <v>0</v>
      </c>
      <c r="AW104">
        <f t="shared" si="37"/>
        <v>0</v>
      </c>
      <c r="AX104">
        <f t="shared" si="37"/>
        <v>0</v>
      </c>
      <c r="AY104">
        <f t="shared" si="37"/>
        <v>0</v>
      </c>
      <c r="AZ104">
        <f t="shared" si="37"/>
        <v>0</v>
      </c>
      <c r="BA104">
        <f t="shared" si="37"/>
        <v>0</v>
      </c>
      <c r="BB104">
        <f t="shared" si="37"/>
        <v>0</v>
      </c>
      <c r="BC104">
        <f t="shared" si="37"/>
        <v>0</v>
      </c>
      <c r="BD104">
        <f t="shared" si="37"/>
        <v>0</v>
      </c>
      <c r="BE104">
        <f t="shared" si="37"/>
        <v>0</v>
      </c>
      <c r="BF104">
        <f t="shared" si="37"/>
        <v>0</v>
      </c>
      <c r="BG104">
        <f t="shared" si="37"/>
        <v>0</v>
      </c>
      <c r="BH104">
        <f t="shared" si="37"/>
        <v>0</v>
      </c>
      <c r="BI104">
        <f t="shared" si="37"/>
        <v>0</v>
      </c>
      <c r="BJ104">
        <f t="shared" si="37"/>
        <v>0</v>
      </c>
      <c r="BK104">
        <f t="shared" si="37"/>
        <v>0</v>
      </c>
      <c r="BL104">
        <f t="shared" si="37"/>
        <v>0</v>
      </c>
      <c r="BM104">
        <f t="shared" si="37"/>
        <v>0</v>
      </c>
      <c r="BN104">
        <f t="shared" si="37"/>
        <v>0</v>
      </c>
      <c r="BO104">
        <f t="shared" si="37"/>
        <v>0</v>
      </c>
      <c r="BP104">
        <f t="shared" si="37"/>
        <v>0</v>
      </c>
      <c r="BQ104" s="74"/>
      <c r="BR104" s="74"/>
      <c r="BS104" s="74"/>
    </row>
    <row r="105" spans="1:71" x14ac:dyDescent="0.35">
      <c r="A105" s="21">
        <v>3000</v>
      </c>
      <c r="B105" s="1">
        <v>27310.03</v>
      </c>
      <c r="C105" s="2">
        <v>44595</v>
      </c>
      <c r="D105" s="3">
        <v>0.375</v>
      </c>
      <c r="E105" s="3">
        <v>0.70833333333333337</v>
      </c>
      <c r="F105" s="4">
        <v>8</v>
      </c>
      <c r="G105" s="5">
        <v>5.0220000000000001E-2</v>
      </c>
      <c r="H105" s="1">
        <f t="shared" si="29"/>
        <v>3310.0299999999988</v>
      </c>
      <c r="I105" s="6">
        <f t="shared" si="30"/>
        <v>166.23</v>
      </c>
      <c r="J105" s="22">
        <f t="shared" si="31"/>
        <v>166.22970659999996</v>
      </c>
      <c r="K105" s="63">
        <f t="shared" si="25"/>
        <v>44595</v>
      </c>
      <c r="Q105">
        <f t="shared" si="27"/>
        <v>0</v>
      </c>
      <c r="R105">
        <f t="shared" si="37"/>
        <v>0</v>
      </c>
      <c r="S105">
        <f t="shared" si="37"/>
        <v>0</v>
      </c>
      <c r="T105">
        <f t="shared" si="37"/>
        <v>0</v>
      </c>
      <c r="U105">
        <f t="shared" si="37"/>
        <v>0</v>
      </c>
      <c r="V105">
        <f t="shared" si="37"/>
        <v>0</v>
      </c>
      <c r="W105">
        <f t="shared" si="37"/>
        <v>0</v>
      </c>
      <c r="X105">
        <f t="shared" si="37"/>
        <v>0</v>
      </c>
      <c r="Y105">
        <f t="shared" si="37"/>
        <v>0</v>
      </c>
      <c r="Z105">
        <f t="shared" si="37"/>
        <v>0</v>
      </c>
      <c r="AA105">
        <f t="shared" si="37"/>
        <v>0</v>
      </c>
      <c r="AB105">
        <f t="shared" si="37"/>
        <v>0</v>
      </c>
      <c r="AC105">
        <f t="shared" si="37"/>
        <v>208168.81</v>
      </c>
      <c r="AD105">
        <f t="shared" si="37"/>
        <v>0</v>
      </c>
      <c r="AE105">
        <f t="shared" si="37"/>
        <v>0</v>
      </c>
      <c r="AF105">
        <f t="shared" si="37"/>
        <v>0</v>
      </c>
      <c r="AG105">
        <f t="shared" si="37"/>
        <v>0</v>
      </c>
      <c r="AH105">
        <f t="shared" si="37"/>
        <v>0</v>
      </c>
      <c r="AI105">
        <f t="shared" si="37"/>
        <v>0</v>
      </c>
      <c r="AJ105">
        <f t="shared" si="37"/>
        <v>0</v>
      </c>
      <c r="AK105">
        <f t="shared" si="37"/>
        <v>0</v>
      </c>
      <c r="AL105">
        <f t="shared" si="37"/>
        <v>0</v>
      </c>
      <c r="AM105">
        <f t="shared" si="37"/>
        <v>0</v>
      </c>
      <c r="AN105">
        <f t="shared" si="37"/>
        <v>0</v>
      </c>
      <c r="AO105">
        <f t="shared" si="37"/>
        <v>0</v>
      </c>
      <c r="AP105">
        <f t="shared" si="37"/>
        <v>0</v>
      </c>
      <c r="AQ105">
        <f t="shared" si="37"/>
        <v>0</v>
      </c>
      <c r="AR105">
        <f t="shared" si="37"/>
        <v>0</v>
      </c>
      <c r="AS105">
        <f t="shared" si="37"/>
        <v>0</v>
      </c>
      <c r="AT105">
        <f t="shared" si="37"/>
        <v>0</v>
      </c>
      <c r="AU105">
        <f t="shared" si="37"/>
        <v>0</v>
      </c>
      <c r="AV105">
        <f t="shared" si="37"/>
        <v>0</v>
      </c>
      <c r="AW105">
        <f t="shared" si="37"/>
        <v>0</v>
      </c>
      <c r="AX105">
        <f t="shared" si="37"/>
        <v>0</v>
      </c>
      <c r="AY105">
        <f t="shared" si="37"/>
        <v>0</v>
      </c>
      <c r="AZ105">
        <f t="shared" si="37"/>
        <v>0</v>
      </c>
      <c r="BA105">
        <f t="shared" si="37"/>
        <v>0</v>
      </c>
      <c r="BB105">
        <f t="shared" si="37"/>
        <v>0</v>
      </c>
      <c r="BC105">
        <f t="shared" si="37"/>
        <v>0</v>
      </c>
      <c r="BD105">
        <f t="shared" si="37"/>
        <v>0</v>
      </c>
      <c r="BE105">
        <f t="shared" si="37"/>
        <v>0</v>
      </c>
      <c r="BF105">
        <f t="shared" si="37"/>
        <v>0</v>
      </c>
      <c r="BG105">
        <f t="shared" si="37"/>
        <v>0</v>
      </c>
      <c r="BH105">
        <f t="shared" si="37"/>
        <v>0</v>
      </c>
      <c r="BI105">
        <f t="shared" si="37"/>
        <v>0</v>
      </c>
      <c r="BJ105">
        <f t="shared" si="37"/>
        <v>0</v>
      </c>
      <c r="BK105">
        <f t="shared" si="37"/>
        <v>0</v>
      </c>
      <c r="BL105">
        <f t="shared" si="37"/>
        <v>0</v>
      </c>
      <c r="BM105">
        <f t="shared" si="37"/>
        <v>0</v>
      </c>
      <c r="BN105">
        <f t="shared" si="37"/>
        <v>0</v>
      </c>
      <c r="BO105">
        <f t="shared" si="37"/>
        <v>0</v>
      </c>
      <c r="BP105">
        <f t="shared" si="37"/>
        <v>0</v>
      </c>
      <c r="BQ105" s="74"/>
      <c r="BR105" s="74"/>
      <c r="BS105" s="74"/>
    </row>
    <row r="106" spans="1:71" x14ac:dyDescent="0.35">
      <c r="A106" s="21">
        <v>3000</v>
      </c>
      <c r="B106" s="1">
        <v>32913.57</v>
      </c>
      <c r="C106" s="2">
        <v>44596</v>
      </c>
      <c r="D106" s="3">
        <v>0.375</v>
      </c>
      <c r="E106" s="3">
        <v>0.70833333333333337</v>
      </c>
      <c r="F106" s="4">
        <v>8</v>
      </c>
      <c r="G106" s="49">
        <v>4.3319999999999997E-2</v>
      </c>
      <c r="H106" s="50">
        <f t="shared" si="29"/>
        <v>8913.57</v>
      </c>
      <c r="I106" s="51">
        <f t="shared" si="30"/>
        <v>386.14</v>
      </c>
      <c r="J106" s="52">
        <f t="shared" si="31"/>
        <v>386.13585239999998</v>
      </c>
      <c r="K106" s="63">
        <f t="shared" si="25"/>
        <v>44596</v>
      </c>
      <c r="L106" s="53"/>
      <c r="M106" s="53"/>
      <c r="Q106">
        <f t="shared" si="27"/>
        <v>0</v>
      </c>
      <c r="R106">
        <f t="shared" si="37"/>
        <v>0</v>
      </c>
      <c r="S106">
        <f t="shared" si="37"/>
        <v>0</v>
      </c>
      <c r="T106">
        <f t="shared" si="37"/>
        <v>0</v>
      </c>
      <c r="U106">
        <f t="shared" si="37"/>
        <v>0</v>
      </c>
      <c r="V106">
        <f t="shared" si="37"/>
        <v>0</v>
      </c>
      <c r="W106">
        <f t="shared" si="37"/>
        <v>0</v>
      </c>
      <c r="X106">
        <f t="shared" si="37"/>
        <v>0</v>
      </c>
      <c r="Y106">
        <f t="shared" si="37"/>
        <v>0</v>
      </c>
      <c r="Z106">
        <f t="shared" si="37"/>
        <v>0</v>
      </c>
      <c r="AA106">
        <f t="shared" si="37"/>
        <v>0</v>
      </c>
      <c r="AB106">
        <f t="shared" si="37"/>
        <v>0</v>
      </c>
      <c r="AC106">
        <f t="shared" si="37"/>
        <v>0</v>
      </c>
      <c r="AD106">
        <f t="shared" si="37"/>
        <v>197779.21</v>
      </c>
      <c r="AE106">
        <f t="shared" si="37"/>
        <v>0</v>
      </c>
      <c r="AF106">
        <f t="shared" si="37"/>
        <v>0</v>
      </c>
      <c r="AG106">
        <f t="shared" si="37"/>
        <v>0</v>
      </c>
      <c r="AH106">
        <f t="shared" si="37"/>
        <v>0</v>
      </c>
      <c r="AI106">
        <f t="shared" si="37"/>
        <v>0</v>
      </c>
      <c r="AJ106">
        <f t="shared" si="37"/>
        <v>0</v>
      </c>
      <c r="AK106">
        <f t="shared" si="37"/>
        <v>0</v>
      </c>
      <c r="AL106">
        <f t="shared" si="37"/>
        <v>0</v>
      </c>
      <c r="AM106">
        <f t="shared" si="37"/>
        <v>0</v>
      </c>
      <c r="AN106">
        <f t="shared" si="37"/>
        <v>0</v>
      </c>
      <c r="AO106">
        <f t="shared" si="37"/>
        <v>0</v>
      </c>
      <c r="AP106">
        <f t="shared" si="37"/>
        <v>0</v>
      </c>
      <c r="AQ106">
        <f t="shared" si="37"/>
        <v>0</v>
      </c>
      <c r="AR106">
        <f t="shared" si="37"/>
        <v>0</v>
      </c>
      <c r="AS106">
        <f t="shared" si="37"/>
        <v>0</v>
      </c>
      <c r="AT106">
        <f t="shared" si="37"/>
        <v>0</v>
      </c>
      <c r="AU106">
        <f t="shared" si="37"/>
        <v>0</v>
      </c>
      <c r="AV106">
        <f t="shared" si="37"/>
        <v>0</v>
      </c>
      <c r="AW106">
        <f t="shared" si="37"/>
        <v>0</v>
      </c>
      <c r="AX106">
        <f t="shared" si="37"/>
        <v>0</v>
      </c>
      <c r="AY106">
        <f t="shared" si="37"/>
        <v>0</v>
      </c>
      <c r="AZ106">
        <f t="shared" si="37"/>
        <v>0</v>
      </c>
      <c r="BA106">
        <f t="shared" si="37"/>
        <v>0</v>
      </c>
      <c r="BB106">
        <f t="shared" si="37"/>
        <v>0</v>
      </c>
      <c r="BC106">
        <f t="shared" si="37"/>
        <v>0</v>
      </c>
      <c r="BD106">
        <f t="shared" si="37"/>
        <v>0</v>
      </c>
      <c r="BE106">
        <f t="shared" si="37"/>
        <v>0</v>
      </c>
      <c r="BF106">
        <f t="shared" si="37"/>
        <v>0</v>
      </c>
      <c r="BG106">
        <f t="shared" si="37"/>
        <v>0</v>
      </c>
      <c r="BH106">
        <f t="shared" si="37"/>
        <v>0</v>
      </c>
      <c r="BI106">
        <f t="shared" si="37"/>
        <v>0</v>
      </c>
      <c r="BJ106">
        <f t="shared" si="37"/>
        <v>0</v>
      </c>
      <c r="BK106">
        <f t="shared" si="37"/>
        <v>0</v>
      </c>
      <c r="BL106">
        <f t="shared" si="37"/>
        <v>0</v>
      </c>
      <c r="BM106">
        <f t="shared" si="37"/>
        <v>0</v>
      </c>
      <c r="BN106">
        <f t="shared" si="37"/>
        <v>0</v>
      </c>
      <c r="BO106">
        <f t="shared" si="37"/>
        <v>0</v>
      </c>
      <c r="BP106">
        <f t="shared" si="37"/>
        <v>0</v>
      </c>
      <c r="BQ106" s="74"/>
      <c r="BR106" s="74"/>
      <c r="BS106" s="74"/>
    </row>
    <row r="107" spans="1:71" x14ac:dyDescent="0.35">
      <c r="A107" s="21">
        <v>3000</v>
      </c>
      <c r="B107" s="1">
        <v>37780.22</v>
      </c>
      <c r="C107" s="2">
        <v>44599</v>
      </c>
      <c r="D107" s="3">
        <v>0.375</v>
      </c>
      <c r="E107" s="3">
        <v>0.70833333333333337</v>
      </c>
      <c r="F107" s="4">
        <v>8</v>
      </c>
      <c r="G107" s="5">
        <v>3.7019999999999997E-2</v>
      </c>
      <c r="H107" s="1">
        <f t="shared" si="29"/>
        <v>13780.220000000001</v>
      </c>
      <c r="I107" s="6">
        <f t="shared" si="30"/>
        <v>510.14</v>
      </c>
      <c r="J107" s="22">
        <f t="shared" si="31"/>
        <v>510.1437444</v>
      </c>
      <c r="K107" s="63">
        <f t="shared" si="25"/>
        <v>44599</v>
      </c>
      <c r="Q107">
        <f t="shared" si="27"/>
        <v>0</v>
      </c>
      <c r="R107">
        <f t="shared" si="37"/>
        <v>0</v>
      </c>
      <c r="S107">
        <f t="shared" si="37"/>
        <v>0</v>
      </c>
      <c r="T107">
        <f t="shared" si="37"/>
        <v>0</v>
      </c>
      <c r="U107">
        <f t="shared" si="37"/>
        <v>0</v>
      </c>
      <c r="V107">
        <f t="shared" si="37"/>
        <v>0</v>
      </c>
      <c r="W107">
        <f t="shared" si="37"/>
        <v>0</v>
      </c>
      <c r="X107">
        <f t="shared" si="37"/>
        <v>0</v>
      </c>
      <c r="Y107">
        <f t="shared" si="37"/>
        <v>0</v>
      </c>
      <c r="Z107">
        <f t="shared" si="37"/>
        <v>0</v>
      </c>
      <c r="AA107">
        <f t="shared" si="37"/>
        <v>0</v>
      </c>
      <c r="AB107">
        <f t="shared" si="37"/>
        <v>0</v>
      </c>
      <c r="AC107">
        <f t="shared" si="37"/>
        <v>0</v>
      </c>
      <c r="AD107">
        <f t="shared" si="37"/>
        <v>0</v>
      </c>
      <c r="AE107">
        <f t="shared" si="37"/>
        <v>226898.40999999997</v>
      </c>
      <c r="AF107">
        <f t="shared" si="37"/>
        <v>0</v>
      </c>
      <c r="AG107">
        <f t="shared" si="37"/>
        <v>0</v>
      </c>
      <c r="AH107">
        <f t="shared" si="37"/>
        <v>0</v>
      </c>
      <c r="AI107">
        <f t="shared" si="37"/>
        <v>0</v>
      </c>
      <c r="AJ107">
        <f t="shared" si="37"/>
        <v>0</v>
      </c>
      <c r="AK107">
        <f t="shared" si="37"/>
        <v>0</v>
      </c>
      <c r="AL107">
        <f t="shared" si="37"/>
        <v>0</v>
      </c>
      <c r="AM107">
        <f t="shared" si="37"/>
        <v>0</v>
      </c>
      <c r="AN107">
        <f t="shared" si="37"/>
        <v>0</v>
      </c>
      <c r="AO107">
        <f t="shared" si="37"/>
        <v>0</v>
      </c>
      <c r="AP107">
        <f t="shared" si="37"/>
        <v>0</v>
      </c>
      <c r="AQ107">
        <f t="shared" si="37"/>
        <v>0</v>
      </c>
      <c r="AR107">
        <f t="shared" si="37"/>
        <v>0</v>
      </c>
      <c r="AS107">
        <f t="shared" si="37"/>
        <v>0</v>
      </c>
      <c r="AT107">
        <f t="shared" si="37"/>
        <v>0</v>
      </c>
      <c r="AU107">
        <f t="shared" si="37"/>
        <v>0</v>
      </c>
      <c r="AV107">
        <f t="shared" si="37"/>
        <v>0</v>
      </c>
      <c r="AW107">
        <f t="shared" si="37"/>
        <v>0</v>
      </c>
      <c r="AX107">
        <f t="shared" si="37"/>
        <v>0</v>
      </c>
      <c r="AY107">
        <f t="shared" si="37"/>
        <v>0</v>
      </c>
      <c r="AZ107">
        <f t="shared" si="37"/>
        <v>0</v>
      </c>
      <c r="BA107">
        <f t="shared" si="37"/>
        <v>0</v>
      </c>
      <c r="BB107">
        <f t="shared" si="37"/>
        <v>0</v>
      </c>
      <c r="BC107">
        <f t="shared" si="37"/>
        <v>0</v>
      </c>
      <c r="BD107">
        <f t="shared" si="37"/>
        <v>0</v>
      </c>
      <c r="BE107">
        <f t="shared" ref="R107:BP112" si="38">IF($K102=BE$6,IF($H102&gt;0,$H102,0),0)</f>
        <v>0</v>
      </c>
      <c r="BF107">
        <f t="shared" si="38"/>
        <v>0</v>
      </c>
      <c r="BG107">
        <f t="shared" si="38"/>
        <v>0</v>
      </c>
      <c r="BH107">
        <f t="shared" si="38"/>
        <v>0</v>
      </c>
      <c r="BI107">
        <f t="shared" si="38"/>
        <v>0</v>
      </c>
      <c r="BJ107">
        <f t="shared" si="38"/>
        <v>0</v>
      </c>
      <c r="BK107">
        <f t="shared" si="38"/>
        <v>0</v>
      </c>
      <c r="BL107">
        <f t="shared" si="38"/>
        <v>0</v>
      </c>
      <c r="BM107">
        <f t="shared" si="38"/>
        <v>0</v>
      </c>
      <c r="BN107">
        <f t="shared" si="38"/>
        <v>0</v>
      </c>
      <c r="BO107">
        <f t="shared" si="38"/>
        <v>0</v>
      </c>
      <c r="BP107">
        <f t="shared" si="38"/>
        <v>0</v>
      </c>
      <c r="BQ107" s="74"/>
      <c r="BR107" s="74"/>
      <c r="BS107" s="74"/>
    </row>
    <row r="108" spans="1:71" x14ac:dyDescent="0.35">
      <c r="A108" s="21">
        <v>2000</v>
      </c>
      <c r="B108" s="1">
        <v>531694.81000000006</v>
      </c>
      <c r="C108" s="2">
        <v>44593</v>
      </c>
      <c r="D108" s="3">
        <v>0.375</v>
      </c>
      <c r="E108" s="3">
        <v>0.70833333333333337</v>
      </c>
      <c r="F108" s="4">
        <v>8</v>
      </c>
      <c r="G108" s="49">
        <v>3.5060000000000001E-2</v>
      </c>
      <c r="H108" s="50">
        <f t="shared" si="29"/>
        <v>515694.81000000006</v>
      </c>
      <c r="I108" s="51">
        <f t="shared" si="30"/>
        <v>18080.259999999998</v>
      </c>
      <c r="J108" s="52">
        <f t="shared" si="31"/>
        <v>18080.260038600001</v>
      </c>
      <c r="K108" s="63">
        <f t="shared" si="25"/>
        <v>44593</v>
      </c>
      <c r="L108" s="53"/>
      <c r="M108" s="53"/>
      <c r="Q108">
        <f t="shared" si="27"/>
        <v>0</v>
      </c>
      <c r="R108">
        <f t="shared" si="38"/>
        <v>0</v>
      </c>
      <c r="S108">
        <f t="shared" si="38"/>
        <v>0</v>
      </c>
      <c r="T108">
        <f t="shared" si="38"/>
        <v>0</v>
      </c>
      <c r="U108">
        <f t="shared" si="38"/>
        <v>0</v>
      </c>
      <c r="V108">
        <f t="shared" si="38"/>
        <v>0</v>
      </c>
      <c r="W108">
        <f t="shared" si="38"/>
        <v>0</v>
      </c>
      <c r="X108">
        <f t="shared" si="38"/>
        <v>0</v>
      </c>
      <c r="Y108">
        <f t="shared" si="38"/>
        <v>0</v>
      </c>
      <c r="Z108">
        <f t="shared" si="38"/>
        <v>0</v>
      </c>
      <c r="AA108">
        <f t="shared" si="38"/>
        <v>17970.349999999999</v>
      </c>
      <c r="AB108">
        <f t="shared" si="38"/>
        <v>0</v>
      </c>
      <c r="AC108">
        <f t="shared" si="38"/>
        <v>0</v>
      </c>
      <c r="AD108">
        <f t="shared" si="38"/>
        <v>0</v>
      </c>
      <c r="AE108">
        <f t="shared" si="38"/>
        <v>0</v>
      </c>
      <c r="AF108">
        <f t="shared" si="38"/>
        <v>0</v>
      </c>
      <c r="AG108">
        <f t="shared" si="38"/>
        <v>0</v>
      </c>
      <c r="AH108">
        <f t="shared" si="38"/>
        <v>0</v>
      </c>
      <c r="AI108">
        <f t="shared" si="38"/>
        <v>0</v>
      </c>
      <c r="AJ108">
        <f t="shared" si="38"/>
        <v>0</v>
      </c>
      <c r="AK108">
        <f t="shared" si="38"/>
        <v>0</v>
      </c>
      <c r="AL108">
        <f t="shared" si="38"/>
        <v>0</v>
      </c>
      <c r="AM108">
        <f t="shared" si="38"/>
        <v>0</v>
      </c>
      <c r="AN108">
        <f t="shared" si="38"/>
        <v>0</v>
      </c>
      <c r="AO108">
        <f t="shared" si="38"/>
        <v>0</v>
      </c>
      <c r="AP108">
        <f t="shared" si="38"/>
        <v>0</v>
      </c>
      <c r="AQ108">
        <f t="shared" si="38"/>
        <v>0</v>
      </c>
      <c r="AR108">
        <f t="shared" si="38"/>
        <v>0</v>
      </c>
      <c r="AS108">
        <f t="shared" si="38"/>
        <v>0</v>
      </c>
      <c r="AT108">
        <f t="shared" si="38"/>
        <v>0</v>
      </c>
      <c r="AU108">
        <f t="shared" si="38"/>
        <v>0</v>
      </c>
      <c r="AV108">
        <f t="shared" si="38"/>
        <v>0</v>
      </c>
      <c r="AW108">
        <f t="shared" si="38"/>
        <v>0</v>
      </c>
      <c r="AX108">
        <f t="shared" si="38"/>
        <v>0</v>
      </c>
      <c r="AY108">
        <f t="shared" si="38"/>
        <v>0</v>
      </c>
      <c r="AZ108">
        <f t="shared" si="38"/>
        <v>0</v>
      </c>
      <c r="BA108">
        <f t="shared" si="38"/>
        <v>0</v>
      </c>
      <c r="BB108">
        <f t="shared" si="38"/>
        <v>0</v>
      </c>
      <c r="BC108">
        <f t="shared" si="38"/>
        <v>0</v>
      </c>
      <c r="BD108">
        <f t="shared" si="38"/>
        <v>0</v>
      </c>
      <c r="BE108">
        <f t="shared" si="38"/>
        <v>0</v>
      </c>
      <c r="BF108">
        <f t="shared" si="38"/>
        <v>0</v>
      </c>
      <c r="BG108">
        <f t="shared" si="38"/>
        <v>0</v>
      </c>
      <c r="BH108">
        <f t="shared" si="38"/>
        <v>0</v>
      </c>
      <c r="BI108">
        <f t="shared" si="38"/>
        <v>0</v>
      </c>
      <c r="BJ108">
        <f t="shared" si="38"/>
        <v>0</v>
      </c>
      <c r="BK108">
        <f t="shared" si="38"/>
        <v>0</v>
      </c>
      <c r="BL108">
        <f t="shared" si="38"/>
        <v>0</v>
      </c>
      <c r="BM108">
        <f t="shared" si="38"/>
        <v>0</v>
      </c>
      <c r="BN108">
        <f t="shared" si="38"/>
        <v>0</v>
      </c>
      <c r="BO108">
        <f t="shared" si="38"/>
        <v>0</v>
      </c>
      <c r="BP108">
        <f t="shared" si="38"/>
        <v>0</v>
      </c>
      <c r="BQ108" s="74"/>
      <c r="BR108" s="74"/>
      <c r="BS108" s="74"/>
    </row>
    <row r="109" spans="1:71" x14ac:dyDescent="0.35">
      <c r="A109" s="21">
        <v>2000</v>
      </c>
      <c r="B109" s="1">
        <v>711147.61</v>
      </c>
      <c r="C109" s="2">
        <v>44594</v>
      </c>
      <c r="D109" s="3">
        <v>0.375</v>
      </c>
      <c r="E109" s="3">
        <v>0.70833333333333337</v>
      </c>
      <c r="F109" s="4">
        <v>8</v>
      </c>
      <c r="G109" s="5">
        <v>3.3620000000000004E-2</v>
      </c>
      <c r="H109" s="1">
        <f t="shared" si="29"/>
        <v>695147.61</v>
      </c>
      <c r="I109" s="6">
        <f t="shared" si="30"/>
        <v>23370.86</v>
      </c>
      <c r="J109" s="22">
        <f t="shared" si="31"/>
        <v>23370.862648200004</v>
      </c>
      <c r="K109" s="63">
        <f t="shared" si="25"/>
        <v>44594</v>
      </c>
      <c r="Q109">
        <f t="shared" si="27"/>
        <v>0</v>
      </c>
      <c r="R109">
        <f t="shared" si="38"/>
        <v>0</v>
      </c>
      <c r="S109">
        <f t="shared" si="38"/>
        <v>0</v>
      </c>
      <c r="T109">
        <f t="shared" si="38"/>
        <v>0</v>
      </c>
      <c r="U109">
        <f t="shared" si="38"/>
        <v>0</v>
      </c>
      <c r="V109">
        <f t="shared" si="38"/>
        <v>0</v>
      </c>
      <c r="W109">
        <f t="shared" si="38"/>
        <v>0</v>
      </c>
      <c r="X109">
        <f t="shared" si="38"/>
        <v>0</v>
      </c>
      <c r="Y109">
        <f t="shared" si="38"/>
        <v>0</v>
      </c>
      <c r="Z109">
        <f t="shared" si="38"/>
        <v>0</v>
      </c>
      <c r="AA109">
        <f t="shared" si="38"/>
        <v>0</v>
      </c>
      <c r="AB109">
        <f t="shared" si="38"/>
        <v>13808.550000000003</v>
      </c>
      <c r="AC109">
        <f t="shared" si="38"/>
        <v>0</v>
      </c>
      <c r="AD109">
        <f t="shared" si="38"/>
        <v>0</v>
      </c>
      <c r="AE109">
        <f t="shared" si="38"/>
        <v>0</v>
      </c>
      <c r="AF109">
        <f t="shared" si="38"/>
        <v>0</v>
      </c>
      <c r="AG109">
        <f t="shared" si="38"/>
        <v>0</v>
      </c>
      <c r="AH109">
        <f t="shared" si="38"/>
        <v>0</v>
      </c>
      <c r="AI109">
        <f t="shared" si="38"/>
        <v>0</v>
      </c>
      <c r="AJ109">
        <f t="shared" si="38"/>
        <v>0</v>
      </c>
      <c r="AK109">
        <f t="shared" si="38"/>
        <v>0</v>
      </c>
      <c r="AL109">
        <f t="shared" si="38"/>
        <v>0</v>
      </c>
      <c r="AM109">
        <f t="shared" si="38"/>
        <v>0</v>
      </c>
      <c r="AN109">
        <f t="shared" si="38"/>
        <v>0</v>
      </c>
      <c r="AO109">
        <f t="shared" si="38"/>
        <v>0</v>
      </c>
      <c r="AP109">
        <f t="shared" si="38"/>
        <v>0</v>
      </c>
      <c r="AQ109">
        <f t="shared" si="38"/>
        <v>0</v>
      </c>
      <c r="AR109">
        <f t="shared" si="38"/>
        <v>0</v>
      </c>
      <c r="AS109">
        <f t="shared" si="38"/>
        <v>0</v>
      </c>
      <c r="AT109">
        <f t="shared" si="38"/>
        <v>0</v>
      </c>
      <c r="AU109">
        <f t="shared" si="38"/>
        <v>0</v>
      </c>
      <c r="AV109">
        <f t="shared" si="38"/>
        <v>0</v>
      </c>
      <c r="AW109">
        <f t="shared" si="38"/>
        <v>0</v>
      </c>
      <c r="AX109">
        <f t="shared" si="38"/>
        <v>0</v>
      </c>
      <c r="AY109">
        <f t="shared" si="38"/>
        <v>0</v>
      </c>
      <c r="AZ109">
        <f t="shared" si="38"/>
        <v>0</v>
      </c>
      <c r="BA109">
        <f t="shared" si="38"/>
        <v>0</v>
      </c>
      <c r="BB109">
        <f t="shared" si="38"/>
        <v>0</v>
      </c>
      <c r="BC109">
        <f t="shared" si="38"/>
        <v>0</v>
      </c>
      <c r="BD109">
        <f t="shared" si="38"/>
        <v>0</v>
      </c>
      <c r="BE109">
        <f t="shared" si="38"/>
        <v>0</v>
      </c>
      <c r="BF109">
        <f t="shared" si="38"/>
        <v>0</v>
      </c>
      <c r="BG109">
        <f t="shared" si="38"/>
        <v>0</v>
      </c>
      <c r="BH109">
        <f t="shared" si="38"/>
        <v>0</v>
      </c>
      <c r="BI109">
        <f t="shared" si="38"/>
        <v>0</v>
      </c>
      <c r="BJ109">
        <f t="shared" si="38"/>
        <v>0</v>
      </c>
      <c r="BK109">
        <f t="shared" si="38"/>
        <v>0</v>
      </c>
      <c r="BL109">
        <f t="shared" si="38"/>
        <v>0</v>
      </c>
      <c r="BM109">
        <f t="shared" si="38"/>
        <v>0</v>
      </c>
      <c r="BN109">
        <f t="shared" si="38"/>
        <v>0</v>
      </c>
      <c r="BO109">
        <f t="shared" si="38"/>
        <v>0</v>
      </c>
      <c r="BP109">
        <f t="shared" si="38"/>
        <v>0</v>
      </c>
      <c r="BQ109" s="74"/>
      <c r="BR109" s="74"/>
      <c r="BS109" s="74"/>
    </row>
    <row r="110" spans="1:71" x14ac:dyDescent="0.35">
      <c r="A110" s="21">
        <v>2000</v>
      </c>
      <c r="B110" s="1">
        <v>503571.61</v>
      </c>
      <c r="C110" s="2">
        <v>44595</v>
      </c>
      <c r="D110" s="3">
        <v>0.375</v>
      </c>
      <c r="E110" s="3">
        <v>0.70833333333333337</v>
      </c>
      <c r="F110" s="4">
        <v>8</v>
      </c>
      <c r="G110" s="5">
        <v>4.5440000000000001E-2</v>
      </c>
      <c r="H110" s="1">
        <f t="shared" si="29"/>
        <v>487571.61</v>
      </c>
      <c r="I110" s="6">
        <f t="shared" si="30"/>
        <v>22155.25</v>
      </c>
      <c r="J110" s="22">
        <f t="shared" si="31"/>
        <v>22155.253958400001</v>
      </c>
      <c r="K110" s="63">
        <f t="shared" si="25"/>
        <v>44595</v>
      </c>
      <c r="Q110">
        <f t="shared" si="27"/>
        <v>0</v>
      </c>
      <c r="R110">
        <f t="shared" si="38"/>
        <v>0</v>
      </c>
      <c r="S110">
        <f t="shared" si="38"/>
        <v>0</v>
      </c>
      <c r="T110">
        <f t="shared" si="38"/>
        <v>0</v>
      </c>
      <c r="U110">
        <f t="shared" si="38"/>
        <v>0</v>
      </c>
      <c r="V110">
        <f t="shared" si="38"/>
        <v>0</v>
      </c>
      <c r="W110">
        <f t="shared" si="38"/>
        <v>0</v>
      </c>
      <c r="X110">
        <f t="shared" si="38"/>
        <v>0</v>
      </c>
      <c r="Y110">
        <f t="shared" si="38"/>
        <v>0</v>
      </c>
      <c r="Z110">
        <f t="shared" si="38"/>
        <v>0</v>
      </c>
      <c r="AA110">
        <f t="shared" si="38"/>
        <v>0</v>
      </c>
      <c r="AB110">
        <f t="shared" si="38"/>
        <v>0</v>
      </c>
      <c r="AC110">
        <f t="shared" si="38"/>
        <v>3310.0299999999988</v>
      </c>
      <c r="AD110">
        <f t="shared" si="38"/>
        <v>0</v>
      </c>
      <c r="AE110">
        <f t="shared" si="38"/>
        <v>0</v>
      </c>
      <c r="AF110">
        <f t="shared" si="38"/>
        <v>0</v>
      </c>
      <c r="AG110">
        <f t="shared" si="38"/>
        <v>0</v>
      </c>
      <c r="AH110">
        <f t="shared" si="38"/>
        <v>0</v>
      </c>
      <c r="AI110">
        <f t="shared" si="38"/>
        <v>0</v>
      </c>
      <c r="AJ110">
        <f t="shared" si="38"/>
        <v>0</v>
      </c>
      <c r="AK110">
        <f t="shared" si="38"/>
        <v>0</v>
      </c>
      <c r="AL110">
        <f t="shared" si="38"/>
        <v>0</v>
      </c>
      <c r="AM110">
        <f t="shared" si="38"/>
        <v>0</v>
      </c>
      <c r="AN110">
        <f t="shared" si="38"/>
        <v>0</v>
      </c>
      <c r="AO110">
        <f t="shared" si="38"/>
        <v>0</v>
      </c>
      <c r="AP110">
        <f t="shared" si="38"/>
        <v>0</v>
      </c>
      <c r="AQ110">
        <f t="shared" si="38"/>
        <v>0</v>
      </c>
      <c r="AR110">
        <f t="shared" si="38"/>
        <v>0</v>
      </c>
      <c r="AS110">
        <f t="shared" si="38"/>
        <v>0</v>
      </c>
      <c r="AT110">
        <f t="shared" si="38"/>
        <v>0</v>
      </c>
      <c r="AU110">
        <f t="shared" si="38"/>
        <v>0</v>
      </c>
      <c r="AV110">
        <f t="shared" si="38"/>
        <v>0</v>
      </c>
      <c r="AW110">
        <f t="shared" si="38"/>
        <v>0</v>
      </c>
      <c r="AX110">
        <f t="shared" si="38"/>
        <v>0</v>
      </c>
      <c r="AY110">
        <f t="shared" si="38"/>
        <v>0</v>
      </c>
      <c r="AZ110">
        <f t="shared" si="38"/>
        <v>0</v>
      </c>
      <c r="BA110">
        <f t="shared" si="38"/>
        <v>0</v>
      </c>
      <c r="BB110">
        <f t="shared" si="38"/>
        <v>0</v>
      </c>
      <c r="BC110">
        <f t="shared" si="38"/>
        <v>0</v>
      </c>
      <c r="BD110">
        <f t="shared" si="38"/>
        <v>0</v>
      </c>
      <c r="BE110">
        <f t="shared" si="38"/>
        <v>0</v>
      </c>
      <c r="BF110">
        <f t="shared" si="38"/>
        <v>0</v>
      </c>
      <c r="BG110">
        <f t="shared" si="38"/>
        <v>0</v>
      </c>
      <c r="BH110">
        <f t="shared" si="38"/>
        <v>0</v>
      </c>
      <c r="BI110">
        <f t="shared" si="38"/>
        <v>0</v>
      </c>
      <c r="BJ110">
        <f t="shared" si="38"/>
        <v>0</v>
      </c>
      <c r="BK110">
        <f t="shared" si="38"/>
        <v>0</v>
      </c>
      <c r="BL110">
        <f t="shared" si="38"/>
        <v>0</v>
      </c>
      <c r="BM110">
        <f t="shared" si="38"/>
        <v>0</v>
      </c>
      <c r="BN110">
        <f t="shared" si="38"/>
        <v>0</v>
      </c>
      <c r="BO110">
        <f t="shared" si="38"/>
        <v>0</v>
      </c>
      <c r="BP110">
        <f t="shared" si="38"/>
        <v>0</v>
      </c>
      <c r="BQ110" s="74"/>
      <c r="BR110" s="74"/>
      <c r="BS110" s="74"/>
    </row>
    <row r="111" spans="1:71" x14ac:dyDescent="0.35">
      <c r="A111" s="21">
        <v>2000</v>
      </c>
      <c r="B111" s="1">
        <v>695336.41</v>
      </c>
      <c r="C111" s="2">
        <v>44596</v>
      </c>
      <c r="D111" s="3">
        <v>0.375</v>
      </c>
      <c r="E111" s="3">
        <v>0.70833333333333337</v>
      </c>
      <c r="F111" s="4">
        <v>8</v>
      </c>
      <c r="G111" s="5">
        <v>3.8539999999999998E-2</v>
      </c>
      <c r="H111" s="1">
        <f t="shared" si="29"/>
        <v>679336.41</v>
      </c>
      <c r="I111" s="6">
        <f t="shared" si="30"/>
        <v>26181.63</v>
      </c>
      <c r="J111" s="22">
        <f t="shared" si="31"/>
        <v>26181.625241400001</v>
      </c>
      <c r="K111" s="63">
        <f t="shared" si="25"/>
        <v>44596</v>
      </c>
      <c r="Q111">
        <f t="shared" si="27"/>
        <v>0</v>
      </c>
      <c r="R111">
        <f t="shared" si="38"/>
        <v>0</v>
      </c>
      <c r="S111">
        <f t="shared" si="38"/>
        <v>0</v>
      </c>
      <c r="T111">
        <f t="shared" si="38"/>
        <v>0</v>
      </c>
      <c r="U111">
        <f t="shared" si="38"/>
        <v>0</v>
      </c>
      <c r="V111">
        <f t="shared" si="38"/>
        <v>0</v>
      </c>
      <c r="W111">
        <f t="shared" si="38"/>
        <v>0</v>
      </c>
      <c r="X111">
        <f t="shared" si="38"/>
        <v>0</v>
      </c>
      <c r="Y111">
        <f t="shared" si="38"/>
        <v>0</v>
      </c>
      <c r="Z111">
        <f t="shared" si="38"/>
        <v>0</v>
      </c>
      <c r="AA111">
        <f t="shared" si="38"/>
        <v>0</v>
      </c>
      <c r="AB111">
        <f t="shared" si="38"/>
        <v>0</v>
      </c>
      <c r="AC111">
        <f t="shared" si="38"/>
        <v>0</v>
      </c>
      <c r="AD111">
        <f t="shared" si="38"/>
        <v>8913.57</v>
      </c>
      <c r="AE111">
        <f t="shared" si="38"/>
        <v>0</v>
      </c>
      <c r="AF111">
        <f t="shared" si="38"/>
        <v>0</v>
      </c>
      <c r="AG111">
        <f t="shared" si="38"/>
        <v>0</v>
      </c>
      <c r="AH111">
        <f t="shared" si="38"/>
        <v>0</v>
      </c>
      <c r="AI111">
        <f t="shared" si="38"/>
        <v>0</v>
      </c>
      <c r="AJ111">
        <f t="shared" si="38"/>
        <v>0</v>
      </c>
      <c r="AK111">
        <f t="shared" si="38"/>
        <v>0</v>
      </c>
      <c r="AL111">
        <f t="shared" si="38"/>
        <v>0</v>
      </c>
      <c r="AM111">
        <f t="shared" si="38"/>
        <v>0</v>
      </c>
      <c r="AN111">
        <f t="shared" si="38"/>
        <v>0</v>
      </c>
      <c r="AO111">
        <f t="shared" si="38"/>
        <v>0</v>
      </c>
      <c r="AP111">
        <f t="shared" si="38"/>
        <v>0</v>
      </c>
      <c r="AQ111">
        <f t="shared" si="38"/>
        <v>0</v>
      </c>
      <c r="AR111">
        <f t="shared" si="38"/>
        <v>0</v>
      </c>
      <c r="AS111">
        <f t="shared" si="38"/>
        <v>0</v>
      </c>
      <c r="AT111">
        <f t="shared" si="38"/>
        <v>0</v>
      </c>
      <c r="AU111">
        <f t="shared" si="38"/>
        <v>0</v>
      </c>
      <c r="AV111">
        <f t="shared" si="38"/>
        <v>0</v>
      </c>
      <c r="AW111">
        <f t="shared" si="38"/>
        <v>0</v>
      </c>
      <c r="AX111">
        <f t="shared" si="38"/>
        <v>0</v>
      </c>
      <c r="AY111">
        <f t="shared" si="38"/>
        <v>0</v>
      </c>
      <c r="AZ111">
        <f t="shared" si="38"/>
        <v>0</v>
      </c>
      <c r="BA111">
        <f t="shared" si="38"/>
        <v>0</v>
      </c>
      <c r="BB111">
        <f t="shared" si="38"/>
        <v>0</v>
      </c>
      <c r="BC111">
        <f t="shared" si="38"/>
        <v>0</v>
      </c>
      <c r="BD111">
        <f t="shared" si="38"/>
        <v>0</v>
      </c>
      <c r="BE111">
        <f t="shared" si="38"/>
        <v>0</v>
      </c>
      <c r="BF111">
        <f t="shared" si="38"/>
        <v>0</v>
      </c>
      <c r="BG111">
        <f t="shared" si="38"/>
        <v>0</v>
      </c>
      <c r="BH111">
        <f t="shared" si="38"/>
        <v>0</v>
      </c>
      <c r="BI111">
        <f t="shared" si="38"/>
        <v>0</v>
      </c>
      <c r="BJ111">
        <f t="shared" si="38"/>
        <v>0</v>
      </c>
      <c r="BK111">
        <f t="shared" si="38"/>
        <v>0</v>
      </c>
      <c r="BL111">
        <f t="shared" si="38"/>
        <v>0</v>
      </c>
      <c r="BM111">
        <f t="shared" si="38"/>
        <v>0</v>
      </c>
      <c r="BN111">
        <f t="shared" si="38"/>
        <v>0</v>
      </c>
      <c r="BO111">
        <f t="shared" si="38"/>
        <v>0</v>
      </c>
      <c r="BP111">
        <f t="shared" si="38"/>
        <v>0</v>
      </c>
      <c r="BQ111" s="74"/>
      <c r="BR111" s="74"/>
      <c r="BS111" s="74"/>
    </row>
    <row r="112" spans="1:71" x14ac:dyDescent="0.35">
      <c r="A112" s="21">
        <v>2000</v>
      </c>
      <c r="B112" s="1">
        <v>454312.81</v>
      </c>
      <c r="C112" s="2">
        <v>44599</v>
      </c>
      <c r="D112" s="3">
        <v>0.375</v>
      </c>
      <c r="E112" s="3">
        <v>0.70833333333333337</v>
      </c>
      <c r="F112" s="4">
        <v>8</v>
      </c>
      <c r="G112" s="49">
        <v>3.2239999999999998E-2</v>
      </c>
      <c r="H112" s="50">
        <f t="shared" si="29"/>
        <v>438312.81</v>
      </c>
      <c r="I112" s="51">
        <f t="shared" si="30"/>
        <v>14131.2</v>
      </c>
      <c r="J112" s="52">
        <f t="shared" si="31"/>
        <v>14131.204994399999</v>
      </c>
      <c r="K112" s="63">
        <f t="shared" si="25"/>
        <v>44599</v>
      </c>
      <c r="L112" s="53"/>
      <c r="M112" s="53"/>
      <c r="Q112">
        <f t="shared" si="27"/>
        <v>0</v>
      </c>
      <c r="R112">
        <f t="shared" si="38"/>
        <v>0</v>
      </c>
      <c r="S112">
        <f t="shared" si="38"/>
        <v>0</v>
      </c>
      <c r="T112">
        <f t="shared" si="38"/>
        <v>0</v>
      </c>
      <c r="U112">
        <f t="shared" si="38"/>
        <v>0</v>
      </c>
      <c r="V112">
        <f t="shared" si="38"/>
        <v>0</v>
      </c>
      <c r="W112">
        <f t="shared" si="38"/>
        <v>0</v>
      </c>
      <c r="X112">
        <f t="shared" si="38"/>
        <v>0</v>
      </c>
      <c r="Y112">
        <f t="shared" si="38"/>
        <v>0</v>
      </c>
      <c r="Z112">
        <f t="shared" si="38"/>
        <v>0</v>
      </c>
      <c r="AA112">
        <f t="shared" si="38"/>
        <v>0</v>
      </c>
      <c r="AB112">
        <f t="shared" si="38"/>
        <v>0</v>
      </c>
      <c r="AC112">
        <f t="shared" si="38"/>
        <v>0</v>
      </c>
      <c r="AD112">
        <f t="shared" si="38"/>
        <v>0</v>
      </c>
      <c r="AE112">
        <f t="shared" si="38"/>
        <v>13780.220000000001</v>
      </c>
      <c r="AF112">
        <f t="shared" si="38"/>
        <v>0</v>
      </c>
      <c r="AG112">
        <f t="shared" si="38"/>
        <v>0</v>
      </c>
      <c r="AH112">
        <f t="shared" si="38"/>
        <v>0</v>
      </c>
      <c r="AI112">
        <f t="shared" si="38"/>
        <v>0</v>
      </c>
      <c r="AJ112">
        <f t="shared" si="38"/>
        <v>0</v>
      </c>
      <c r="AK112">
        <f t="shared" si="38"/>
        <v>0</v>
      </c>
      <c r="AL112">
        <f t="shared" si="38"/>
        <v>0</v>
      </c>
      <c r="AM112">
        <f t="shared" si="38"/>
        <v>0</v>
      </c>
      <c r="AN112">
        <f t="shared" si="38"/>
        <v>0</v>
      </c>
      <c r="AO112">
        <f t="shared" si="38"/>
        <v>0</v>
      </c>
      <c r="AP112">
        <f t="shared" ref="R112:BP117" si="39">IF($K107=AP$6,IF($H107&gt;0,$H107,0),0)</f>
        <v>0</v>
      </c>
      <c r="AQ112">
        <f t="shared" si="39"/>
        <v>0</v>
      </c>
      <c r="AR112">
        <f t="shared" si="39"/>
        <v>0</v>
      </c>
      <c r="AS112">
        <f t="shared" si="39"/>
        <v>0</v>
      </c>
      <c r="AT112">
        <f t="shared" si="39"/>
        <v>0</v>
      </c>
      <c r="AU112">
        <f t="shared" si="39"/>
        <v>0</v>
      </c>
      <c r="AV112">
        <f t="shared" si="39"/>
        <v>0</v>
      </c>
      <c r="AW112">
        <f t="shared" si="39"/>
        <v>0</v>
      </c>
      <c r="AX112">
        <f t="shared" si="39"/>
        <v>0</v>
      </c>
      <c r="AY112">
        <f t="shared" si="39"/>
        <v>0</v>
      </c>
      <c r="AZ112">
        <f t="shared" si="39"/>
        <v>0</v>
      </c>
      <c r="BA112">
        <f t="shared" si="39"/>
        <v>0</v>
      </c>
      <c r="BB112">
        <f t="shared" si="39"/>
        <v>0</v>
      </c>
      <c r="BC112">
        <f t="shared" si="39"/>
        <v>0</v>
      </c>
      <c r="BD112">
        <f t="shared" si="39"/>
        <v>0</v>
      </c>
      <c r="BE112">
        <f t="shared" si="39"/>
        <v>0</v>
      </c>
      <c r="BF112">
        <f t="shared" si="39"/>
        <v>0</v>
      </c>
      <c r="BG112">
        <f t="shared" si="39"/>
        <v>0</v>
      </c>
      <c r="BH112">
        <f t="shared" si="39"/>
        <v>0</v>
      </c>
      <c r="BI112">
        <f t="shared" si="39"/>
        <v>0</v>
      </c>
      <c r="BJ112">
        <f t="shared" si="39"/>
        <v>0</v>
      </c>
      <c r="BK112">
        <f t="shared" si="39"/>
        <v>0</v>
      </c>
      <c r="BL112">
        <f t="shared" si="39"/>
        <v>0</v>
      </c>
      <c r="BM112">
        <f t="shared" si="39"/>
        <v>0</v>
      </c>
      <c r="BN112">
        <f t="shared" si="39"/>
        <v>0</v>
      </c>
      <c r="BO112">
        <f t="shared" si="39"/>
        <v>0</v>
      </c>
      <c r="BP112">
        <f t="shared" si="39"/>
        <v>0</v>
      </c>
      <c r="BQ112" s="74"/>
      <c r="BR112" s="74"/>
      <c r="BS112" s="74"/>
    </row>
    <row r="113" spans="1:71" x14ac:dyDescent="0.35">
      <c r="A113" s="21">
        <v>6500</v>
      </c>
      <c r="B113" s="1">
        <v>43667.4</v>
      </c>
      <c r="C113" s="2">
        <v>44593</v>
      </c>
      <c r="D113" s="3">
        <v>0.375</v>
      </c>
      <c r="E113" s="3">
        <v>0.70833333333333337</v>
      </c>
      <c r="F113" s="4">
        <v>8</v>
      </c>
      <c r="G113" s="5">
        <v>4.0440000000000004E-2</v>
      </c>
      <c r="H113" s="1">
        <f t="shared" si="29"/>
        <v>-8332.5999999999985</v>
      </c>
      <c r="I113" s="6">
        <f t="shared" si="30"/>
        <v>-336.97</v>
      </c>
      <c r="J113" s="22">
        <f t="shared" si="31"/>
        <v>0</v>
      </c>
      <c r="K113" s="63">
        <f t="shared" si="25"/>
        <v>44593</v>
      </c>
      <c r="Q113">
        <f t="shared" si="27"/>
        <v>0</v>
      </c>
      <c r="R113">
        <f t="shared" si="39"/>
        <v>0</v>
      </c>
      <c r="S113">
        <f t="shared" si="39"/>
        <v>0</v>
      </c>
      <c r="T113">
        <f t="shared" si="39"/>
        <v>0</v>
      </c>
      <c r="U113">
        <f t="shared" si="39"/>
        <v>0</v>
      </c>
      <c r="V113">
        <f t="shared" si="39"/>
        <v>0</v>
      </c>
      <c r="W113">
        <f t="shared" si="39"/>
        <v>0</v>
      </c>
      <c r="X113">
        <f t="shared" si="39"/>
        <v>0</v>
      </c>
      <c r="Y113">
        <f t="shared" si="39"/>
        <v>0</v>
      </c>
      <c r="Z113">
        <f t="shared" si="39"/>
        <v>0</v>
      </c>
      <c r="AA113">
        <f t="shared" si="39"/>
        <v>515694.81000000006</v>
      </c>
      <c r="AB113">
        <f t="shared" si="39"/>
        <v>0</v>
      </c>
      <c r="AC113">
        <f t="shared" si="39"/>
        <v>0</v>
      </c>
      <c r="AD113">
        <f t="shared" si="39"/>
        <v>0</v>
      </c>
      <c r="AE113">
        <f t="shared" si="39"/>
        <v>0</v>
      </c>
      <c r="AF113">
        <f t="shared" si="39"/>
        <v>0</v>
      </c>
      <c r="AG113">
        <f t="shared" si="39"/>
        <v>0</v>
      </c>
      <c r="AH113">
        <f t="shared" si="39"/>
        <v>0</v>
      </c>
      <c r="AI113">
        <f t="shared" si="39"/>
        <v>0</v>
      </c>
      <c r="AJ113">
        <f t="shared" si="39"/>
        <v>0</v>
      </c>
      <c r="AK113">
        <f t="shared" si="39"/>
        <v>0</v>
      </c>
      <c r="AL113">
        <f t="shared" si="39"/>
        <v>0</v>
      </c>
      <c r="AM113">
        <f t="shared" si="39"/>
        <v>0</v>
      </c>
      <c r="AN113">
        <f t="shared" si="39"/>
        <v>0</v>
      </c>
      <c r="AO113">
        <f t="shared" si="39"/>
        <v>0</v>
      </c>
      <c r="AP113">
        <f t="shared" si="39"/>
        <v>0</v>
      </c>
      <c r="AQ113">
        <f t="shared" si="39"/>
        <v>0</v>
      </c>
      <c r="AR113">
        <f t="shared" si="39"/>
        <v>0</v>
      </c>
      <c r="AS113">
        <f t="shared" si="39"/>
        <v>0</v>
      </c>
      <c r="AT113">
        <f t="shared" si="39"/>
        <v>0</v>
      </c>
      <c r="AU113">
        <f t="shared" si="39"/>
        <v>0</v>
      </c>
      <c r="AV113">
        <f t="shared" si="39"/>
        <v>0</v>
      </c>
      <c r="AW113">
        <f t="shared" si="39"/>
        <v>0</v>
      </c>
      <c r="AX113">
        <f t="shared" si="39"/>
        <v>0</v>
      </c>
      <c r="AY113">
        <f t="shared" si="39"/>
        <v>0</v>
      </c>
      <c r="AZ113">
        <f t="shared" si="39"/>
        <v>0</v>
      </c>
      <c r="BA113">
        <f t="shared" si="39"/>
        <v>0</v>
      </c>
      <c r="BB113">
        <f t="shared" si="39"/>
        <v>0</v>
      </c>
      <c r="BC113">
        <f t="shared" si="39"/>
        <v>0</v>
      </c>
      <c r="BD113">
        <f t="shared" si="39"/>
        <v>0</v>
      </c>
      <c r="BE113">
        <f t="shared" si="39"/>
        <v>0</v>
      </c>
      <c r="BF113">
        <f t="shared" si="39"/>
        <v>0</v>
      </c>
      <c r="BG113">
        <f t="shared" si="39"/>
        <v>0</v>
      </c>
      <c r="BH113">
        <f t="shared" si="39"/>
        <v>0</v>
      </c>
      <c r="BI113">
        <f t="shared" si="39"/>
        <v>0</v>
      </c>
      <c r="BJ113">
        <f t="shared" si="39"/>
        <v>0</v>
      </c>
      <c r="BK113">
        <f t="shared" si="39"/>
        <v>0</v>
      </c>
      <c r="BL113">
        <f t="shared" si="39"/>
        <v>0</v>
      </c>
      <c r="BM113">
        <f t="shared" si="39"/>
        <v>0</v>
      </c>
      <c r="BN113">
        <f t="shared" si="39"/>
        <v>0</v>
      </c>
      <c r="BO113">
        <f t="shared" si="39"/>
        <v>0</v>
      </c>
      <c r="BP113">
        <f t="shared" si="39"/>
        <v>0</v>
      </c>
      <c r="BQ113" s="74"/>
      <c r="BR113" s="74"/>
      <c r="BS113" s="74"/>
    </row>
    <row r="114" spans="1:71" x14ac:dyDescent="0.35">
      <c r="A114" s="21">
        <v>6500</v>
      </c>
      <c r="B114" s="1">
        <v>44016</v>
      </c>
      <c r="C114" s="2">
        <v>44594</v>
      </c>
      <c r="D114" s="3">
        <v>0.375</v>
      </c>
      <c r="E114" s="3">
        <v>0.70833333333333337</v>
      </c>
      <c r="F114" s="4">
        <v>8</v>
      </c>
      <c r="G114" s="5">
        <v>3.9000000000000007E-2</v>
      </c>
      <c r="H114" s="1">
        <f t="shared" si="29"/>
        <v>-7984</v>
      </c>
      <c r="I114" s="6">
        <f t="shared" si="30"/>
        <v>-311.38</v>
      </c>
      <c r="J114" s="22">
        <f t="shared" si="31"/>
        <v>0</v>
      </c>
      <c r="K114" s="63">
        <f t="shared" si="25"/>
        <v>44594</v>
      </c>
      <c r="Q114">
        <f t="shared" si="27"/>
        <v>0</v>
      </c>
      <c r="R114">
        <f t="shared" si="39"/>
        <v>0</v>
      </c>
      <c r="S114">
        <f t="shared" si="39"/>
        <v>0</v>
      </c>
      <c r="T114">
        <f t="shared" si="39"/>
        <v>0</v>
      </c>
      <c r="U114">
        <f t="shared" si="39"/>
        <v>0</v>
      </c>
      <c r="V114">
        <f t="shared" si="39"/>
        <v>0</v>
      </c>
      <c r="W114">
        <f t="shared" si="39"/>
        <v>0</v>
      </c>
      <c r="X114">
        <f t="shared" si="39"/>
        <v>0</v>
      </c>
      <c r="Y114">
        <f t="shared" si="39"/>
        <v>0</v>
      </c>
      <c r="Z114">
        <f t="shared" si="39"/>
        <v>0</v>
      </c>
      <c r="AA114">
        <f t="shared" si="39"/>
        <v>0</v>
      </c>
      <c r="AB114">
        <f t="shared" si="39"/>
        <v>695147.61</v>
      </c>
      <c r="AC114">
        <f t="shared" si="39"/>
        <v>0</v>
      </c>
      <c r="AD114">
        <f t="shared" si="39"/>
        <v>0</v>
      </c>
      <c r="AE114">
        <f t="shared" si="39"/>
        <v>0</v>
      </c>
      <c r="AF114">
        <f t="shared" si="39"/>
        <v>0</v>
      </c>
      <c r="AG114">
        <f t="shared" si="39"/>
        <v>0</v>
      </c>
      <c r="AH114">
        <f t="shared" si="39"/>
        <v>0</v>
      </c>
      <c r="AI114">
        <f t="shared" si="39"/>
        <v>0</v>
      </c>
      <c r="AJ114">
        <f t="shared" si="39"/>
        <v>0</v>
      </c>
      <c r="AK114">
        <f t="shared" si="39"/>
        <v>0</v>
      </c>
      <c r="AL114">
        <f t="shared" si="39"/>
        <v>0</v>
      </c>
      <c r="AM114">
        <f t="shared" si="39"/>
        <v>0</v>
      </c>
      <c r="AN114">
        <f t="shared" si="39"/>
        <v>0</v>
      </c>
      <c r="AO114">
        <f t="shared" si="39"/>
        <v>0</v>
      </c>
      <c r="AP114">
        <f t="shared" si="39"/>
        <v>0</v>
      </c>
      <c r="AQ114">
        <f t="shared" si="39"/>
        <v>0</v>
      </c>
      <c r="AR114">
        <f t="shared" si="39"/>
        <v>0</v>
      </c>
      <c r="AS114">
        <f t="shared" si="39"/>
        <v>0</v>
      </c>
      <c r="AT114">
        <f t="shared" si="39"/>
        <v>0</v>
      </c>
      <c r="AU114">
        <f t="shared" si="39"/>
        <v>0</v>
      </c>
      <c r="AV114">
        <f t="shared" si="39"/>
        <v>0</v>
      </c>
      <c r="AW114">
        <f t="shared" si="39"/>
        <v>0</v>
      </c>
      <c r="AX114">
        <f t="shared" si="39"/>
        <v>0</v>
      </c>
      <c r="AY114">
        <f t="shared" si="39"/>
        <v>0</v>
      </c>
      <c r="AZ114">
        <f t="shared" si="39"/>
        <v>0</v>
      </c>
      <c r="BA114">
        <f t="shared" si="39"/>
        <v>0</v>
      </c>
      <c r="BB114">
        <f t="shared" si="39"/>
        <v>0</v>
      </c>
      <c r="BC114">
        <f t="shared" si="39"/>
        <v>0</v>
      </c>
      <c r="BD114">
        <f t="shared" si="39"/>
        <v>0</v>
      </c>
      <c r="BE114">
        <f t="shared" si="39"/>
        <v>0</v>
      </c>
      <c r="BF114">
        <f t="shared" si="39"/>
        <v>0</v>
      </c>
      <c r="BG114">
        <f t="shared" si="39"/>
        <v>0</v>
      </c>
      <c r="BH114">
        <f t="shared" si="39"/>
        <v>0</v>
      </c>
      <c r="BI114">
        <f t="shared" si="39"/>
        <v>0</v>
      </c>
      <c r="BJ114">
        <f t="shared" si="39"/>
        <v>0</v>
      </c>
      <c r="BK114">
        <f t="shared" si="39"/>
        <v>0</v>
      </c>
      <c r="BL114">
        <f t="shared" si="39"/>
        <v>0</v>
      </c>
      <c r="BM114">
        <f t="shared" si="39"/>
        <v>0</v>
      </c>
      <c r="BN114">
        <f t="shared" si="39"/>
        <v>0</v>
      </c>
      <c r="BO114">
        <f t="shared" si="39"/>
        <v>0</v>
      </c>
      <c r="BP114">
        <f t="shared" si="39"/>
        <v>0</v>
      </c>
      <c r="BQ114" s="74"/>
      <c r="BR114" s="74"/>
      <c r="BS114" s="74"/>
    </row>
    <row r="115" spans="1:71" x14ac:dyDescent="0.35">
      <c r="A115" s="21">
        <v>6500</v>
      </c>
      <c r="B115" s="1">
        <v>92404.19</v>
      </c>
      <c r="C115" s="2">
        <v>44595</v>
      </c>
      <c r="D115" s="3">
        <v>0.375</v>
      </c>
      <c r="E115" s="3">
        <v>0.70833333333333337</v>
      </c>
      <c r="F115" s="4">
        <v>8</v>
      </c>
      <c r="G115" s="5">
        <v>5.0820000000000004E-2</v>
      </c>
      <c r="H115" s="1">
        <f t="shared" si="29"/>
        <v>40404.19</v>
      </c>
      <c r="I115" s="6">
        <f t="shared" si="30"/>
        <v>2053.34</v>
      </c>
      <c r="J115" s="22">
        <f t="shared" si="31"/>
        <v>2053.3409358000004</v>
      </c>
      <c r="K115" s="63">
        <f t="shared" si="25"/>
        <v>44595</v>
      </c>
      <c r="Q115">
        <f t="shared" si="27"/>
        <v>0</v>
      </c>
      <c r="R115">
        <f t="shared" si="39"/>
        <v>0</v>
      </c>
      <c r="S115">
        <f t="shared" si="39"/>
        <v>0</v>
      </c>
      <c r="T115">
        <f t="shared" si="39"/>
        <v>0</v>
      </c>
      <c r="U115">
        <f t="shared" si="39"/>
        <v>0</v>
      </c>
      <c r="V115">
        <f t="shared" si="39"/>
        <v>0</v>
      </c>
      <c r="W115">
        <f t="shared" si="39"/>
        <v>0</v>
      </c>
      <c r="X115">
        <f t="shared" si="39"/>
        <v>0</v>
      </c>
      <c r="Y115">
        <f t="shared" si="39"/>
        <v>0</v>
      </c>
      <c r="Z115">
        <f t="shared" si="39"/>
        <v>0</v>
      </c>
      <c r="AA115">
        <f t="shared" si="39"/>
        <v>0</v>
      </c>
      <c r="AB115">
        <f t="shared" si="39"/>
        <v>0</v>
      </c>
      <c r="AC115">
        <f t="shared" si="39"/>
        <v>487571.61</v>
      </c>
      <c r="AD115">
        <f t="shared" si="39"/>
        <v>0</v>
      </c>
      <c r="AE115">
        <f t="shared" si="39"/>
        <v>0</v>
      </c>
      <c r="AF115">
        <f t="shared" si="39"/>
        <v>0</v>
      </c>
      <c r="AG115">
        <f t="shared" si="39"/>
        <v>0</v>
      </c>
      <c r="AH115">
        <f t="shared" si="39"/>
        <v>0</v>
      </c>
      <c r="AI115">
        <f t="shared" si="39"/>
        <v>0</v>
      </c>
      <c r="AJ115">
        <f t="shared" si="39"/>
        <v>0</v>
      </c>
      <c r="AK115">
        <f t="shared" si="39"/>
        <v>0</v>
      </c>
      <c r="AL115">
        <f t="shared" si="39"/>
        <v>0</v>
      </c>
      <c r="AM115">
        <f t="shared" si="39"/>
        <v>0</v>
      </c>
      <c r="AN115">
        <f t="shared" si="39"/>
        <v>0</v>
      </c>
      <c r="AO115">
        <f t="shared" si="39"/>
        <v>0</v>
      </c>
      <c r="AP115">
        <f t="shared" si="39"/>
        <v>0</v>
      </c>
      <c r="AQ115">
        <f t="shared" si="39"/>
        <v>0</v>
      </c>
      <c r="AR115">
        <f t="shared" si="39"/>
        <v>0</v>
      </c>
      <c r="AS115">
        <f t="shared" si="39"/>
        <v>0</v>
      </c>
      <c r="AT115">
        <f t="shared" si="39"/>
        <v>0</v>
      </c>
      <c r="AU115">
        <f t="shared" si="39"/>
        <v>0</v>
      </c>
      <c r="AV115">
        <f t="shared" si="39"/>
        <v>0</v>
      </c>
      <c r="AW115">
        <f t="shared" si="39"/>
        <v>0</v>
      </c>
      <c r="AX115">
        <f t="shared" si="39"/>
        <v>0</v>
      </c>
      <c r="AY115">
        <f t="shared" si="39"/>
        <v>0</v>
      </c>
      <c r="AZ115">
        <f t="shared" si="39"/>
        <v>0</v>
      </c>
      <c r="BA115">
        <f t="shared" si="39"/>
        <v>0</v>
      </c>
      <c r="BB115">
        <f t="shared" si="39"/>
        <v>0</v>
      </c>
      <c r="BC115">
        <f t="shared" si="39"/>
        <v>0</v>
      </c>
      <c r="BD115">
        <f t="shared" si="39"/>
        <v>0</v>
      </c>
      <c r="BE115">
        <f t="shared" si="39"/>
        <v>0</v>
      </c>
      <c r="BF115">
        <f t="shared" si="39"/>
        <v>0</v>
      </c>
      <c r="BG115">
        <f t="shared" si="39"/>
        <v>0</v>
      </c>
      <c r="BH115">
        <f t="shared" si="39"/>
        <v>0</v>
      </c>
      <c r="BI115">
        <f t="shared" si="39"/>
        <v>0</v>
      </c>
      <c r="BJ115">
        <f t="shared" si="39"/>
        <v>0</v>
      </c>
      <c r="BK115">
        <f t="shared" si="39"/>
        <v>0</v>
      </c>
      <c r="BL115">
        <f t="shared" si="39"/>
        <v>0</v>
      </c>
      <c r="BM115">
        <f t="shared" si="39"/>
        <v>0</v>
      </c>
      <c r="BN115">
        <f t="shared" si="39"/>
        <v>0</v>
      </c>
      <c r="BO115">
        <f t="shared" si="39"/>
        <v>0</v>
      </c>
      <c r="BP115">
        <f t="shared" si="39"/>
        <v>0</v>
      </c>
      <c r="BQ115" s="74"/>
      <c r="BR115" s="74"/>
      <c r="BS115" s="74"/>
    </row>
    <row r="116" spans="1:71" x14ac:dyDescent="0.35">
      <c r="A116" s="21">
        <v>6500</v>
      </c>
      <c r="B116" s="1">
        <v>44244.9</v>
      </c>
      <c r="C116" s="2">
        <v>44596</v>
      </c>
      <c r="D116" s="3">
        <v>0.375</v>
      </c>
      <c r="E116" s="3">
        <v>0.70833333333333337</v>
      </c>
      <c r="F116" s="4">
        <v>8</v>
      </c>
      <c r="G116" s="5">
        <v>4.3920000000000001E-2</v>
      </c>
      <c r="H116" s="1">
        <f t="shared" si="29"/>
        <v>-7755.0999999999985</v>
      </c>
      <c r="I116" s="6">
        <f t="shared" si="30"/>
        <v>-340.6</v>
      </c>
      <c r="J116" s="22">
        <f t="shared" si="31"/>
        <v>0</v>
      </c>
      <c r="K116" s="63">
        <f t="shared" si="25"/>
        <v>44596</v>
      </c>
      <c r="Q116">
        <f t="shared" si="27"/>
        <v>0</v>
      </c>
      <c r="R116">
        <f t="shared" si="39"/>
        <v>0</v>
      </c>
      <c r="S116">
        <f t="shared" si="39"/>
        <v>0</v>
      </c>
      <c r="T116">
        <f t="shared" si="39"/>
        <v>0</v>
      </c>
      <c r="U116">
        <f t="shared" si="39"/>
        <v>0</v>
      </c>
      <c r="V116">
        <f t="shared" si="39"/>
        <v>0</v>
      </c>
      <c r="W116">
        <f t="shared" si="39"/>
        <v>0</v>
      </c>
      <c r="X116">
        <f t="shared" si="39"/>
        <v>0</v>
      </c>
      <c r="Y116">
        <f t="shared" si="39"/>
        <v>0</v>
      </c>
      <c r="Z116">
        <f t="shared" si="39"/>
        <v>0</v>
      </c>
      <c r="AA116">
        <f t="shared" si="39"/>
        <v>0</v>
      </c>
      <c r="AB116">
        <f t="shared" si="39"/>
        <v>0</v>
      </c>
      <c r="AC116">
        <f t="shared" si="39"/>
        <v>0</v>
      </c>
      <c r="AD116">
        <f t="shared" si="39"/>
        <v>679336.41</v>
      </c>
      <c r="AE116">
        <f t="shared" si="39"/>
        <v>0</v>
      </c>
      <c r="AF116">
        <f t="shared" si="39"/>
        <v>0</v>
      </c>
      <c r="AG116">
        <f t="shared" si="39"/>
        <v>0</v>
      </c>
      <c r="AH116">
        <f t="shared" si="39"/>
        <v>0</v>
      </c>
      <c r="AI116">
        <f t="shared" si="39"/>
        <v>0</v>
      </c>
      <c r="AJ116">
        <f t="shared" si="39"/>
        <v>0</v>
      </c>
      <c r="AK116">
        <f t="shared" si="39"/>
        <v>0</v>
      </c>
      <c r="AL116">
        <f t="shared" si="39"/>
        <v>0</v>
      </c>
      <c r="AM116">
        <f t="shared" si="39"/>
        <v>0</v>
      </c>
      <c r="AN116">
        <f t="shared" si="39"/>
        <v>0</v>
      </c>
      <c r="AO116">
        <f t="shared" si="39"/>
        <v>0</v>
      </c>
      <c r="AP116">
        <f t="shared" si="39"/>
        <v>0</v>
      </c>
      <c r="AQ116">
        <f t="shared" si="39"/>
        <v>0</v>
      </c>
      <c r="AR116">
        <f t="shared" si="39"/>
        <v>0</v>
      </c>
      <c r="AS116">
        <f t="shared" si="39"/>
        <v>0</v>
      </c>
      <c r="AT116">
        <f t="shared" si="39"/>
        <v>0</v>
      </c>
      <c r="AU116">
        <f t="shared" si="39"/>
        <v>0</v>
      </c>
      <c r="AV116">
        <f t="shared" si="39"/>
        <v>0</v>
      </c>
      <c r="AW116">
        <f t="shared" si="39"/>
        <v>0</v>
      </c>
      <c r="AX116">
        <f t="shared" si="39"/>
        <v>0</v>
      </c>
      <c r="AY116">
        <f t="shared" si="39"/>
        <v>0</v>
      </c>
      <c r="AZ116">
        <f t="shared" si="39"/>
        <v>0</v>
      </c>
      <c r="BA116">
        <f t="shared" si="39"/>
        <v>0</v>
      </c>
      <c r="BB116">
        <f t="shared" si="39"/>
        <v>0</v>
      </c>
      <c r="BC116">
        <f t="shared" si="39"/>
        <v>0</v>
      </c>
      <c r="BD116">
        <f t="shared" si="39"/>
        <v>0</v>
      </c>
      <c r="BE116">
        <f t="shared" si="39"/>
        <v>0</v>
      </c>
      <c r="BF116">
        <f t="shared" si="39"/>
        <v>0</v>
      </c>
      <c r="BG116">
        <f t="shared" si="39"/>
        <v>0</v>
      </c>
      <c r="BH116">
        <f t="shared" si="39"/>
        <v>0</v>
      </c>
      <c r="BI116">
        <f t="shared" si="39"/>
        <v>0</v>
      </c>
      <c r="BJ116">
        <f t="shared" si="39"/>
        <v>0</v>
      </c>
      <c r="BK116">
        <f t="shared" si="39"/>
        <v>0</v>
      </c>
      <c r="BL116">
        <f t="shared" si="39"/>
        <v>0</v>
      </c>
      <c r="BM116">
        <f t="shared" si="39"/>
        <v>0</v>
      </c>
      <c r="BN116">
        <f t="shared" si="39"/>
        <v>0</v>
      </c>
      <c r="BO116">
        <f t="shared" si="39"/>
        <v>0</v>
      </c>
      <c r="BP116">
        <f t="shared" si="39"/>
        <v>0</v>
      </c>
      <c r="BQ116" s="74"/>
      <c r="BR116" s="74"/>
      <c r="BS116" s="74"/>
    </row>
    <row r="117" spans="1:71" x14ac:dyDescent="0.35">
      <c r="A117" s="21">
        <v>6500</v>
      </c>
      <c r="B117" s="1">
        <v>43432.2</v>
      </c>
      <c r="C117" s="2">
        <v>44599</v>
      </c>
      <c r="D117" s="3">
        <v>0.375</v>
      </c>
      <c r="E117" s="3">
        <v>0.70833333333333337</v>
      </c>
      <c r="F117" s="4">
        <v>8</v>
      </c>
      <c r="G117" s="5">
        <v>3.7620000000000001E-2</v>
      </c>
      <c r="H117" s="1">
        <f t="shared" si="29"/>
        <v>-8567.8000000000029</v>
      </c>
      <c r="I117" s="6">
        <f t="shared" si="30"/>
        <v>-322.32</v>
      </c>
      <c r="J117" s="22">
        <f t="shared" si="31"/>
        <v>0</v>
      </c>
      <c r="K117" s="63">
        <f t="shared" si="25"/>
        <v>44599</v>
      </c>
      <c r="Q117">
        <f t="shared" si="27"/>
        <v>0</v>
      </c>
      <c r="R117">
        <f t="shared" si="39"/>
        <v>0</v>
      </c>
      <c r="S117">
        <f t="shared" si="39"/>
        <v>0</v>
      </c>
      <c r="T117">
        <f t="shared" si="39"/>
        <v>0</v>
      </c>
      <c r="U117">
        <f t="shared" si="39"/>
        <v>0</v>
      </c>
      <c r="V117">
        <f t="shared" si="39"/>
        <v>0</v>
      </c>
      <c r="W117">
        <f t="shared" si="39"/>
        <v>0</v>
      </c>
      <c r="X117">
        <f t="shared" si="39"/>
        <v>0</v>
      </c>
      <c r="Y117">
        <f t="shared" si="39"/>
        <v>0</v>
      </c>
      <c r="Z117">
        <f t="shared" si="39"/>
        <v>0</v>
      </c>
      <c r="AA117">
        <f t="shared" ref="R117:BP121" si="40">IF($K112=AA$6,IF($H112&gt;0,$H112,0),0)</f>
        <v>0</v>
      </c>
      <c r="AB117">
        <f t="shared" si="40"/>
        <v>0</v>
      </c>
      <c r="AC117">
        <f t="shared" si="40"/>
        <v>0</v>
      </c>
      <c r="AD117">
        <f t="shared" si="40"/>
        <v>0</v>
      </c>
      <c r="AE117">
        <f t="shared" si="40"/>
        <v>438312.81</v>
      </c>
      <c r="AF117">
        <f t="shared" si="40"/>
        <v>0</v>
      </c>
      <c r="AG117">
        <f t="shared" si="40"/>
        <v>0</v>
      </c>
      <c r="AH117">
        <f t="shared" si="40"/>
        <v>0</v>
      </c>
      <c r="AI117">
        <f t="shared" si="40"/>
        <v>0</v>
      </c>
      <c r="AJ117">
        <f t="shared" si="40"/>
        <v>0</v>
      </c>
      <c r="AK117">
        <f t="shared" si="40"/>
        <v>0</v>
      </c>
      <c r="AL117">
        <f t="shared" si="40"/>
        <v>0</v>
      </c>
      <c r="AM117">
        <f t="shared" si="40"/>
        <v>0</v>
      </c>
      <c r="AN117">
        <f t="shared" si="40"/>
        <v>0</v>
      </c>
      <c r="AO117">
        <f t="shared" si="40"/>
        <v>0</v>
      </c>
      <c r="AP117">
        <f t="shared" si="40"/>
        <v>0</v>
      </c>
      <c r="AQ117">
        <f t="shared" si="40"/>
        <v>0</v>
      </c>
      <c r="AR117">
        <f t="shared" si="40"/>
        <v>0</v>
      </c>
      <c r="AS117">
        <f t="shared" si="40"/>
        <v>0</v>
      </c>
      <c r="AT117">
        <f t="shared" si="40"/>
        <v>0</v>
      </c>
      <c r="AU117">
        <f t="shared" si="40"/>
        <v>0</v>
      </c>
      <c r="AV117">
        <f t="shared" si="40"/>
        <v>0</v>
      </c>
      <c r="AW117">
        <f t="shared" si="40"/>
        <v>0</v>
      </c>
      <c r="AX117">
        <f t="shared" si="40"/>
        <v>0</v>
      </c>
      <c r="AY117">
        <f t="shared" si="40"/>
        <v>0</v>
      </c>
      <c r="AZ117">
        <f t="shared" si="40"/>
        <v>0</v>
      </c>
      <c r="BA117">
        <f t="shared" si="40"/>
        <v>0</v>
      </c>
      <c r="BB117">
        <f t="shared" si="40"/>
        <v>0</v>
      </c>
      <c r="BC117">
        <f t="shared" si="40"/>
        <v>0</v>
      </c>
      <c r="BD117">
        <f t="shared" si="40"/>
        <v>0</v>
      </c>
      <c r="BE117">
        <f t="shared" si="40"/>
        <v>0</v>
      </c>
      <c r="BF117">
        <f t="shared" si="40"/>
        <v>0</v>
      </c>
      <c r="BG117">
        <f t="shared" si="40"/>
        <v>0</v>
      </c>
      <c r="BH117">
        <f t="shared" si="40"/>
        <v>0</v>
      </c>
      <c r="BI117">
        <f t="shared" si="40"/>
        <v>0</v>
      </c>
      <c r="BJ117">
        <f t="shared" si="40"/>
        <v>0</v>
      </c>
      <c r="BK117">
        <f t="shared" si="40"/>
        <v>0</v>
      </c>
      <c r="BL117">
        <f t="shared" si="40"/>
        <v>0</v>
      </c>
      <c r="BM117">
        <f t="shared" si="40"/>
        <v>0</v>
      </c>
      <c r="BN117">
        <f t="shared" si="40"/>
        <v>0</v>
      </c>
      <c r="BO117">
        <f t="shared" si="40"/>
        <v>0</v>
      </c>
      <c r="BP117">
        <f t="shared" si="40"/>
        <v>0</v>
      </c>
      <c r="BQ117" s="74"/>
      <c r="BR117" s="74"/>
      <c r="BS117" s="74"/>
    </row>
    <row r="118" spans="1:71" x14ac:dyDescent="0.35">
      <c r="A118" s="21">
        <v>2200</v>
      </c>
      <c r="B118" s="1">
        <v>52814.400000000001</v>
      </c>
      <c r="C118" s="2">
        <v>44593</v>
      </c>
      <c r="D118" s="3">
        <v>0.375</v>
      </c>
      <c r="E118" s="3">
        <v>0.70833333333333337</v>
      </c>
      <c r="F118" s="4">
        <v>8</v>
      </c>
      <c r="G118" s="5">
        <v>4.0440000000000004E-2</v>
      </c>
      <c r="H118" s="1">
        <f t="shared" si="29"/>
        <v>35214.400000000001</v>
      </c>
      <c r="I118" s="6">
        <f t="shared" si="30"/>
        <v>1424.07</v>
      </c>
      <c r="J118" s="22">
        <f t="shared" si="31"/>
        <v>1424.0703360000002</v>
      </c>
      <c r="K118" s="63">
        <f t="shared" si="25"/>
        <v>44593</v>
      </c>
      <c r="Q118">
        <f t="shared" si="27"/>
        <v>0</v>
      </c>
      <c r="R118">
        <f t="shared" si="40"/>
        <v>0</v>
      </c>
      <c r="S118">
        <f t="shared" si="40"/>
        <v>0</v>
      </c>
      <c r="T118">
        <f t="shared" si="40"/>
        <v>0</v>
      </c>
      <c r="U118">
        <f t="shared" si="40"/>
        <v>0</v>
      </c>
      <c r="V118">
        <f t="shared" si="40"/>
        <v>0</v>
      </c>
      <c r="W118">
        <f t="shared" si="40"/>
        <v>0</v>
      </c>
      <c r="X118">
        <f t="shared" si="40"/>
        <v>0</v>
      </c>
      <c r="Y118">
        <f t="shared" si="40"/>
        <v>0</v>
      </c>
      <c r="Z118">
        <f t="shared" si="40"/>
        <v>0</v>
      </c>
      <c r="AA118">
        <f t="shared" si="40"/>
        <v>0</v>
      </c>
      <c r="AB118">
        <f t="shared" si="40"/>
        <v>0</v>
      </c>
      <c r="AC118">
        <f t="shared" si="40"/>
        <v>0</v>
      </c>
      <c r="AD118">
        <f t="shared" si="40"/>
        <v>0</v>
      </c>
      <c r="AE118">
        <f t="shared" si="40"/>
        <v>0</v>
      </c>
      <c r="AF118">
        <f t="shared" si="40"/>
        <v>0</v>
      </c>
      <c r="AG118">
        <f t="shared" si="40"/>
        <v>0</v>
      </c>
      <c r="AH118">
        <f t="shared" si="40"/>
        <v>0</v>
      </c>
      <c r="AI118">
        <f t="shared" si="40"/>
        <v>0</v>
      </c>
      <c r="AJ118">
        <f t="shared" si="40"/>
        <v>0</v>
      </c>
      <c r="AK118">
        <f t="shared" si="40"/>
        <v>0</v>
      </c>
      <c r="AL118">
        <f t="shared" si="40"/>
        <v>0</v>
      </c>
      <c r="AM118">
        <f t="shared" si="40"/>
        <v>0</v>
      </c>
      <c r="AN118">
        <f t="shared" si="40"/>
        <v>0</v>
      </c>
      <c r="AO118">
        <f t="shared" si="40"/>
        <v>0</v>
      </c>
      <c r="AP118">
        <f t="shared" si="40"/>
        <v>0</v>
      </c>
      <c r="AQ118">
        <f t="shared" si="40"/>
        <v>0</v>
      </c>
      <c r="AR118">
        <f t="shared" si="40"/>
        <v>0</v>
      </c>
      <c r="AS118">
        <f t="shared" si="40"/>
        <v>0</v>
      </c>
      <c r="AT118">
        <f t="shared" si="40"/>
        <v>0</v>
      </c>
      <c r="AU118">
        <f t="shared" si="40"/>
        <v>0</v>
      </c>
      <c r="AV118">
        <f t="shared" si="40"/>
        <v>0</v>
      </c>
      <c r="AW118">
        <f t="shared" si="40"/>
        <v>0</v>
      </c>
      <c r="AX118">
        <f t="shared" si="40"/>
        <v>0</v>
      </c>
      <c r="AY118">
        <f t="shared" si="40"/>
        <v>0</v>
      </c>
      <c r="AZ118">
        <f t="shared" si="40"/>
        <v>0</v>
      </c>
      <c r="BA118">
        <f t="shared" si="40"/>
        <v>0</v>
      </c>
      <c r="BB118">
        <f t="shared" si="40"/>
        <v>0</v>
      </c>
      <c r="BC118">
        <f t="shared" si="40"/>
        <v>0</v>
      </c>
      <c r="BD118">
        <f t="shared" si="40"/>
        <v>0</v>
      </c>
      <c r="BE118">
        <f t="shared" si="40"/>
        <v>0</v>
      </c>
      <c r="BF118">
        <f t="shared" si="40"/>
        <v>0</v>
      </c>
      <c r="BG118">
        <f t="shared" si="40"/>
        <v>0</v>
      </c>
      <c r="BH118">
        <f t="shared" si="40"/>
        <v>0</v>
      </c>
      <c r="BI118">
        <f t="shared" si="40"/>
        <v>0</v>
      </c>
      <c r="BJ118">
        <f t="shared" si="40"/>
        <v>0</v>
      </c>
      <c r="BK118">
        <f t="shared" si="40"/>
        <v>0</v>
      </c>
      <c r="BL118">
        <f t="shared" si="40"/>
        <v>0</v>
      </c>
      <c r="BM118">
        <f t="shared" si="40"/>
        <v>0</v>
      </c>
      <c r="BN118">
        <f t="shared" si="40"/>
        <v>0</v>
      </c>
      <c r="BO118">
        <f t="shared" si="40"/>
        <v>0</v>
      </c>
      <c r="BP118">
        <f t="shared" si="40"/>
        <v>0</v>
      </c>
      <c r="BQ118" s="74"/>
      <c r="BR118" s="74"/>
      <c r="BS118" s="74"/>
    </row>
    <row r="119" spans="1:71" x14ac:dyDescent="0.35">
      <c r="A119" s="21">
        <v>2200</v>
      </c>
      <c r="B119" s="1">
        <v>46967.1</v>
      </c>
      <c r="C119" s="2">
        <v>44594</v>
      </c>
      <c r="D119" s="3">
        <v>0.375</v>
      </c>
      <c r="E119" s="3">
        <v>0.70833333333333337</v>
      </c>
      <c r="F119" s="4">
        <v>8</v>
      </c>
      <c r="G119" s="5">
        <v>3.9000000000000007E-2</v>
      </c>
      <c r="H119" s="1">
        <f t="shared" si="29"/>
        <v>29367.1</v>
      </c>
      <c r="I119" s="6">
        <f t="shared" si="30"/>
        <v>1145.32</v>
      </c>
      <c r="J119" s="22">
        <f t="shared" si="31"/>
        <v>1145.3169</v>
      </c>
      <c r="K119" s="63">
        <f t="shared" si="25"/>
        <v>44594</v>
      </c>
      <c r="Q119">
        <f t="shared" si="27"/>
        <v>0</v>
      </c>
      <c r="R119">
        <f t="shared" si="40"/>
        <v>0</v>
      </c>
      <c r="S119">
        <f t="shared" si="40"/>
        <v>0</v>
      </c>
      <c r="T119">
        <f t="shared" si="40"/>
        <v>0</v>
      </c>
      <c r="U119">
        <f t="shared" si="40"/>
        <v>0</v>
      </c>
      <c r="V119">
        <f t="shared" si="40"/>
        <v>0</v>
      </c>
      <c r="W119">
        <f t="shared" si="40"/>
        <v>0</v>
      </c>
      <c r="X119">
        <f t="shared" si="40"/>
        <v>0</v>
      </c>
      <c r="Y119">
        <f t="shared" si="40"/>
        <v>0</v>
      </c>
      <c r="Z119">
        <f t="shared" si="40"/>
        <v>0</v>
      </c>
      <c r="AA119">
        <f t="shared" si="40"/>
        <v>0</v>
      </c>
      <c r="AB119">
        <f t="shared" si="40"/>
        <v>0</v>
      </c>
      <c r="AC119">
        <f t="shared" si="40"/>
        <v>0</v>
      </c>
      <c r="AD119">
        <f t="shared" si="40"/>
        <v>0</v>
      </c>
      <c r="AE119">
        <f t="shared" si="40"/>
        <v>0</v>
      </c>
      <c r="AF119">
        <f t="shared" si="40"/>
        <v>0</v>
      </c>
      <c r="AG119">
        <f t="shared" si="40"/>
        <v>0</v>
      </c>
      <c r="AH119">
        <f t="shared" si="40"/>
        <v>0</v>
      </c>
      <c r="AI119">
        <f t="shared" si="40"/>
        <v>0</v>
      </c>
      <c r="AJ119">
        <f t="shared" si="40"/>
        <v>0</v>
      </c>
      <c r="AK119">
        <f t="shared" si="40"/>
        <v>0</v>
      </c>
      <c r="AL119">
        <f t="shared" si="40"/>
        <v>0</v>
      </c>
      <c r="AM119">
        <f t="shared" si="40"/>
        <v>0</v>
      </c>
      <c r="AN119">
        <f t="shared" si="40"/>
        <v>0</v>
      </c>
      <c r="AO119">
        <f t="shared" si="40"/>
        <v>0</v>
      </c>
      <c r="AP119">
        <f t="shared" si="40"/>
        <v>0</v>
      </c>
      <c r="AQ119">
        <f t="shared" si="40"/>
        <v>0</v>
      </c>
      <c r="AR119">
        <f t="shared" si="40"/>
        <v>0</v>
      </c>
      <c r="AS119">
        <f t="shared" si="40"/>
        <v>0</v>
      </c>
      <c r="AT119">
        <f t="shared" si="40"/>
        <v>0</v>
      </c>
      <c r="AU119">
        <f t="shared" si="40"/>
        <v>0</v>
      </c>
      <c r="AV119">
        <f t="shared" si="40"/>
        <v>0</v>
      </c>
      <c r="AW119">
        <f t="shared" si="40"/>
        <v>0</v>
      </c>
      <c r="AX119">
        <f t="shared" si="40"/>
        <v>0</v>
      </c>
      <c r="AY119">
        <f t="shared" si="40"/>
        <v>0</v>
      </c>
      <c r="AZ119">
        <f t="shared" si="40"/>
        <v>0</v>
      </c>
      <c r="BA119">
        <f t="shared" si="40"/>
        <v>0</v>
      </c>
      <c r="BB119">
        <f t="shared" si="40"/>
        <v>0</v>
      </c>
      <c r="BC119">
        <f t="shared" si="40"/>
        <v>0</v>
      </c>
      <c r="BD119">
        <f t="shared" si="40"/>
        <v>0</v>
      </c>
      <c r="BE119">
        <f t="shared" si="40"/>
        <v>0</v>
      </c>
      <c r="BF119">
        <f t="shared" si="40"/>
        <v>0</v>
      </c>
      <c r="BG119">
        <f t="shared" si="40"/>
        <v>0</v>
      </c>
      <c r="BH119">
        <f t="shared" si="40"/>
        <v>0</v>
      </c>
      <c r="BI119">
        <f t="shared" si="40"/>
        <v>0</v>
      </c>
      <c r="BJ119">
        <f t="shared" si="40"/>
        <v>0</v>
      </c>
      <c r="BK119">
        <f t="shared" si="40"/>
        <v>0</v>
      </c>
      <c r="BL119">
        <f t="shared" si="40"/>
        <v>0</v>
      </c>
      <c r="BM119">
        <f t="shared" si="40"/>
        <v>0</v>
      </c>
      <c r="BN119">
        <f t="shared" si="40"/>
        <v>0</v>
      </c>
      <c r="BO119">
        <f t="shared" si="40"/>
        <v>0</v>
      </c>
      <c r="BP119">
        <f t="shared" si="40"/>
        <v>0</v>
      </c>
      <c r="BQ119" s="74"/>
      <c r="BR119" s="74"/>
      <c r="BS119" s="74"/>
    </row>
    <row r="120" spans="1:71" x14ac:dyDescent="0.35">
      <c r="A120" s="21">
        <v>2200</v>
      </c>
      <c r="B120" s="1">
        <v>57782.400000000001</v>
      </c>
      <c r="C120" s="2">
        <v>44595</v>
      </c>
      <c r="D120" s="3">
        <v>0.375</v>
      </c>
      <c r="E120" s="3">
        <v>0.70833333333333337</v>
      </c>
      <c r="F120" s="4">
        <v>8</v>
      </c>
      <c r="G120" s="5">
        <v>5.0820000000000004E-2</v>
      </c>
      <c r="H120" s="1">
        <f t="shared" si="29"/>
        <v>40182.400000000001</v>
      </c>
      <c r="I120" s="6">
        <f t="shared" si="30"/>
        <v>2042.07</v>
      </c>
      <c r="J120" s="22">
        <f t="shared" si="31"/>
        <v>2042.0695680000003</v>
      </c>
      <c r="K120" s="63">
        <f t="shared" si="25"/>
        <v>44595</v>
      </c>
      <c r="Q120">
        <f t="shared" si="27"/>
        <v>0</v>
      </c>
      <c r="R120">
        <f t="shared" si="40"/>
        <v>0</v>
      </c>
      <c r="S120">
        <f t="shared" si="40"/>
        <v>0</v>
      </c>
      <c r="T120">
        <f t="shared" si="40"/>
        <v>0</v>
      </c>
      <c r="U120">
        <f t="shared" si="40"/>
        <v>0</v>
      </c>
      <c r="V120">
        <f t="shared" si="40"/>
        <v>0</v>
      </c>
      <c r="W120">
        <f t="shared" si="40"/>
        <v>0</v>
      </c>
      <c r="X120">
        <f t="shared" si="40"/>
        <v>0</v>
      </c>
      <c r="Y120">
        <f t="shared" si="40"/>
        <v>0</v>
      </c>
      <c r="Z120">
        <f t="shared" si="40"/>
        <v>0</v>
      </c>
      <c r="AA120">
        <f t="shared" si="40"/>
        <v>0</v>
      </c>
      <c r="AB120">
        <f t="shared" si="40"/>
        <v>0</v>
      </c>
      <c r="AC120">
        <f t="shared" si="40"/>
        <v>40404.19</v>
      </c>
      <c r="AD120">
        <f t="shared" si="40"/>
        <v>0</v>
      </c>
      <c r="AE120">
        <f t="shared" si="40"/>
        <v>0</v>
      </c>
      <c r="AF120">
        <f t="shared" si="40"/>
        <v>0</v>
      </c>
      <c r="AG120">
        <f t="shared" si="40"/>
        <v>0</v>
      </c>
      <c r="AH120">
        <f t="shared" si="40"/>
        <v>0</v>
      </c>
      <c r="AI120">
        <f t="shared" si="40"/>
        <v>0</v>
      </c>
      <c r="AJ120">
        <f t="shared" si="40"/>
        <v>0</v>
      </c>
      <c r="AK120">
        <f t="shared" si="40"/>
        <v>0</v>
      </c>
      <c r="AL120">
        <f t="shared" si="40"/>
        <v>0</v>
      </c>
      <c r="AM120">
        <f t="shared" si="40"/>
        <v>0</v>
      </c>
      <c r="AN120">
        <f t="shared" si="40"/>
        <v>0</v>
      </c>
      <c r="AO120">
        <f t="shared" si="40"/>
        <v>0</v>
      </c>
      <c r="AP120">
        <f t="shared" si="40"/>
        <v>0</v>
      </c>
      <c r="AQ120">
        <f t="shared" si="40"/>
        <v>0</v>
      </c>
      <c r="AR120">
        <f t="shared" si="40"/>
        <v>0</v>
      </c>
      <c r="AS120">
        <f t="shared" si="40"/>
        <v>0</v>
      </c>
      <c r="AT120">
        <f t="shared" si="40"/>
        <v>0</v>
      </c>
      <c r="AU120">
        <f t="shared" si="40"/>
        <v>0</v>
      </c>
      <c r="AV120">
        <f t="shared" si="40"/>
        <v>0</v>
      </c>
      <c r="AW120">
        <f t="shared" si="40"/>
        <v>0</v>
      </c>
      <c r="AX120">
        <f t="shared" si="40"/>
        <v>0</v>
      </c>
      <c r="AY120">
        <f t="shared" si="40"/>
        <v>0</v>
      </c>
      <c r="AZ120">
        <f t="shared" si="40"/>
        <v>0</v>
      </c>
      <c r="BA120">
        <f t="shared" si="40"/>
        <v>0</v>
      </c>
      <c r="BB120">
        <f t="shared" si="40"/>
        <v>0</v>
      </c>
      <c r="BC120">
        <f t="shared" si="40"/>
        <v>0</v>
      </c>
      <c r="BD120">
        <f t="shared" si="40"/>
        <v>0</v>
      </c>
      <c r="BE120">
        <f t="shared" si="40"/>
        <v>0</v>
      </c>
      <c r="BF120">
        <f t="shared" si="40"/>
        <v>0</v>
      </c>
      <c r="BG120">
        <f t="shared" si="40"/>
        <v>0</v>
      </c>
      <c r="BH120">
        <f t="shared" si="40"/>
        <v>0</v>
      </c>
      <c r="BI120">
        <f t="shared" si="40"/>
        <v>0</v>
      </c>
      <c r="BJ120">
        <f t="shared" si="40"/>
        <v>0</v>
      </c>
      <c r="BK120">
        <f t="shared" si="40"/>
        <v>0</v>
      </c>
      <c r="BL120">
        <f t="shared" si="40"/>
        <v>0</v>
      </c>
      <c r="BM120">
        <f t="shared" si="40"/>
        <v>0</v>
      </c>
      <c r="BN120">
        <f t="shared" si="40"/>
        <v>0</v>
      </c>
      <c r="BO120">
        <f t="shared" si="40"/>
        <v>0</v>
      </c>
      <c r="BP120">
        <f t="shared" si="40"/>
        <v>0</v>
      </c>
      <c r="BQ120" s="74"/>
      <c r="BR120" s="74"/>
      <c r="BS120" s="74"/>
    </row>
    <row r="121" spans="1:71" x14ac:dyDescent="0.35">
      <c r="A121" s="21">
        <v>2200</v>
      </c>
      <c r="B121" s="1">
        <v>56634.6</v>
      </c>
      <c r="C121" s="2">
        <v>44596</v>
      </c>
      <c r="D121" s="3">
        <v>0.375</v>
      </c>
      <c r="E121" s="3">
        <v>0.70833333333333337</v>
      </c>
      <c r="F121" s="4">
        <v>8</v>
      </c>
      <c r="G121" s="5">
        <v>4.3920000000000001E-2</v>
      </c>
      <c r="H121" s="1">
        <f t="shared" si="29"/>
        <v>39034.6</v>
      </c>
      <c r="I121" s="6">
        <f t="shared" si="30"/>
        <v>1714.4</v>
      </c>
      <c r="J121" s="22">
        <f t="shared" si="31"/>
        <v>1714.3996319999999</v>
      </c>
      <c r="K121" s="63">
        <f t="shared" si="25"/>
        <v>44596</v>
      </c>
      <c r="Q121">
        <f t="shared" si="27"/>
        <v>0</v>
      </c>
      <c r="R121">
        <f t="shared" si="40"/>
        <v>0</v>
      </c>
      <c r="S121">
        <f t="shared" si="40"/>
        <v>0</v>
      </c>
      <c r="T121">
        <f t="shared" si="40"/>
        <v>0</v>
      </c>
      <c r="U121">
        <f t="shared" si="40"/>
        <v>0</v>
      </c>
      <c r="V121">
        <f t="shared" si="40"/>
        <v>0</v>
      </c>
      <c r="W121">
        <f t="shared" si="40"/>
        <v>0</v>
      </c>
      <c r="X121">
        <f t="shared" si="40"/>
        <v>0</v>
      </c>
      <c r="Y121">
        <f t="shared" si="40"/>
        <v>0</v>
      </c>
      <c r="Z121">
        <f t="shared" si="40"/>
        <v>0</v>
      </c>
      <c r="AA121">
        <f t="shared" si="40"/>
        <v>0</v>
      </c>
      <c r="AB121">
        <f t="shared" si="40"/>
        <v>0</v>
      </c>
      <c r="AC121">
        <f t="shared" si="40"/>
        <v>0</v>
      </c>
      <c r="AD121">
        <f t="shared" si="40"/>
        <v>0</v>
      </c>
      <c r="AE121">
        <f t="shared" si="40"/>
        <v>0</v>
      </c>
      <c r="AF121">
        <f t="shared" si="40"/>
        <v>0</v>
      </c>
      <c r="AG121">
        <f t="shared" si="40"/>
        <v>0</v>
      </c>
      <c r="AH121">
        <f t="shared" si="40"/>
        <v>0</v>
      </c>
      <c r="AI121">
        <f t="shared" si="40"/>
        <v>0</v>
      </c>
      <c r="AJ121">
        <f t="shared" si="40"/>
        <v>0</v>
      </c>
      <c r="AK121">
        <f t="shared" si="40"/>
        <v>0</v>
      </c>
      <c r="AL121">
        <f t="shared" si="40"/>
        <v>0</v>
      </c>
      <c r="AM121">
        <f t="shared" si="40"/>
        <v>0</v>
      </c>
      <c r="AN121">
        <f t="shared" si="40"/>
        <v>0</v>
      </c>
      <c r="AO121">
        <f t="shared" si="40"/>
        <v>0</v>
      </c>
      <c r="AP121">
        <f t="shared" si="40"/>
        <v>0</v>
      </c>
      <c r="AQ121">
        <f t="shared" si="40"/>
        <v>0</v>
      </c>
      <c r="AR121">
        <f t="shared" si="40"/>
        <v>0</v>
      </c>
      <c r="AS121">
        <f t="shared" si="40"/>
        <v>0</v>
      </c>
      <c r="AT121">
        <f t="shared" si="40"/>
        <v>0</v>
      </c>
      <c r="AU121">
        <f t="shared" si="40"/>
        <v>0</v>
      </c>
      <c r="AV121">
        <f t="shared" si="40"/>
        <v>0</v>
      </c>
      <c r="AW121">
        <f t="shared" si="40"/>
        <v>0</v>
      </c>
      <c r="AX121">
        <f t="shared" si="40"/>
        <v>0</v>
      </c>
      <c r="AY121">
        <f t="shared" si="40"/>
        <v>0</v>
      </c>
      <c r="AZ121">
        <f t="shared" si="40"/>
        <v>0</v>
      </c>
      <c r="BA121">
        <f t="shared" si="40"/>
        <v>0</v>
      </c>
      <c r="BB121">
        <f t="shared" si="40"/>
        <v>0</v>
      </c>
      <c r="BC121">
        <f t="shared" si="40"/>
        <v>0</v>
      </c>
      <c r="BD121">
        <f t="shared" si="40"/>
        <v>0</v>
      </c>
      <c r="BE121">
        <f t="shared" si="40"/>
        <v>0</v>
      </c>
      <c r="BF121">
        <f t="shared" si="40"/>
        <v>0</v>
      </c>
      <c r="BG121">
        <f t="shared" si="40"/>
        <v>0</v>
      </c>
      <c r="BH121">
        <f t="shared" si="40"/>
        <v>0</v>
      </c>
      <c r="BI121">
        <f t="shared" si="40"/>
        <v>0</v>
      </c>
      <c r="BJ121">
        <f t="shared" si="40"/>
        <v>0</v>
      </c>
      <c r="BK121">
        <f t="shared" si="40"/>
        <v>0</v>
      </c>
      <c r="BL121">
        <f t="shared" si="40"/>
        <v>0</v>
      </c>
      <c r="BM121">
        <f t="shared" si="40"/>
        <v>0</v>
      </c>
      <c r="BN121">
        <f t="shared" ref="R121:BP126" si="41">IF($K116=BN$6,IF($H116&gt;0,$H116,0),0)</f>
        <v>0</v>
      </c>
      <c r="BO121">
        <f t="shared" si="41"/>
        <v>0</v>
      </c>
      <c r="BP121">
        <f t="shared" si="41"/>
        <v>0</v>
      </c>
      <c r="BQ121" s="74"/>
      <c r="BR121" s="74"/>
      <c r="BS121" s="74"/>
    </row>
    <row r="122" spans="1:71" x14ac:dyDescent="0.35">
      <c r="A122" s="21">
        <v>2200</v>
      </c>
      <c r="B122" s="1">
        <v>51767.1</v>
      </c>
      <c r="C122" s="2">
        <v>44599</v>
      </c>
      <c r="D122" s="3">
        <v>0.375</v>
      </c>
      <c r="E122" s="3">
        <v>0.70833333333333337</v>
      </c>
      <c r="F122" s="4">
        <v>8</v>
      </c>
      <c r="G122" s="5">
        <v>3.7620000000000001E-2</v>
      </c>
      <c r="H122" s="1">
        <f t="shared" si="29"/>
        <v>34167.1</v>
      </c>
      <c r="I122" s="6">
        <f t="shared" si="30"/>
        <v>1285.3699999999999</v>
      </c>
      <c r="J122" s="22">
        <f t="shared" si="31"/>
        <v>1285.3663019999999</v>
      </c>
      <c r="K122" s="63">
        <f t="shared" si="25"/>
        <v>44599</v>
      </c>
      <c r="Q122">
        <f t="shared" si="27"/>
        <v>0</v>
      </c>
      <c r="R122">
        <f t="shared" si="41"/>
        <v>0</v>
      </c>
      <c r="S122">
        <f t="shared" si="41"/>
        <v>0</v>
      </c>
      <c r="T122">
        <f t="shared" si="41"/>
        <v>0</v>
      </c>
      <c r="U122">
        <f t="shared" si="41"/>
        <v>0</v>
      </c>
      <c r="V122">
        <f t="shared" si="41"/>
        <v>0</v>
      </c>
      <c r="W122">
        <f t="shared" si="41"/>
        <v>0</v>
      </c>
      <c r="X122">
        <f t="shared" si="41"/>
        <v>0</v>
      </c>
      <c r="Y122">
        <f t="shared" si="41"/>
        <v>0</v>
      </c>
      <c r="Z122">
        <f t="shared" si="41"/>
        <v>0</v>
      </c>
      <c r="AA122">
        <f t="shared" si="41"/>
        <v>0</v>
      </c>
      <c r="AB122">
        <f t="shared" si="41"/>
        <v>0</v>
      </c>
      <c r="AC122">
        <f t="shared" si="41"/>
        <v>0</v>
      </c>
      <c r="AD122">
        <f t="shared" si="41"/>
        <v>0</v>
      </c>
      <c r="AE122">
        <f t="shared" si="41"/>
        <v>0</v>
      </c>
      <c r="AF122">
        <f t="shared" si="41"/>
        <v>0</v>
      </c>
      <c r="AG122">
        <f t="shared" si="41"/>
        <v>0</v>
      </c>
      <c r="AH122">
        <f t="shared" si="41"/>
        <v>0</v>
      </c>
      <c r="AI122">
        <f t="shared" si="41"/>
        <v>0</v>
      </c>
      <c r="AJ122">
        <f t="shared" si="41"/>
        <v>0</v>
      </c>
      <c r="AK122">
        <f t="shared" si="41"/>
        <v>0</v>
      </c>
      <c r="AL122">
        <f t="shared" si="41"/>
        <v>0</v>
      </c>
      <c r="AM122">
        <f t="shared" si="41"/>
        <v>0</v>
      </c>
      <c r="AN122">
        <f t="shared" si="41"/>
        <v>0</v>
      </c>
      <c r="AO122">
        <f t="shared" si="41"/>
        <v>0</v>
      </c>
      <c r="AP122">
        <f t="shared" si="41"/>
        <v>0</v>
      </c>
      <c r="AQ122">
        <f t="shared" si="41"/>
        <v>0</v>
      </c>
      <c r="AR122">
        <f t="shared" si="41"/>
        <v>0</v>
      </c>
      <c r="AS122">
        <f t="shared" si="41"/>
        <v>0</v>
      </c>
      <c r="AT122">
        <f t="shared" si="41"/>
        <v>0</v>
      </c>
      <c r="AU122">
        <f t="shared" si="41"/>
        <v>0</v>
      </c>
      <c r="AV122">
        <f t="shared" si="41"/>
        <v>0</v>
      </c>
      <c r="AW122">
        <f t="shared" si="41"/>
        <v>0</v>
      </c>
      <c r="AX122">
        <f t="shared" si="41"/>
        <v>0</v>
      </c>
      <c r="AY122">
        <f t="shared" si="41"/>
        <v>0</v>
      </c>
      <c r="AZ122">
        <f t="shared" si="41"/>
        <v>0</v>
      </c>
      <c r="BA122">
        <f t="shared" si="41"/>
        <v>0</v>
      </c>
      <c r="BB122">
        <f t="shared" si="41"/>
        <v>0</v>
      </c>
      <c r="BC122">
        <f t="shared" si="41"/>
        <v>0</v>
      </c>
      <c r="BD122">
        <f t="shared" si="41"/>
        <v>0</v>
      </c>
      <c r="BE122">
        <f t="shared" si="41"/>
        <v>0</v>
      </c>
      <c r="BF122">
        <f t="shared" si="41"/>
        <v>0</v>
      </c>
      <c r="BG122">
        <f t="shared" si="41"/>
        <v>0</v>
      </c>
      <c r="BH122">
        <f t="shared" si="41"/>
        <v>0</v>
      </c>
      <c r="BI122">
        <f t="shared" si="41"/>
        <v>0</v>
      </c>
      <c r="BJ122">
        <f t="shared" si="41"/>
        <v>0</v>
      </c>
      <c r="BK122">
        <f t="shared" si="41"/>
        <v>0</v>
      </c>
      <c r="BL122">
        <f t="shared" si="41"/>
        <v>0</v>
      </c>
      <c r="BM122">
        <f t="shared" si="41"/>
        <v>0</v>
      </c>
      <c r="BN122">
        <f t="shared" si="41"/>
        <v>0</v>
      </c>
      <c r="BO122">
        <f t="shared" si="41"/>
        <v>0</v>
      </c>
      <c r="BP122">
        <f t="shared" si="41"/>
        <v>0</v>
      </c>
      <c r="BQ122" s="74"/>
      <c r="BR122" s="74"/>
      <c r="BS122" s="74"/>
    </row>
    <row r="123" spans="1:71" x14ac:dyDescent="0.35">
      <c r="A123" s="21">
        <v>3500</v>
      </c>
      <c r="B123" s="1">
        <v>69172.800000000003</v>
      </c>
      <c r="C123" s="2">
        <v>44643</v>
      </c>
      <c r="D123" s="3">
        <v>0.33333333333333331</v>
      </c>
      <c r="E123" s="3">
        <v>0.66666666666666663</v>
      </c>
      <c r="F123" s="4">
        <v>8</v>
      </c>
      <c r="G123" s="5">
        <v>3.1110000000000006E-2</v>
      </c>
      <c r="H123" s="1">
        <f t="shared" si="29"/>
        <v>41172.800000000003</v>
      </c>
      <c r="I123" s="6">
        <f t="shared" si="30"/>
        <v>1280.8900000000001</v>
      </c>
      <c r="J123" s="22">
        <f t="shared" si="31"/>
        <v>1280.8858080000002</v>
      </c>
      <c r="K123" s="63">
        <f t="shared" si="25"/>
        <v>44643</v>
      </c>
      <c r="Q123">
        <f t="shared" si="27"/>
        <v>0</v>
      </c>
      <c r="R123">
        <f t="shared" si="41"/>
        <v>0</v>
      </c>
      <c r="S123">
        <f t="shared" si="41"/>
        <v>0</v>
      </c>
      <c r="T123">
        <f t="shared" si="41"/>
        <v>0</v>
      </c>
      <c r="U123">
        <f t="shared" si="41"/>
        <v>0</v>
      </c>
      <c r="V123">
        <f t="shared" si="41"/>
        <v>0</v>
      </c>
      <c r="W123">
        <f t="shared" si="41"/>
        <v>0</v>
      </c>
      <c r="X123">
        <f t="shared" si="41"/>
        <v>0</v>
      </c>
      <c r="Y123">
        <f t="shared" si="41"/>
        <v>0</v>
      </c>
      <c r="Z123">
        <f t="shared" si="41"/>
        <v>0</v>
      </c>
      <c r="AA123">
        <f t="shared" si="41"/>
        <v>35214.400000000001</v>
      </c>
      <c r="AB123">
        <f t="shared" si="41"/>
        <v>0</v>
      </c>
      <c r="AC123">
        <f t="shared" si="41"/>
        <v>0</v>
      </c>
      <c r="AD123">
        <f t="shared" si="41"/>
        <v>0</v>
      </c>
      <c r="AE123">
        <f t="shared" si="41"/>
        <v>0</v>
      </c>
      <c r="AF123">
        <f t="shared" si="41"/>
        <v>0</v>
      </c>
      <c r="AG123">
        <f t="shared" si="41"/>
        <v>0</v>
      </c>
      <c r="AH123">
        <f t="shared" si="41"/>
        <v>0</v>
      </c>
      <c r="AI123">
        <f t="shared" si="41"/>
        <v>0</v>
      </c>
      <c r="AJ123">
        <f t="shared" si="41"/>
        <v>0</v>
      </c>
      <c r="AK123">
        <f t="shared" si="41"/>
        <v>0</v>
      </c>
      <c r="AL123">
        <f t="shared" si="41"/>
        <v>0</v>
      </c>
      <c r="AM123">
        <f t="shared" si="41"/>
        <v>0</v>
      </c>
      <c r="AN123">
        <f t="shared" si="41"/>
        <v>0</v>
      </c>
      <c r="AO123">
        <f t="shared" si="41"/>
        <v>0</v>
      </c>
      <c r="AP123">
        <f t="shared" si="41"/>
        <v>0</v>
      </c>
      <c r="AQ123">
        <f t="shared" si="41"/>
        <v>0</v>
      </c>
      <c r="AR123">
        <f t="shared" si="41"/>
        <v>0</v>
      </c>
      <c r="AS123">
        <f t="shared" si="41"/>
        <v>0</v>
      </c>
      <c r="AT123">
        <f t="shared" si="41"/>
        <v>0</v>
      </c>
      <c r="AU123">
        <f t="shared" si="41"/>
        <v>0</v>
      </c>
      <c r="AV123">
        <f t="shared" si="41"/>
        <v>0</v>
      </c>
      <c r="AW123">
        <f t="shared" si="41"/>
        <v>0</v>
      </c>
      <c r="AX123">
        <f t="shared" si="41"/>
        <v>0</v>
      </c>
      <c r="AY123">
        <f t="shared" si="41"/>
        <v>0</v>
      </c>
      <c r="AZ123">
        <f t="shared" si="41"/>
        <v>0</v>
      </c>
      <c r="BA123">
        <f t="shared" si="41"/>
        <v>0</v>
      </c>
      <c r="BB123">
        <f t="shared" si="41"/>
        <v>0</v>
      </c>
      <c r="BC123">
        <f t="shared" si="41"/>
        <v>0</v>
      </c>
      <c r="BD123">
        <f t="shared" si="41"/>
        <v>0</v>
      </c>
      <c r="BE123">
        <f t="shared" si="41"/>
        <v>0</v>
      </c>
      <c r="BF123">
        <f t="shared" si="41"/>
        <v>0</v>
      </c>
      <c r="BG123">
        <f t="shared" si="41"/>
        <v>0</v>
      </c>
      <c r="BH123">
        <f t="shared" si="41"/>
        <v>0</v>
      </c>
      <c r="BI123">
        <f t="shared" si="41"/>
        <v>0</v>
      </c>
      <c r="BJ123">
        <f t="shared" si="41"/>
        <v>0</v>
      </c>
      <c r="BK123">
        <f t="shared" si="41"/>
        <v>0</v>
      </c>
      <c r="BL123">
        <f t="shared" si="41"/>
        <v>0</v>
      </c>
      <c r="BM123">
        <f t="shared" si="41"/>
        <v>0</v>
      </c>
      <c r="BN123">
        <f t="shared" si="41"/>
        <v>0</v>
      </c>
      <c r="BO123">
        <f t="shared" si="41"/>
        <v>0</v>
      </c>
      <c r="BP123">
        <f t="shared" si="41"/>
        <v>0</v>
      </c>
      <c r="BQ123" s="74"/>
      <c r="BR123" s="74"/>
      <c r="BS123" s="74"/>
    </row>
    <row r="124" spans="1:71" x14ac:dyDescent="0.35">
      <c r="A124" s="21">
        <v>3500</v>
      </c>
      <c r="B124" s="1">
        <v>74965.440000000002</v>
      </c>
      <c r="C124" s="2">
        <v>44644</v>
      </c>
      <c r="D124" s="3">
        <v>0.33333333333333331</v>
      </c>
      <c r="E124" s="3">
        <v>0.66666666666666663</v>
      </c>
      <c r="F124" s="4">
        <v>8</v>
      </c>
      <c r="G124" s="5">
        <v>3.4169999999999999E-2</v>
      </c>
      <c r="H124" s="1">
        <f t="shared" si="29"/>
        <v>46965.440000000002</v>
      </c>
      <c r="I124" s="6">
        <f t="shared" si="30"/>
        <v>1604.81</v>
      </c>
      <c r="J124" s="22">
        <f t="shared" si="31"/>
        <v>1604.8090847999999</v>
      </c>
      <c r="K124" s="63">
        <f t="shared" si="25"/>
        <v>44644</v>
      </c>
      <c r="Q124">
        <f t="shared" si="27"/>
        <v>0</v>
      </c>
      <c r="R124">
        <f t="shared" si="41"/>
        <v>0</v>
      </c>
      <c r="S124">
        <f t="shared" si="41"/>
        <v>0</v>
      </c>
      <c r="T124">
        <f t="shared" si="41"/>
        <v>0</v>
      </c>
      <c r="U124">
        <f t="shared" si="41"/>
        <v>0</v>
      </c>
      <c r="V124">
        <f t="shared" si="41"/>
        <v>0</v>
      </c>
      <c r="W124">
        <f t="shared" si="41"/>
        <v>0</v>
      </c>
      <c r="X124">
        <f t="shared" si="41"/>
        <v>0</v>
      </c>
      <c r="Y124">
        <f t="shared" si="41"/>
        <v>0</v>
      </c>
      <c r="Z124">
        <f t="shared" si="41"/>
        <v>0</v>
      </c>
      <c r="AA124">
        <f t="shared" si="41"/>
        <v>0</v>
      </c>
      <c r="AB124">
        <f t="shared" si="41"/>
        <v>29367.1</v>
      </c>
      <c r="AC124">
        <f t="shared" si="41"/>
        <v>0</v>
      </c>
      <c r="AD124">
        <f t="shared" si="41"/>
        <v>0</v>
      </c>
      <c r="AE124">
        <f t="shared" si="41"/>
        <v>0</v>
      </c>
      <c r="AF124">
        <f t="shared" si="41"/>
        <v>0</v>
      </c>
      <c r="AG124">
        <f t="shared" si="41"/>
        <v>0</v>
      </c>
      <c r="AH124">
        <f t="shared" si="41"/>
        <v>0</v>
      </c>
      <c r="AI124">
        <f t="shared" si="41"/>
        <v>0</v>
      </c>
      <c r="AJ124">
        <f t="shared" si="41"/>
        <v>0</v>
      </c>
      <c r="AK124">
        <f t="shared" si="41"/>
        <v>0</v>
      </c>
      <c r="AL124">
        <f t="shared" si="41"/>
        <v>0</v>
      </c>
      <c r="AM124">
        <f t="shared" si="41"/>
        <v>0</v>
      </c>
      <c r="AN124">
        <f t="shared" si="41"/>
        <v>0</v>
      </c>
      <c r="AO124">
        <f t="shared" si="41"/>
        <v>0</v>
      </c>
      <c r="AP124">
        <f t="shared" si="41"/>
        <v>0</v>
      </c>
      <c r="AQ124">
        <f t="shared" si="41"/>
        <v>0</v>
      </c>
      <c r="AR124">
        <f t="shared" si="41"/>
        <v>0</v>
      </c>
      <c r="AS124">
        <f t="shared" si="41"/>
        <v>0</v>
      </c>
      <c r="AT124">
        <f t="shared" si="41"/>
        <v>0</v>
      </c>
      <c r="AU124">
        <f t="shared" si="41"/>
        <v>0</v>
      </c>
      <c r="AV124">
        <f t="shared" si="41"/>
        <v>0</v>
      </c>
      <c r="AW124">
        <f t="shared" si="41"/>
        <v>0</v>
      </c>
      <c r="AX124">
        <f t="shared" si="41"/>
        <v>0</v>
      </c>
      <c r="AY124">
        <f t="shared" si="41"/>
        <v>0</v>
      </c>
      <c r="AZ124">
        <f t="shared" si="41"/>
        <v>0</v>
      </c>
      <c r="BA124">
        <f t="shared" si="41"/>
        <v>0</v>
      </c>
      <c r="BB124">
        <f t="shared" si="41"/>
        <v>0</v>
      </c>
      <c r="BC124">
        <f t="shared" si="41"/>
        <v>0</v>
      </c>
      <c r="BD124">
        <f t="shared" si="41"/>
        <v>0</v>
      </c>
      <c r="BE124">
        <f t="shared" si="41"/>
        <v>0</v>
      </c>
      <c r="BF124">
        <f t="shared" si="41"/>
        <v>0</v>
      </c>
      <c r="BG124">
        <f t="shared" si="41"/>
        <v>0</v>
      </c>
      <c r="BH124">
        <f t="shared" si="41"/>
        <v>0</v>
      </c>
      <c r="BI124">
        <f t="shared" si="41"/>
        <v>0</v>
      </c>
      <c r="BJ124">
        <f t="shared" si="41"/>
        <v>0</v>
      </c>
      <c r="BK124">
        <f t="shared" si="41"/>
        <v>0</v>
      </c>
      <c r="BL124">
        <f t="shared" si="41"/>
        <v>0</v>
      </c>
      <c r="BM124">
        <f t="shared" si="41"/>
        <v>0</v>
      </c>
      <c r="BN124">
        <f t="shared" si="41"/>
        <v>0</v>
      </c>
      <c r="BO124">
        <f t="shared" si="41"/>
        <v>0</v>
      </c>
      <c r="BP124">
        <f t="shared" si="41"/>
        <v>0</v>
      </c>
      <c r="BQ124" s="74"/>
      <c r="BR124" s="74"/>
      <c r="BS124" s="74"/>
    </row>
    <row r="125" spans="1:71" x14ac:dyDescent="0.35">
      <c r="A125" s="21">
        <v>3500</v>
      </c>
      <c r="B125" s="1">
        <v>25260.48</v>
      </c>
      <c r="C125" s="2">
        <v>44648</v>
      </c>
      <c r="D125" s="3">
        <v>0.33333333333333331</v>
      </c>
      <c r="E125" s="3">
        <v>0.66666666666666663</v>
      </c>
      <c r="F125" s="4">
        <v>8</v>
      </c>
      <c r="G125" s="5">
        <v>3.6870000000000007E-2</v>
      </c>
      <c r="H125" s="1">
        <f t="shared" si="29"/>
        <v>-2739.5200000000004</v>
      </c>
      <c r="I125" s="6">
        <f t="shared" si="30"/>
        <v>-101.01</v>
      </c>
      <c r="J125" s="22">
        <f t="shared" si="31"/>
        <v>0</v>
      </c>
      <c r="K125" s="63">
        <f t="shared" si="25"/>
        <v>44648</v>
      </c>
      <c r="Q125">
        <f t="shared" si="27"/>
        <v>0</v>
      </c>
      <c r="R125">
        <f t="shared" si="41"/>
        <v>0</v>
      </c>
      <c r="S125">
        <f t="shared" si="41"/>
        <v>0</v>
      </c>
      <c r="T125">
        <f t="shared" si="41"/>
        <v>0</v>
      </c>
      <c r="U125">
        <f t="shared" si="41"/>
        <v>0</v>
      </c>
      <c r="V125">
        <f t="shared" si="41"/>
        <v>0</v>
      </c>
      <c r="W125">
        <f t="shared" si="41"/>
        <v>0</v>
      </c>
      <c r="X125">
        <f t="shared" si="41"/>
        <v>0</v>
      </c>
      <c r="Y125">
        <f t="shared" si="41"/>
        <v>0</v>
      </c>
      <c r="Z125">
        <f t="shared" si="41"/>
        <v>0</v>
      </c>
      <c r="AA125">
        <f t="shared" si="41"/>
        <v>0</v>
      </c>
      <c r="AB125">
        <f t="shared" si="41"/>
        <v>0</v>
      </c>
      <c r="AC125">
        <f t="shared" si="41"/>
        <v>40182.400000000001</v>
      </c>
      <c r="AD125">
        <f t="shared" si="41"/>
        <v>0</v>
      </c>
      <c r="AE125">
        <f t="shared" si="41"/>
        <v>0</v>
      </c>
      <c r="AF125">
        <f t="shared" si="41"/>
        <v>0</v>
      </c>
      <c r="AG125">
        <f t="shared" si="41"/>
        <v>0</v>
      </c>
      <c r="AH125">
        <f t="shared" si="41"/>
        <v>0</v>
      </c>
      <c r="AI125">
        <f t="shared" si="41"/>
        <v>0</v>
      </c>
      <c r="AJ125">
        <f t="shared" si="41"/>
        <v>0</v>
      </c>
      <c r="AK125">
        <f t="shared" si="41"/>
        <v>0</v>
      </c>
      <c r="AL125">
        <f t="shared" si="41"/>
        <v>0</v>
      </c>
      <c r="AM125">
        <f t="shared" si="41"/>
        <v>0</v>
      </c>
      <c r="AN125">
        <f t="shared" si="41"/>
        <v>0</v>
      </c>
      <c r="AO125">
        <f t="shared" si="41"/>
        <v>0</v>
      </c>
      <c r="AP125">
        <f t="shared" si="41"/>
        <v>0</v>
      </c>
      <c r="AQ125">
        <f t="shared" si="41"/>
        <v>0</v>
      </c>
      <c r="AR125">
        <f t="shared" si="41"/>
        <v>0</v>
      </c>
      <c r="AS125">
        <f t="shared" si="41"/>
        <v>0</v>
      </c>
      <c r="AT125">
        <f t="shared" si="41"/>
        <v>0</v>
      </c>
      <c r="AU125">
        <f t="shared" si="41"/>
        <v>0</v>
      </c>
      <c r="AV125">
        <f t="shared" si="41"/>
        <v>0</v>
      </c>
      <c r="AW125">
        <f t="shared" si="41"/>
        <v>0</v>
      </c>
      <c r="AX125">
        <f t="shared" si="41"/>
        <v>0</v>
      </c>
      <c r="AY125">
        <f t="shared" si="41"/>
        <v>0</v>
      </c>
      <c r="AZ125">
        <f t="shared" si="41"/>
        <v>0</v>
      </c>
      <c r="BA125">
        <f t="shared" si="41"/>
        <v>0</v>
      </c>
      <c r="BB125">
        <f t="shared" si="41"/>
        <v>0</v>
      </c>
      <c r="BC125">
        <f t="shared" si="41"/>
        <v>0</v>
      </c>
      <c r="BD125">
        <f t="shared" si="41"/>
        <v>0</v>
      </c>
      <c r="BE125">
        <f t="shared" si="41"/>
        <v>0</v>
      </c>
      <c r="BF125">
        <f t="shared" si="41"/>
        <v>0</v>
      </c>
      <c r="BG125">
        <f t="shared" si="41"/>
        <v>0</v>
      </c>
      <c r="BH125">
        <f t="shared" si="41"/>
        <v>0</v>
      </c>
      <c r="BI125">
        <f t="shared" si="41"/>
        <v>0</v>
      </c>
      <c r="BJ125">
        <f t="shared" si="41"/>
        <v>0</v>
      </c>
      <c r="BK125">
        <f t="shared" si="41"/>
        <v>0</v>
      </c>
      <c r="BL125">
        <f t="shared" si="41"/>
        <v>0</v>
      </c>
      <c r="BM125">
        <f t="shared" si="41"/>
        <v>0</v>
      </c>
      <c r="BN125">
        <f t="shared" si="41"/>
        <v>0</v>
      </c>
      <c r="BO125">
        <f t="shared" si="41"/>
        <v>0</v>
      </c>
      <c r="BP125">
        <f t="shared" si="41"/>
        <v>0</v>
      </c>
      <c r="BQ125" s="74"/>
      <c r="BR125" s="74"/>
      <c r="BS125" s="74"/>
    </row>
    <row r="126" spans="1:71" x14ac:dyDescent="0.35">
      <c r="A126" s="21">
        <v>3500</v>
      </c>
      <c r="B126" s="1">
        <v>42176.639999999999</v>
      </c>
      <c r="C126" s="2">
        <v>44649</v>
      </c>
      <c r="D126" s="3">
        <v>0.33333333333333331</v>
      </c>
      <c r="E126" s="3">
        <v>0.66666666666666663</v>
      </c>
      <c r="F126" s="4">
        <v>8</v>
      </c>
      <c r="G126" s="5">
        <v>3.6270000000000004E-2</v>
      </c>
      <c r="H126" s="1">
        <f t="shared" si="29"/>
        <v>14176.64</v>
      </c>
      <c r="I126" s="6">
        <f t="shared" si="30"/>
        <v>514.19000000000005</v>
      </c>
      <c r="J126" s="22">
        <f t="shared" si="31"/>
        <v>514.18673280000007</v>
      </c>
      <c r="K126" s="63">
        <f t="shared" si="25"/>
        <v>44649</v>
      </c>
      <c r="Q126">
        <f t="shared" si="27"/>
        <v>0</v>
      </c>
      <c r="R126">
        <f t="shared" si="41"/>
        <v>0</v>
      </c>
      <c r="S126">
        <f t="shared" si="41"/>
        <v>0</v>
      </c>
      <c r="T126">
        <f t="shared" si="41"/>
        <v>0</v>
      </c>
      <c r="U126">
        <f t="shared" si="41"/>
        <v>0</v>
      </c>
      <c r="V126">
        <f t="shared" si="41"/>
        <v>0</v>
      </c>
      <c r="W126">
        <f t="shared" si="41"/>
        <v>0</v>
      </c>
      <c r="X126">
        <f t="shared" si="41"/>
        <v>0</v>
      </c>
      <c r="Y126">
        <f t="shared" si="41"/>
        <v>0</v>
      </c>
      <c r="Z126">
        <f t="shared" si="41"/>
        <v>0</v>
      </c>
      <c r="AA126">
        <f t="shared" si="41"/>
        <v>0</v>
      </c>
      <c r="AB126">
        <f t="shared" si="41"/>
        <v>0</v>
      </c>
      <c r="AC126">
        <f t="shared" si="41"/>
        <v>0</v>
      </c>
      <c r="AD126">
        <f t="shared" si="41"/>
        <v>39034.6</v>
      </c>
      <c r="AE126">
        <f t="shared" si="41"/>
        <v>0</v>
      </c>
      <c r="AF126">
        <f t="shared" si="41"/>
        <v>0</v>
      </c>
      <c r="AG126">
        <f t="shared" si="41"/>
        <v>0</v>
      </c>
      <c r="AH126">
        <f t="shared" si="41"/>
        <v>0</v>
      </c>
      <c r="AI126">
        <f t="shared" si="41"/>
        <v>0</v>
      </c>
      <c r="AJ126">
        <f t="shared" si="41"/>
        <v>0</v>
      </c>
      <c r="AK126">
        <f t="shared" si="41"/>
        <v>0</v>
      </c>
      <c r="AL126">
        <f t="shared" si="41"/>
        <v>0</v>
      </c>
      <c r="AM126">
        <f t="shared" si="41"/>
        <v>0</v>
      </c>
      <c r="AN126">
        <f t="shared" si="41"/>
        <v>0</v>
      </c>
      <c r="AO126">
        <f t="shared" si="41"/>
        <v>0</v>
      </c>
      <c r="AP126">
        <f t="shared" si="41"/>
        <v>0</v>
      </c>
      <c r="AQ126">
        <f t="shared" si="41"/>
        <v>0</v>
      </c>
      <c r="AR126">
        <f t="shared" si="41"/>
        <v>0</v>
      </c>
      <c r="AS126">
        <f t="shared" si="41"/>
        <v>0</v>
      </c>
      <c r="AT126">
        <f t="shared" si="41"/>
        <v>0</v>
      </c>
      <c r="AU126">
        <f t="shared" si="41"/>
        <v>0</v>
      </c>
      <c r="AV126">
        <f t="shared" si="41"/>
        <v>0</v>
      </c>
      <c r="AW126">
        <f t="shared" si="41"/>
        <v>0</v>
      </c>
      <c r="AX126">
        <f t="shared" si="41"/>
        <v>0</v>
      </c>
      <c r="AY126">
        <f t="shared" ref="R126:BP131" si="42">IF($K121=AY$6,IF($H121&gt;0,$H121,0),0)</f>
        <v>0</v>
      </c>
      <c r="AZ126">
        <f t="shared" si="42"/>
        <v>0</v>
      </c>
      <c r="BA126">
        <f t="shared" si="42"/>
        <v>0</v>
      </c>
      <c r="BB126">
        <f t="shared" si="42"/>
        <v>0</v>
      </c>
      <c r="BC126">
        <f t="shared" si="42"/>
        <v>0</v>
      </c>
      <c r="BD126">
        <f t="shared" si="42"/>
        <v>0</v>
      </c>
      <c r="BE126">
        <f t="shared" si="42"/>
        <v>0</v>
      </c>
      <c r="BF126">
        <f t="shared" si="42"/>
        <v>0</v>
      </c>
      <c r="BG126">
        <f t="shared" si="42"/>
        <v>0</v>
      </c>
      <c r="BH126">
        <f t="shared" si="42"/>
        <v>0</v>
      </c>
      <c r="BI126">
        <f t="shared" si="42"/>
        <v>0</v>
      </c>
      <c r="BJ126">
        <f t="shared" si="42"/>
        <v>0</v>
      </c>
      <c r="BK126">
        <f t="shared" si="42"/>
        <v>0</v>
      </c>
      <c r="BL126">
        <f t="shared" si="42"/>
        <v>0</v>
      </c>
      <c r="BM126">
        <f t="shared" si="42"/>
        <v>0</v>
      </c>
      <c r="BN126">
        <f t="shared" si="42"/>
        <v>0</v>
      </c>
      <c r="BO126">
        <f t="shared" si="42"/>
        <v>0</v>
      </c>
      <c r="BP126">
        <f t="shared" si="42"/>
        <v>0</v>
      </c>
      <c r="BQ126" s="74"/>
      <c r="BR126" s="74"/>
      <c r="BS126" s="74"/>
    </row>
    <row r="127" spans="1:71" x14ac:dyDescent="0.35">
      <c r="A127" s="21">
        <v>3000</v>
      </c>
      <c r="B127" s="1">
        <v>64902</v>
      </c>
      <c r="C127" s="2">
        <v>44643</v>
      </c>
      <c r="D127" s="3">
        <v>0.33333333333333331</v>
      </c>
      <c r="E127" s="3">
        <v>0.66666666666666663</v>
      </c>
      <c r="F127" s="4">
        <v>8</v>
      </c>
      <c r="G127" s="5">
        <v>3.1710000000000002E-2</v>
      </c>
      <c r="H127" s="1">
        <f t="shared" si="29"/>
        <v>40902</v>
      </c>
      <c r="I127" s="6">
        <f t="shared" si="30"/>
        <v>1297</v>
      </c>
      <c r="J127" s="22">
        <f t="shared" si="31"/>
        <v>1297.00242</v>
      </c>
      <c r="K127" s="63">
        <f t="shared" si="25"/>
        <v>44643</v>
      </c>
      <c r="Q127">
        <f t="shared" si="27"/>
        <v>0</v>
      </c>
      <c r="R127">
        <f t="shared" si="42"/>
        <v>0</v>
      </c>
      <c r="S127">
        <f t="shared" si="42"/>
        <v>0</v>
      </c>
      <c r="T127">
        <f t="shared" si="42"/>
        <v>0</v>
      </c>
      <c r="U127">
        <f t="shared" si="42"/>
        <v>0</v>
      </c>
      <c r="V127">
        <f t="shared" si="42"/>
        <v>0</v>
      </c>
      <c r="W127">
        <f t="shared" si="42"/>
        <v>0</v>
      </c>
      <c r="X127">
        <f t="shared" si="42"/>
        <v>0</v>
      </c>
      <c r="Y127">
        <f t="shared" si="42"/>
        <v>0</v>
      </c>
      <c r="Z127">
        <f t="shared" si="42"/>
        <v>0</v>
      </c>
      <c r="AA127">
        <f t="shared" si="42"/>
        <v>0</v>
      </c>
      <c r="AB127">
        <f t="shared" si="42"/>
        <v>0</v>
      </c>
      <c r="AC127">
        <f t="shared" si="42"/>
        <v>0</v>
      </c>
      <c r="AD127">
        <f t="shared" si="42"/>
        <v>0</v>
      </c>
      <c r="AE127">
        <f t="shared" si="42"/>
        <v>34167.1</v>
      </c>
      <c r="AF127">
        <f t="shared" si="42"/>
        <v>0</v>
      </c>
      <c r="AG127">
        <f t="shared" si="42"/>
        <v>0</v>
      </c>
      <c r="AH127">
        <f t="shared" si="42"/>
        <v>0</v>
      </c>
      <c r="AI127">
        <f t="shared" si="42"/>
        <v>0</v>
      </c>
      <c r="AJ127">
        <f t="shared" si="42"/>
        <v>0</v>
      </c>
      <c r="AK127">
        <f t="shared" si="42"/>
        <v>0</v>
      </c>
      <c r="AL127">
        <f t="shared" si="42"/>
        <v>0</v>
      </c>
      <c r="AM127">
        <f t="shared" si="42"/>
        <v>0</v>
      </c>
      <c r="AN127">
        <f t="shared" si="42"/>
        <v>0</v>
      </c>
      <c r="AO127">
        <f t="shared" si="42"/>
        <v>0</v>
      </c>
      <c r="AP127">
        <f t="shared" si="42"/>
        <v>0</v>
      </c>
      <c r="AQ127">
        <f t="shared" si="42"/>
        <v>0</v>
      </c>
      <c r="AR127">
        <f t="shared" si="42"/>
        <v>0</v>
      </c>
      <c r="AS127">
        <f t="shared" si="42"/>
        <v>0</v>
      </c>
      <c r="AT127">
        <f t="shared" si="42"/>
        <v>0</v>
      </c>
      <c r="AU127">
        <f t="shared" si="42"/>
        <v>0</v>
      </c>
      <c r="AV127">
        <f t="shared" si="42"/>
        <v>0</v>
      </c>
      <c r="AW127">
        <f t="shared" si="42"/>
        <v>0</v>
      </c>
      <c r="AX127">
        <f t="shared" si="42"/>
        <v>0</v>
      </c>
      <c r="AY127">
        <f t="shared" si="42"/>
        <v>0</v>
      </c>
      <c r="AZ127">
        <f t="shared" si="42"/>
        <v>0</v>
      </c>
      <c r="BA127">
        <f t="shared" si="42"/>
        <v>0</v>
      </c>
      <c r="BB127">
        <f t="shared" si="42"/>
        <v>0</v>
      </c>
      <c r="BC127">
        <f t="shared" si="42"/>
        <v>0</v>
      </c>
      <c r="BD127">
        <f t="shared" si="42"/>
        <v>0</v>
      </c>
      <c r="BE127">
        <f t="shared" si="42"/>
        <v>0</v>
      </c>
      <c r="BF127">
        <f t="shared" si="42"/>
        <v>0</v>
      </c>
      <c r="BG127">
        <f t="shared" si="42"/>
        <v>0</v>
      </c>
      <c r="BH127">
        <f t="shared" si="42"/>
        <v>0</v>
      </c>
      <c r="BI127">
        <f t="shared" si="42"/>
        <v>0</v>
      </c>
      <c r="BJ127">
        <f t="shared" si="42"/>
        <v>0</v>
      </c>
      <c r="BK127">
        <f t="shared" si="42"/>
        <v>0</v>
      </c>
      <c r="BL127">
        <f t="shared" si="42"/>
        <v>0</v>
      </c>
      <c r="BM127">
        <f t="shared" si="42"/>
        <v>0</v>
      </c>
      <c r="BN127">
        <f t="shared" si="42"/>
        <v>0</v>
      </c>
      <c r="BO127">
        <f t="shared" si="42"/>
        <v>0</v>
      </c>
      <c r="BP127">
        <f t="shared" si="42"/>
        <v>0</v>
      </c>
      <c r="BQ127" s="74"/>
      <c r="BR127" s="74"/>
      <c r="BS127" s="74"/>
    </row>
    <row r="128" spans="1:71" x14ac:dyDescent="0.35">
      <c r="A128" s="21">
        <v>3000</v>
      </c>
      <c r="B128" s="1">
        <v>66669.600000000006</v>
      </c>
      <c r="C128" s="2">
        <v>44644</v>
      </c>
      <c r="D128" s="3">
        <v>0.33333333333333331</v>
      </c>
      <c r="E128" s="3">
        <v>0.66666666666666663</v>
      </c>
      <c r="F128" s="4">
        <v>8</v>
      </c>
      <c r="G128" s="5">
        <v>3.4769999999999995E-2</v>
      </c>
      <c r="H128" s="1">
        <f t="shared" si="29"/>
        <v>42669.600000000006</v>
      </c>
      <c r="I128" s="6">
        <f t="shared" si="30"/>
        <v>1483.62</v>
      </c>
      <c r="J128" s="22">
        <f t="shared" si="31"/>
        <v>1483.6219920000001</v>
      </c>
      <c r="K128" s="63">
        <f t="shared" si="25"/>
        <v>44644</v>
      </c>
      <c r="Q128">
        <f t="shared" si="27"/>
        <v>0</v>
      </c>
      <c r="R128">
        <f t="shared" si="42"/>
        <v>0</v>
      </c>
      <c r="S128">
        <f t="shared" si="42"/>
        <v>0</v>
      </c>
      <c r="T128">
        <f t="shared" si="42"/>
        <v>0</v>
      </c>
      <c r="U128">
        <f t="shared" si="42"/>
        <v>0</v>
      </c>
      <c r="V128">
        <f t="shared" si="42"/>
        <v>0</v>
      </c>
      <c r="W128">
        <f t="shared" si="42"/>
        <v>0</v>
      </c>
      <c r="X128">
        <f t="shared" si="42"/>
        <v>0</v>
      </c>
      <c r="Y128">
        <f t="shared" si="42"/>
        <v>0</v>
      </c>
      <c r="Z128">
        <f t="shared" si="42"/>
        <v>0</v>
      </c>
      <c r="AA128">
        <f t="shared" si="42"/>
        <v>0</v>
      </c>
      <c r="AB128">
        <f t="shared" si="42"/>
        <v>0</v>
      </c>
      <c r="AC128">
        <f t="shared" si="42"/>
        <v>0</v>
      </c>
      <c r="AD128">
        <f t="shared" si="42"/>
        <v>0</v>
      </c>
      <c r="AE128">
        <f t="shared" si="42"/>
        <v>0</v>
      </c>
      <c r="AF128">
        <f t="shared" si="42"/>
        <v>41172.800000000003</v>
      </c>
      <c r="AG128">
        <f t="shared" si="42"/>
        <v>0</v>
      </c>
      <c r="AH128">
        <f t="shared" si="42"/>
        <v>0</v>
      </c>
      <c r="AI128">
        <f t="shared" si="42"/>
        <v>0</v>
      </c>
      <c r="AJ128">
        <f t="shared" si="42"/>
        <v>0</v>
      </c>
      <c r="AK128">
        <f t="shared" si="42"/>
        <v>0</v>
      </c>
      <c r="AL128">
        <f t="shared" si="42"/>
        <v>0</v>
      </c>
      <c r="AM128">
        <f t="shared" si="42"/>
        <v>0</v>
      </c>
      <c r="AN128">
        <f t="shared" si="42"/>
        <v>0</v>
      </c>
      <c r="AO128">
        <f t="shared" si="42"/>
        <v>0</v>
      </c>
      <c r="AP128">
        <f t="shared" si="42"/>
        <v>0</v>
      </c>
      <c r="AQ128">
        <f t="shared" si="42"/>
        <v>0</v>
      </c>
      <c r="AR128">
        <f t="shared" si="42"/>
        <v>0</v>
      </c>
      <c r="AS128">
        <f t="shared" si="42"/>
        <v>0</v>
      </c>
      <c r="AT128">
        <f t="shared" si="42"/>
        <v>0</v>
      </c>
      <c r="AU128">
        <f t="shared" si="42"/>
        <v>0</v>
      </c>
      <c r="AV128">
        <f t="shared" si="42"/>
        <v>0</v>
      </c>
      <c r="AW128">
        <f t="shared" si="42"/>
        <v>0</v>
      </c>
      <c r="AX128">
        <f t="shared" si="42"/>
        <v>0</v>
      </c>
      <c r="AY128">
        <f t="shared" si="42"/>
        <v>0</v>
      </c>
      <c r="AZ128">
        <f t="shared" si="42"/>
        <v>0</v>
      </c>
      <c r="BA128">
        <f t="shared" si="42"/>
        <v>0</v>
      </c>
      <c r="BB128">
        <f t="shared" si="42"/>
        <v>0</v>
      </c>
      <c r="BC128">
        <f t="shared" si="42"/>
        <v>0</v>
      </c>
      <c r="BD128">
        <f t="shared" si="42"/>
        <v>0</v>
      </c>
      <c r="BE128">
        <f t="shared" si="42"/>
        <v>0</v>
      </c>
      <c r="BF128">
        <f t="shared" si="42"/>
        <v>0</v>
      </c>
      <c r="BG128">
        <f t="shared" si="42"/>
        <v>0</v>
      </c>
      <c r="BH128">
        <f t="shared" si="42"/>
        <v>0</v>
      </c>
      <c r="BI128">
        <f t="shared" si="42"/>
        <v>0</v>
      </c>
      <c r="BJ128">
        <f t="shared" si="42"/>
        <v>0</v>
      </c>
      <c r="BK128">
        <f t="shared" si="42"/>
        <v>0</v>
      </c>
      <c r="BL128">
        <f t="shared" si="42"/>
        <v>0</v>
      </c>
      <c r="BM128">
        <f t="shared" si="42"/>
        <v>0</v>
      </c>
      <c r="BN128">
        <f t="shared" si="42"/>
        <v>0</v>
      </c>
      <c r="BO128">
        <f t="shared" si="42"/>
        <v>0</v>
      </c>
      <c r="BP128">
        <f t="shared" si="42"/>
        <v>0</v>
      </c>
      <c r="BQ128" s="74"/>
      <c r="BR128" s="74"/>
      <c r="BS128" s="74"/>
    </row>
    <row r="129" spans="1:71" x14ac:dyDescent="0.35">
      <c r="A129" s="21">
        <v>3000</v>
      </c>
      <c r="B129" s="1">
        <v>68869.2</v>
      </c>
      <c r="C129" s="2">
        <v>44648</v>
      </c>
      <c r="D129" s="3">
        <v>0.33333333333333331</v>
      </c>
      <c r="E129" s="3">
        <v>0.66666666666666663</v>
      </c>
      <c r="F129" s="4">
        <v>8</v>
      </c>
      <c r="G129" s="5">
        <v>3.7470000000000003E-2</v>
      </c>
      <c r="H129" s="1">
        <f t="shared" si="29"/>
        <v>44869.2</v>
      </c>
      <c r="I129" s="6">
        <f t="shared" si="30"/>
        <v>1681.25</v>
      </c>
      <c r="J129" s="22">
        <f t="shared" si="31"/>
        <v>1681.248924</v>
      </c>
      <c r="K129" s="63">
        <f t="shared" si="25"/>
        <v>44648</v>
      </c>
      <c r="Q129">
        <f t="shared" si="27"/>
        <v>0</v>
      </c>
      <c r="R129">
        <f t="shared" si="42"/>
        <v>0</v>
      </c>
      <c r="S129">
        <f t="shared" si="42"/>
        <v>0</v>
      </c>
      <c r="T129">
        <f t="shared" si="42"/>
        <v>0</v>
      </c>
      <c r="U129">
        <f t="shared" si="42"/>
        <v>0</v>
      </c>
      <c r="V129">
        <f t="shared" si="42"/>
        <v>0</v>
      </c>
      <c r="W129">
        <f t="shared" si="42"/>
        <v>0</v>
      </c>
      <c r="X129">
        <f t="shared" si="42"/>
        <v>0</v>
      </c>
      <c r="Y129">
        <f t="shared" si="42"/>
        <v>0</v>
      </c>
      <c r="Z129">
        <f t="shared" si="42"/>
        <v>0</v>
      </c>
      <c r="AA129">
        <f t="shared" si="42"/>
        <v>0</v>
      </c>
      <c r="AB129">
        <f t="shared" si="42"/>
        <v>0</v>
      </c>
      <c r="AC129">
        <f t="shared" si="42"/>
        <v>0</v>
      </c>
      <c r="AD129">
        <f t="shared" si="42"/>
        <v>0</v>
      </c>
      <c r="AE129">
        <f t="shared" si="42"/>
        <v>0</v>
      </c>
      <c r="AF129">
        <f t="shared" si="42"/>
        <v>0</v>
      </c>
      <c r="AG129">
        <f t="shared" si="42"/>
        <v>46965.440000000002</v>
      </c>
      <c r="AH129">
        <f t="shared" si="42"/>
        <v>0</v>
      </c>
      <c r="AI129">
        <f t="shared" si="42"/>
        <v>0</v>
      </c>
      <c r="AJ129">
        <f t="shared" si="42"/>
        <v>0</v>
      </c>
      <c r="AK129">
        <f t="shared" si="42"/>
        <v>0</v>
      </c>
      <c r="AL129">
        <f t="shared" si="42"/>
        <v>0</v>
      </c>
      <c r="AM129">
        <f t="shared" si="42"/>
        <v>0</v>
      </c>
      <c r="AN129">
        <f t="shared" si="42"/>
        <v>0</v>
      </c>
      <c r="AO129">
        <f t="shared" si="42"/>
        <v>0</v>
      </c>
      <c r="AP129">
        <f t="shared" si="42"/>
        <v>0</v>
      </c>
      <c r="AQ129">
        <f t="shared" si="42"/>
        <v>0</v>
      </c>
      <c r="AR129">
        <f t="shared" si="42"/>
        <v>0</v>
      </c>
      <c r="AS129">
        <f t="shared" si="42"/>
        <v>0</v>
      </c>
      <c r="AT129">
        <f t="shared" si="42"/>
        <v>0</v>
      </c>
      <c r="AU129">
        <f t="shared" si="42"/>
        <v>0</v>
      </c>
      <c r="AV129">
        <f t="shared" si="42"/>
        <v>0</v>
      </c>
      <c r="AW129">
        <f t="shared" si="42"/>
        <v>0</v>
      </c>
      <c r="AX129">
        <f t="shared" si="42"/>
        <v>0</v>
      </c>
      <c r="AY129">
        <f t="shared" si="42"/>
        <v>0</v>
      </c>
      <c r="AZ129">
        <f t="shared" si="42"/>
        <v>0</v>
      </c>
      <c r="BA129">
        <f t="shared" si="42"/>
        <v>0</v>
      </c>
      <c r="BB129">
        <f t="shared" si="42"/>
        <v>0</v>
      </c>
      <c r="BC129">
        <f t="shared" si="42"/>
        <v>0</v>
      </c>
      <c r="BD129">
        <f t="shared" si="42"/>
        <v>0</v>
      </c>
      <c r="BE129">
        <f t="shared" si="42"/>
        <v>0</v>
      </c>
      <c r="BF129">
        <f t="shared" si="42"/>
        <v>0</v>
      </c>
      <c r="BG129">
        <f t="shared" si="42"/>
        <v>0</v>
      </c>
      <c r="BH129">
        <f t="shared" si="42"/>
        <v>0</v>
      </c>
      <c r="BI129">
        <f t="shared" si="42"/>
        <v>0</v>
      </c>
      <c r="BJ129">
        <f t="shared" si="42"/>
        <v>0</v>
      </c>
      <c r="BK129">
        <f t="shared" si="42"/>
        <v>0</v>
      </c>
      <c r="BL129">
        <f t="shared" si="42"/>
        <v>0</v>
      </c>
      <c r="BM129">
        <f t="shared" si="42"/>
        <v>0</v>
      </c>
      <c r="BN129">
        <f t="shared" si="42"/>
        <v>0</v>
      </c>
      <c r="BO129">
        <f t="shared" si="42"/>
        <v>0</v>
      </c>
      <c r="BP129">
        <f t="shared" si="42"/>
        <v>0</v>
      </c>
      <c r="BQ129" s="74"/>
      <c r="BR129" s="74"/>
      <c r="BS129" s="74"/>
    </row>
    <row r="130" spans="1:71" x14ac:dyDescent="0.35">
      <c r="A130" s="21">
        <v>3000</v>
      </c>
      <c r="B130" s="1">
        <v>67125.600000000006</v>
      </c>
      <c r="C130" s="2">
        <v>44649</v>
      </c>
      <c r="D130" s="3">
        <v>0.33333333333333331</v>
      </c>
      <c r="E130" s="3">
        <v>0.66666666666666663</v>
      </c>
      <c r="F130" s="4">
        <v>8</v>
      </c>
      <c r="G130" s="5">
        <v>3.687E-2</v>
      </c>
      <c r="H130" s="1">
        <f t="shared" si="29"/>
        <v>43125.600000000006</v>
      </c>
      <c r="I130" s="6">
        <f t="shared" si="30"/>
        <v>1590.04</v>
      </c>
      <c r="J130" s="22">
        <f t="shared" si="31"/>
        <v>1590.0408720000003</v>
      </c>
      <c r="K130" s="63">
        <f t="shared" si="25"/>
        <v>44649</v>
      </c>
      <c r="Q130">
        <f t="shared" si="27"/>
        <v>0</v>
      </c>
      <c r="R130">
        <f t="shared" si="42"/>
        <v>0</v>
      </c>
      <c r="S130">
        <f t="shared" si="42"/>
        <v>0</v>
      </c>
      <c r="T130">
        <f t="shared" si="42"/>
        <v>0</v>
      </c>
      <c r="U130">
        <f t="shared" si="42"/>
        <v>0</v>
      </c>
      <c r="V130">
        <f t="shared" si="42"/>
        <v>0</v>
      </c>
      <c r="W130">
        <f t="shared" si="42"/>
        <v>0</v>
      </c>
      <c r="X130">
        <f t="shared" si="42"/>
        <v>0</v>
      </c>
      <c r="Y130">
        <f t="shared" si="42"/>
        <v>0</v>
      </c>
      <c r="Z130">
        <f t="shared" si="42"/>
        <v>0</v>
      </c>
      <c r="AA130">
        <f t="shared" si="42"/>
        <v>0</v>
      </c>
      <c r="AB130">
        <f t="shared" si="42"/>
        <v>0</v>
      </c>
      <c r="AC130">
        <f t="shared" si="42"/>
        <v>0</v>
      </c>
      <c r="AD130">
        <f t="shared" si="42"/>
        <v>0</v>
      </c>
      <c r="AE130">
        <f t="shared" si="42"/>
        <v>0</v>
      </c>
      <c r="AF130">
        <f t="shared" si="42"/>
        <v>0</v>
      </c>
      <c r="AG130">
        <f t="shared" si="42"/>
        <v>0</v>
      </c>
      <c r="AH130">
        <f t="shared" si="42"/>
        <v>0</v>
      </c>
      <c r="AI130">
        <f t="shared" si="42"/>
        <v>0</v>
      </c>
      <c r="AJ130">
        <f t="shared" si="42"/>
        <v>0</v>
      </c>
      <c r="AK130">
        <f t="shared" si="42"/>
        <v>0</v>
      </c>
      <c r="AL130">
        <f t="shared" si="42"/>
        <v>0</v>
      </c>
      <c r="AM130">
        <f t="shared" si="42"/>
        <v>0</v>
      </c>
      <c r="AN130">
        <f t="shared" si="42"/>
        <v>0</v>
      </c>
      <c r="AO130">
        <f t="shared" si="42"/>
        <v>0</v>
      </c>
      <c r="AP130">
        <f t="shared" si="42"/>
        <v>0</v>
      </c>
      <c r="AQ130">
        <f t="shared" si="42"/>
        <v>0</v>
      </c>
      <c r="AR130">
        <f t="shared" si="42"/>
        <v>0</v>
      </c>
      <c r="AS130">
        <f t="shared" si="42"/>
        <v>0</v>
      </c>
      <c r="AT130">
        <f t="shared" si="42"/>
        <v>0</v>
      </c>
      <c r="AU130">
        <f t="shared" si="42"/>
        <v>0</v>
      </c>
      <c r="AV130">
        <f t="shared" si="42"/>
        <v>0</v>
      </c>
      <c r="AW130">
        <f t="shared" si="42"/>
        <v>0</v>
      </c>
      <c r="AX130">
        <f t="shared" si="42"/>
        <v>0</v>
      </c>
      <c r="AY130">
        <f t="shared" si="42"/>
        <v>0</v>
      </c>
      <c r="AZ130">
        <f t="shared" si="42"/>
        <v>0</v>
      </c>
      <c r="BA130">
        <f t="shared" si="42"/>
        <v>0</v>
      </c>
      <c r="BB130">
        <f t="shared" si="42"/>
        <v>0</v>
      </c>
      <c r="BC130">
        <f t="shared" si="42"/>
        <v>0</v>
      </c>
      <c r="BD130">
        <f t="shared" si="42"/>
        <v>0</v>
      </c>
      <c r="BE130">
        <f t="shared" si="42"/>
        <v>0</v>
      </c>
      <c r="BF130">
        <f t="shared" si="42"/>
        <v>0</v>
      </c>
      <c r="BG130">
        <f t="shared" si="42"/>
        <v>0</v>
      </c>
      <c r="BH130">
        <f t="shared" si="42"/>
        <v>0</v>
      </c>
      <c r="BI130">
        <f t="shared" si="42"/>
        <v>0</v>
      </c>
      <c r="BJ130">
        <f t="shared" si="42"/>
        <v>0</v>
      </c>
      <c r="BK130">
        <f t="shared" si="42"/>
        <v>0</v>
      </c>
      <c r="BL130">
        <f t="shared" si="42"/>
        <v>0</v>
      </c>
      <c r="BM130">
        <f t="shared" si="42"/>
        <v>0</v>
      </c>
      <c r="BN130">
        <f t="shared" si="42"/>
        <v>0</v>
      </c>
      <c r="BO130">
        <f t="shared" si="42"/>
        <v>0</v>
      </c>
      <c r="BP130">
        <f t="shared" si="42"/>
        <v>0</v>
      </c>
      <c r="BQ130" s="74"/>
      <c r="BR130" s="74"/>
      <c r="BS130" s="74"/>
    </row>
    <row r="131" spans="1:71" x14ac:dyDescent="0.35">
      <c r="A131" s="21">
        <v>4000</v>
      </c>
      <c r="B131" s="1">
        <v>43874.400000000001</v>
      </c>
      <c r="C131" s="2">
        <v>44643</v>
      </c>
      <c r="D131" s="3">
        <v>0.33333333333333331</v>
      </c>
      <c r="E131" s="3">
        <v>0.66666666666666663</v>
      </c>
      <c r="F131" s="4">
        <v>8</v>
      </c>
      <c r="G131" s="5">
        <v>3.0490000000000003E-2</v>
      </c>
      <c r="H131" s="1">
        <f t="shared" si="29"/>
        <v>11874.400000000001</v>
      </c>
      <c r="I131" s="6">
        <f t="shared" si="30"/>
        <v>362.05</v>
      </c>
      <c r="J131" s="22">
        <f t="shared" si="31"/>
        <v>362.05045600000011</v>
      </c>
      <c r="K131" s="63">
        <f t="shared" si="25"/>
        <v>44643</v>
      </c>
      <c r="Q131">
        <f t="shared" si="27"/>
        <v>0</v>
      </c>
      <c r="R131">
        <f t="shared" si="42"/>
        <v>0</v>
      </c>
      <c r="S131">
        <f t="shared" si="42"/>
        <v>0</v>
      </c>
      <c r="T131">
        <f t="shared" si="42"/>
        <v>0</v>
      </c>
      <c r="U131">
        <f t="shared" si="42"/>
        <v>0</v>
      </c>
      <c r="V131">
        <f t="shared" si="42"/>
        <v>0</v>
      </c>
      <c r="W131">
        <f t="shared" si="42"/>
        <v>0</v>
      </c>
      <c r="X131">
        <f t="shared" si="42"/>
        <v>0</v>
      </c>
      <c r="Y131">
        <f t="shared" si="42"/>
        <v>0</v>
      </c>
      <c r="Z131">
        <f t="shared" si="42"/>
        <v>0</v>
      </c>
      <c r="AA131">
        <f t="shared" si="42"/>
        <v>0</v>
      </c>
      <c r="AB131">
        <f t="shared" si="42"/>
        <v>0</v>
      </c>
      <c r="AC131">
        <f t="shared" si="42"/>
        <v>0</v>
      </c>
      <c r="AD131">
        <f t="shared" si="42"/>
        <v>0</v>
      </c>
      <c r="AE131">
        <f t="shared" si="42"/>
        <v>0</v>
      </c>
      <c r="AF131">
        <f t="shared" si="42"/>
        <v>0</v>
      </c>
      <c r="AG131">
        <f t="shared" si="42"/>
        <v>0</v>
      </c>
      <c r="AH131">
        <f t="shared" si="42"/>
        <v>0</v>
      </c>
      <c r="AI131">
        <f t="shared" si="42"/>
        <v>14176.64</v>
      </c>
      <c r="AJ131">
        <f t="shared" ref="R131:BP136" si="43">IF($K126=AJ$6,IF($H126&gt;0,$H126,0),0)</f>
        <v>0</v>
      </c>
      <c r="AK131">
        <f t="shared" si="43"/>
        <v>0</v>
      </c>
      <c r="AL131">
        <f t="shared" si="43"/>
        <v>0</v>
      </c>
      <c r="AM131">
        <f t="shared" si="43"/>
        <v>0</v>
      </c>
      <c r="AN131">
        <f t="shared" si="43"/>
        <v>0</v>
      </c>
      <c r="AO131">
        <f t="shared" si="43"/>
        <v>0</v>
      </c>
      <c r="AP131">
        <f t="shared" si="43"/>
        <v>0</v>
      </c>
      <c r="AQ131">
        <f t="shared" si="43"/>
        <v>0</v>
      </c>
      <c r="AR131">
        <f t="shared" si="43"/>
        <v>0</v>
      </c>
      <c r="AS131">
        <f t="shared" si="43"/>
        <v>0</v>
      </c>
      <c r="AT131">
        <f t="shared" si="43"/>
        <v>0</v>
      </c>
      <c r="AU131">
        <f t="shared" si="43"/>
        <v>0</v>
      </c>
      <c r="AV131">
        <f t="shared" si="43"/>
        <v>0</v>
      </c>
      <c r="AW131">
        <f t="shared" si="43"/>
        <v>0</v>
      </c>
      <c r="AX131">
        <f t="shared" si="43"/>
        <v>0</v>
      </c>
      <c r="AY131">
        <f t="shared" si="43"/>
        <v>0</v>
      </c>
      <c r="AZ131">
        <f t="shared" si="43"/>
        <v>0</v>
      </c>
      <c r="BA131">
        <f t="shared" si="43"/>
        <v>0</v>
      </c>
      <c r="BB131">
        <f t="shared" si="43"/>
        <v>0</v>
      </c>
      <c r="BC131">
        <f t="shared" si="43"/>
        <v>0</v>
      </c>
      <c r="BD131">
        <f t="shared" si="43"/>
        <v>0</v>
      </c>
      <c r="BE131">
        <f t="shared" si="43"/>
        <v>0</v>
      </c>
      <c r="BF131">
        <f t="shared" si="43"/>
        <v>0</v>
      </c>
      <c r="BG131">
        <f t="shared" si="43"/>
        <v>0</v>
      </c>
      <c r="BH131">
        <f t="shared" si="43"/>
        <v>0</v>
      </c>
      <c r="BI131">
        <f t="shared" si="43"/>
        <v>0</v>
      </c>
      <c r="BJ131">
        <f t="shared" si="43"/>
        <v>0</v>
      </c>
      <c r="BK131">
        <f t="shared" si="43"/>
        <v>0</v>
      </c>
      <c r="BL131">
        <f t="shared" si="43"/>
        <v>0</v>
      </c>
      <c r="BM131">
        <f t="shared" si="43"/>
        <v>0</v>
      </c>
      <c r="BN131">
        <f t="shared" si="43"/>
        <v>0</v>
      </c>
      <c r="BO131">
        <f t="shared" si="43"/>
        <v>0</v>
      </c>
      <c r="BP131">
        <f t="shared" si="43"/>
        <v>0</v>
      </c>
      <c r="BQ131" s="74"/>
      <c r="BR131" s="74"/>
      <c r="BS131" s="74"/>
    </row>
    <row r="132" spans="1:71" x14ac:dyDescent="0.35">
      <c r="A132" s="21">
        <v>4000</v>
      </c>
      <c r="B132" s="1">
        <v>45249.120000000003</v>
      </c>
      <c r="C132" s="2">
        <v>44644</v>
      </c>
      <c r="D132" s="3">
        <v>0.33333333333333331</v>
      </c>
      <c r="E132" s="3">
        <v>0.66666666666666663</v>
      </c>
      <c r="F132" s="4">
        <v>8</v>
      </c>
      <c r="G132" s="5">
        <v>3.3549999999999996E-2</v>
      </c>
      <c r="H132" s="1">
        <f t="shared" si="29"/>
        <v>13249.120000000003</v>
      </c>
      <c r="I132" s="6">
        <f t="shared" si="30"/>
        <v>444.51</v>
      </c>
      <c r="J132" s="22">
        <f t="shared" si="31"/>
        <v>444.50797600000004</v>
      </c>
      <c r="K132" s="63">
        <f t="shared" ref="K132:K195" si="44">C132</f>
        <v>44644</v>
      </c>
      <c r="Q132">
        <f t="shared" si="27"/>
        <v>0</v>
      </c>
      <c r="R132">
        <f t="shared" si="43"/>
        <v>0</v>
      </c>
      <c r="S132">
        <f t="shared" si="43"/>
        <v>0</v>
      </c>
      <c r="T132">
        <f t="shared" si="43"/>
        <v>0</v>
      </c>
      <c r="U132">
        <f t="shared" si="43"/>
        <v>0</v>
      </c>
      <c r="V132">
        <f t="shared" si="43"/>
        <v>0</v>
      </c>
      <c r="W132">
        <f t="shared" si="43"/>
        <v>0</v>
      </c>
      <c r="X132">
        <f t="shared" si="43"/>
        <v>0</v>
      </c>
      <c r="Y132">
        <f t="shared" si="43"/>
        <v>0</v>
      </c>
      <c r="Z132">
        <f t="shared" si="43"/>
        <v>0</v>
      </c>
      <c r="AA132">
        <f t="shared" si="43"/>
        <v>0</v>
      </c>
      <c r="AB132">
        <f t="shared" si="43"/>
        <v>0</v>
      </c>
      <c r="AC132">
        <f t="shared" si="43"/>
        <v>0</v>
      </c>
      <c r="AD132">
        <f t="shared" si="43"/>
        <v>0</v>
      </c>
      <c r="AE132">
        <f t="shared" si="43"/>
        <v>0</v>
      </c>
      <c r="AF132">
        <f t="shared" si="43"/>
        <v>40902</v>
      </c>
      <c r="AG132">
        <f t="shared" si="43"/>
        <v>0</v>
      </c>
      <c r="AH132">
        <f t="shared" si="43"/>
        <v>0</v>
      </c>
      <c r="AI132">
        <f t="shared" si="43"/>
        <v>0</v>
      </c>
      <c r="AJ132">
        <f t="shared" si="43"/>
        <v>0</v>
      </c>
      <c r="AK132">
        <f t="shared" si="43"/>
        <v>0</v>
      </c>
      <c r="AL132">
        <f t="shared" si="43"/>
        <v>0</v>
      </c>
      <c r="AM132">
        <f t="shared" si="43"/>
        <v>0</v>
      </c>
      <c r="AN132">
        <f t="shared" si="43"/>
        <v>0</v>
      </c>
      <c r="AO132">
        <f t="shared" si="43"/>
        <v>0</v>
      </c>
      <c r="AP132">
        <f t="shared" si="43"/>
        <v>0</v>
      </c>
      <c r="AQ132">
        <f t="shared" si="43"/>
        <v>0</v>
      </c>
      <c r="AR132">
        <f t="shared" si="43"/>
        <v>0</v>
      </c>
      <c r="AS132">
        <f t="shared" si="43"/>
        <v>0</v>
      </c>
      <c r="AT132">
        <f t="shared" si="43"/>
        <v>0</v>
      </c>
      <c r="AU132">
        <f t="shared" si="43"/>
        <v>0</v>
      </c>
      <c r="AV132">
        <f t="shared" si="43"/>
        <v>0</v>
      </c>
      <c r="AW132">
        <f t="shared" si="43"/>
        <v>0</v>
      </c>
      <c r="AX132">
        <f t="shared" si="43"/>
        <v>0</v>
      </c>
      <c r="AY132">
        <f t="shared" si="43"/>
        <v>0</v>
      </c>
      <c r="AZ132">
        <f t="shared" si="43"/>
        <v>0</v>
      </c>
      <c r="BA132">
        <f t="shared" si="43"/>
        <v>0</v>
      </c>
      <c r="BB132">
        <f t="shared" si="43"/>
        <v>0</v>
      </c>
      <c r="BC132">
        <f t="shared" si="43"/>
        <v>0</v>
      </c>
      <c r="BD132">
        <f t="shared" si="43"/>
        <v>0</v>
      </c>
      <c r="BE132">
        <f t="shared" si="43"/>
        <v>0</v>
      </c>
      <c r="BF132">
        <f t="shared" si="43"/>
        <v>0</v>
      </c>
      <c r="BG132">
        <f t="shared" si="43"/>
        <v>0</v>
      </c>
      <c r="BH132">
        <f t="shared" si="43"/>
        <v>0</v>
      </c>
      <c r="BI132">
        <f t="shared" si="43"/>
        <v>0</v>
      </c>
      <c r="BJ132">
        <f t="shared" si="43"/>
        <v>0</v>
      </c>
      <c r="BK132">
        <f t="shared" si="43"/>
        <v>0</v>
      </c>
      <c r="BL132">
        <f t="shared" si="43"/>
        <v>0</v>
      </c>
      <c r="BM132">
        <f t="shared" si="43"/>
        <v>0</v>
      </c>
      <c r="BN132">
        <f t="shared" si="43"/>
        <v>0</v>
      </c>
      <c r="BO132">
        <f t="shared" si="43"/>
        <v>0</v>
      </c>
      <c r="BP132">
        <f t="shared" si="43"/>
        <v>0</v>
      </c>
      <c r="BQ132" s="74"/>
      <c r="BR132" s="74"/>
      <c r="BS132" s="74"/>
    </row>
    <row r="133" spans="1:71" x14ac:dyDescent="0.35">
      <c r="A133" s="21">
        <v>4000</v>
      </c>
      <c r="B133" s="1">
        <v>45405.84</v>
      </c>
      <c r="C133" s="2">
        <v>44648</v>
      </c>
      <c r="D133" s="3">
        <v>0.33333333333333331</v>
      </c>
      <c r="E133" s="3">
        <v>0.66666666666666663</v>
      </c>
      <c r="F133" s="4">
        <v>8</v>
      </c>
      <c r="G133" s="5">
        <v>3.6870000000000007E-2</v>
      </c>
      <c r="H133" s="1">
        <f t="shared" si="29"/>
        <v>13405.839999999997</v>
      </c>
      <c r="I133" s="6">
        <f t="shared" si="30"/>
        <v>494.27</v>
      </c>
      <c r="J133" s="22">
        <f t="shared" si="31"/>
        <v>494.27332079999996</v>
      </c>
      <c r="K133" s="63">
        <f t="shared" si="44"/>
        <v>44648</v>
      </c>
      <c r="Q133">
        <f t="shared" si="27"/>
        <v>0</v>
      </c>
      <c r="R133">
        <f t="shared" si="43"/>
        <v>0</v>
      </c>
      <c r="S133">
        <f t="shared" si="43"/>
        <v>0</v>
      </c>
      <c r="T133">
        <f t="shared" si="43"/>
        <v>0</v>
      </c>
      <c r="U133">
        <f t="shared" si="43"/>
        <v>0</v>
      </c>
      <c r="V133">
        <f t="shared" si="43"/>
        <v>0</v>
      </c>
      <c r="W133">
        <f t="shared" si="43"/>
        <v>0</v>
      </c>
      <c r="X133">
        <f t="shared" si="43"/>
        <v>0</v>
      </c>
      <c r="Y133">
        <f t="shared" si="43"/>
        <v>0</v>
      </c>
      <c r="Z133">
        <f t="shared" si="43"/>
        <v>0</v>
      </c>
      <c r="AA133">
        <f t="shared" si="43"/>
        <v>0</v>
      </c>
      <c r="AB133">
        <f t="shared" si="43"/>
        <v>0</v>
      </c>
      <c r="AC133">
        <f t="shared" si="43"/>
        <v>0</v>
      </c>
      <c r="AD133">
        <f t="shared" si="43"/>
        <v>0</v>
      </c>
      <c r="AE133">
        <f t="shared" si="43"/>
        <v>0</v>
      </c>
      <c r="AF133">
        <f t="shared" si="43"/>
        <v>0</v>
      </c>
      <c r="AG133">
        <f t="shared" si="43"/>
        <v>42669.600000000006</v>
      </c>
      <c r="AH133">
        <f t="shared" si="43"/>
        <v>0</v>
      </c>
      <c r="AI133">
        <f t="shared" si="43"/>
        <v>0</v>
      </c>
      <c r="AJ133">
        <f t="shared" si="43"/>
        <v>0</v>
      </c>
      <c r="AK133">
        <f t="shared" si="43"/>
        <v>0</v>
      </c>
      <c r="AL133">
        <f t="shared" si="43"/>
        <v>0</v>
      </c>
      <c r="AM133">
        <f t="shared" si="43"/>
        <v>0</v>
      </c>
      <c r="AN133">
        <f t="shared" si="43"/>
        <v>0</v>
      </c>
      <c r="AO133">
        <f t="shared" si="43"/>
        <v>0</v>
      </c>
      <c r="AP133">
        <f t="shared" si="43"/>
        <v>0</v>
      </c>
      <c r="AQ133">
        <f t="shared" si="43"/>
        <v>0</v>
      </c>
      <c r="AR133">
        <f t="shared" si="43"/>
        <v>0</v>
      </c>
      <c r="AS133">
        <f t="shared" si="43"/>
        <v>0</v>
      </c>
      <c r="AT133">
        <f t="shared" si="43"/>
        <v>0</v>
      </c>
      <c r="AU133">
        <f t="shared" si="43"/>
        <v>0</v>
      </c>
      <c r="AV133">
        <f t="shared" si="43"/>
        <v>0</v>
      </c>
      <c r="AW133">
        <f t="shared" si="43"/>
        <v>0</v>
      </c>
      <c r="AX133">
        <f t="shared" si="43"/>
        <v>0</v>
      </c>
      <c r="AY133">
        <f t="shared" si="43"/>
        <v>0</v>
      </c>
      <c r="AZ133">
        <f t="shared" si="43"/>
        <v>0</v>
      </c>
      <c r="BA133">
        <f t="shared" si="43"/>
        <v>0</v>
      </c>
      <c r="BB133">
        <f t="shared" si="43"/>
        <v>0</v>
      </c>
      <c r="BC133">
        <f t="shared" si="43"/>
        <v>0</v>
      </c>
      <c r="BD133">
        <f t="shared" si="43"/>
        <v>0</v>
      </c>
      <c r="BE133">
        <f t="shared" si="43"/>
        <v>0</v>
      </c>
      <c r="BF133">
        <f t="shared" si="43"/>
        <v>0</v>
      </c>
      <c r="BG133">
        <f t="shared" si="43"/>
        <v>0</v>
      </c>
      <c r="BH133">
        <f t="shared" si="43"/>
        <v>0</v>
      </c>
      <c r="BI133">
        <f t="shared" si="43"/>
        <v>0</v>
      </c>
      <c r="BJ133">
        <f t="shared" si="43"/>
        <v>0</v>
      </c>
      <c r="BK133">
        <f t="shared" si="43"/>
        <v>0</v>
      </c>
      <c r="BL133">
        <f t="shared" si="43"/>
        <v>0</v>
      </c>
      <c r="BM133">
        <f t="shared" si="43"/>
        <v>0</v>
      </c>
      <c r="BN133">
        <f t="shared" si="43"/>
        <v>0</v>
      </c>
      <c r="BO133">
        <f t="shared" si="43"/>
        <v>0</v>
      </c>
      <c r="BP133">
        <f t="shared" si="43"/>
        <v>0</v>
      </c>
      <c r="BQ133" s="74"/>
      <c r="BR133" s="74"/>
      <c r="BS133" s="74"/>
    </row>
    <row r="134" spans="1:71" x14ac:dyDescent="0.35">
      <c r="A134" s="21">
        <v>4000</v>
      </c>
      <c r="B134" s="1">
        <v>48475.92</v>
      </c>
      <c r="C134" s="2">
        <v>44649</v>
      </c>
      <c r="D134" s="3">
        <v>0.33333333333333331</v>
      </c>
      <c r="E134" s="3">
        <v>0.66666666666666663</v>
      </c>
      <c r="F134" s="4">
        <v>8</v>
      </c>
      <c r="G134" s="5">
        <v>3.6270000000000004E-2</v>
      </c>
      <c r="H134" s="1">
        <f t="shared" si="29"/>
        <v>16475.919999999998</v>
      </c>
      <c r="I134" s="6">
        <f t="shared" si="30"/>
        <v>597.58000000000004</v>
      </c>
      <c r="J134" s="22">
        <f t="shared" si="31"/>
        <v>597.58161840000002</v>
      </c>
      <c r="K134" s="63">
        <f t="shared" si="44"/>
        <v>44649</v>
      </c>
      <c r="Q134">
        <f t="shared" si="27"/>
        <v>0</v>
      </c>
      <c r="R134">
        <f t="shared" si="43"/>
        <v>0</v>
      </c>
      <c r="S134">
        <f t="shared" si="43"/>
        <v>0</v>
      </c>
      <c r="T134">
        <f t="shared" si="43"/>
        <v>0</v>
      </c>
      <c r="U134">
        <f t="shared" si="43"/>
        <v>0</v>
      </c>
      <c r="V134">
        <f t="shared" si="43"/>
        <v>0</v>
      </c>
      <c r="W134">
        <f t="shared" si="43"/>
        <v>0</v>
      </c>
      <c r="X134">
        <f t="shared" si="43"/>
        <v>0</v>
      </c>
      <c r="Y134">
        <f t="shared" si="43"/>
        <v>0</v>
      </c>
      <c r="Z134">
        <f t="shared" si="43"/>
        <v>0</v>
      </c>
      <c r="AA134">
        <f t="shared" si="43"/>
        <v>0</v>
      </c>
      <c r="AB134">
        <f t="shared" si="43"/>
        <v>0</v>
      </c>
      <c r="AC134">
        <f t="shared" si="43"/>
        <v>0</v>
      </c>
      <c r="AD134">
        <f t="shared" si="43"/>
        <v>0</v>
      </c>
      <c r="AE134">
        <f t="shared" si="43"/>
        <v>0</v>
      </c>
      <c r="AF134">
        <f t="shared" si="43"/>
        <v>0</v>
      </c>
      <c r="AG134">
        <f t="shared" si="43"/>
        <v>0</v>
      </c>
      <c r="AH134">
        <f t="shared" si="43"/>
        <v>44869.2</v>
      </c>
      <c r="AI134">
        <f t="shared" si="43"/>
        <v>0</v>
      </c>
      <c r="AJ134">
        <f t="shared" si="43"/>
        <v>0</v>
      </c>
      <c r="AK134">
        <f t="shared" si="43"/>
        <v>0</v>
      </c>
      <c r="AL134">
        <f t="shared" si="43"/>
        <v>0</v>
      </c>
      <c r="AM134">
        <f t="shared" si="43"/>
        <v>0</v>
      </c>
      <c r="AN134">
        <f t="shared" si="43"/>
        <v>0</v>
      </c>
      <c r="AO134">
        <f t="shared" si="43"/>
        <v>0</v>
      </c>
      <c r="AP134">
        <f t="shared" si="43"/>
        <v>0</v>
      </c>
      <c r="AQ134">
        <f t="shared" si="43"/>
        <v>0</v>
      </c>
      <c r="AR134">
        <f t="shared" si="43"/>
        <v>0</v>
      </c>
      <c r="AS134">
        <f t="shared" si="43"/>
        <v>0</v>
      </c>
      <c r="AT134">
        <f t="shared" si="43"/>
        <v>0</v>
      </c>
      <c r="AU134">
        <f t="shared" si="43"/>
        <v>0</v>
      </c>
      <c r="AV134">
        <f t="shared" si="43"/>
        <v>0</v>
      </c>
      <c r="AW134">
        <f t="shared" si="43"/>
        <v>0</v>
      </c>
      <c r="AX134">
        <f t="shared" si="43"/>
        <v>0</v>
      </c>
      <c r="AY134">
        <f t="shared" si="43"/>
        <v>0</v>
      </c>
      <c r="AZ134">
        <f t="shared" si="43"/>
        <v>0</v>
      </c>
      <c r="BA134">
        <f t="shared" si="43"/>
        <v>0</v>
      </c>
      <c r="BB134">
        <f t="shared" si="43"/>
        <v>0</v>
      </c>
      <c r="BC134">
        <f t="shared" si="43"/>
        <v>0</v>
      </c>
      <c r="BD134">
        <f t="shared" si="43"/>
        <v>0</v>
      </c>
      <c r="BE134">
        <f t="shared" si="43"/>
        <v>0</v>
      </c>
      <c r="BF134">
        <f t="shared" si="43"/>
        <v>0</v>
      </c>
      <c r="BG134">
        <f t="shared" si="43"/>
        <v>0</v>
      </c>
      <c r="BH134">
        <f t="shared" si="43"/>
        <v>0</v>
      </c>
      <c r="BI134">
        <f t="shared" si="43"/>
        <v>0</v>
      </c>
      <c r="BJ134">
        <f t="shared" si="43"/>
        <v>0</v>
      </c>
      <c r="BK134">
        <f t="shared" si="43"/>
        <v>0</v>
      </c>
      <c r="BL134">
        <f t="shared" si="43"/>
        <v>0</v>
      </c>
      <c r="BM134">
        <f t="shared" si="43"/>
        <v>0</v>
      </c>
      <c r="BN134">
        <f t="shared" si="43"/>
        <v>0</v>
      </c>
      <c r="BO134">
        <f t="shared" si="43"/>
        <v>0</v>
      </c>
      <c r="BP134">
        <f t="shared" si="43"/>
        <v>0</v>
      </c>
      <c r="BQ134" s="74"/>
      <c r="BR134" s="74"/>
      <c r="BS134" s="74"/>
    </row>
    <row r="135" spans="1:71" x14ac:dyDescent="0.35">
      <c r="A135" s="21">
        <v>6000</v>
      </c>
      <c r="B135" s="1">
        <v>281714.40999999997</v>
      </c>
      <c r="C135" s="2">
        <v>44643</v>
      </c>
      <c r="D135" s="3">
        <v>0.33333333333333331</v>
      </c>
      <c r="E135" s="3">
        <v>0.66666666666666663</v>
      </c>
      <c r="F135" s="4">
        <v>8</v>
      </c>
      <c r="G135" s="5">
        <v>3.1090000000000003E-2</v>
      </c>
      <c r="H135" s="1">
        <f t="shared" si="29"/>
        <v>233714.40999999997</v>
      </c>
      <c r="I135" s="6">
        <f t="shared" si="30"/>
        <v>7266.18</v>
      </c>
      <c r="J135" s="22">
        <f t="shared" si="31"/>
        <v>7266.1810069000003</v>
      </c>
      <c r="K135" s="63">
        <f t="shared" si="44"/>
        <v>44643</v>
      </c>
      <c r="Q135">
        <f t="shared" si="27"/>
        <v>0</v>
      </c>
      <c r="R135">
        <f t="shared" si="43"/>
        <v>0</v>
      </c>
      <c r="S135">
        <f t="shared" si="43"/>
        <v>0</v>
      </c>
      <c r="T135">
        <f t="shared" si="43"/>
        <v>0</v>
      </c>
      <c r="U135">
        <f t="shared" si="43"/>
        <v>0</v>
      </c>
      <c r="V135">
        <f t="shared" si="43"/>
        <v>0</v>
      </c>
      <c r="W135">
        <f t="shared" si="43"/>
        <v>0</v>
      </c>
      <c r="X135">
        <f t="shared" si="43"/>
        <v>0</v>
      </c>
      <c r="Y135">
        <f t="shared" si="43"/>
        <v>0</v>
      </c>
      <c r="Z135">
        <f t="shared" si="43"/>
        <v>0</v>
      </c>
      <c r="AA135">
        <f t="shared" si="43"/>
        <v>0</v>
      </c>
      <c r="AB135">
        <f t="shared" si="43"/>
        <v>0</v>
      </c>
      <c r="AC135">
        <f t="shared" si="43"/>
        <v>0</v>
      </c>
      <c r="AD135">
        <f t="shared" si="43"/>
        <v>0</v>
      </c>
      <c r="AE135">
        <f t="shared" si="43"/>
        <v>0</v>
      </c>
      <c r="AF135">
        <f t="shared" si="43"/>
        <v>0</v>
      </c>
      <c r="AG135">
        <f t="shared" si="43"/>
        <v>0</v>
      </c>
      <c r="AH135">
        <f t="shared" si="43"/>
        <v>0</v>
      </c>
      <c r="AI135">
        <f t="shared" si="43"/>
        <v>43125.600000000006</v>
      </c>
      <c r="AJ135">
        <f t="shared" si="43"/>
        <v>0</v>
      </c>
      <c r="AK135">
        <f t="shared" si="43"/>
        <v>0</v>
      </c>
      <c r="AL135">
        <f t="shared" si="43"/>
        <v>0</v>
      </c>
      <c r="AM135">
        <f t="shared" si="43"/>
        <v>0</v>
      </c>
      <c r="AN135">
        <f t="shared" si="43"/>
        <v>0</v>
      </c>
      <c r="AO135">
        <f t="shared" si="43"/>
        <v>0</v>
      </c>
      <c r="AP135">
        <f t="shared" si="43"/>
        <v>0</v>
      </c>
      <c r="AQ135">
        <f t="shared" si="43"/>
        <v>0</v>
      </c>
      <c r="AR135">
        <f t="shared" si="43"/>
        <v>0</v>
      </c>
      <c r="AS135">
        <f t="shared" si="43"/>
        <v>0</v>
      </c>
      <c r="AT135">
        <f t="shared" si="43"/>
        <v>0</v>
      </c>
      <c r="AU135">
        <f t="shared" si="43"/>
        <v>0</v>
      </c>
      <c r="AV135">
        <f t="shared" si="43"/>
        <v>0</v>
      </c>
      <c r="AW135">
        <f t="shared" si="43"/>
        <v>0</v>
      </c>
      <c r="AX135">
        <f t="shared" si="43"/>
        <v>0</v>
      </c>
      <c r="AY135">
        <f t="shared" si="43"/>
        <v>0</v>
      </c>
      <c r="AZ135">
        <f t="shared" si="43"/>
        <v>0</v>
      </c>
      <c r="BA135">
        <f t="shared" si="43"/>
        <v>0</v>
      </c>
      <c r="BB135">
        <f t="shared" si="43"/>
        <v>0</v>
      </c>
      <c r="BC135">
        <f t="shared" si="43"/>
        <v>0</v>
      </c>
      <c r="BD135">
        <f t="shared" si="43"/>
        <v>0</v>
      </c>
      <c r="BE135">
        <f t="shared" si="43"/>
        <v>0</v>
      </c>
      <c r="BF135">
        <f t="shared" si="43"/>
        <v>0</v>
      </c>
      <c r="BG135">
        <f t="shared" si="43"/>
        <v>0</v>
      </c>
      <c r="BH135">
        <f t="shared" si="43"/>
        <v>0</v>
      </c>
      <c r="BI135">
        <f t="shared" si="43"/>
        <v>0</v>
      </c>
      <c r="BJ135">
        <f t="shared" si="43"/>
        <v>0</v>
      </c>
      <c r="BK135">
        <f t="shared" si="43"/>
        <v>0</v>
      </c>
      <c r="BL135">
        <f t="shared" si="43"/>
        <v>0</v>
      </c>
      <c r="BM135">
        <f t="shared" si="43"/>
        <v>0</v>
      </c>
      <c r="BN135">
        <f t="shared" si="43"/>
        <v>0</v>
      </c>
      <c r="BO135">
        <f t="shared" si="43"/>
        <v>0</v>
      </c>
      <c r="BP135">
        <f t="shared" si="43"/>
        <v>0</v>
      </c>
      <c r="BQ135" s="74"/>
      <c r="BR135" s="74"/>
      <c r="BS135" s="74"/>
    </row>
    <row r="136" spans="1:71" x14ac:dyDescent="0.35">
      <c r="A136" s="21">
        <v>6000</v>
      </c>
      <c r="B136" s="1">
        <v>287719.21000000002</v>
      </c>
      <c r="C136" s="2">
        <v>44644</v>
      </c>
      <c r="D136" s="3">
        <v>0.33333333333333331</v>
      </c>
      <c r="E136" s="3">
        <v>0.66666666666666663</v>
      </c>
      <c r="F136" s="4">
        <v>8</v>
      </c>
      <c r="G136" s="5">
        <v>3.415E-2</v>
      </c>
      <c r="H136" s="1">
        <f t="shared" si="29"/>
        <v>239719.21000000002</v>
      </c>
      <c r="I136" s="6">
        <f t="shared" si="30"/>
        <v>8186.41</v>
      </c>
      <c r="J136" s="22">
        <f t="shared" si="31"/>
        <v>8186.411021500001</v>
      </c>
      <c r="K136" s="63">
        <f t="shared" si="44"/>
        <v>44644</v>
      </c>
      <c r="Q136">
        <f t="shared" si="27"/>
        <v>0</v>
      </c>
      <c r="R136">
        <f t="shared" si="43"/>
        <v>0</v>
      </c>
      <c r="S136">
        <f t="shared" si="43"/>
        <v>0</v>
      </c>
      <c r="T136">
        <f t="shared" si="43"/>
        <v>0</v>
      </c>
      <c r="U136">
        <f t="shared" ref="U136:BP137" si="45">IF($K131=U$6,IF($H131&gt;0,$H131,0),0)</f>
        <v>0</v>
      </c>
      <c r="V136">
        <f t="shared" si="45"/>
        <v>0</v>
      </c>
      <c r="W136">
        <f t="shared" si="45"/>
        <v>0</v>
      </c>
      <c r="X136">
        <f t="shared" si="45"/>
        <v>0</v>
      </c>
      <c r="Y136">
        <f t="shared" si="45"/>
        <v>0</v>
      </c>
      <c r="Z136">
        <f t="shared" si="45"/>
        <v>0</v>
      </c>
      <c r="AA136">
        <f t="shared" si="45"/>
        <v>0</v>
      </c>
      <c r="AB136">
        <f t="shared" si="45"/>
        <v>0</v>
      </c>
      <c r="AC136">
        <f t="shared" si="45"/>
        <v>0</v>
      </c>
      <c r="AD136">
        <f t="shared" si="45"/>
        <v>0</v>
      </c>
      <c r="AE136">
        <f t="shared" si="45"/>
        <v>0</v>
      </c>
      <c r="AF136">
        <f t="shared" si="45"/>
        <v>11874.400000000001</v>
      </c>
      <c r="AG136">
        <f t="shared" si="45"/>
        <v>0</v>
      </c>
      <c r="AH136">
        <f t="shared" si="45"/>
        <v>0</v>
      </c>
      <c r="AI136">
        <f t="shared" si="45"/>
        <v>0</v>
      </c>
      <c r="AJ136">
        <f t="shared" si="45"/>
        <v>0</v>
      </c>
      <c r="AK136">
        <f t="shared" si="45"/>
        <v>0</v>
      </c>
      <c r="AL136">
        <f t="shared" si="45"/>
        <v>0</v>
      </c>
      <c r="AM136">
        <f t="shared" si="45"/>
        <v>0</v>
      </c>
      <c r="AN136">
        <f t="shared" si="45"/>
        <v>0</v>
      </c>
      <c r="AO136">
        <f t="shared" si="45"/>
        <v>0</v>
      </c>
      <c r="AP136">
        <f t="shared" si="45"/>
        <v>0</v>
      </c>
      <c r="AQ136">
        <f t="shared" si="45"/>
        <v>0</v>
      </c>
      <c r="AR136">
        <f t="shared" si="45"/>
        <v>0</v>
      </c>
      <c r="AS136">
        <f t="shared" si="45"/>
        <v>0</v>
      </c>
      <c r="AT136">
        <f t="shared" si="45"/>
        <v>0</v>
      </c>
      <c r="AU136">
        <f t="shared" si="45"/>
        <v>0</v>
      </c>
      <c r="AV136">
        <f t="shared" si="45"/>
        <v>0</v>
      </c>
      <c r="AW136">
        <f t="shared" si="45"/>
        <v>0</v>
      </c>
      <c r="AX136">
        <f t="shared" si="45"/>
        <v>0</v>
      </c>
      <c r="AY136">
        <f t="shared" si="45"/>
        <v>0</v>
      </c>
      <c r="AZ136">
        <f t="shared" si="45"/>
        <v>0</v>
      </c>
      <c r="BA136">
        <f t="shared" si="45"/>
        <v>0</v>
      </c>
      <c r="BB136">
        <f t="shared" si="45"/>
        <v>0</v>
      </c>
      <c r="BC136">
        <f t="shared" si="45"/>
        <v>0</v>
      </c>
      <c r="BD136">
        <f t="shared" si="45"/>
        <v>0</v>
      </c>
      <c r="BE136">
        <f t="shared" si="45"/>
        <v>0</v>
      </c>
      <c r="BF136">
        <f t="shared" si="45"/>
        <v>0</v>
      </c>
      <c r="BG136">
        <f t="shared" si="45"/>
        <v>0</v>
      </c>
      <c r="BH136">
        <f t="shared" si="45"/>
        <v>0</v>
      </c>
      <c r="BI136">
        <f t="shared" si="45"/>
        <v>0</v>
      </c>
      <c r="BJ136">
        <f t="shared" si="45"/>
        <v>0</v>
      </c>
      <c r="BK136">
        <f t="shared" si="45"/>
        <v>0</v>
      </c>
      <c r="BL136">
        <f t="shared" si="45"/>
        <v>0</v>
      </c>
      <c r="BM136">
        <f t="shared" si="45"/>
        <v>0</v>
      </c>
      <c r="BN136">
        <f t="shared" si="45"/>
        <v>0</v>
      </c>
      <c r="BO136">
        <f t="shared" si="45"/>
        <v>0</v>
      </c>
      <c r="BP136">
        <f t="shared" si="45"/>
        <v>0</v>
      </c>
      <c r="BQ136" s="74"/>
      <c r="BR136" s="74"/>
      <c r="BS136" s="74"/>
    </row>
    <row r="137" spans="1:71" x14ac:dyDescent="0.35">
      <c r="A137" s="21">
        <v>6000</v>
      </c>
      <c r="B137" s="1">
        <v>284779.21000000002</v>
      </c>
      <c r="C137" s="2">
        <v>44648</v>
      </c>
      <c r="D137" s="3">
        <v>0.33333333333333331</v>
      </c>
      <c r="E137" s="3">
        <v>0.66666666666666663</v>
      </c>
      <c r="F137" s="4">
        <v>8</v>
      </c>
      <c r="G137" s="5">
        <v>3.6850000000000008E-2</v>
      </c>
      <c r="H137" s="1">
        <f t="shared" si="29"/>
        <v>236779.21000000002</v>
      </c>
      <c r="I137" s="6">
        <f t="shared" si="30"/>
        <v>8725.31</v>
      </c>
      <c r="J137" s="22">
        <f t="shared" si="31"/>
        <v>8725.3138885000026</v>
      </c>
      <c r="K137" s="63">
        <f t="shared" si="44"/>
        <v>44648</v>
      </c>
      <c r="Q137">
        <f t="shared" ref="Q137:AF200" si="46">IF($K132=Q$6,IF($H132&gt;0,$H132,0),0)</f>
        <v>0</v>
      </c>
      <c r="R137">
        <f t="shared" si="46"/>
        <v>0</v>
      </c>
      <c r="S137">
        <f t="shared" si="46"/>
        <v>0</v>
      </c>
      <c r="T137">
        <f t="shared" si="46"/>
        <v>0</v>
      </c>
      <c r="U137">
        <f t="shared" si="46"/>
        <v>0</v>
      </c>
      <c r="V137">
        <f t="shared" si="46"/>
        <v>0</v>
      </c>
      <c r="W137">
        <f t="shared" si="46"/>
        <v>0</v>
      </c>
      <c r="X137">
        <f t="shared" si="46"/>
        <v>0</v>
      </c>
      <c r="Y137">
        <f t="shared" si="46"/>
        <v>0</v>
      </c>
      <c r="Z137">
        <f t="shared" si="46"/>
        <v>0</v>
      </c>
      <c r="AA137">
        <f t="shared" si="46"/>
        <v>0</v>
      </c>
      <c r="AB137">
        <f t="shared" si="46"/>
        <v>0</v>
      </c>
      <c r="AC137">
        <f t="shared" si="46"/>
        <v>0</v>
      </c>
      <c r="AD137">
        <f t="shared" si="46"/>
        <v>0</v>
      </c>
      <c r="AE137">
        <f t="shared" si="46"/>
        <v>0</v>
      </c>
      <c r="AF137">
        <f t="shared" si="46"/>
        <v>0</v>
      </c>
      <c r="AG137">
        <f t="shared" si="45"/>
        <v>13249.120000000003</v>
      </c>
      <c r="AH137">
        <f t="shared" si="45"/>
        <v>0</v>
      </c>
      <c r="AI137">
        <f t="shared" si="45"/>
        <v>0</v>
      </c>
      <c r="AJ137">
        <f t="shared" si="45"/>
        <v>0</v>
      </c>
      <c r="AK137">
        <f t="shared" si="45"/>
        <v>0</v>
      </c>
      <c r="AL137">
        <f t="shared" si="45"/>
        <v>0</v>
      </c>
      <c r="AM137">
        <f t="shared" si="45"/>
        <v>0</v>
      </c>
      <c r="AN137">
        <f t="shared" si="45"/>
        <v>0</v>
      </c>
      <c r="AO137">
        <f t="shared" si="45"/>
        <v>0</v>
      </c>
      <c r="AP137">
        <f t="shared" si="45"/>
        <v>0</v>
      </c>
      <c r="AQ137">
        <f t="shared" si="45"/>
        <v>0</v>
      </c>
      <c r="AR137">
        <f t="shared" si="45"/>
        <v>0</v>
      </c>
      <c r="AS137">
        <f t="shared" si="45"/>
        <v>0</v>
      </c>
      <c r="AT137">
        <f t="shared" si="45"/>
        <v>0</v>
      </c>
      <c r="AU137">
        <f t="shared" si="45"/>
        <v>0</v>
      </c>
      <c r="AV137">
        <f t="shared" si="45"/>
        <v>0</v>
      </c>
      <c r="AW137">
        <f t="shared" si="45"/>
        <v>0</v>
      </c>
      <c r="AX137">
        <f t="shared" si="45"/>
        <v>0</v>
      </c>
      <c r="AY137">
        <f t="shared" si="45"/>
        <v>0</v>
      </c>
      <c r="AZ137">
        <f t="shared" si="45"/>
        <v>0</v>
      </c>
      <c r="BA137">
        <f t="shared" si="45"/>
        <v>0</v>
      </c>
      <c r="BB137">
        <f t="shared" si="45"/>
        <v>0</v>
      </c>
      <c r="BC137">
        <f t="shared" si="45"/>
        <v>0</v>
      </c>
      <c r="BD137">
        <f t="shared" si="45"/>
        <v>0</v>
      </c>
      <c r="BE137">
        <f t="shared" si="45"/>
        <v>0</v>
      </c>
      <c r="BF137">
        <f t="shared" si="45"/>
        <v>0</v>
      </c>
      <c r="BG137">
        <f t="shared" si="45"/>
        <v>0</v>
      </c>
      <c r="BH137">
        <f t="shared" si="45"/>
        <v>0</v>
      </c>
      <c r="BI137">
        <f t="shared" si="45"/>
        <v>0</v>
      </c>
      <c r="BJ137">
        <f t="shared" si="45"/>
        <v>0</v>
      </c>
      <c r="BK137">
        <f t="shared" si="45"/>
        <v>0</v>
      </c>
      <c r="BL137">
        <f t="shared" si="45"/>
        <v>0</v>
      </c>
      <c r="BM137">
        <f t="shared" si="45"/>
        <v>0</v>
      </c>
      <c r="BN137">
        <f t="shared" si="45"/>
        <v>0</v>
      </c>
      <c r="BO137">
        <f t="shared" si="45"/>
        <v>0</v>
      </c>
      <c r="BP137">
        <f t="shared" si="45"/>
        <v>0</v>
      </c>
      <c r="BQ137" s="74"/>
      <c r="BR137" s="74"/>
      <c r="BS137" s="74"/>
    </row>
    <row r="138" spans="1:71" x14ac:dyDescent="0.35">
      <c r="A138" s="21">
        <v>6000</v>
      </c>
      <c r="B138" s="1">
        <v>280334.40999999997</v>
      </c>
      <c r="C138" s="2">
        <v>44649</v>
      </c>
      <c r="D138" s="3">
        <v>0.33333333333333331</v>
      </c>
      <c r="E138" s="3">
        <v>0.66666666666666663</v>
      </c>
      <c r="F138" s="4">
        <v>8</v>
      </c>
      <c r="G138" s="5">
        <v>3.6250000000000004E-2</v>
      </c>
      <c r="H138" s="1">
        <f t="shared" si="29"/>
        <v>232334.40999999997</v>
      </c>
      <c r="I138" s="6">
        <f t="shared" si="30"/>
        <v>8422.1200000000008</v>
      </c>
      <c r="J138" s="22">
        <f t="shared" si="31"/>
        <v>8422.1223625000002</v>
      </c>
      <c r="K138" s="63">
        <f t="shared" si="44"/>
        <v>44649</v>
      </c>
      <c r="Q138">
        <f t="shared" si="46"/>
        <v>0</v>
      </c>
      <c r="R138">
        <f t="shared" ref="R138:BP142" si="47">IF($K133=R$6,IF($H133&gt;0,$H133,0),0)</f>
        <v>0</v>
      </c>
      <c r="S138">
        <f t="shared" si="47"/>
        <v>0</v>
      </c>
      <c r="T138">
        <f t="shared" si="47"/>
        <v>0</v>
      </c>
      <c r="U138">
        <f t="shared" si="47"/>
        <v>0</v>
      </c>
      <c r="V138">
        <f t="shared" si="47"/>
        <v>0</v>
      </c>
      <c r="W138">
        <f t="shared" si="47"/>
        <v>0</v>
      </c>
      <c r="X138">
        <f t="shared" si="47"/>
        <v>0</v>
      </c>
      <c r="Y138">
        <f t="shared" si="47"/>
        <v>0</v>
      </c>
      <c r="Z138">
        <f t="shared" si="47"/>
        <v>0</v>
      </c>
      <c r="AA138">
        <f t="shared" si="47"/>
        <v>0</v>
      </c>
      <c r="AB138">
        <f t="shared" si="47"/>
        <v>0</v>
      </c>
      <c r="AC138">
        <f t="shared" si="47"/>
        <v>0</v>
      </c>
      <c r="AD138">
        <f t="shared" si="47"/>
        <v>0</v>
      </c>
      <c r="AE138">
        <f t="shared" si="47"/>
        <v>0</v>
      </c>
      <c r="AF138">
        <f t="shared" si="47"/>
        <v>0</v>
      </c>
      <c r="AG138">
        <f t="shared" si="47"/>
        <v>0</v>
      </c>
      <c r="AH138">
        <f t="shared" si="47"/>
        <v>13405.839999999997</v>
      </c>
      <c r="AI138">
        <f t="shared" si="47"/>
        <v>0</v>
      </c>
      <c r="AJ138">
        <f t="shared" si="47"/>
        <v>0</v>
      </c>
      <c r="AK138">
        <f t="shared" si="47"/>
        <v>0</v>
      </c>
      <c r="AL138">
        <f t="shared" si="47"/>
        <v>0</v>
      </c>
      <c r="AM138">
        <f t="shared" si="47"/>
        <v>0</v>
      </c>
      <c r="AN138">
        <f t="shared" si="47"/>
        <v>0</v>
      </c>
      <c r="AO138">
        <f t="shared" si="47"/>
        <v>0</v>
      </c>
      <c r="AP138">
        <f t="shared" si="47"/>
        <v>0</v>
      </c>
      <c r="AQ138">
        <f t="shared" si="47"/>
        <v>0</v>
      </c>
      <c r="AR138">
        <f t="shared" si="47"/>
        <v>0</v>
      </c>
      <c r="AS138">
        <f t="shared" si="47"/>
        <v>0</v>
      </c>
      <c r="AT138">
        <f t="shared" si="47"/>
        <v>0</v>
      </c>
      <c r="AU138">
        <f t="shared" si="47"/>
        <v>0</v>
      </c>
      <c r="AV138">
        <f t="shared" si="47"/>
        <v>0</v>
      </c>
      <c r="AW138">
        <f t="shared" si="47"/>
        <v>0</v>
      </c>
      <c r="AX138">
        <f t="shared" si="47"/>
        <v>0</v>
      </c>
      <c r="AY138">
        <f t="shared" si="47"/>
        <v>0</v>
      </c>
      <c r="AZ138">
        <f t="shared" si="47"/>
        <v>0</v>
      </c>
      <c r="BA138">
        <f t="shared" si="47"/>
        <v>0</v>
      </c>
      <c r="BB138">
        <f t="shared" si="47"/>
        <v>0</v>
      </c>
      <c r="BC138">
        <f t="shared" si="47"/>
        <v>0</v>
      </c>
      <c r="BD138">
        <f t="shared" si="47"/>
        <v>0</v>
      </c>
      <c r="BE138">
        <f t="shared" si="47"/>
        <v>0</v>
      </c>
      <c r="BF138">
        <f t="shared" si="47"/>
        <v>0</v>
      </c>
      <c r="BG138">
        <f t="shared" si="47"/>
        <v>0</v>
      </c>
      <c r="BH138">
        <f t="shared" si="47"/>
        <v>0</v>
      </c>
      <c r="BI138">
        <f t="shared" si="47"/>
        <v>0</v>
      </c>
      <c r="BJ138">
        <f t="shared" si="47"/>
        <v>0</v>
      </c>
      <c r="BK138">
        <f t="shared" si="47"/>
        <v>0</v>
      </c>
      <c r="BL138">
        <f t="shared" si="47"/>
        <v>0</v>
      </c>
      <c r="BM138">
        <f t="shared" si="47"/>
        <v>0</v>
      </c>
      <c r="BN138">
        <f t="shared" si="47"/>
        <v>0</v>
      </c>
      <c r="BO138">
        <f t="shared" si="47"/>
        <v>0</v>
      </c>
      <c r="BP138">
        <f t="shared" si="47"/>
        <v>0</v>
      </c>
      <c r="BQ138" s="74"/>
      <c r="BR138" s="74"/>
      <c r="BS138" s="74"/>
    </row>
    <row r="139" spans="1:71" x14ac:dyDescent="0.35">
      <c r="A139" s="21">
        <v>3000</v>
      </c>
      <c r="B139" s="1">
        <v>43661.22</v>
      </c>
      <c r="C139" s="2">
        <v>44643</v>
      </c>
      <c r="D139" s="3">
        <v>0.33333333333333331</v>
      </c>
      <c r="E139" s="3">
        <v>0.66666666666666663</v>
      </c>
      <c r="F139" s="4">
        <v>8</v>
      </c>
      <c r="G139" s="5">
        <v>3.0490000000000003E-2</v>
      </c>
      <c r="H139" s="1">
        <f t="shared" si="29"/>
        <v>19661.22</v>
      </c>
      <c r="I139" s="6">
        <f t="shared" si="30"/>
        <v>599.47</v>
      </c>
      <c r="J139" s="22">
        <f t="shared" si="31"/>
        <v>599.47059780000006</v>
      </c>
      <c r="K139" s="63">
        <f t="shared" si="44"/>
        <v>44643</v>
      </c>
      <c r="Q139">
        <f t="shared" si="46"/>
        <v>0</v>
      </c>
      <c r="R139">
        <f t="shared" si="47"/>
        <v>0</v>
      </c>
      <c r="S139">
        <f t="shared" si="47"/>
        <v>0</v>
      </c>
      <c r="T139">
        <f t="shared" si="47"/>
        <v>0</v>
      </c>
      <c r="U139">
        <f t="shared" si="47"/>
        <v>0</v>
      </c>
      <c r="V139">
        <f t="shared" si="47"/>
        <v>0</v>
      </c>
      <c r="W139">
        <f t="shared" si="47"/>
        <v>0</v>
      </c>
      <c r="X139">
        <f t="shared" si="47"/>
        <v>0</v>
      </c>
      <c r="Y139">
        <f t="shared" si="47"/>
        <v>0</v>
      </c>
      <c r="Z139">
        <f t="shared" si="47"/>
        <v>0</v>
      </c>
      <c r="AA139">
        <f t="shared" si="47"/>
        <v>0</v>
      </c>
      <c r="AB139">
        <f t="shared" si="47"/>
        <v>0</v>
      </c>
      <c r="AC139">
        <f t="shared" si="47"/>
        <v>0</v>
      </c>
      <c r="AD139">
        <f t="shared" si="47"/>
        <v>0</v>
      </c>
      <c r="AE139">
        <f t="shared" si="47"/>
        <v>0</v>
      </c>
      <c r="AF139">
        <f t="shared" si="47"/>
        <v>0</v>
      </c>
      <c r="AG139">
        <f t="shared" si="47"/>
        <v>0</v>
      </c>
      <c r="AH139">
        <f t="shared" si="47"/>
        <v>0</v>
      </c>
      <c r="AI139">
        <f t="shared" si="47"/>
        <v>16475.919999999998</v>
      </c>
      <c r="AJ139">
        <f t="shared" si="47"/>
        <v>0</v>
      </c>
      <c r="AK139">
        <f t="shared" si="47"/>
        <v>0</v>
      </c>
      <c r="AL139">
        <f t="shared" si="47"/>
        <v>0</v>
      </c>
      <c r="AM139">
        <f t="shared" si="47"/>
        <v>0</v>
      </c>
      <c r="AN139">
        <f t="shared" si="47"/>
        <v>0</v>
      </c>
      <c r="AO139">
        <f t="shared" si="47"/>
        <v>0</v>
      </c>
      <c r="AP139">
        <f t="shared" si="47"/>
        <v>0</v>
      </c>
      <c r="AQ139">
        <f t="shared" si="47"/>
        <v>0</v>
      </c>
      <c r="AR139">
        <f t="shared" si="47"/>
        <v>0</v>
      </c>
      <c r="AS139">
        <f t="shared" si="47"/>
        <v>0</v>
      </c>
      <c r="AT139">
        <f t="shared" si="47"/>
        <v>0</v>
      </c>
      <c r="AU139">
        <f t="shared" si="47"/>
        <v>0</v>
      </c>
      <c r="AV139">
        <f t="shared" si="47"/>
        <v>0</v>
      </c>
      <c r="AW139">
        <f t="shared" si="47"/>
        <v>0</v>
      </c>
      <c r="AX139">
        <f t="shared" si="47"/>
        <v>0</v>
      </c>
      <c r="AY139">
        <f t="shared" si="47"/>
        <v>0</v>
      </c>
      <c r="AZ139">
        <f t="shared" si="47"/>
        <v>0</v>
      </c>
      <c r="BA139">
        <f t="shared" si="47"/>
        <v>0</v>
      </c>
      <c r="BB139">
        <f t="shared" si="47"/>
        <v>0</v>
      </c>
      <c r="BC139">
        <f t="shared" si="47"/>
        <v>0</v>
      </c>
      <c r="BD139">
        <f t="shared" si="47"/>
        <v>0</v>
      </c>
      <c r="BE139">
        <f t="shared" si="47"/>
        <v>0</v>
      </c>
      <c r="BF139">
        <f t="shared" si="47"/>
        <v>0</v>
      </c>
      <c r="BG139">
        <f t="shared" si="47"/>
        <v>0</v>
      </c>
      <c r="BH139">
        <f t="shared" si="47"/>
        <v>0</v>
      </c>
      <c r="BI139">
        <f t="shared" si="47"/>
        <v>0</v>
      </c>
      <c r="BJ139">
        <f t="shared" si="47"/>
        <v>0</v>
      </c>
      <c r="BK139">
        <f t="shared" si="47"/>
        <v>0</v>
      </c>
      <c r="BL139">
        <f t="shared" si="47"/>
        <v>0</v>
      </c>
      <c r="BM139">
        <f t="shared" si="47"/>
        <v>0</v>
      </c>
      <c r="BN139">
        <f t="shared" si="47"/>
        <v>0</v>
      </c>
      <c r="BO139">
        <f t="shared" si="47"/>
        <v>0</v>
      </c>
      <c r="BP139">
        <f t="shared" si="47"/>
        <v>0</v>
      </c>
      <c r="BQ139" s="74"/>
      <c r="BR139" s="74"/>
      <c r="BS139" s="74"/>
    </row>
    <row r="140" spans="1:71" x14ac:dyDescent="0.35">
      <c r="A140" s="21">
        <v>3000</v>
      </c>
      <c r="B140" s="1">
        <v>42259.78</v>
      </c>
      <c r="C140" s="2">
        <v>44644</v>
      </c>
      <c r="D140" s="3">
        <v>0.33333333333333331</v>
      </c>
      <c r="E140" s="3">
        <v>0.66666666666666663</v>
      </c>
      <c r="F140" s="4">
        <v>8</v>
      </c>
      <c r="G140" s="5">
        <v>3.3549999999999996E-2</v>
      </c>
      <c r="H140" s="1">
        <f t="shared" si="29"/>
        <v>18259.78</v>
      </c>
      <c r="I140" s="6">
        <f t="shared" si="30"/>
        <v>612.62</v>
      </c>
      <c r="J140" s="22">
        <f t="shared" si="31"/>
        <v>612.61561899999992</v>
      </c>
      <c r="K140" s="63">
        <f t="shared" si="44"/>
        <v>44644</v>
      </c>
      <c r="Q140">
        <f t="shared" si="46"/>
        <v>0</v>
      </c>
      <c r="R140">
        <f t="shared" si="47"/>
        <v>0</v>
      </c>
      <c r="S140">
        <f t="shared" si="47"/>
        <v>0</v>
      </c>
      <c r="T140">
        <f t="shared" si="47"/>
        <v>0</v>
      </c>
      <c r="U140">
        <f t="shared" si="47"/>
        <v>0</v>
      </c>
      <c r="V140">
        <f t="shared" si="47"/>
        <v>0</v>
      </c>
      <c r="W140">
        <f t="shared" si="47"/>
        <v>0</v>
      </c>
      <c r="X140">
        <f t="shared" si="47"/>
        <v>0</v>
      </c>
      <c r="Y140">
        <f t="shared" si="47"/>
        <v>0</v>
      </c>
      <c r="Z140">
        <f t="shared" si="47"/>
        <v>0</v>
      </c>
      <c r="AA140">
        <f t="shared" si="47"/>
        <v>0</v>
      </c>
      <c r="AB140">
        <f t="shared" si="47"/>
        <v>0</v>
      </c>
      <c r="AC140">
        <f t="shared" si="47"/>
        <v>0</v>
      </c>
      <c r="AD140">
        <f t="shared" si="47"/>
        <v>0</v>
      </c>
      <c r="AE140">
        <f t="shared" si="47"/>
        <v>0</v>
      </c>
      <c r="AF140">
        <f t="shared" si="47"/>
        <v>233714.40999999997</v>
      </c>
      <c r="AG140">
        <f t="shared" si="47"/>
        <v>0</v>
      </c>
      <c r="AH140">
        <f t="shared" si="47"/>
        <v>0</v>
      </c>
      <c r="AI140">
        <f t="shared" si="47"/>
        <v>0</v>
      </c>
      <c r="AJ140">
        <f t="shared" si="47"/>
        <v>0</v>
      </c>
      <c r="AK140">
        <f t="shared" si="47"/>
        <v>0</v>
      </c>
      <c r="AL140">
        <f t="shared" si="47"/>
        <v>0</v>
      </c>
      <c r="AM140">
        <f t="shared" si="47"/>
        <v>0</v>
      </c>
      <c r="AN140">
        <f t="shared" si="47"/>
        <v>0</v>
      </c>
      <c r="AO140">
        <f t="shared" si="47"/>
        <v>0</v>
      </c>
      <c r="AP140">
        <f t="shared" si="47"/>
        <v>0</v>
      </c>
      <c r="AQ140">
        <f t="shared" si="47"/>
        <v>0</v>
      </c>
      <c r="AR140">
        <f t="shared" si="47"/>
        <v>0</v>
      </c>
      <c r="AS140">
        <f t="shared" si="47"/>
        <v>0</v>
      </c>
      <c r="AT140">
        <f t="shared" si="47"/>
        <v>0</v>
      </c>
      <c r="AU140">
        <f t="shared" si="47"/>
        <v>0</v>
      </c>
      <c r="AV140">
        <f t="shared" si="47"/>
        <v>0</v>
      </c>
      <c r="AW140">
        <f t="shared" si="47"/>
        <v>0</v>
      </c>
      <c r="AX140">
        <f t="shared" si="47"/>
        <v>0</v>
      </c>
      <c r="AY140">
        <f t="shared" si="47"/>
        <v>0</v>
      </c>
      <c r="AZ140">
        <f t="shared" si="47"/>
        <v>0</v>
      </c>
      <c r="BA140">
        <f t="shared" si="47"/>
        <v>0</v>
      </c>
      <c r="BB140">
        <f t="shared" si="47"/>
        <v>0</v>
      </c>
      <c r="BC140">
        <f t="shared" si="47"/>
        <v>0</v>
      </c>
      <c r="BD140">
        <f t="shared" si="47"/>
        <v>0</v>
      </c>
      <c r="BE140">
        <f t="shared" si="47"/>
        <v>0</v>
      </c>
      <c r="BF140">
        <f t="shared" si="47"/>
        <v>0</v>
      </c>
      <c r="BG140">
        <f t="shared" si="47"/>
        <v>0</v>
      </c>
      <c r="BH140">
        <f t="shared" si="47"/>
        <v>0</v>
      </c>
      <c r="BI140">
        <f t="shared" si="47"/>
        <v>0</v>
      </c>
      <c r="BJ140">
        <f t="shared" si="47"/>
        <v>0</v>
      </c>
      <c r="BK140">
        <f t="shared" si="47"/>
        <v>0</v>
      </c>
      <c r="BL140">
        <f t="shared" si="47"/>
        <v>0</v>
      </c>
      <c r="BM140">
        <f t="shared" si="47"/>
        <v>0</v>
      </c>
      <c r="BN140">
        <f t="shared" si="47"/>
        <v>0</v>
      </c>
      <c r="BO140">
        <f t="shared" si="47"/>
        <v>0</v>
      </c>
      <c r="BP140">
        <f t="shared" si="47"/>
        <v>0</v>
      </c>
      <c r="BQ140" s="74"/>
      <c r="BR140" s="74"/>
      <c r="BS140" s="74"/>
    </row>
    <row r="141" spans="1:71" x14ac:dyDescent="0.35">
      <c r="A141" s="21">
        <v>3000</v>
      </c>
      <c r="B141" s="1">
        <v>43199.29</v>
      </c>
      <c r="C141" s="2">
        <v>44648</v>
      </c>
      <c r="D141" s="3">
        <v>0.33333333333333331</v>
      </c>
      <c r="E141" s="3">
        <v>0.66666666666666663</v>
      </c>
      <c r="F141" s="4">
        <v>8</v>
      </c>
      <c r="G141" s="5">
        <v>3.6250000000000004E-2</v>
      </c>
      <c r="H141" s="1">
        <f t="shared" ref="H141:H204" si="48">(B141-(A141*F141))</f>
        <v>19199.29</v>
      </c>
      <c r="I141" s="6">
        <f t="shared" ref="I141:I204" si="49">ROUND((H141)*G141,2)</f>
        <v>695.97</v>
      </c>
      <c r="J141" s="22">
        <f t="shared" ref="J141:J204" si="50">IF(((H141)*G141)&gt;0,((H141)*G141),0)</f>
        <v>695.97426250000012</v>
      </c>
      <c r="K141" s="63">
        <f t="shared" si="44"/>
        <v>44648</v>
      </c>
      <c r="Q141">
        <f t="shared" si="46"/>
        <v>0</v>
      </c>
      <c r="R141">
        <f t="shared" si="47"/>
        <v>0</v>
      </c>
      <c r="S141">
        <f t="shared" si="47"/>
        <v>0</v>
      </c>
      <c r="T141">
        <f t="shared" si="47"/>
        <v>0</v>
      </c>
      <c r="U141">
        <f t="shared" si="47"/>
        <v>0</v>
      </c>
      <c r="V141">
        <f t="shared" si="47"/>
        <v>0</v>
      </c>
      <c r="W141">
        <f t="shared" si="47"/>
        <v>0</v>
      </c>
      <c r="X141">
        <f t="shared" si="47"/>
        <v>0</v>
      </c>
      <c r="Y141">
        <f t="shared" si="47"/>
        <v>0</v>
      </c>
      <c r="Z141">
        <f t="shared" si="47"/>
        <v>0</v>
      </c>
      <c r="AA141">
        <f t="shared" si="47"/>
        <v>0</v>
      </c>
      <c r="AB141">
        <f t="shared" si="47"/>
        <v>0</v>
      </c>
      <c r="AC141">
        <f t="shared" si="47"/>
        <v>0</v>
      </c>
      <c r="AD141">
        <f t="shared" si="47"/>
        <v>0</v>
      </c>
      <c r="AE141">
        <f t="shared" si="47"/>
        <v>0</v>
      </c>
      <c r="AF141">
        <f t="shared" si="47"/>
        <v>0</v>
      </c>
      <c r="AG141">
        <f t="shared" si="47"/>
        <v>239719.21000000002</v>
      </c>
      <c r="AH141">
        <f t="shared" si="47"/>
        <v>0</v>
      </c>
      <c r="AI141">
        <f t="shared" si="47"/>
        <v>0</v>
      </c>
      <c r="AJ141">
        <f t="shared" si="47"/>
        <v>0</v>
      </c>
      <c r="AK141">
        <f t="shared" si="47"/>
        <v>0</v>
      </c>
      <c r="AL141">
        <f t="shared" si="47"/>
        <v>0</v>
      </c>
      <c r="AM141">
        <f t="shared" si="47"/>
        <v>0</v>
      </c>
      <c r="AN141">
        <f t="shared" si="47"/>
        <v>0</v>
      </c>
      <c r="AO141">
        <f t="shared" si="47"/>
        <v>0</v>
      </c>
      <c r="AP141">
        <f t="shared" si="47"/>
        <v>0</v>
      </c>
      <c r="AQ141">
        <f t="shared" si="47"/>
        <v>0</v>
      </c>
      <c r="AR141">
        <f t="shared" si="47"/>
        <v>0</v>
      </c>
      <c r="AS141">
        <f t="shared" si="47"/>
        <v>0</v>
      </c>
      <c r="AT141">
        <f t="shared" si="47"/>
        <v>0</v>
      </c>
      <c r="AU141">
        <f t="shared" si="47"/>
        <v>0</v>
      </c>
      <c r="AV141">
        <f t="shared" si="47"/>
        <v>0</v>
      </c>
      <c r="AW141">
        <f t="shared" si="47"/>
        <v>0</v>
      </c>
      <c r="AX141">
        <f t="shared" si="47"/>
        <v>0</v>
      </c>
      <c r="AY141">
        <f t="shared" si="47"/>
        <v>0</v>
      </c>
      <c r="AZ141">
        <f t="shared" si="47"/>
        <v>0</v>
      </c>
      <c r="BA141">
        <f t="shared" si="47"/>
        <v>0</v>
      </c>
      <c r="BB141">
        <f t="shared" si="47"/>
        <v>0</v>
      </c>
      <c r="BC141">
        <f t="shared" si="47"/>
        <v>0</v>
      </c>
      <c r="BD141">
        <f t="shared" si="47"/>
        <v>0</v>
      </c>
      <c r="BE141">
        <f t="shared" si="47"/>
        <v>0</v>
      </c>
      <c r="BF141">
        <f t="shared" si="47"/>
        <v>0</v>
      </c>
      <c r="BG141">
        <f t="shared" si="47"/>
        <v>0</v>
      </c>
      <c r="BH141">
        <f t="shared" si="47"/>
        <v>0</v>
      </c>
      <c r="BI141">
        <f t="shared" si="47"/>
        <v>0</v>
      </c>
      <c r="BJ141">
        <f t="shared" si="47"/>
        <v>0</v>
      </c>
      <c r="BK141">
        <f t="shared" si="47"/>
        <v>0</v>
      </c>
      <c r="BL141">
        <f t="shared" si="47"/>
        <v>0</v>
      </c>
      <c r="BM141">
        <f t="shared" si="47"/>
        <v>0</v>
      </c>
      <c r="BN141">
        <f t="shared" si="47"/>
        <v>0</v>
      </c>
      <c r="BO141">
        <f t="shared" si="47"/>
        <v>0</v>
      </c>
      <c r="BP141">
        <f t="shared" si="47"/>
        <v>0</v>
      </c>
      <c r="BQ141" s="74"/>
      <c r="BR141" s="74"/>
      <c r="BS141" s="74"/>
    </row>
    <row r="142" spans="1:71" x14ac:dyDescent="0.35">
      <c r="A142" s="21">
        <v>3000</v>
      </c>
      <c r="B142" s="1">
        <v>30782.89</v>
      </c>
      <c r="C142" s="2">
        <v>44649</v>
      </c>
      <c r="D142" s="3">
        <v>0.33333333333333331</v>
      </c>
      <c r="E142" s="3">
        <v>0.66666666666666663</v>
      </c>
      <c r="F142" s="4">
        <v>8</v>
      </c>
      <c r="G142" s="5">
        <v>3.5650000000000001E-2</v>
      </c>
      <c r="H142" s="1">
        <f t="shared" si="48"/>
        <v>6782.8899999999994</v>
      </c>
      <c r="I142" s="6">
        <f t="shared" si="49"/>
        <v>241.81</v>
      </c>
      <c r="J142" s="22">
        <f t="shared" si="50"/>
        <v>241.81002849999999</v>
      </c>
      <c r="K142" s="63">
        <f t="shared" si="44"/>
        <v>44649</v>
      </c>
      <c r="Q142">
        <f t="shared" si="46"/>
        <v>0</v>
      </c>
      <c r="R142">
        <f t="shared" si="47"/>
        <v>0</v>
      </c>
      <c r="S142">
        <f t="shared" si="47"/>
        <v>0</v>
      </c>
      <c r="T142">
        <f t="shared" si="47"/>
        <v>0</v>
      </c>
      <c r="U142">
        <f t="shared" si="47"/>
        <v>0</v>
      </c>
      <c r="V142">
        <f t="shared" si="47"/>
        <v>0</v>
      </c>
      <c r="W142">
        <f t="shared" si="47"/>
        <v>0</v>
      </c>
      <c r="X142">
        <f t="shared" si="47"/>
        <v>0</v>
      </c>
      <c r="Y142">
        <f t="shared" si="47"/>
        <v>0</v>
      </c>
      <c r="Z142">
        <f t="shared" si="47"/>
        <v>0</v>
      </c>
      <c r="AA142">
        <f t="shared" si="47"/>
        <v>0</v>
      </c>
      <c r="AB142">
        <f t="shared" si="47"/>
        <v>0</v>
      </c>
      <c r="AC142">
        <f t="shared" si="47"/>
        <v>0</v>
      </c>
      <c r="AD142">
        <f t="shared" si="47"/>
        <v>0</v>
      </c>
      <c r="AE142">
        <f t="shared" si="47"/>
        <v>0</v>
      </c>
      <c r="AF142">
        <f t="shared" si="47"/>
        <v>0</v>
      </c>
      <c r="AG142">
        <f t="shared" si="47"/>
        <v>0</v>
      </c>
      <c r="AH142">
        <f t="shared" si="47"/>
        <v>236779.21000000002</v>
      </c>
      <c r="AI142">
        <f t="shared" si="47"/>
        <v>0</v>
      </c>
      <c r="AJ142">
        <f t="shared" si="47"/>
        <v>0</v>
      </c>
      <c r="AK142">
        <f t="shared" si="47"/>
        <v>0</v>
      </c>
      <c r="AL142">
        <f t="shared" si="47"/>
        <v>0</v>
      </c>
      <c r="AM142">
        <f t="shared" si="47"/>
        <v>0</v>
      </c>
      <c r="AN142">
        <f t="shared" si="47"/>
        <v>0</v>
      </c>
      <c r="AO142">
        <f t="shared" si="47"/>
        <v>0</v>
      </c>
      <c r="AP142">
        <f t="shared" si="47"/>
        <v>0</v>
      </c>
      <c r="AQ142">
        <f t="shared" si="47"/>
        <v>0</v>
      </c>
      <c r="AR142">
        <f t="shared" si="47"/>
        <v>0</v>
      </c>
      <c r="AS142">
        <f t="shared" si="47"/>
        <v>0</v>
      </c>
      <c r="AT142">
        <f t="shared" si="47"/>
        <v>0</v>
      </c>
      <c r="AU142">
        <f t="shared" si="47"/>
        <v>0</v>
      </c>
      <c r="AV142">
        <f t="shared" si="47"/>
        <v>0</v>
      </c>
      <c r="AW142">
        <f t="shared" si="47"/>
        <v>0</v>
      </c>
      <c r="AX142">
        <f t="shared" si="47"/>
        <v>0</v>
      </c>
      <c r="AY142">
        <f t="shared" si="47"/>
        <v>0</v>
      </c>
      <c r="AZ142">
        <f t="shared" si="47"/>
        <v>0</v>
      </c>
      <c r="BA142">
        <f t="shared" si="47"/>
        <v>0</v>
      </c>
      <c r="BB142">
        <f t="shared" si="47"/>
        <v>0</v>
      </c>
      <c r="BC142">
        <f t="shared" si="47"/>
        <v>0</v>
      </c>
      <c r="BD142">
        <f t="shared" si="47"/>
        <v>0</v>
      </c>
      <c r="BE142">
        <f t="shared" ref="R142:BP147" si="51">IF($K137=BE$6,IF($H137&gt;0,$H137,0),0)</f>
        <v>0</v>
      </c>
      <c r="BF142">
        <f t="shared" si="51"/>
        <v>0</v>
      </c>
      <c r="BG142">
        <f t="shared" si="51"/>
        <v>0</v>
      </c>
      <c r="BH142">
        <f t="shared" si="51"/>
        <v>0</v>
      </c>
      <c r="BI142">
        <f t="shared" si="51"/>
        <v>0</v>
      </c>
      <c r="BJ142">
        <f t="shared" si="51"/>
        <v>0</v>
      </c>
      <c r="BK142">
        <f t="shared" si="51"/>
        <v>0</v>
      </c>
      <c r="BL142">
        <f t="shared" si="51"/>
        <v>0</v>
      </c>
      <c r="BM142">
        <f t="shared" si="51"/>
        <v>0</v>
      </c>
      <c r="BN142">
        <f t="shared" si="51"/>
        <v>0</v>
      </c>
      <c r="BO142">
        <f t="shared" si="51"/>
        <v>0</v>
      </c>
      <c r="BP142">
        <f t="shared" si="51"/>
        <v>0</v>
      </c>
      <c r="BQ142" s="74"/>
      <c r="BR142" s="74"/>
      <c r="BS142" s="74"/>
    </row>
    <row r="143" spans="1:71" x14ac:dyDescent="0.35">
      <c r="A143" s="21">
        <v>2000</v>
      </c>
      <c r="B143" s="1">
        <v>731516.41</v>
      </c>
      <c r="C143" s="2">
        <v>44643</v>
      </c>
      <c r="D143" s="3">
        <v>0.33333333333333331</v>
      </c>
      <c r="E143" s="3">
        <v>0.66666666666666663</v>
      </c>
      <c r="F143" s="4">
        <v>8</v>
      </c>
      <c r="G143" s="5">
        <v>2.5710000000000004E-2</v>
      </c>
      <c r="H143" s="1">
        <f t="shared" si="48"/>
        <v>715516.41</v>
      </c>
      <c r="I143" s="6">
        <f t="shared" si="49"/>
        <v>18395.93</v>
      </c>
      <c r="J143" s="22">
        <f t="shared" si="50"/>
        <v>18395.926901100003</v>
      </c>
      <c r="K143" s="63">
        <f t="shared" si="44"/>
        <v>44643</v>
      </c>
      <c r="Q143">
        <f t="shared" si="46"/>
        <v>0</v>
      </c>
      <c r="R143">
        <f t="shared" si="51"/>
        <v>0</v>
      </c>
      <c r="S143">
        <f t="shared" si="51"/>
        <v>0</v>
      </c>
      <c r="T143">
        <f t="shared" si="51"/>
        <v>0</v>
      </c>
      <c r="U143">
        <f t="shared" si="51"/>
        <v>0</v>
      </c>
      <c r="V143">
        <f t="shared" si="51"/>
        <v>0</v>
      </c>
      <c r="W143">
        <f t="shared" si="51"/>
        <v>0</v>
      </c>
      <c r="X143">
        <f t="shared" si="51"/>
        <v>0</v>
      </c>
      <c r="Y143">
        <f t="shared" si="51"/>
        <v>0</v>
      </c>
      <c r="Z143">
        <f t="shared" si="51"/>
        <v>0</v>
      </c>
      <c r="AA143">
        <f t="shared" si="51"/>
        <v>0</v>
      </c>
      <c r="AB143">
        <f t="shared" si="51"/>
        <v>0</v>
      </c>
      <c r="AC143">
        <f t="shared" si="51"/>
        <v>0</v>
      </c>
      <c r="AD143">
        <f t="shared" si="51"/>
        <v>0</v>
      </c>
      <c r="AE143">
        <f t="shared" si="51"/>
        <v>0</v>
      </c>
      <c r="AF143">
        <f t="shared" si="51"/>
        <v>0</v>
      </c>
      <c r="AG143">
        <f t="shared" si="51"/>
        <v>0</v>
      </c>
      <c r="AH143">
        <f t="shared" si="51"/>
        <v>0</v>
      </c>
      <c r="AI143">
        <f t="shared" si="51"/>
        <v>232334.40999999997</v>
      </c>
      <c r="AJ143">
        <f t="shared" si="51"/>
        <v>0</v>
      </c>
      <c r="AK143">
        <f t="shared" si="51"/>
        <v>0</v>
      </c>
      <c r="AL143">
        <f t="shared" si="51"/>
        <v>0</v>
      </c>
      <c r="AM143">
        <f t="shared" si="51"/>
        <v>0</v>
      </c>
      <c r="AN143">
        <f t="shared" si="51"/>
        <v>0</v>
      </c>
      <c r="AO143">
        <f t="shared" si="51"/>
        <v>0</v>
      </c>
      <c r="AP143">
        <f t="shared" si="51"/>
        <v>0</v>
      </c>
      <c r="AQ143">
        <f t="shared" si="51"/>
        <v>0</v>
      </c>
      <c r="AR143">
        <f t="shared" si="51"/>
        <v>0</v>
      </c>
      <c r="AS143">
        <f t="shared" si="51"/>
        <v>0</v>
      </c>
      <c r="AT143">
        <f t="shared" si="51"/>
        <v>0</v>
      </c>
      <c r="AU143">
        <f t="shared" si="51"/>
        <v>0</v>
      </c>
      <c r="AV143">
        <f t="shared" si="51"/>
        <v>0</v>
      </c>
      <c r="AW143">
        <f t="shared" si="51"/>
        <v>0</v>
      </c>
      <c r="AX143">
        <f t="shared" si="51"/>
        <v>0</v>
      </c>
      <c r="AY143">
        <f t="shared" si="51"/>
        <v>0</v>
      </c>
      <c r="AZ143">
        <f t="shared" si="51"/>
        <v>0</v>
      </c>
      <c r="BA143">
        <f t="shared" si="51"/>
        <v>0</v>
      </c>
      <c r="BB143">
        <f t="shared" si="51"/>
        <v>0</v>
      </c>
      <c r="BC143">
        <f t="shared" si="51"/>
        <v>0</v>
      </c>
      <c r="BD143">
        <f t="shared" si="51"/>
        <v>0</v>
      </c>
      <c r="BE143">
        <f t="shared" si="51"/>
        <v>0</v>
      </c>
      <c r="BF143">
        <f t="shared" si="51"/>
        <v>0</v>
      </c>
      <c r="BG143">
        <f t="shared" si="51"/>
        <v>0</v>
      </c>
      <c r="BH143">
        <f t="shared" si="51"/>
        <v>0</v>
      </c>
      <c r="BI143">
        <f t="shared" si="51"/>
        <v>0</v>
      </c>
      <c r="BJ143">
        <f t="shared" si="51"/>
        <v>0</v>
      </c>
      <c r="BK143">
        <f t="shared" si="51"/>
        <v>0</v>
      </c>
      <c r="BL143">
        <f t="shared" si="51"/>
        <v>0</v>
      </c>
      <c r="BM143">
        <f t="shared" si="51"/>
        <v>0</v>
      </c>
      <c r="BN143">
        <f t="shared" si="51"/>
        <v>0</v>
      </c>
      <c r="BO143">
        <f t="shared" si="51"/>
        <v>0</v>
      </c>
      <c r="BP143">
        <f t="shared" si="51"/>
        <v>0</v>
      </c>
      <c r="BQ143" s="74"/>
      <c r="BR143" s="74"/>
      <c r="BS143" s="74"/>
    </row>
    <row r="144" spans="1:71" x14ac:dyDescent="0.35">
      <c r="A144" s="21">
        <v>2000</v>
      </c>
      <c r="B144" s="1">
        <v>261910.81</v>
      </c>
      <c r="C144" s="2">
        <v>44644</v>
      </c>
      <c r="D144" s="3">
        <v>0.33333333333333331</v>
      </c>
      <c r="E144" s="3">
        <v>0.66666666666666663</v>
      </c>
      <c r="F144" s="4">
        <v>8</v>
      </c>
      <c r="G144" s="5">
        <v>2.8769999999999997E-2</v>
      </c>
      <c r="H144" s="1">
        <f t="shared" si="48"/>
        <v>245910.81</v>
      </c>
      <c r="I144" s="6">
        <f t="shared" si="49"/>
        <v>7074.85</v>
      </c>
      <c r="J144" s="22">
        <f t="shared" si="50"/>
        <v>7074.8540036999993</v>
      </c>
      <c r="K144" s="63">
        <f t="shared" si="44"/>
        <v>44644</v>
      </c>
      <c r="Q144">
        <f t="shared" si="46"/>
        <v>0</v>
      </c>
      <c r="R144">
        <f t="shared" si="51"/>
        <v>0</v>
      </c>
      <c r="S144">
        <f t="shared" si="51"/>
        <v>0</v>
      </c>
      <c r="T144">
        <f t="shared" si="51"/>
        <v>0</v>
      </c>
      <c r="U144">
        <f t="shared" si="51"/>
        <v>0</v>
      </c>
      <c r="V144">
        <f t="shared" si="51"/>
        <v>0</v>
      </c>
      <c r="W144">
        <f t="shared" si="51"/>
        <v>0</v>
      </c>
      <c r="X144">
        <f t="shared" si="51"/>
        <v>0</v>
      </c>
      <c r="Y144">
        <f t="shared" si="51"/>
        <v>0</v>
      </c>
      <c r="Z144">
        <f t="shared" si="51"/>
        <v>0</v>
      </c>
      <c r="AA144">
        <f t="shared" si="51"/>
        <v>0</v>
      </c>
      <c r="AB144">
        <f t="shared" si="51"/>
        <v>0</v>
      </c>
      <c r="AC144">
        <f t="shared" si="51"/>
        <v>0</v>
      </c>
      <c r="AD144">
        <f t="shared" si="51"/>
        <v>0</v>
      </c>
      <c r="AE144">
        <f t="shared" si="51"/>
        <v>0</v>
      </c>
      <c r="AF144">
        <f t="shared" si="51"/>
        <v>19661.22</v>
      </c>
      <c r="AG144">
        <f t="shared" si="51"/>
        <v>0</v>
      </c>
      <c r="AH144">
        <f t="shared" si="51"/>
        <v>0</v>
      </c>
      <c r="AI144">
        <f t="shared" si="51"/>
        <v>0</v>
      </c>
      <c r="AJ144">
        <f t="shared" si="51"/>
        <v>0</v>
      </c>
      <c r="AK144">
        <f t="shared" si="51"/>
        <v>0</v>
      </c>
      <c r="AL144">
        <f t="shared" si="51"/>
        <v>0</v>
      </c>
      <c r="AM144">
        <f t="shared" si="51"/>
        <v>0</v>
      </c>
      <c r="AN144">
        <f t="shared" si="51"/>
        <v>0</v>
      </c>
      <c r="AO144">
        <f t="shared" si="51"/>
        <v>0</v>
      </c>
      <c r="AP144">
        <f t="shared" si="51"/>
        <v>0</v>
      </c>
      <c r="AQ144">
        <f t="shared" si="51"/>
        <v>0</v>
      </c>
      <c r="AR144">
        <f t="shared" si="51"/>
        <v>0</v>
      </c>
      <c r="AS144">
        <f t="shared" si="51"/>
        <v>0</v>
      </c>
      <c r="AT144">
        <f t="shared" si="51"/>
        <v>0</v>
      </c>
      <c r="AU144">
        <f t="shared" si="51"/>
        <v>0</v>
      </c>
      <c r="AV144">
        <f t="shared" si="51"/>
        <v>0</v>
      </c>
      <c r="AW144">
        <f t="shared" si="51"/>
        <v>0</v>
      </c>
      <c r="AX144">
        <f t="shared" si="51"/>
        <v>0</v>
      </c>
      <c r="AY144">
        <f t="shared" si="51"/>
        <v>0</v>
      </c>
      <c r="AZ144">
        <f t="shared" si="51"/>
        <v>0</v>
      </c>
      <c r="BA144">
        <f t="shared" si="51"/>
        <v>0</v>
      </c>
      <c r="BB144">
        <f t="shared" si="51"/>
        <v>0</v>
      </c>
      <c r="BC144">
        <f t="shared" si="51"/>
        <v>0</v>
      </c>
      <c r="BD144">
        <f t="shared" si="51"/>
        <v>0</v>
      </c>
      <c r="BE144">
        <f t="shared" si="51"/>
        <v>0</v>
      </c>
      <c r="BF144">
        <f t="shared" si="51"/>
        <v>0</v>
      </c>
      <c r="BG144">
        <f t="shared" si="51"/>
        <v>0</v>
      </c>
      <c r="BH144">
        <f t="shared" si="51"/>
        <v>0</v>
      </c>
      <c r="BI144">
        <f t="shared" si="51"/>
        <v>0</v>
      </c>
      <c r="BJ144">
        <f t="shared" si="51"/>
        <v>0</v>
      </c>
      <c r="BK144">
        <f t="shared" si="51"/>
        <v>0</v>
      </c>
      <c r="BL144">
        <f t="shared" si="51"/>
        <v>0</v>
      </c>
      <c r="BM144">
        <f t="shared" si="51"/>
        <v>0</v>
      </c>
      <c r="BN144">
        <f t="shared" si="51"/>
        <v>0</v>
      </c>
      <c r="BO144">
        <f t="shared" si="51"/>
        <v>0</v>
      </c>
      <c r="BP144">
        <f t="shared" si="51"/>
        <v>0</v>
      </c>
      <c r="BQ144" s="74"/>
      <c r="BR144" s="74"/>
      <c r="BS144" s="74"/>
    </row>
    <row r="145" spans="1:71" x14ac:dyDescent="0.35">
      <c r="A145" s="21">
        <v>2000</v>
      </c>
      <c r="B145" s="1">
        <v>663919.21</v>
      </c>
      <c r="C145" s="2">
        <v>44648</v>
      </c>
      <c r="D145" s="3">
        <v>0.33333333333333331</v>
      </c>
      <c r="E145" s="3">
        <v>0.66666666666666663</v>
      </c>
      <c r="F145" s="4">
        <v>8</v>
      </c>
      <c r="G145" s="5">
        <v>3.1470000000000005E-2</v>
      </c>
      <c r="H145" s="1">
        <f t="shared" si="48"/>
        <v>647919.21</v>
      </c>
      <c r="I145" s="6">
        <f t="shared" si="49"/>
        <v>20390.02</v>
      </c>
      <c r="J145" s="22">
        <f t="shared" si="50"/>
        <v>20390.017538700002</v>
      </c>
      <c r="K145" s="63">
        <f t="shared" si="44"/>
        <v>44648</v>
      </c>
      <c r="Q145">
        <f t="shared" si="46"/>
        <v>0</v>
      </c>
      <c r="R145">
        <f t="shared" si="51"/>
        <v>0</v>
      </c>
      <c r="S145">
        <f t="shared" si="51"/>
        <v>0</v>
      </c>
      <c r="T145">
        <f t="shared" si="51"/>
        <v>0</v>
      </c>
      <c r="U145">
        <f t="shared" si="51"/>
        <v>0</v>
      </c>
      <c r="V145">
        <f t="shared" si="51"/>
        <v>0</v>
      </c>
      <c r="W145">
        <f t="shared" si="51"/>
        <v>0</v>
      </c>
      <c r="X145">
        <f t="shared" si="51"/>
        <v>0</v>
      </c>
      <c r="Y145">
        <f t="shared" si="51"/>
        <v>0</v>
      </c>
      <c r="Z145">
        <f t="shared" si="51"/>
        <v>0</v>
      </c>
      <c r="AA145">
        <f t="shared" si="51"/>
        <v>0</v>
      </c>
      <c r="AB145">
        <f t="shared" si="51"/>
        <v>0</v>
      </c>
      <c r="AC145">
        <f t="shared" si="51"/>
        <v>0</v>
      </c>
      <c r="AD145">
        <f t="shared" si="51"/>
        <v>0</v>
      </c>
      <c r="AE145">
        <f t="shared" si="51"/>
        <v>0</v>
      </c>
      <c r="AF145">
        <f t="shared" si="51"/>
        <v>0</v>
      </c>
      <c r="AG145">
        <f t="shared" si="51"/>
        <v>18259.78</v>
      </c>
      <c r="AH145">
        <f t="shared" si="51"/>
        <v>0</v>
      </c>
      <c r="AI145">
        <f t="shared" si="51"/>
        <v>0</v>
      </c>
      <c r="AJ145">
        <f t="shared" si="51"/>
        <v>0</v>
      </c>
      <c r="AK145">
        <f t="shared" si="51"/>
        <v>0</v>
      </c>
      <c r="AL145">
        <f t="shared" si="51"/>
        <v>0</v>
      </c>
      <c r="AM145">
        <f t="shared" si="51"/>
        <v>0</v>
      </c>
      <c r="AN145">
        <f t="shared" si="51"/>
        <v>0</v>
      </c>
      <c r="AO145">
        <f t="shared" si="51"/>
        <v>0</v>
      </c>
      <c r="AP145">
        <f t="shared" si="51"/>
        <v>0</v>
      </c>
      <c r="AQ145">
        <f t="shared" si="51"/>
        <v>0</v>
      </c>
      <c r="AR145">
        <f t="shared" si="51"/>
        <v>0</v>
      </c>
      <c r="AS145">
        <f t="shared" si="51"/>
        <v>0</v>
      </c>
      <c r="AT145">
        <f t="shared" si="51"/>
        <v>0</v>
      </c>
      <c r="AU145">
        <f t="shared" si="51"/>
        <v>0</v>
      </c>
      <c r="AV145">
        <f t="shared" si="51"/>
        <v>0</v>
      </c>
      <c r="AW145">
        <f t="shared" si="51"/>
        <v>0</v>
      </c>
      <c r="AX145">
        <f t="shared" si="51"/>
        <v>0</v>
      </c>
      <c r="AY145">
        <f t="shared" si="51"/>
        <v>0</v>
      </c>
      <c r="AZ145">
        <f t="shared" si="51"/>
        <v>0</v>
      </c>
      <c r="BA145">
        <f t="shared" si="51"/>
        <v>0</v>
      </c>
      <c r="BB145">
        <f t="shared" si="51"/>
        <v>0</v>
      </c>
      <c r="BC145">
        <f t="shared" si="51"/>
        <v>0</v>
      </c>
      <c r="BD145">
        <f t="shared" si="51"/>
        <v>0</v>
      </c>
      <c r="BE145">
        <f t="shared" si="51"/>
        <v>0</v>
      </c>
      <c r="BF145">
        <f t="shared" si="51"/>
        <v>0</v>
      </c>
      <c r="BG145">
        <f t="shared" si="51"/>
        <v>0</v>
      </c>
      <c r="BH145">
        <f t="shared" si="51"/>
        <v>0</v>
      </c>
      <c r="BI145">
        <f t="shared" si="51"/>
        <v>0</v>
      </c>
      <c r="BJ145">
        <f t="shared" si="51"/>
        <v>0</v>
      </c>
      <c r="BK145">
        <f t="shared" si="51"/>
        <v>0</v>
      </c>
      <c r="BL145">
        <f t="shared" si="51"/>
        <v>0</v>
      </c>
      <c r="BM145">
        <f t="shared" si="51"/>
        <v>0</v>
      </c>
      <c r="BN145">
        <f t="shared" si="51"/>
        <v>0</v>
      </c>
      <c r="BO145">
        <f t="shared" si="51"/>
        <v>0</v>
      </c>
      <c r="BP145">
        <f t="shared" si="51"/>
        <v>0</v>
      </c>
      <c r="BQ145" s="74"/>
      <c r="BR145" s="74"/>
      <c r="BS145" s="74"/>
    </row>
    <row r="146" spans="1:71" x14ac:dyDescent="0.35">
      <c r="A146" s="21">
        <v>2000</v>
      </c>
      <c r="B146" s="1">
        <v>758289.61</v>
      </c>
      <c r="C146" s="2">
        <v>44649</v>
      </c>
      <c r="D146" s="3">
        <v>0.33333333333333331</v>
      </c>
      <c r="E146" s="3">
        <v>0.66666666666666663</v>
      </c>
      <c r="F146" s="4">
        <v>8</v>
      </c>
      <c r="G146" s="5">
        <v>3.0870000000000002E-2</v>
      </c>
      <c r="H146" s="1">
        <f t="shared" si="48"/>
        <v>742289.61</v>
      </c>
      <c r="I146" s="6">
        <f t="shared" si="49"/>
        <v>22914.48</v>
      </c>
      <c r="J146" s="22">
        <f t="shared" si="50"/>
        <v>22914.480260700002</v>
      </c>
      <c r="K146" s="63">
        <f t="shared" si="44"/>
        <v>44649</v>
      </c>
      <c r="Q146">
        <f t="shared" si="46"/>
        <v>0</v>
      </c>
      <c r="R146">
        <f t="shared" si="51"/>
        <v>0</v>
      </c>
      <c r="S146">
        <f t="shared" si="51"/>
        <v>0</v>
      </c>
      <c r="T146">
        <f t="shared" si="51"/>
        <v>0</v>
      </c>
      <c r="U146">
        <f t="shared" si="51"/>
        <v>0</v>
      </c>
      <c r="V146">
        <f t="shared" si="51"/>
        <v>0</v>
      </c>
      <c r="W146">
        <f t="shared" si="51"/>
        <v>0</v>
      </c>
      <c r="X146">
        <f t="shared" si="51"/>
        <v>0</v>
      </c>
      <c r="Y146">
        <f t="shared" si="51"/>
        <v>0</v>
      </c>
      <c r="Z146">
        <f t="shared" si="51"/>
        <v>0</v>
      </c>
      <c r="AA146">
        <f t="shared" si="51"/>
        <v>0</v>
      </c>
      <c r="AB146">
        <f t="shared" si="51"/>
        <v>0</v>
      </c>
      <c r="AC146">
        <f t="shared" si="51"/>
        <v>0</v>
      </c>
      <c r="AD146">
        <f t="shared" si="51"/>
        <v>0</v>
      </c>
      <c r="AE146">
        <f t="shared" si="51"/>
        <v>0</v>
      </c>
      <c r="AF146">
        <f t="shared" si="51"/>
        <v>0</v>
      </c>
      <c r="AG146">
        <f t="shared" si="51"/>
        <v>0</v>
      </c>
      <c r="AH146">
        <f t="shared" si="51"/>
        <v>19199.29</v>
      </c>
      <c r="AI146">
        <f t="shared" si="51"/>
        <v>0</v>
      </c>
      <c r="AJ146">
        <f t="shared" si="51"/>
        <v>0</v>
      </c>
      <c r="AK146">
        <f t="shared" si="51"/>
        <v>0</v>
      </c>
      <c r="AL146">
        <f t="shared" si="51"/>
        <v>0</v>
      </c>
      <c r="AM146">
        <f t="shared" si="51"/>
        <v>0</v>
      </c>
      <c r="AN146">
        <f t="shared" si="51"/>
        <v>0</v>
      </c>
      <c r="AO146">
        <f t="shared" si="51"/>
        <v>0</v>
      </c>
      <c r="AP146">
        <f t="shared" si="51"/>
        <v>0</v>
      </c>
      <c r="AQ146">
        <f t="shared" si="51"/>
        <v>0</v>
      </c>
      <c r="AR146">
        <f t="shared" si="51"/>
        <v>0</v>
      </c>
      <c r="AS146">
        <f t="shared" si="51"/>
        <v>0</v>
      </c>
      <c r="AT146">
        <f t="shared" si="51"/>
        <v>0</v>
      </c>
      <c r="AU146">
        <f t="shared" si="51"/>
        <v>0</v>
      </c>
      <c r="AV146">
        <f t="shared" si="51"/>
        <v>0</v>
      </c>
      <c r="AW146">
        <f t="shared" si="51"/>
        <v>0</v>
      </c>
      <c r="AX146">
        <f t="shared" si="51"/>
        <v>0</v>
      </c>
      <c r="AY146">
        <f t="shared" si="51"/>
        <v>0</v>
      </c>
      <c r="AZ146">
        <f t="shared" si="51"/>
        <v>0</v>
      </c>
      <c r="BA146">
        <f t="shared" si="51"/>
        <v>0</v>
      </c>
      <c r="BB146">
        <f t="shared" si="51"/>
        <v>0</v>
      </c>
      <c r="BC146">
        <f t="shared" si="51"/>
        <v>0</v>
      </c>
      <c r="BD146">
        <f t="shared" si="51"/>
        <v>0</v>
      </c>
      <c r="BE146">
        <f t="shared" si="51"/>
        <v>0</v>
      </c>
      <c r="BF146">
        <f t="shared" si="51"/>
        <v>0</v>
      </c>
      <c r="BG146">
        <f t="shared" si="51"/>
        <v>0</v>
      </c>
      <c r="BH146">
        <f t="shared" si="51"/>
        <v>0</v>
      </c>
      <c r="BI146">
        <f t="shared" si="51"/>
        <v>0</v>
      </c>
      <c r="BJ146">
        <f t="shared" si="51"/>
        <v>0</v>
      </c>
      <c r="BK146">
        <f t="shared" si="51"/>
        <v>0</v>
      </c>
      <c r="BL146">
        <f t="shared" si="51"/>
        <v>0</v>
      </c>
      <c r="BM146">
        <f t="shared" si="51"/>
        <v>0</v>
      </c>
      <c r="BN146">
        <f t="shared" si="51"/>
        <v>0</v>
      </c>
      <c r="BO146">
        <f t="shared" si="51"/>
        <v>0</v>
      </c>
      <c r="BP146">
        <f t="shared" si="51"/>
        <v>0</v>
      </c>
      <c r="BQ146" s="74"/>
      <c r="BR146" s="74"/>
      <c r="BS146" s="74"/>
    </row>
    <row r="147" spans="1:71" x14ac:dyDescent="0.35">
      <c r="A147" s="21">
        <v>6500</v>
      </c>
      <c r="B147" s="1">
        <v>44320.5</v>
      </c>
      <c r="C147" s="2">
        <v>44643</v>
      </c>
      <c r="D147" s="3">
        <v>0.33333333333333331</v>
      </c>
      <c r="E147" s="3">
        <v>0.66666666666666663</v>
      </c>
      <c r="F147" s="4">
        <v>8</v>
      </c>
      <c r="G147" s="5">
        <v>3.1090000000000003E-2</v>
      </c>
      <c r="H147" s="1">
        <f t="shared" si="48"/>
        <v>-7679.5</v>
      </c>
      <c r="I147" s="6">
        <f t="shared" si="49"/>
        <v>-238.76</v>
      </c>
      <c r="J147" s="22">
        <f t="shared" si="50"/>
        <v>0</v>
      </c>
      <c r="K147" s="63">
        <f t="shared" si="44"/>
        <v>44643</v>
      </c>
      <c r="Q147">
        <f t="shared" si="46"/>
        <v>0</v>
      </c>
      <c r="R147">
        <f t="shared" si="51"/>
        <v>0</v>
      </c>
      <c r="S147">
        <f t="shared" si="51"/>
        <v>0</v>
      </c>
      <c r="T147">
        <f t="shared" si="51"/>
        <v>0</v>
      </c>
      <c r="U147">
        <f t="shared" si="51"/>
        <v>0</v>
      </c>
      <c r="V147">
        <f t="shared" si="51"/>
        <v>0</v>
      </c>
      <c r="W147">
        <f t="shared" si="51"/>
        <v>0</v>
      </c>
      <c r="X147">
        <f t="shared" si="51"/>
        <v>0</v>
      </c>
      <c r="Y147">
        <f t="shared" si="51"/>
        <v>0</v>
      </c>
      <c r="Z147">
        <f t="shared" si="51"/>
        <v>0</v>
      </c>
      <c r="AA147">
        <f t="shared" si="51"/>
        <v>0</v>
      </c>
      <c r="AB147">
        <f t="shared" si="51"/>
        <v>0</v>
      </c>
      <c r="AC147">
        <f t="shared" si="51"/>
        <v>0</v>
      </c>
      <c r="AD147">
        <f t="shared" si="51"/>
        <v>0</v>
      </c>
      <c r="AE147">
        <f t="shared" si="51"/>
        <v>0</v>
      </c>
      <c r="AF147">
        <f t="shared" si="51"/>
        <v>0</v>
      </c>
      <c r="AG147">
        <f t="shared" si="51"/>
        <v>0</v>
      </c>
      <c r="AH147">
        <f t="shared" si="51"/>
        <v>0</v>
      </c>
      <c r="AI147">
        <f t="shared" si="51"/>
        <v>6782.8899999999994</v>
      </c>
      <c r="AJ147">
        <f t="shared" si="51"/>
        <v>0</v>
      </c>
      <c r="AK147">
        <f t="shared" si="51"/>
        <v>0</v>
      </c>
      <c r="AL147">
        <f t="shared" si="51"/>
        <v>0</v>
      </c>
      <c r="AM147">
        <f t="shared" si="51"/>
        <v>0</v>
      </c>
      <c r="AN147">
        <f t="shared" si="51"/>
        <v>0</v>
      </c>
      <c r="AO147">
        <f t="shared" si="51"/>
        <v>0</v>
      </c>
      <c r="AP147">
        <f t="shared" ref="R147:BP152" si="52">IF($K142=AP$6,IF($H142&gt;0,$H142,0),0)</f>
        <v>0</v>
      </c>
      <c r="AQ147">
        <f t="shared" si="52"/>
        <v>0</v>
      </c>
      <c r="AR147">
        <f t="shared" si="52"/>
        <v>0</v>
      </c>
      <c r="AS147">
        <f t="shared" si="52"/>
        <v>0</v>
      </c>
      <c r="AT147">
        <f t="shared" si="52"/>
        <v>0</v>
      </c>
      <c r="AU147">
        <f t="shared" si="52"/>
        <v>0</v>
      </c>
      <c r="AV147">
        <f t="shared" si="52"/>
        <v>0</v>
      </c>
      <c r="AW147">
        <f t="shared" si="52"/>
        <v>0</v>
      </c>
      <c r="AX147">
        <f t="shared" si="52"/>
        <v>0</v>
      </c>
      <c r="AY147">
        <f t="shared" si="52"/>
        <v>0</v>
      </c>
      <c r="AZ147">
        <f t="shared" si="52"/>
        <v>0</v>
      </c>
      <c r="BA147">
        <f t="shared" si="52"/>
        <v>0</v>
      </c>
      <c r="BB147">
        <f t="shared" si="52"/>
        <v>0</v>
      </c>
      <c r="BC147">
        <f t="shared" si="52"/>
        <v>0</v>
      </c>
      <c r="BD147">
        <f t="shared" si="52"/>
        <v>0</v>
      </c>
      <c r="BE147">
        <f t="shared" si="52"/>
        <v>0</v>
      </c>
      <c r="BF147">
        <f t="shared" si="52"/>
        <v>0</v>
      </c>
      <c r="BG147">
        <f t="shared" si="52"/>
        <v>0</v>
      </c>
      <c r="BH147">
        <f t="shared" si="52"/>
        <v>0</v>
      </c>
      <c r="BI147">
        <f t="shared" si="52"/>
        <v>0</v>
      </c>
      <c r="BJ147">
        <f t="shared" si="52"/>
        <v>0</v>
      </c>
      <c r="BK147">
        <f t="shared" si="52"/>
        <v>0</v>
      </c>
      <c r="BL147">
        <f t="shared" si="52"/>
        <v>0</v>
      </c>
      <c r="BM147">
        <f t="shared" si="52"/>
        <v>0</v>
      </c>
      <c r="BN147">
        <f t="shared" si="52"/>
        <v>0</v>
      </c>
      <c r="BO147">
        <f t="shared" si="52"/>
        <v>0</v>
      </c>
      <c r="BP147">
        <f t="shared" si="52"/>
        <v>0</v>
      </c>
      <c r="BQ147" s="74"/>
      <c r="BR147" s="74"/>
      <c r="BS147" s="74"/>
    </row>
    <row r="148" spans="1:71" x14ac:dyDescent="0.35">
      <c r="A148" s="21">
        <v>6500</v>
      </c>
      <c r="B148" s="1">
        <v>43707.3</v>
      </c>
      <c r="C148" s="2">
        <v>44644</v>
      </c>
      <c r="D148" s="3">
        <v>0.33333333333333331</v>
      </c>
      <c r="E148" s="3">
        <v>0.66666666666666663</v>
      </c>
      <c r="F148" s="4">
        <v>8</v>
      </c>
      <c r="G148" s="5">
        <v>3.415E-2</v>
      </c>
      <c r="H148" s="1">
        <f t="shared" si="48"/>
        <v>-8292.6999999999971</v>
      </c>
      <c r="I148" s="6">
        <f t="shared" si="49"/>
        <v>-283.2</v>
      </c>
      <c r="J148" s="22">
        <f t="shared" si="50"/>
        <v>0</v>
      </c>
      <c r="K148" s="63">
        <f t="shared" si="44"/>
        <v>44644</v>
      </c>
      <c r="Q148">
        <f t="shared" si="46"/>
        <v>0</v>
      </c>
      <c r="R148">
        <f t="shared" si="52"/>
        <v>0</v>
      </c>
      <c r="S148">
        <f t="shared" si="52"/>
        <v>0</v>
      </c>
      <c r="T148">
        <f t="shared" si="52"/>
        <v>0</v>
      </c>
      <c r="U148">
        <f t="shared" si="52"/>
        <v>0</v>
      </c>
      <c r="V148">
        <f t="shared" si="52"/>
        <v>0</v>
      </c>
      <c r="W148">
        <f t="shared" si="52"/>
        <v>0</v>
      </c>
      <c r="X148">
        <f t="shared" si="52"/>
        <v>0</v>
      </c>
      <c r="Y148">
        <f t="shared" si="52"/>
        <v>0</v>
      </c>
      <c r="Z148">
        <f t="shared" si="52"/>
        <v>0</v>
      </c>
      <c r="AA148">
        <f t="shared" si="52"/>
        <v>0</v>
      </c>
      <c r="AB148">
        <f t="shared" si="52"/>
        <v>0</v>
      </c>
      <c r="AC148">
        <f t="shared" si="52"/>
        <v>0</v>
      </c>
      <c r="AD148">
        <f t="shared" si="52"/>
        <v>0</v>
      </c>
      <c r="AE148">
        <f t="shared" si="52"/>
        <v>0</v>
      </c>
      <c r="AF148">
        <f t="shared" si="52"/>
        <v>715516.41</v>
      </c>
      <c r="AG148">
        <f t="shared" si="52"/>
        <v>0</v>
      </c>
      <c r="AH148">
        <f t="shared" si="52"/>
        <v>0</v>
      </c>
      <c r="AI148">
        <f t="shared" si="52"/>
        <v>0</v>
      </c>
      <c r="AJ148">
        <f t="shared" si="52"/>
        <v>0</v>
      </c>
      <c r="AK148">
        <f t="shared" si="52"/>
        <v>0</v>
      </c>
      <c r="AL148">
        <f t="shared" si="52"/>
        <v>0</v>
      </c>
      <c r="AM148">
        <f t="shared" si="52"/>
        <v>0</v>
      </c>
      <c r="AN148">
        <f t="shared" si="52"/>
        <v>0</v>
      </c>
      <c r="AO148">
        <f t="shared" si="52"/>
        <v>0</v>
      </c>
      <c r="AP148">
        <f t="shared" si="52"/>
        <v>0</v>
      </c>
      <c r="AQ148">
        <f t="shared" si="52"/>
        <v>0</v>
      </c>
      <c r="AR148">
        <f t="shared" si="52"/>
        <v>0</v>
      </c>
      <c r="AS148">
        <f t="shared" si="52"/>
        <v>0</v>
      </c>
      <c r="AT148">
        <f t="shared" si="52"/>
        <v>0</v>
      </c>
      <c r="AU148">
        <f t="shared" si="52"/>
        <v>0</v>
      </c>
      <c r="AV148">
        <f t="shared" si="52"/>
        <v>0</v>
      </c>
      <c r="AW148">
        <f t="shared" si="52"/>
        <v>0</v>
      </c>
      <c r="AX148">
        <f t="shared" si="52"/>
        <v>0</v>
      </c>
      <c r="AY148">
        <f t="shared" si="52"/>
        <v>0</v>
      </c>
      <c r="AZ148">
        <f t="shared" si="52"/>
        <v>0</v>
      </c>
      <c r="BA148">
        <f t="shared" si="52"/>
        <v>0</v>
      </c>
      <c r="BB148">
        <f t="shared" si="52"/>
        <v>0</v>
      </c>
      <c r="BC148">
        <f t="shared" si="52"/>
        <v>0</v>
      </c>
      <c r="BD148">
        <f t="shared" si="52"/>
        <v>0</v>
      </c>
      <c r="BE148">
        <f t="shared" si="52"/>
        <v>0</v>
      </c>
      <c r="BF148">
        <f t="shared" si="52"/>
        <v>0</v>
      </c>
      <c r="BG148">
        <f t="shared" si="52"/>
        <v>0</v>
      </c>
      <c r="BH148">
        <f t="shared" si="52"/>
        <v>0</v>
      </c>
      <c r="BI148">
        <f t="shared" si="52"/>
        <v>0</v>
      </c>
      <c r="BJ148">
        <f t="shared" si="52"/>
        <v>0</v>
      </c>
      <c r="BK148">
        <f t="shared" si="52"/>
        <v>0</v>
      </c>
      <c r="BL148">
        <f t="shared" si="52"/>
        <v>0</v>
      </c>
      <c r="BM148">
        <f t="shared" si="52"/>
        <v>0</v>
      </c>
      <c r="BN148">
        <f t="shared" si="52"/>
        <v>0</v>
      </c>
      <c r="BO148">
        <f t="shared" si="52"/>
        <v>0</v>
      </c>
      <c r="BP148">
        <f t="shared" si="52"/>
        <v>0</v>
      </c>
      <c r="BQ148" s="74"/>
      <c r="BR148" s="74"/>
      <c r="BS148" s="74"/>
    </row>
    <row r="149" spans="1:71" x14ac:dyDescent="0.35">
      <c r="A149" s="21">
        <v>6500</v>
      </c>
      <c r="B149" s="1">
        <v>43056.3</v>
      </c>
      <c r="C149" s="2">
        <v>44648</v>
      </c>
      <c r="D149" s="3">
        <v>0.33333333333333331</v>
      </c>
      <c r="E149" s="3">
        <v>0.66666666666666663</v>
      </c>
      <c r="F149" s="4">
        <v>8</v>
      </c>
      <c r="G149" s="5">
        <v>3.6850000000000008E-2</v>
      </c>
      <c r="H149" s="1">
        <f t="shared" si="48"/>
        <v>-8943.6999999999971</v>
      </c>
      <c r="I149" s="6">
        <f t="shared" si="49"/>
        <v>-329.58</v>
      </c>
      <c r="J149" s="22">
        <f t="shared" si="50"/>
        <v>0</v>
      </c>
      <c r="K149" s="63">
        <f t="shared" si="44"/>
        <v>44648</v>
      </c>
      <c r="Q149">
        <f t="shared" si="46"/>
        <v>0</v>
      </c>
      <c r="R149">
        <f t="shared" si="52"/>
        <v>0</v>
      </c>
      <c r="S149">
        <f t="shared" si="52"/>
        <v>0</v>
      </c>
      <c r="T149">
        <f t="shared" si="52"/>
        <v>0</v>
      </c>
      <c r="U149">
        <f t="shared" si="52"/>
        <v>0</v>
      </c>
      <c r="V149">
        <f t="shared" si="52"/>
        <v>0</v>
      </c>
      <c r="W149">
        <f t="shared" si="52"/>
        <v>0</v>
      </c>
      <c r="X149">
        <f t="shared" si="52"/>
        <v>0</v>
      </c>
      <c r="Y149">
        <f t="shared" si="52"/>
        <v>0</v>
      </c>
      <c r="Z149">
        <f t="shared" si="52"/>
        <v>0</v>
      </c>
      <c r="AA149">
        <f t="shared" si="52"/>
        <v>0</v>
      </c>
      <c r="AB149">
        <f t="shared" si="52"/>
        <v>0</v>
      </c>
      <c r="AC149">
        <f t="shared" si="52"/>
        <v>0</v>
      </c>
      <c r="AD149">
        <f t="shared" si="52"/>
        <v>0</v>
      </c>
      <c r="AE149">
        <f t="shared" si="52"/>
        <v>0</v>
      </c>
      <c r="AF149">
        <f t="shared" si="52"/>
        <v>0</v>
      </c>
      <c r="AG149">
        <f t="shared" si="52"/>
        <v>245910.81</v>
      </c>
      <c r="AH149">
        <f t="shared" si="52"/>
        <v>0</v>
      </c>
      <c r="AI149">
        <f t="shared" si="52"/>
        <v>0</v>
      </c>
      <c r="AJ149">
        <f t="shared" si="52"/>
        <v>0</v>
      </c>
      <c r="AK149">
        <f t="shared" si="52"/>
        <v>0</v>
      </c>
      <c r="AL149">
        <f t="shared" si="52"/>
        <v>0</v>
      </c>
      <c r="AM149">
        <f t="shared" si="52"/>
        <v>0</v>
      </c>
      <c r="AN149">
        <f t="shared" si="52"/>
        <v>0</v>
      </c>
      <c r="AO149">
        <f t="shared" si="52"/>
        <v>0</v>
      </c>
      <c r="AP149">
        <f t="shared" si="52"/>
        <v>0</v>
      </c>
      <c r="AQ149">
        <f t="shared" si="52"/>
        <v>0</v>
      </c>
      <c r="AR149">
        <f t="shared" si="52"/>
        <v>0</v>
      </c>
      <c r="AS149">
        <f t="shared" si="52"/>
        <v>0</v>
      </c>
      <c r="AT149">
        <f t="shared" si="52"/>
        <v>0</v>
      </c>
      <c r="AU149">
        <f t="shared" si="52"/>
        <v>0</v>
      </c>
      <c r="AV149">
        <f t="shared" si="52"/>
        <v>0</v>
      </c>
      <c r="AW149">
        <f t="shared" si="52"/>
        <v>0</v>
      </c>
      <c r="AX149">
        <f t="shared" si="52"/>
        <v>0</v>
      </c>
      <c r="AY149">
        <f t="shared" si="52"/>
        <v>0</v>
      </c>
      <c r="AZ149">
        <f t="shared" si="52"/>
        <v>0</v>
      </c>
      <c r="BA149">
        <f t="shared" si="52"/>
        <v>0</v>
      </c>
      <c r="BB149">
        <f t="shared" si="52"/>
        <v>0</v>
      </c>
      <c r="BC149">
        <f t="shared" si="52"/>
        <v>0</v>
      </c>
      <c r="BD149">
        <f t="shared" si="52"/>
        <v>0</v>
      </c>
      <c r="BE149">
        <f t="shared" si="52"/>
        <v>0</v>
      </c>
      <c r="BF149">
        <f t="shared" si="52"/>
        <v>0</v>
      </c>
      <c r="BG149">
        <f t="shared" si="52"/>
        <v>0</v>
      </c>
      <c r="BH149">
        <f t="shared" si="52"/>
        <v>0</v>
      </c>
      <c r="BI149">
        <f t="shared" si="52"/>
        <v>0</v>
      </c>
      <c r="BJ149">
        <f t="shared" si="52"/>
        <v>0</v>
      </c>
      <c r="BK149">
        <f t="shared" si="52"/>
        <v>0</v>
      </c>
      <c r="BL149">
        <f t="shared" si="52"/>
        <v>0</v>
      </c>
      <c r="BM149">
        <f t="shared" si="52"/>
        <v>0</v>
      </c>
      <c r="BN149">
        <f t="shared" si="52"/>
        <v>0</v>
      </c>
      <c r="BO149">
        <f t="shared" si="52"/>
        <v>0</v>
      </c>
      <c r="BP149">
        <f t="shared" si="52"/>
        <v>0</v>
      </c>
      <c r="BQ149" s="74"/>
      <c r="BR149" s="74"/>
      <c r="BS149" s="74"/>
    </row>
    <row r="150" spans="1:71" x14ac:dyDescent="0.35">
      <c r="A150" s="21">
        <v>6500</v>
      </c>
      <c r="B150" s="1">
        <v>74610.899999999994</v>
      </c>
      <c r="C150" s="2">
        <v>44649</v>
      </c>
      <c r="D150" s="3">
        <v>0.33333333333333331</v>
      </c>
      <c r="E150" s="3">
        <v>0.66666666666666663</v>
      </c>
      <c r="F150" s="4">
        <v>8</v>
      </c>
      <c r="G150" s="5">
        <v>3.6250000000000004E-2</v>
      </c>
      <c r="H150" s="1">
        <f t="shared" si="48"/>
        <v>22610.899999999994</v>
      </c>
      <c r="I150" s="6">
        <f t="shared" si="49"/>
        <v>819.65</v>
      </c>
      <c r="J150" s="22">
        <f t="shared" si="50"/>
        <v>819.64512499999989</v>
      </c>
      <c r="K150" s="63">
        <f t="shared" si="44"/>
        <v>44649</v>
      </c>
      <c r="Q150">
        <f t="shared" si="46"/>
        <v>0</v>
      </c>
      <c r="R150">
        <f t="shared" si="52"/>
        <v>0</v>
      </c>
      <c r="S150">
        <f t="shared" si="52"/>
        <v>0</v>
      </c>
      <c r="T150">
        <f t="shared" si="52"/>
        <v>0</v>
      </c>
      <c r="U150">
        <f t="shared" si="52"/>
        <v>0</v>
      </c>
      <c r="V150">
        <f t="shared" si="52"/>
        <v>0</v>
      </c>
      <c r="W150">
        <f t="shared" si="52"/>
        <v>0</v>
      </c>
      <c r="X150">
        <f t="shared" si="52"/>
        <v>0</v>
      </c>
      <c r="Y150">
        <f t="shared" si="52"/>
        <v>0</v>
      </c>
      <c r="Z150">
        <f t="shared" si="52"/>
        <v>0</v>
      </c>
      <c r="AA150">
        <f t="shared" si="52"/>
        <v>0</v>
      </c>
      <c r="AB150">
        <f t="shared" si="52"/>
        <v>0</v>
      </c>
      <c r="AC150">
        <f t="shared" si="52"/>
        <v>0</v>
      </c>
      <c r="AD150">
        <f t="shared" si="52"/>
        <v>0</v>
      </c>
      <c r="AE150">
        <f t="shared" si="52"/>
        <v>0</v>
      </c>
      <c r="AF150">
        <f t="shared" si="52"/>
        <v>0</v>
      </c>
      <c r="AG150">
        <f t="shared" si="52"/>
        <v>0</v>
      </c>
      <c r="AH150">
        <f t="shared" si="52"/>
        <v>647919.21</v>
      </c>
      <c r="AI150">
        <f t="shared" si="52"/>
        <v>0</v>
      </c>
      <c r="AJ150">
        <f t="shared" si="52"/>
        <v>0</v>
      </c>
      <c r="AK150">
        <f t="shared" si="52"/>
        <v>0</v>
      </c>
      <c r="AL150">
        <f t="shared" si="52"/>
        <v>0</v>
      </c>
      <c r="AM150">
        <f t="shared" si="52"/>
        <v>0</v>
      </c>
      <c r="AN150">
        <f t="shared" si="52"/>
        <v>0</v>
      </c>
      <c r="AO150">
        <f t="shared" si="52"/>
        <v>0</v>
      </c>
      <c r="AP150">
        <f t="shared" si="52"/>
        <v>0</v>
      </c>
      <c r="AQ150">
        <f t="shared" si="52"/>
        <v>0</v>
      </c>
      <c r="AR150">
        <f t="shared" si="52"/>
        <v>0</v>
      </c>
      <c r="AS150">
        <f t="shared" si="52"/>
        <v>0</v>
      </c>
      <c r="AT150">
        <f t="shared" si="52"/>
        <v>0</v>
      </c>
      <c r="AU150">
        <f t="shared" si="52"/>
        <v>0</v>
      </c>
      <c r="AV150">
        <f t="shared" si="52"/>
        <v>0</v>
      </c>
      <c r="AW150">
        <f t="shared" si="52"/>
        <v>0</v>
      </c>
      <c r="AX150">
        <f t="shared" si="52"/>
        <v>0</v>
      </c>
      <c r="AY150">
        <f t="shared" si="52"/>
        <v>0</v>
      </c>
      <c r="AZ150">
        <f t="shared" si="52"/>
        <v>0</v>
      </c>
      <c r="BA150">
        <f t="shared" si="52"/>
        <v>0</v>
      </c>
      <c r="BB150">
        <f t="shared" si="52"/>
        <v>0</v>
      </c>
      <c r="BC150">
        <f t="shared" si="52"/>
        <v>0</v>
      </c>
      <c r="BD150">
        <f t="shared" si="52"/>
        <v>0</v>
      </c>
      <c r="BE150">
        <f t="shared" si="52"/>
        <v>0</v>
      </c>
      <c r="BF150">
        <f t="shared" si="52"/>
        <v>0</v>
      </c>
      <c r="BG150">
        <f t="shared" si="52"/>
        <v>0</v>
      </c>
      <c r="BH150">
        <f t="shared" si="52"/>
        <v>0</v>
      </c>
      <c r="BI150">
        <f t="shared" si="52"/>
        <v>0</v>
      </c>
      <c r="BJ150">
        <f t="shared" si="52"/>
        <v>0</v>
      </c>
      <c r="BK150">
        <f t="shared" si="52"/>
        <v>0</v>
      </c>
      <c r="BL150">
        <f t="shared" si="52"/>
        <v>0</v>
      </c>
      <c r="BM150">
        <f t="shared" si="52"/>
        <v>0</v>
      </c>
      <c r="BN150">
        <f t="shared" si="52"/>
        <v>0</v>
      </c>
      <c r="BO150">
        <f t="shared" si="52"/>
        <v>0</v>
      </c>
      <c r="BP150">
        <f t="shared" si="52"/>
        <v>0</v>
      </c>
      <c r="BQ150" s="74"/>
      <c r="BR150" s="74"/>
      <c r="BS150" s="74"/>
    </row>
    <row r="151" spans="1:71" x14ac:dyDescent="0.35">
      <c r="A151" s="21">
        <v>2200</v>
      </c>
      <c r="B151" s="1">
        <v>55404</v>
      </c>
      <c r="C151" s="2">
        <v>44643</v>
      </c>
      <c r="D151" s="3">
        <v>0.33333333333333331</v>
      </c>
      <c r="E151" s="3">
        <v>0.66666666666666663</v>
      </c>
      <c r="F151" s="4">
        <v>8</v>
      </c>
      <c r="G151" s="5">
        <v>3.1090000000000003E-2</v>
      </c>
      <c r="H151" s="1">
        <f t="shared" si="48"/>
        <v>37804</v>
      </c>
      <c r="I151" s="6">
        <f t="shared" si="49"/>
        <v>1175.33</v>
      </c>
      <c r="J151" s="22">
        <f t="shared" si="50"/>
        <v>1175.32636</v>
      </c>
      <c r="K151" s="63">
        <f t="shared" si="44"/>
        <v>44643</v>
      </c>
      <c r="Q151">
        <f t="shared" si="46"/>
        <v>0</v>
      </c>
      <c r="R151">
        <f t="shared" si="52"/>
        <v>0</v>
      </c>
      <c r="S151">
        <f t="shared" si="52"/>
        <v>0</v>
      </c>
      <c r="T151">
        <f t="shared" si="52"/>
        <v>0</v>
      </c>
      <c r="U151">
        <f t="shared" si="52"/>
        <v>0</v>
      </c>
      <c r="V151">
        <f t="shared" si="52"/>
        <v>0</v>
      </c>
      <c r="W151">
        <f t="shared" si="52"/>
        <v>0</v>
      </c>
      <c r="X151">
        <f t="shared" si="52"/>
        <v>0</v>
      </c>
      <c r="Y151">
        <f t="shared" si="52"/>
        <v>0</v>
      </c>
      <c r="Z151">
        <f t="shared" si="52"/>
        <v>0</v>
      </c>
      <c r="AA151">
        <f t="shared" si="52"/>
        <v>0</v>
      </c>
      <c r="AB151">
        <f t="shared" si="52"/>
        <v>0</v>
      </c>
      <c r="AC151">
        <f t="shared" si="52"/>
        <v>0</v>
      </c>
      <c r="AD151">
        <f t="shared" si="52"/>
        <v>0</v>
      </c>
      <c r="AE151">
        <f t="shared" si="52"/>
        <v>0</v>
      </c>
      <c r="AF151">
        <f t="shared" si="52"/>
        <v>0</v>
      </c>
      <c r="AG151">
        <f t="shared" si="52"/>
        <v>0</v>
      </c>
      <c r="AH151">
        <f t="shared" si="52"/>
        <v>0</v>
      </c>
      <c r="AI151">
        <f t="shared" si="52"/>
        <v>742289.61</v>
      </c>
      <c r="AJ151">
        <f t="shared" si="52"/>
        <v>0</v>
      </c>
      <c r="AK151">
        <f t="shared" si="52"/>
        <v>0</v>
      </c>
      <c r="AL151">
        <f t="shared" si="52"/>
        <v>0</v>
      </c>
      <c r="AM151">
        <f t="shared" si="52"/>
        <v>0</v>
      </c>
      <c r="AN151">
        <f t="shared" si="52"/>
        <v>0</v>
      </c>
      <c r="AO151">
        <f t="shared" si="52"/>
        <v>0</v>
      </c>
      <c r="AP151">
        <f t="shared" si="52"/>
        <v>0</v>
      </c>
      <c r="AQ151">
        <f t="shared" si="52"/>
        <v>0</v>
      </c>
      <c r="AR151">
        <f t="shared" si="52"/>
        <v>0</v>
      </c>
      <c r="AS151">
        <f t="shared" si="52"/>
        <v>0</v>
      </c>
      <c r="AT151">
        <f t="shared" si="52"/>
        <v>0</v>
      </c>
      <c r="AU151">
        <f t="shared" si="52"/>
        <v>0</v>
      </c>
      <c r="AV151">
        <f t="shared" si="52"/>
        <v>0</v>
      </c>
      <c r="AW151">
        <f t="shared" si="52"/>
        <v>0</v>
      </c>
      <c r="AX151">
        <f t="shared" si="52"/>
        <v>0</v>
      </c>
      <c r="AY151">
        <f t="shared" si="52"/>
        <v>0</v>
      </c>
      <c r="AZ151">
        <f t="shared" si="52"/>
        <v>0</v>
      </c>
      <c r="BA151">
        <f t="shared" si="52"/>
        <v>0</v>
      </c>
      <c r="BB151">
        <f t="shared" si="52"/>
        <v>0</v>
      </c>
      <c r="BC151">
        <f t="shared" si="52"/>
        <v>0</v>
      </c>
      <c r="BD151">
        <f t="shared" si="52"/>
        <v>0</v>
      </c>
      <c r="BE151">
        <f t="shared" si="52"/>
        <v>0</v>
      </c>
      <c r="BF151">
        <f t="shared" si="52"/>
        <v>0</v>
      </c>
      <c r="BG151">
        <f t="shared" si="52"/>
        <v>0</v>
      </c>
      <c r="BH151">
        <f t="shared" si="52"/>
        <v>0</v>
      </c>
      <c r="BI151">
        <f t="shared" si="52"/>
        <v>0</v>
      </c>
      <c r="BJ151">
        <f t="shared" si="52"/>
        <v>0</v>
      </c>
      <c r="BK151">
        <f t="shared" si="52"/>
        <v>0</v>
      </c>
      <c r="BL151">
        <f t="shared" si="52"/>
        <v>0</v>
      </c>
      <c r="BM151">
        <f t="shared" si="52"/>
        <v>0</v>
      </c>
      <c r="BN151">
        <f t="shared" si="52"/>
        <v>0</v>
      </c>
      <c r="BO151">
        <f t="shared" si="52"/>
        <v>0</v>
      </c>
      <c r="BP151">
        <f t="shared" si="52"/>
        <v>0</v>
      </c>
      <c r="BQ151" s="74"/>
      <c r="BR151" s="74"/>
      <c r="BS151" s="74"/>
    </row>
    <row r="152" spans="1:71" x14ac:dyDescent="0.35">
      <c r="A152" s="21">
        <v>2200</v>
      </c>
      <c r="B152" s="1">
        <v>58164.9</v>
      </c>
      <c r="C152" s="2">
        <v>44644</v>
      </c>
      <c r="D152" s="3">
        <v>0.33333333333333331</v>
      </c>
      <c r="E152" s="3">
        <v>0.66666666666666663</v>
      </c>
      <c r="F152" s="4">
        <v>8</v>
      </c>
      <c r="G152" s="5">
        <v>3.415E-2</v>
      </c>
      <c r="H152" s="1">
        <f t="shared" si="48"/>
        <v>40564.9</v>
      </c>
      <c r="I152" s="6">
        <f t="shared" si="49"/>
        <v>1385.29</v>
      </c>
      <c r="J152" s="22">
        <f t="shared" si="50"/>
        <v>1385.2913350000001</v>
      </c>
      <c r="K152" s="63">
        <f t="shared" si="44"/>
        <v>44644</v>
      </c>
      <c r="Q152">
        <f t="shared" si="46"/>
        <v>0</v>
      </c>
      <c r="R152">
        <f t="shared" si="52"/>
        <v>0</v>
      </c>
      <c r="S152">
        <f t="shared" si="52"/>
        <v>0</v>
      </c>
      <c r="T152">
        <f t="shared" si="52"/>
        <v>0</v>
      </c>
      <c r="U152">
        <f t="shared" si="52"/>
        <v>0</v>
      </c>
      <c r="V152">
        <f t="shared" si="52"/>
        <v>0</v>
      </c>
      <c r="W152">
        <f t="shared" si="52"/>
        <v>0</v>
      </c>
      <c r="X152">
        <f t="shared" si="52"/>
        <v>0</v>
      </c>
      <c r="Y152">
        <f t="shared" si="52"/>
        <v>0</v>
      </c>
      <c r="Z152">
        <f t="shared" si="52"/>
        <v>0</v>
      </c>
      <c r="AA152">
        <f t="shared" ref="R152:BP156" si="53">IF($K147=AA$6,IF($H147&gt;0,$H147,0),0)</f>
        <v>0</v>
      </c>
      <c r="AB152">
        <f t="shared" si="53"/>
        <v>0</v>
      </c>
      <c r="AC152">
        <f t="shared" si="53"/>
        <v>0</v>
      </c>
      <c r="AD152">
        <f t="shared" si="53"/>
        <v>0</v>
      </c>
      <c r="AE152">
        <f t="shared" si="53"/>
        <v>0</v>
      </c>
      <c r="AF152">
        <f t="shared" si="53"/>
        <v>0</v>
      </c>
      <c r="AG152">
        <f t="shared" si="53"/>
        <v>0</v>
      </c>
      <c r="AH152">
        <f t="shared" si="53"/>
        <v>0</v>
      </c>
      <c r="AI152">
        <f t="shared" si="53"/>
        <v>0</v>
      </c>
      <c r="AJ152">
        <f t="shared" si="53"/>
        <v>0</v>
      </c>
      <c r="AK152">
        <f t="shared" si="53"/>
        <v>0</v>
      </c>
      <c r="AL152">
        <f t="shared" si="53"/>
        <v>0</v>
      </c>
      <c r="AM152">
        <f t="shared" si="53"/>
        <v>0</v>
      </c>
      <c r="AN152">
        <f t="shared" si="53"/>
        <v>0</v>
      </c>
      <c r="AO152">
        <f t="shared" si="53"/>
        <v>0</v>
      </c>
      <c r="AP152">
        <f t="shared" si="53"/>
        <v>0</v>
      </c>
      <c r="AQ152">
        <f t="shared" si="53"/>
        <v>0</v>
      </c>
      <c r="AR152">
        <f t="shared" si="53"/>
        <v>0</v>
      </c>
      <c r="AS152">
        <f t="shared" si="53"/>
        <v>0</v>
      </c>
      <c r="AT152">
        <f t="shared" si="53"/>
        <v>0</v>
      </c>
      <c r="AU152">
        <f t="shared" si="53"/>
        <v>0</v>
      </c>
      <c r="AV152">
        <f t="shared" si="53"/>
        <v>0</v>
      </c>
      <c r="AW152">
        <f t="shared" si="53"/>
        <v>0</v>
      </c>
      <c r="AX152">
        <f t="shared" si="53"/>
        <v>0</v>
      </c>
      <c r="AY152">
        <f t="shared" si="53"/>
        <v>0</v>
      </c>
      <c r="AZ152">
        <f t="shared" si="53"/>
        <v>0</v>
      </c>
      <c r="BA152">
        <f t="shared" si="53"/>
        <v>0</v>
      </c>
      <c r="BB152">
        <f t="shared" si="53"/>
        <v>0</v>
      </c>
      <c r="BC152">
        <f t="shared" si="53"/>
        <v>0</v>
      </c>
      <c r="BD152">
        <f t="shared" si="53"/>
        <v>0</v>
      </c>
      <c r="BE152">
        <f t="shared" si="53"/>
        <v>0</v>
      </c>
      <c r="BF152">
        <f t="shared" si="53"/>
        <v>0</v>
      </c>
      <c r="BG152">
        <f t="shared" si="53"/>
        <v>0</v>
      </c>
      <c r="BH152">
        <f t="shared" si="53"/>
        <v>0</v>
      </c>
      <c r="BI152">
        <f t="shared" si="53"/>
        <v>0</v>
      </c>
      <c r="BJ152">
        <f t="shared" si="53"/>
        <v>0</v>
      </c>
      <c r="BK152">
        <f t="shared" si="53"/>
        <v>0</v>
      </c>
      <c r="BL152">
        <f t="shared" si="53"/>
        <v>0</v>
      </c>
      <c r="BM152">
        <f t="shared" si="53"/>
        <v>0</v>
      </c>
      <c r="BN152">
        <f t="shared" si="53"/>
        <v>0</v>
      </c>
      <c r="BO152">
        <f t="shared" si="53"/>
        <v>0</v>
      </c>
      <c r="BP152">
        <f t="shared" si="53"/>
        <v>0</v>
      </c>
      <c r="BQ152" s="74"/>
      <c r="BR152" s="74"/>
      <c r="BS152" s="74"/>
    </row>
    <row r="153" spans="1:71" x14ac:dyDescent="0.35">
      <c r="A153" s="21">
        <v>2200</v>
      </c>
      <c r="B153" s="1">
        <v>36366.6</v>
      </c>
      <c r="C153" s="2">
        <v>44648</v>
      </c>
      <c r="D153" s="3">
        <v>0.33333333333333331</v>
      </c>
      <c r="E153" s="3">
        <v>0.66666666666666663</v>
      </c>
      <c r="F153" s="4">
        <v>8</v>
      </c>
      <c r="G153" s="5">
        <v>3.6850000000000008E-2</v>
      </c>
      <c r="H153" s="1">
        <f t="shared" si="48"/>
        <v>18766.599999999999</v>
      </c>
      <c r="I153" s="6">
        <f t="shared" si="49"/>
        <v>691.55</v>
      </c>
      <c r="J153" s="22">
        <f t="shared" si="50"/>
        <v>691.54921000000013</v>
      </c>
      <c r="K153" s="63">
        <f t="shared" si="44"/>
        <v>44648</v>
      </c>
      <c r="Q153">
        <f t="shared" si="46"/>
        <v>0</v>
      </c>
      <c r="R153">
        <f t="shared" si="53"/>
        <v>0</v>
      </c>
      <c r="S153">
        <f t="shared" si="53"/>
        <v>0</v>
      </c>
      <c r="T153">
        <f t="shared" si="53"/>
        <v>0</v>
      </c>
      <c r="U153">
        <f t="shared" si="53"/>
        <v>0</v>
      </c>
      <c r="V153">
        <f t="shared" si="53"/>
        <v>0</v>
      </c>
      <c r="W153">
        <f t="shared" si="53"/>
        <v>0</v>
      </c>
      <c r="X153">
        <f t="shared" si="53"/>
        <v>0</v>
      </c>
      <c r="Y153">
        <f t="shared" si="53"/>
        <v>0</v>
      </c>
      <c r="Z153">
        <f t="shared" si="53"/>
        <v>0</v>
      </c>
      <c r="AA153">
        <f t="shared" si="53"/>
        <v>0</v>
      </c>
      <c r="AB153">
        <f t="shared" si="53"/>
        <v>0</v>
      </c>
      <c r="AC153">
        <f t="shared" si="53"/>
        <v>0</v>
      </c>
      <c r="AD153">
        <f t="shared" si="53"/>
        <v>0</v>
      </c>
      <c r="AE153">
        <f t="shared" si="53"/>
        <v>0</v>
      </c>
      <c r="AF153">
        <f t="shared" si="53"/>
        <v>0</v>
      </c>
      <c r="AG153">
        <f t="shared" si="53"/>
        <v>0</v>
      </c>
      <c r="AH153">
        <f t="shared" si="53"/>
        <v>0</v>
      </c>
      <c r="AI153">
        <f t="shared" si="53"/>
        <v>0</v>
      </c>
      <c r="AJ153">
        <f t="shared" si="53"/>
        <v>0</v>
      </c>
      <c r="AK153">
        <f t="shared" si="53"/>
        <v>0</v>
      </c>
      <c r="AL153">
        <f t="shared" si="53"/>
        <v>0</v>
      </c>
      <c r="AM153">
        <f t="shared" si="53"/>
        <v>0</v>
      </c>
      <c r="AN153">
        <f t="shared" si="53"/>
        <v>0</v>
      </c>
      <c r="AO153">
        <f t="shared" si="53"/>
        <v>0</v>
      </c>
      <c r="AP153">
        <f t="shared" si="53"/>
        <v>0</v>
      </c>
      <c r="AQ153">
        <f t="shared" si="53"/>
        <v>0</v>
      </c>
      <c r="AR153">
        <f t="shared" si="53"/>
        <v>0</v>
      </c>
      <c r="AS153">
        <f t="shared" si="53"/>
        <v>0</v>
      </c>
      <c r="AT153">
        <f t="shared" si="53"/>
        <v>0</v>
      </c>
      <c r="AU153">
        <f t="shared" si="53"/>
        <v>0</v>
      </c>
      <c r="AV153">
        <f t="shared" si="53"/>
        <v>0</v>
      </c>
      <c r="AW153">
        <f t="shared" si="53"/>
        <v>0</v>
      </c>
      <c r="AX153">
        <f t="shared" si="53"/>
        <v>0</v>
      </c>
      <c r="AY153">
        <f t="shared" si="53"/>
        <v>0</v>
      </c>
      <c r="AZ153">
        <f t="shared" si="53"/>
        <v>0</v>
      </c>
      <c r="BA153">
        <f t="shared" si="53"/>
        <v>0</v>
      </c>
      <c r="BB153">
        <f t="shared" si="53"/>
        <v>0</v>
      </c>
      <c r="BC153">
        <f t="shared" si="53"/>
        <v>0</v>
      </c>
      <c r="BD153">
        <f t="shared" si="53"/>
        <v>0</v>
      </c>
      <c r="BE153">
        <f t="shared" si="53"/>
        <v>0</v>
      </c>
      <c r="BF153">
        <f t="shared" si="53"/>
        <v>0</v>
      </c>
      <c r="BG153">
        <f t="shared" si="53"/>
        <v>0</v>
      </c>
      <c r="BH153">
        <f t="shared" si="53"/>
        <v>0</v>
      </c>
      <c r="BI153">
        <f t="shared" si="53"/>
        <v>0</v>
      </c>
      <c r="BJ153">
        <f t="shared" si="53"/>
        <v>0</v>
      </c>
      <c r="BK153">
        <f t="shared" si="53"/>
        <v>0</v>
      </c>
      <c r="BL153">
        <f t="shared" si="53"/>
        <v>0</v>
      </c>
      <c r="BM153">
        <f t="shared" si="53"/>
        <v>0</v>
      </c>
      <c r="BN153">
        <f t="shared" si="53"/>
        <v>0</v>
      </c>
      <c r="BO153">
        <f t="shared" si="53"/>
        <v>0</v>
      </c>
      <c r="BP153">
        <f t="shared" si="53"/>
        <v>0</v>
      </c>
      <c r="BQ153" s="74"/>
      <c r="BR153" s="74"/>
      <c r="BS153" s="74"/>
    </row>
    <row r="154" spans="1:71" x14ac:dyDescent="0.35">
      <c r="A154" s="21">
        <v>2200</v>
      </c>
      <c r="B154" s="1">
        <v>56135.7</v>
      </c>
      <c r="C154" s="2">
        <v>44649</v>
      </c>
      <c r="D154" s="3">
        <v>0.33333333333333331</v>
      </c>
      <c r="E154" s="3">
        <v>0.66666666666666663</v>
      </c>
      <c r="F154" s="4">
        <v>8</v>
      </c>
      <c r="G154" s="5">
        <v>3.6250000000000004E-2</v>
      </c>
      <c r="H154" s="1">
        <f t="shared" si="48"/>
        <v>38535.699999999997</v>
      </c>
      <c r="I154" s="6">
        <f t="shared" si="49"/>
        <v>1396.92</v>
      </c>
      <c r="J154" s="22">
        <f t="shared" si="50"/>
        <v>1396.9191250000001</v>
      </c>
      <c r="K154" s="63">
        <f t="shared" si="44"/>
        <v>44649</v>
      </c>
      <c r="Q154">
        <f t="shared" si="46"/>
        <v>0</v>
      </c>
      <c r="R154">
        <f t="shared" si="53"/>
        <v>0</v>
      </c>
      <c r="S154">
        <f t="shared" si="53"/>
        <v>0</v>
      </c>
      <c r="T154">
        <f t="shared" si="53"/>
        <v>0</v>
      </c>
      <c r="U154">
        <f t="shared" si="53"/>
        <v>0</v>
      </c>
      <c r="V154">
        <f t="shared" si="53"/>
        <v>0</v>
      </c>
      <c r="W154">
        <f t="shared" si="53"/>
        <v>0</v>
      </c>
      <c r="X154">
        <f t="shared" si="53"/>
        <v>0</v>
      </c>
      <c r="Y154">
        <f t="shared" si="53"/>
        <v>0</v>
      </c>
      <c r="Z154">
        <f t="shared" si="53"/>
        <v>0</v>
      </c>
      <c r="AA154">
        <f t="shared" si="53"/>
        <v>0</v>
      </c>
      <c r="AB154">
        <f t="shared" si="53"/>
        <v>0</v>
      </c>
      <c r="AC154">
        <f t="shared" si="53"/>
        <v>0</v>
      </c>
      <c r="AD154">
        <f t="shared" si="53"/>
        <v>0</v>
      </c>
      <c r="AE154">
        <f t="shared" si="53"/>
        <v>0</v>
      </c>
      <c r="AF154">
        <f t="shared" si="53"/>
        <v>0</v>
      </c>
      <c r="AG154">
        <f t="shared" si="53"/>
        <v>0</v>
      </c>
      <c r="AH154">
        <f t="shared" si="53"/>
        <v>0</v>
      </c>
      <c r="AI154">
        <f t="shared" si="53"/>
        <v>0</v>
      </c>
      <c r="AJ154">
        <f t="shared" si="53"/>
        <v>0</v>
      </c>
      <c r="AK154">
        <f t="shared" si="53"/>
        <v>0</v>
      </c>
      <c r="AL154">
        <f t="shared" si="53"/>
        <v>0</v>
      </c>
      <c r="AM154">
        <f t="shared" si="53"/>
        <v>0</v>
      </c>
      <c r="AN154">
        <f t="shared" si="53"/>
        <v>0</v>
      </c>
      <c r="AO154">
        <f t="shared" si="53"/>
        <v>0</v>
      </c>
      <c r="AP154">
        <f t="shared" si="53"/>
        <v>0</v>
      </c>
      <c r="AQ154">
        <f t="shared" si="53"/>
        <v>0</v>
      </c>
      <c r="AR154">
        <f t="shared" si="53"/>
        <v>0</v>
      </c>
      <c r="AS154">
        <f t="shared" si="53"/>
        <v>0</v>
      </c>
      <c r="AT154">
        <f t="shared" si="53"/>
        <v>0</v>
      </c>
      <c r="AU154">
        <f t="shared" si="53"/>
        <v>0</v>
      </c>
      <c r="AV154">
        <f t="shared" si="53"/>
        <v>0</v>
      </c>
      <c r="AW154">
        <f t="shared" si="53"/>
        <v>0</v>
      </c>
      <c r="AX154">
        <f t="shared" si="53"/>
        <v>0</v>
      </c>
      <c r="AY154">
        <f t="shared" si="53"/>
        <v>0</v>
      </c>
      <c r="AZ154">
        <f t="shared" si="53"/>
        <v>0</v>
      </c>
      <c r="BA154">
        <f t="shared" si="53"/>
        <v>0</v>
      </c>
      <c r="BB154">
        <f t="shared" si="53"/>
        <v>0</v>
      </c>
      <c r="BC154">
        <f t="shared" si="53"/>
        <v>0</v>
      </c>
      <c r="BD154">
        <f t="shared" si="53"/>
        <v>0</v>
      </c>
      <c r="BE154">
        <f t="shared" si="53"/>
        <v>0</v>
      </c>
      <c r="BF154">
        <f t="shared" si="53"/>
        <v>0</v>
      </c>
      <c r="BG154">
        <f t="shared" si="53"/>
        <v>0</v>
      </c>
      <c r="BH154">
        <f t="shared" si="53"/>
        <v>0</v>
      </c>
      <c r="BI154">
        <f t="shared" si="53"/>
        <v>0</v>
      </c>
      <c r="BJ154">
        <f t="shared" si="53"/>
        <v>0</v>
      </c>
      <c r="BK154">
        <f t="shared" si="53"/>
        <v>0</v>
      </c>
      <c r="BL154">
        <f t="shared" si="53"/>
        <v>0</v>
      </c>
      <c r="BM154">
        <f t="shared" si="53"/>
        <v>0</v>
      </c>
      <c r="BN154">
        <f t="shared" si="53"/>
        <v>0</v>
      </c>
      <c r="BO154">
        <f t="shared" si="53"/>
        <v>0</v>
      </c>
      <c r="BP154">
        <f t="shared" si="53"/>
        <v>0</v>
      </c>
      <c r="BQ154" s="74"/>
      <c r="BR154" s="74"/>
      <c r="BS154" s="74"/>
    </row>
    <row r="155" spans="1:71" x14ac:dyDescent="0.35">
      <c r="A155" s="21">
        <v>3500</v>
      </c>
      <c r="B155" s="1">
        <v>67125.119999999995</v>
      </c>
      <c r="C155" s="2">
        <v>44656</v>
      </c>
      <c r="D155" s="3">
        <v>0.33333333333333331</v>
      </c>
      <c r="E155" s="3">
        <v>0.66666666666666663</v>
      </c>
      <c r="F155" s="4">
        <v>8</v>
      </c>
      <c r="G155" s="5">
        <v>3.9180000000000006E-2</v>
      </c>
      <c r="H155" s="1">
        <f t="shared" si="48"/>
        <v>39125.119999999995</v>
      </c>
      <c r="I155" s="6">
        <f t="shared" si="49"/>
        <v>1532.92</v>
      </c>
      <c r="J155" s="22">
        <f t="shared" si="50"/>
        <v>1532.9222016000001</v>
      </c>
      <c r="K155" s="63">
        <f t="shared" si="44"/>
        <v>44656</v>
      </c>
      <c r="Q155">
        <f t="shared" si="46"/>
        <v>0</v>
      </c>
      <c r="R155">
        <f t="shared" si="53"/>
        <v>0</v>
      </c>
      <c r="S155">
        <f t="shared" si="53"/>
        <v>0</v>
      </c>
      <c r="T155">
        <f t="shared" si="53"/>
        <v>0</v>
      </c>
      <c r="U155">
        <f t="shared" si="53"/>
        <v>0</v>
      </c>
      <c r="V155">
        <f t="shared" si="53"/>
        <v>0</v>
      </c>
      <c r="W155">
        <f t="shared" si="53"/>
        <v>0</v>
      </c>
      <c r="X155">
        <f t="shared" si="53"/>
        <v>0</v>
      </c>
      <c r="Y155">
        <f t="shared" si="53"/>
        <v>0</v>
      </c>
      <c r="Z155">
        <f t="shared" si="53"/>
        <v>0</v>
      </c>
      <c r="AA155">
        <f t="shared" si="53"/>
        <v>0</v>
      </c>
      <c r="AB155">
        <f t="shared" si="53"/>
        <v>0</v>
      </c>
      <c r="AC155">
        <f t="shared" si="53"/>
        <v>0</v>
      </c>
      <c r="AD155">
        <f t="shared" si="53"/>
        <v>0</v>
      </c>
      <c r="AE155">
        <f t="shared" si="53"/>
        <v>0</v>
      </c>
      <c r="AF155">
        <f t="shared" si="53"/>
        <v>0</v>
      </c>
      <c r="AG155">
        <f t="shared" si="53"/>
        <v>0</v>
      </c>
      <c r="AH155">
        <f t="shared" si="53"/>
        <v>0</v>
      </c>
      <c r="AI155">
        <f t="shared" si="53"/>
        <v>22610.899999999994</v>
      </c>
      <c r="AJ155">
        <f t="shared" si="53"/>
        <v>0</v>
      </c>
      <c r="AK155">
        <f t="shared" si="53"/>
        <v>0</v>
      </c>
      <c r="AL155">
        <f t="shared" si="53"/>
        <v>0</v>
      </c>
      <c r="AM155">
        <f t="shared" si="53"/>
        <v>0</v>
      </c>
      <c r="AN155">
        <f t="shared" si="53"/>
        <v>0</v>
      </c>
      <c r="AO155">
        <f t="shared" si="53"/>
        <v>0</v>
      </c>
      <c r="AP155">
        <f t="shared" si="53"/>
        <v>0</v>
      </c>
      <c r="AQ155">
        <f t="shared" si="53"/>
        <v>0</v>
      </c>
      <c r="AR155">
        <f t="shared" si="53"/>
        <v>0</v>
      </c>
      <c r="AS155">
        <f t="shared" si="53"/>
        <v>0</v>
      </c>
      <c r="AT155">
        <f t="shared" si="53"/>
        <v>0</v>
      </c>
      <c r="AU155">
        <f t="shared" si="53"/>
        <v>0</v>
      </c>
      <c r="AV155">
        <f t="shared" si="53"/>
        <v>0</v>
      </c>
      <c r="AW155">
        <f t="shared" si="53"/>
        <v>0</v>
      </c>
      <c r="AX155">
        <f t="shared" si="53"/>
        <v>0</v>
      </c>
      <c r="AY155">
        <f t="shared" si="53"/>
        <v>0</v>
      </c>
      <c r="AZ155">
        <f t="shared" si="53"/>
        <v>0</v>
      </c>
      <c r="BA155">
        <f t="shared" si="53"/>
        <v>0</v>
      </c>
      <c r="BB155">
        <f t="shared" si="53"/>
        <v>0</v>
      </c>
      <c r="BC155">
        <f t="shared" si="53"/>
        <v>0</v>
      </c>
      <c r="BD155">
        <f t="shared" si="53"/>
        <v>0</v>
      </c>
      <c r="BE155">
        <f t="shared" si="53"/>
        <v>0</v>
      </c>
      <c r="BF155">
        <f t="shared" si="53"/>
        <v>0</v>
      </c>
      <c r="BG155">
        <f t="shared" si="53"/>
        <v>0</v>
      </c>
      <c r="BH155">
        <f t="shared" si="53"/>
        <v>0</v>
      </c>
      <c r="BI155">
        <f t="shared" si="53"/>
        <v>0</v>
      </c>
      <c r="BJ155">
        <f t="shared" si="53"/>
        <v>0</v>
      </c>
      <c r="BK155">
        <f t="shared" si="53"/>
        <v>0</v>
      </c>
      <c r="BL155">
        <f t="shared" si="53"/>
        <v>0</v>
      </c>
      <c r="BM155">
        <f t="shared" si="53"/>
        <v>0</v>
      </c>
      <c r="BN155">
        <f t="shared" si="53"/>
        <v>0</v>
      </c>
      <c r="BO155">
        <f t="shared" si="53"/>
        <v>0</v>
      </c>
      <c r="BP155">
        <f t="shared" si="53"/>
        <v>0</v>
      </c>
      <c r="BQ155" s="74"/>
      <c r="BR155" s="74"/>
      <c r="BS155" s="74"/>
    </row>
    <row r="156" spans="1:71" x14ac:dyDescent="0.35">
      <c r="A156" s="21">
        <v>3500</v>
      </c>
      <c r="B156" s="1">
        <v>67200</v>
      </c>
      <c r="C156" s="2">
        <v>44657</v>
      </c>
      <c r="D156" s="3">
        <v>0.33333333333333331</v>
      </c>
      <c r="E156" s="3">
        <v>0.66666666666666663</v>
      </c>
      <c r="F156" s="4">
        <v>8</v>
      </c>
      <c r="G156" s="5">
        <v>4.2779999999999999E-2</v>
      </c>
      <c r="H156" s="1">
        <f t="shared" si="48"/>
        <v>39200</v>
      </c>
      <c r="I156" s="6">
        <f t="shared" si="49"/>
        <v>1676.98</v>
      </c>
      <c r="J156" s="22">
        <f t="shared" si="50"/>
        <v>1676.9759999999999</v>
      </c>
      <c r="K156" s="63">
        <f t="shared" si="44"/>
        <v>44657</v>
      </c>
      <c r="Q156">
        <f t="shared" si="46"/>
        <v>0</v>
      </c>
      <c r="R156">
        <f t="shared" si="53"/>
        <v>0</v>
      </c>
      <c r="S156">
        <f t="shared" si="53"/>
        <v>0</v>
      </c>
      <c r="T156">
        <f t="shared" si="53"/>
        <v>0</v>
      </c>
      <c r="U156">
        <f t="shared" si="53"/>
        <v>0</v>
      </c>
      <c r="V156">
        <f t="shared" si="53"/>
        <v>0</v>
      </c>
      <c r="W156">
        <f t="shared" si="53"/>
        <v>0</v>
      </c>
      <c r="X156">
        <f t="shared" si="53"/>
        <v>0</v>
      </c>
      <c r="Y156">
        <f t="shared" si="53"/>
        <v>0</v>
      </c>
      <c r="Z156">
        <f t="shared" si="53"/>
        <v>0</v>
      </c>
      <c r="AA156">
        <f t="shared" si="53"/>
        <v>0</v>
      </c>
      <c r="AB156">
        <f t="shared" si="53"/>
        <v>0</v>
      </c>
      <c r="AC156">
        <f t="shared" si="53"/>
        <v>0</v>
      </c>
      <c r="AD156">
        <f t="shared" si="53"/>
        <v>0</v>
      </c>
      <c r="AE156">
        <f t="shared" si="53"/>
        <v>0</v>
      </c>
      <c r="AF156">
        <f t="shared" si="53"/>
        <v>37804</v>
      </c>
      <c r="AG156">
        <f t="shared" si="53"/>
        <v>0</v>
      </c>
      <c r="AH156">
        <f t="shared" si="53"/>
        <v>0</v>
      </c>
      <c r="AI156">
        <f t="shared" si="53"/>
        <v>0</v>
      </c>
      <c r="AJ156">
        <f t="shared" si="53"/>
        <v>0</v>
      </c>
      <c r="AK156">
        <f t="shared" si="53"/>
        <v>0</v>
      </c>
      <c r="AL156">
        <f t="shared" si="53"/>
        <v>0</v>
      </c>
      <c r="AM156">
        <f t="shared" si="53"/>
        <v>0</v>
      </c>
      <c r="AN156">
        <f t="shared" si="53"/>
        <v>0</v>
      </c>
      <c r="AO156">
        <f t="shared" si="53"/>
        <v>0</v>
      </c>
      <c r="AP156">
        <f t="shared" si="53"/>
        <v>0</v>
      </c>
      <c r="AQ156">
        <f t="shared" si="53"/>
        <v>0</v>
      </c>
      <c r="AR156">
        <f t="shared" si="53"/>
        <v>0</v>
      </c>
      <c r="AS156">
        <f t="shared" si="53"/>
        <v>0</v>
      </c>
      <c r="AT156">
        <f t="shared" si="53"/>
        <v>0</v>
      </c>
      <c r="AU156">
        <f t="shared" si="53"/>
        <v>0</v>
      </c>
      <c r="AV156">
        <f t="shared" si="53"/>
        <v>0</v>
      </c>
      <c r="AW156">
        <f t="shared" si="53"/>
        <v>0</v>
      </c>
      <c r="AX156">
        <f t="shared" si="53"/>
        <v>0</v>
      </c>
      <c r="AY156">
        <f t="shared" si="53"/>
        <v>0</v>
      </c>
      <c r="AZ156">
        <f t="shared" si="53"/>
        <v>0</v>
      </c>
      <c r="BA156">
        <f t="shared" si="53"/>
        <v>0</v>
      </c>
      <c r="BB156">
        <f t="shared" si="53"/>
        <v>0</v>
      </c>
      <c r="BC156">
        <f t="shared" si="53"/>
        <v>0</v>
      </c>
      <c r="BD156">
        <f t="shared" si="53"/>
        <v>0</v>
      </c>
      <c r="BE156">
        <f t="shared" si="53"/>
        <v>0</v>
      </c>
      <c r="BF156">
        <f t="shared" si="53"/>
        <v>0</v>
      </c>
      <c r="BG156">
        <f t="shared" si="53"/>
        <v>0</v>
      </c>
      <c r="BH156">
        <f t="shared" si="53"/>
        <v>0</v>
      </c>
      <c r="BI156">
        <f t="shared" si="53"/>
        <v>0</v>
      </c>
      <c r="BJ156">
        <f t="shared" si="53"/>
        <v>0</v>
      </c>
      <c r="BK156">
        <f t="shared" si="53"/>
        <v>0</v>
      </c>
      <c r="BL156">
        <f t="shared" si="53"/>
        <v>0</v>
      </c>
      <c r="BM156">
        <f t="shared" si="53"/>
        <v>0</v>
      </c>
      <c r="BN156">
        <f t="shared" ref="R156:BP161" si="54">IF($K151=BN$6,IF($H151&gt;0,$H151,0),0)</f>
        <v>0</v>
      </c>
      <c r="BO156">
        <f t="shared" si="54"/>
        <v>0</v>
      </c>
      <c r="BP156">
        <f t="shared" si="54"/>
        <v>0</v>
      </c>
      <c r="BQ156" s="74"/>
      <c r="BR156" s="74"/>
      <c r="BS156" s="74"/>
    </row>
    <row r="157" spans="1:71" x14ac:dyDescent="0.35">
      <c r="A157" s="21">
        <v>3500</v>
      </c>
      <c r="B157" s="1">
        <v>66854.399999999994</v>
      </c>
      <c r="C157" s="2">
        <v>44658</v>
      </c>
      <c r="D157" s="3">
        <v>0.33333333333333331</v>
      </c>
      <c r="E157" s="3">
        <v>0.66666666666666663</v>
      </c>
      <c r="F157" s="4">
        <v>8</v>
      </c>
      <c r="G157" s="5">
        <v>4.6260000000000009E-2</v>
      </c>
      <c r="H157" s="1">
        <f t="shared" si="48"/>
        <v>38854.399999999994</v>
      </c>
      <c r="I157" s="6">
        <f t="shared" si="49"/>
        <v>1797.4</v>
      </c>
      <c r="J157" s="22">
        <f t="shared" si="50"/>
        <v>1797.404544</v>
      </c>
      <c r="K157" s="63">
        <f t="shared" si="44"/>
        <v>44658</v>
      </c>
      <c r="Q157">
        <f t="shared" si="46"/>
        <v>0</v>
      </c>
      <c r="R157">
        <f t="shared" si="54"/>
        <v>0</v>
      </c>
      <c r="S157">
        <f t="shared" si="54"/>
        <v>0</v>
      </c>
      <c r="T157">
        <f t="shared" si="54"/>
        <v>0</v>
      </c>
      <c r="U157">
        <f t="shared" si="54"/>
        <v>0</v>
      </c>
      <c r="V157">
        <f t="shared" si="54"/>
        <v>0</v>
      </c>
      <c r="W157">
        <f t="shared" si="54"/>
        <v>0</v>
      </c>
      <c r="X157">
        <f t="shared" si="54"/>
        <v>0</v>
      </c>
      <c r="Y157">
        <f t="shared" si="54"/>
        <v>0</v>
      </c>
      <c r="Z157">
        <f t="shared" si="54"/>
        <v>0</v>
      </c>
      <c r="AA157">
        <f t="shared" si="54"/>
        <v>0</v>
      </c>
      <c r="AB157">
        <f t="shared" si="54"/>
        <v>0</v>
      </c>
      <c r="AC157">
        <f t="shared" si="54"/>
        <v>0</v>
      </c>
      <c r="AD157">
        <f t="shared" si="54"/>
        <v>0</v>
      </c>
      <c r="AE157">
        <f t="shared" si="54"/>
        <v>0</v>
      </c>
      <c r="AF157">
        <f t="shared" si="54"/>
        <v>0</v>
      </c>
      <c r="AG157">
        <f t="shared" si="54"/>
        <v>40564.9</v>
      </c>
      <c r="AH157">
        <f t="shared" si="54"/>
        <v>0</v>
      </c>
      <c r="AI157">
        <f t="shared" si="54"/>
        <v>0</v>
      </c>
      <c r="AJ157">
        <f t="shared" si="54"/>
        <v>0</v>
      </c>
      <c r="AK157">
        <f t="shared" si="54"/>
        <v>0</v>
      </c>
      <c r="AL157">
        <f t="shared" si="54"/>
        <v>0</v>
      </c>
      <c r="AM157">
        <f t="shared" si="54"/>
        <v>0</v>
      </c>
      <c r="AN157">
        <f t="shared" si="54"/>
        <v>0</v>
      </c>
      <c r="AO157">
        <f t="shared" si="54"/>
        <v>0</v>
      </c>
      <c r="AP157">
        <f t="shared" si="54"/>
        <v>0</v>
      </c>
      <c r="AQ157">
        <f t="shared" si="54"/>
        <v>0</v>
      </c>
      <c r="AR157">
        <f t="shared" si="54"/>
        <v>0</v>
      </c>
      <c r="AS157">
        <f t="shared" si="54"/>
        <v>0</v>
      </c>
      <c r="AT157">
        <f t="shared" si="54"/>
        <v>0</v>
      </c>
      <c r="AU157">
        <f t="shared" si="54"/>
        <v>0</v>
      </c>
      <c r="AV157">
        <f t="shared" si="54"/>
        <v>0</v>
      </c>
      <c r="AW157">
        <f t="shared" si="54"/>
        <v>0</v>
      </c>
      <c r="AX157">
        <f t="shared" si="54"/>
        <v>0</v>
      </c>
      <c r="AY157">
        <f t="shared" si="54"/>
        <v>0</v>
      </c>
      <c r="AZ157">
        <f t="shared" si="54"/>
        <v>0</v>
      </c>
      <c r="BA157">
        <f t="shared" si="54"/>
        <v>0</v>
      </c>
      <c r="BB157">
        <f t="shared" si="54"/>
        <v>0</v>
      </c>
      <c r="BC157">
        <f t="shared" si="54"/>
        <v>0</v>
      </c>
      <c r="BD157">
        <f t="shared" si="54"/>
        <v>0</v>
      </c>
      <c r="BE157">
        <f t="shared" si="54"/>
        <v>0</v>
      </c>
      <c r="BF157">
        <f t="shared" si="54"/>
        <v>0</v>
      </c>
      <c r="BG157">
        <f t="shared" si="54"/>
        <v>0</v>
      </c>
      <c r="BH157">
        <f t="shared" si="54"/>
        <v>0</v>
      </c>
      <c r="BI157">
        <f t="shared" si="54"/>
        <v>0</v>
      </c>
      <c r="BJ157">
        <f t="shared" si="54"/>
        <v>0</v>
      </c>
      <c r="BK157">
        <f t="shared" si="54"/>
        <v>0</v>
      </c>
      <c r="BL157">
        <f t="shared" si="54"/>
        <v>0</v>
      </c>
      <c r="BM157">
        <f t="shared" si="54"/>
        <v>0</v>
      </c>
      <c r="BN157">
        <f t="shared" si="54"/>
        <v>0</v>
      </c>
      <c r="BO157">
        <f t="shared" si="54"/>
        <v>0</v>
      </c>
      <c r="BP157">
        <f t="shared" si="54"/>
        <v>0</v>
      </c>
      <c r="BQ157" s="74"/>
      <c r="BR157" s="74"/>
      <c r="BS157" s="74"/>
    </row>
    <row r="158" spans="1:71" x14ac:dyDescent="0.35">
      <c r="A158" s="21">
        <v>3500</v>
      </c>
      <c r="B158" s="1">
        <v>25936.32</v>
      </c>
      <c r="C158" s="2">
        <v>44662</v>
      </c>
      <c r="D158" s="3">
        <v>0.33333333333333331</v>
      </c>
      <c r="E158" s="3">
        <v>0.66666666666666663</v>
      </c>
      <c r="F158" s="4">
        <v>8</v>
      </c>
      <c r="G158" s="5">
        <v>4.6859999999999999E-2</v>
      </c>
      <c r="H158" s="1">
        <f t="shared" si="48"/>
        <v>-2063.6800000000003</v>
      </c>
      <c r="I158" s="6">
        <f t="shared" si="49"/>
        <v>-96.7</v>
      </c>
      <c r="J158" s="22">
        <f t="shared" si="50"/>
        <v>0</v>
      </c>
      <c r="K158" s="63">
        <f t="shared" si="44"/>
        <v>44662</v>
      </c>
      <c r="Q158">
        <f t="shared" si="46"/>
        <v>0</v>
      </c>
      <c r="R158">
        <f t="shared" si="54"/>
        <v>0</v>
      </c>
      <c r="S158">
        <f t="shared" si="54"/>
        <v>0</v>
      </c>
      <c r="T158">
        <f t="shared" si="54"/>
        <v>0</v>
      </c>
      <c r="U158">
        <f t="shared" si="54"/>
        <v>0</v>
      </c>
      <c r="V158">
        <f t="shared" si="54"/>
        <v>0</v>
      </c>
      <c r="W158">
        <f t="shared" si="54"/>
        <v>0</v>
      </c>
      <c r="X158">
        <f t="shared" si="54"/>
        <v>0</v>
      </c>
      <c r="Y158">
        <f t="shared" si="54"/>
        <v>0</v>
      </c>
      <c r="Z158">
        <f t="shared" si="54"/>
        <v>0</v>
      </c>
      <c r="AA158">
        <f t="shared" si="54"/>
        <v>0</v>
      </c>
      <c r="AB158">
        <f t="shared" si="54"/>
        <v>0</v>
      </c>
      <c r="AC158">
        <f t="shared" si="54"/>
        <v>0</v>
      </c>
      <c r="AD158">
        <f t="shared" si="54"/>
        <v>0</v>
      </c>
      <c r="AE158">
        <f t="shared" si="54"/>
        <v>0</v>
      </c>
      <c r="AF158">
        <f t="shared" si="54"/>
        <v>0</v>
      </c>
      <c r="AG158">
        <f t="shared" si="54"/>
        <v>0</v>
      </c>
      <c r="AH158">
        <f t="shared" si="54"/>
        <v>18766.599999999999</v>
      </c>
      <c r="AI158">
        <f t="shared" si="54"/>
        <v>0</v>
      </c>
      <c r="AJ158">
        <f t="shared" si="54"/>
        <v>0</v>
      </c>
      <c r="AK158">
        <f t="shared" si="54"/>
        <v>0</v>
      </c>
      <c r="AL158">
        <f t="shared" si="54"/>
        <v>0</v>
      </c>
      <c r="AM158">
        <f t="shared" si="54"/>
        <v>0</v>
      </c>
      <c r="AN158">
        <f t="shared" si="54"/>
        <v>0</v>
      </c>
      <c r="AO158">
        <f t="shared" si="54"/>
        <v>0</v>
      </c>
      <c r="AP158">
        <f t="shared" si="54"/>
        <v>0</v>
      </c>
      <c r="AQ158">
        <f t="shared" si="54"/>
        <v>0</v>
      </c>
      <c r="AR158">
        <f t="shared" si="54"/>
        <v>0</v>
      </c>
      <c r="AS158">
        <f t="shared" si="54"/>
        <v>0</v>
      </c>
      <c r="AT158">
        <f t="shared" si="54"/>
        <v>0</v>
      </c>
      <c r="AU158">
        <f t="shared" si="54"/>
        <v>0</v>
      </c>
      <c r="AV158">
        <f t="shared" si="54"/>
        <v>0</v>
      </c>
      <c r="AW158">
        <f t="shared" si="54"/>
        <v>0</v>
      </c>
      <c r="AX158">
        <f t="shared" si="54"/>
        <v>0</v>
      </c>
      <c r="AY158">
        <f t="shared" si="54"/>
        <v>0</v>
      </c>
      <c r="AZ158">
        <f t="shared" si="54"/>
        <v>0</v>
      </c>
      <c r="BA158">
        <f t="shared" si="54"/>
        <v>0</v>
      </c>
      <c r="BB158">
        <f t="shared" si="54"/>
        <v>0</v>
      </c>
      <c r="BC158">
        <f t="shared" si="54"/>
        <v>0</v>
      </c>
      <c r="BD158">
        <f t="shared" si="54"/>
        <v>0</v>
      </c>
      <c r="BE158">
        <f t="shared" si="54"/>
        <v>0</v>
      </c>
      <c r="BF158">
        <f t="shared" si="54"/>
        <v>0</v>
      </c>
      <c r="BG158">
        <f t="shared" si="54"/>
        <v>0</v>
      </c>
      <c r="BH158">
        <f t="shared" si="54"/>
        <v>0</v>
      </c>
      <c r="BI158">
        <f t="shared" si="54"/>
        <v>0</v>
      </c>
      <c r="BJ158">
        <f t="shared" si="54"/>
        <v>0</v>
      </c>
      <c r="BK158">
        <f t="shared" si="54"/>
        <v>0</v>
      </c>
      <c r="BL158">
        <f t="shared" si="54"/>
        <v>0</v>
      </c>
      <c r="BM158">
        <f t="shared" si="54"/>
        <v>0</v>
      </c>
      <c r="BN158">
        <f t="shared" si="54"/>
        <v>0</v>
      </c>
      <c r="BO158">
        <f t="shared" si="54"/>
        <v>0</v>
      </c>
      <c r="BP158">
        <f t="shared" si="54"/>
        <v>0</v>
      </c>
      <c r="BQ158" s="74"/>
      <c r="BR158" s="74"/>
      <c r="BS158" s="74"/>
    </row>
    <row r="159" spans="1:71" x14ac:dyDescent="0.35">
      <c r="A159" s="21">
        <v>3000</v>
      </c>
      <c r="B159" s="1">
        <v>68888.399999999994</v>
      </c>
      <c r="C159" s="2">
        <v>44656</v>
      </c>
      <c r="D159" s="3">
        <v>0.33333333333333331</v>
      </c>
      <c r="E159" s="3">
        <v>0.66666666666666663</v>
      </c>
      <c r="F159" s="4">
        <v>8</v>
      </c>
      <c r="G159" s="5">
        <v>3.9510000000000003E-2</v>
      </c>
      <c r="H159" s="1">
        <f t="shared" si="48"/>
        <v>44888.399999999994</v>
      </c>
      <c r="I159" s="6">
        <f t="shared" si="49"/>
        <v>1773.54</v>
      </c>
      <c r="J159" s="22">
        <f t="shared" si="50"/>
        <v>1773.5406839999998</v>
      </c>
      <c r="K159" s="63">
        <f t="shared" si="44"/>
        <v>44656</v>
      </c>
      <c r="Q159">
        <f t="shared" si="46"/>
        <v>0</v>
      </c>
      <c r="R159">
        <f t="shared" si="54"/>
        <v>0</v>
      </c>
      <c r="S159">
        <f t="shared" si="54"/>
        <v>0</v>
      </c>
      <c r="T159">
        <f t="shared" si="54"/>
        <v>0</v>
      </c>
      <c r="U159">
        <f t="shared" si="54"/>
        <v>0</v>
      </c>
      <c r="V159">
        <f t="shared" si="54"/>
        <v>0</v>
      </c>
      <c r="W159">
        <f t="shared" si="54"/>
        <v>0</v>
      </c>
      <c r="X159">
        <f t="shared" si="54"/>
        <v>0</v>
      </c>
      <c r="Y159">
        <f t="shared" si="54"/>
        <v>0</v>
      </c>
      <c r="Z159">
        <f t="shared" si="54"/>
        <v>0</v>
      </c>
      <c r="AA159">
        <f t="shared" si="54"/>
        <v>0</v>
      </c>
      <c r="AB159">
        <f t="shared" si="54"/>
        <v>0</v>
      </c>
      <c r="AC159">
        <f t="shared" si="54"/>
        <v>0</v>
      </c>
      <c r="AD159">
        <f t="shared" si="54"/>
        <v>0</v>
      </c>
      <c r="AE159">
        <f t="shared" si="54"/>
        <v>0</v>
      </c>
      <c r="AF159">
        <f t="shared" si="54"/>
        <v>0</v>
      </c>
      <c r="AG159">
        <f t="shared" si="54"/>
        <v>0</v>
      </c>
      <c r="AH159">
        <f t="shared" si="54"/>
        <v>0</v>
      </c>
      <c r="AI159">
        <f t="shared" si="54"/>
        <v>38535.699999999997</v>
      </c>
      <c r="AJ159">
        <f t="shared" si="54"/>
        <v>0</v>
      </c>
      <c r="AK159">
        <f t="shared" si="54"/>
        <v>0</v>
      </c>
      <c r="AL159">
        <f t="shared" si="54"/>
        <v>0</v>
      </c>
      <c r="AM159">
        <f t="shared" si="54"/>
        <v>0</v>
      </c>
      <c r="AN159">
        <f t="shared" si="54"/>
        <v>0</v>
      </c>
      <c r="AO159">
        <f t="shared" si="54"/>
        <v>0</v>
      </c>
      <c r="AP159">
        <f t="shared" si="54"/>
        <v>0</v>
      </c>
      <c r="AQ159">
        <f t="shared" si="54"/>
        <v>0</v>
      </c>
      <c r="AR159">
        <f t="shared" si="54"/>
        <v>0</v>
      </c>
      <c r="AS159">
        <f t="shared" si="54"/>
        <v>0</v>
      </c>
      <c r="AT159">
        <f t="shared" si="54"/>
        <v>0</v>
      </c>
      <c r="AU159">
        <f t="shared" si="54"/>
        <v>0</v>
      </c>
      <c r="AV159">
        <f t="shared" si="54"/>
        <v>0</v>
      </c>
      <c r="AW159">
        <f t="shared" si="54"/>
        <v>0</v>
      </c>
      <c r="AX159">
        <f t="shared" si="54"/>
        <v>0</v>
      </c>
      <c r="AY159">
        <f t="shared" si="54"/>
        <v>0</v>
      </c>
      <c r="AZ159">
        <f t="shared" si="54"/>
        <v>0</v>
      </c>
      <c r="BA159">
        <f t="shared" si="54"/>
        <v>0</v>
      </c>
      <c r="BB159">
        <f t="shared" si="54"/>
        <v>0</v>
      </c>
      <c r="BC159">
        <f t="shared" si="54"/>
        <v>0</v>
      </c>
      <c r="BD159">
        <f t="shared" si="54"/>
        <v>0</v>
      </c>
      <c r="BE159">
        <f t="shared" si="54"/>
        <v>0</v>
      </c>
      <c r="BF159">
        <f t="shared" si="54"/>
        <v>0</v>
      </c>
      <c r="BG159">
        <f t="shared" si="54"/>
        <v>0</v>
      </c>
      <c r="BH159">
        <f t="shared" si="54"/>
        <v>0</v>
      </c>
      <c r="BI159">
        <f t="shared" si="54"/>
        <v>0</v>
      </c>
      <c r="BJ159">
        <f t="shared" si="54"/>
        <v>0</v>
      </c>
      <c r="BK159">
        <f t="shared" si="54"/>
        <v>0</v>
      </c>
      <c r="BL159">
        <f t="shared" si="54"/>
        <v>0</v>
      </c>
      <c r="BM159">
        <f t="shared" si="54"/>
        <v>0</v>
      </c>
      <c r="BN159">
        <f t="shared" si="54"/>
        <v>0</v>
      </c>
      <c r="BO159">
        <f t="shared" si="54"/>
        <v>0</v>
      </c>
      <c r="BP159">
        <f t="shared" si="54"/>
        <v>0</v>
      </c>
      <c r="BQ159" s="74"/>
      <c r="BR159" s="74"/>
      <c r="BS159" s="74"/>
    </row>
    <row r="160" spans="1:71" x14ac:dyDescent="0.35">
      <c r="A160" s="21">
        <v>3000</v>
      </c>
      <c r="B160" s="1">
        <v>67818</v>
      </c>
      <c r="C160" s="2">
        <v>44657</v>
      </c>
      <c r="D160" s="3">
        <v>0.33333333333333331</v>
      </c>
      <c r="E160" s="3">
        <v>0.66666666666666663</v>
      </c>
      <c r="F160" s="4">
        <v>8</v>
      </c>
      <c r="G160" s="5">
        <v>4.3109999999999996E-2</v>
      </c>
      <c r="H160" s="1">
        <f t="shared" si="48"/>
        <v>43818</v>
      </c>
      <c r="I160" s="6">
        <f t="shared" si="49"/>
        <v>1888.99</v>
      </c>
      <c r="J160" s="22">
        <f t="shared" si="50"/>
        <v>1888.9939799999997</v>
      </c>
      <c r="K160" s="63">
        <f t="shared" si="44"/>
        <v>44657</v>
      </c>
      <c r="Q160">
        <f t="shared" si="46"/>
        <v>0</v>
      </c>
      <c r="R160">
        <f t="shared" si="54"/>
        <v>0</v>
      </c>
      <c r="S160">
        <f t="shared" si="54"/>
        <v>0</v>
      </c>
      <c r="T160">
        <f t="shared" si="54"/>
        <v>0</v>
      </c>
      <c r="U160">
        <f t="shared" si="54"/>
        <v>0</v>
      </c>
      <c r="V160">
        <f t="shared" si="54"/>
        <v>0</v>
      </c>
      <c r="W160">
        <f t="shared" si="54"/>
        <v>0</v>
      </c>
      <c r="X160">
        <f t="shared" si="54"/>
        <v>0</v>
      </c>
      <c r="Y160">
        <f t="shared" si="54"/>
        <v>0</v>
      </c>
      <c r="Z160">
        <f t="shared" si="54"/>
        <v>0</v>
      </c>
      <c r="AA160">
        <f t="shared" si="54"/>
        <v>0</v>
      </c>
      <c r="AB160">
        <f t="shared" si="54"/>
        <v>0</v>
      </c>
      <c r="AC160">
        <f t="shared" si="54"/>
        <v>0</v>
      </c>
      <c r="AD160">
        <f t="shared" si="54"/>
        <v>0</v>
      </c>
      <c r="AE160">
        <f t="shared" si="54"/>
        <v>0</v>
      </c>
      <c r="AF160">
        <f t="shared" si="54"/>
        <v>0</v>
      </c>
      <c r="AG160">
        <f t="shared" si="54"/>
        <v>0</v>
      </c>
      <c r="AH160">
        <f t="shared" si="54"/>
        <v>0</v>
      </c>
      <c r="AI160">
        <f t="shared" si="54"/>
        <v>0</v>
      </c>
      <c r="AJ160">
        <f t="shared" si="54"/>
        <v>39125.119999999995</v>
      </c>
      <c r="AK160">
        <f t="shared" si="54"/>
        <v>0</v>
      </c>
      <c r="AL160">
        <f t="shared" si="54"/>
        <v>0</v>
      </c>
      <c r="AM160">
        <f t="shared" si="54"/>
        <v>0</v>
      </c>
      <c r="AN160">
        <f t="shared" si="54"/>
        <v>0</v>
      </c>
      <c r="AO160">
        <f t="shared" si="54"/>
        <v>0</v>
      </c>
      <c r="AP160">
        <f t="shared" si="54"/>
        <v>0</v>
      </c>
      <c r="AQ160">
        <f t="shared" si="54"/>
        <v>0</v>
      </c>
      <c r="AR160">
        <f t="shared" si="54"/>
        <v>0</v>
      </c>
      <c r="AS160">
        <f t="shared" si="54"/>
        <v>0</v>
      </c>
      <c r="AT160">
        <f t="shared" si="54"/>
        <v>0</v>
      </c>
      <c r="AU160">
        <f t="shared" si="54"/>
        <v>0</v>
      </c>
      <c r="AV160">
        <f t="shared" si="54"/>
        <v>0</v>
      </c>
      <c r="AW160">
        <f t="shared" si="54"/>
        <v>0</v>
      </c>
      <c r="AX160">
        <f t="shared" si="54"/>
        <v>0</v>
      </c>
      <c r="AY160">
        <f t="shared" si="54"/>
        <v>0</v>
      </c>
      <c r="AZ160">
        <f t="shared" si="54"/>
        <v>0</v>
      </c>
      <c r="BA160">
        <f t="shared" si="54"/>
        <v>0</v>
      </c>
      <c r="BB160">
        <f t="shared" si="54"/>
        <v>0</v>
      </c>
      <c r="BC160">
        <f t="shared" si="54"/>
        <v>0</v>
      </c>
      <c r="BD160">
        <f t="shared" si="54"/>
        <v>0</v>
      </c>
      <c r="BE160">
        <f t="shared" si="54"/>
        <v>0</v>
      </c>
      <c r="BF160">
        <f t="shared" si="54"/>
        <v>0</v>
      </c>
      <c r="BG160">
        <f t="shared" si="54"/>
        <v>0</v>
      </c>
      <c r="BH160">
        <f t="shared" si="54"/>
        <v>0</v>
      </c>
      <c r="BI160">
        <f t="shared" si="54"/>
        <v>0</v>
      </c>
      <c r="BJ160">
        <f t="shared" si="54"/>
        <v>0</v>
      </c>
      <c r="BK160">
        <f t="shared" si="54"/>
        <v>0</v>
      </c>
      <c r="BL160">
        <f t="shared" si="54"/>
        <v>0</v>
      </c>
      <c r="BM160">
        <f t="shared" si="54"/>
        <v>0</v>
      </c>
      <c r="BN160">
        <f t="shared" si="54"/>
        <v>0</v>
      </c>
      <c r="BO160">
        <f t="shared" si="54"/>
        <v>0</v>
      </c>
      <c r="BP160">
        <f t="shared" si="54"/>
        <v>0</v>
      </c>
      <c r="BQ160" s="74"/>
      <c r="BR160" s="74"/>
      <c r="BS160" s="74"/>
    </row>
    <row r="161" spans="1:71" x14ac:dyDescent="0.35">
      <c r="A161" s="21">
        <v>3000</v>
      </c>
      <c r="B161" s="1">
        <v>71240.399999999994</v>
      </c>
      <c r="C161" s="2">
        <v>44658</v>
      </c>
      <c r="D161" s="3">
        <v>0.33333333333333331</v>
      </c>
      <c r="E161" s="3">
        <v>0.66666666666666663</v>
      </c>
      <c r="F161" s="4">
        <v>8</v>
      </c>
      <c r="G161" s="5">
        <v>4.6590000000000006E-2</v>
      </c>
      <c r="H161" s="1">
        <f t="shared" si="48"/>
        <v>47240.399999999994</v>
      </c>
      <c r="I161" s="6">
        <f t="shared" si="49"/>
        <v>2200.9299999999998</v>
      </c>
      <c r="J161" s="22">
        <f t="shared" si="50"/>
        <v>2200.9302360000001</v>
      </c>
      <c r="K161" s="63">
        <f t="shared" si="44"/>
        <v>44658</v>
      </c>
      <c r="Q161">
        <f t="shared" si="46"/>
        <v>0</v>
      </c>
      <c r="R161">
        <f t="shared" si="54"/>
        <v>0</v>
      </c>
      <c r="S161">
        <f t="shared" si="54"/>
        <v>0</v>
      </c>
      <c r="T161">
        <f t="shared" si="54"/>
        <v>0</v>
      </c>
      <c r="U161">
        <f t="shared" si="54"/>
        <v>0</v>
      </c>
      <c r="V161">
        <f t="shared" si="54"/>
        <v>0</v>
      </c>
      <c r="W161">
        <f t="shared" si="54"/>
        <v>0</v>
      </c>
      <c r="X161">
        <f t="shared" si="54"/>
        <v>0</v>
      </c>
      <c r="Y161">
        <f t="shared" si="54"/>
        <v>0</v>
      </c>
      <c r="Z161">
        <f t="shared" si="54"/>
        <v>0</v>
      </c>
      <c r="AA161">
        <f t="shared" si="54"/>
        <v>0</v>
      </c>
      <c r="AB161">
        <f t="shared" si="54"/>
        <v>0</v>
      </c>
      <c r="AC161">
        <f t="shared" si="54"/>
        <v>0</v>
      </c>
      <c r="AD161">
        <f t="shared" si="54"/>
        <v>0</v>
      </c>
      <c r="AE161">
        <f t="shared" si="54"/>
        <v>0</v>
      </c>
      <c r="AF161">
        <f t="shared" si="54"/>
        <v>0</v>
      </c>
      <c r="AG161">
        <f t="shared" si="54"/>
        <v>0</v>
      </c>
      <c r="AH161">
        <f t="shared" si="54"/>
        <v>0</v>
      </c>
      <c r="AI161">
        <f t="shared" si="54"/>
        <v>0</v>
      </c>
      <c r="AJ161">
        <f t="shared" si="54"/>
        <v>0</v>
      </c>
      <c r="AK161">
        <f t="shared" si="54"/>
        <v>39200</v>
      </c>
      <c r="AL161">
        <f t="shared" si="54"/>
        <v>0</v>
      </c>
      <c r="AM161">
        <f t="shared" si="54"/>
        <v>0</v>
      </c>
      <c r="AN161">
        <f t="shared" si="54"/>
        <v>0</v>
      </c>
      <c r="AO161">
        <f t="shared" si="54"/>
        <v>0</v>
      </c>
      <c r="AP161">
        <f t="shared" si="54"/>
        <v>0</v>
      </c>
      <c r="AQ161">
        <f t="shared" si="54"/>
        <v>0</v>
      </c>
      <c r="AR161">
        <f t="shared" si="54"/>
        <v>0</v>
      </c>
      <c r="AS161">
        <f t="shared" si="54"/>
        <v>0</v>
      </c>
      <c r="AT161">
        <f t="shared" si="54"/>
        <v>0</v>
      </c>
      <c r="AU161">
        <f t="shared" si="54"/>
        <v>0</v>
      </c>
      <c r="AV161">
        <f t="shared" si="54"/>
        <v>0</v>
      </c>
      <c r="AW161">
        <f t="shared" si="54"/>
        <v>0</v>
      </c>
      <c r="AX161">
        <f t="shared" si="54"/>
        <v>0</v>
      </c>
      <c r="AY161">
        <f t="shared" ref="R161:BP166" si="55">IF($K156=AY$6,IF($H156&gt;0,$H156,0),0)</f>
        <v>0</v>
      </c>
      <c r="AZ161">
        <f t="shared" si="55"/>
        <v>0</v>
      </c>
      <c r="BA161">
        <f t="shared" si="55"/>
        <v>0</v>
      </c>
      <c r="BB161">
        <f t="shared" si="55"/>
        <v>0</v>
      </c>
      <c r="BC161">
        <f t="shared" si="55"/>
        <v>0</v>
      </c>
      <c r="BD161">
        <f t="shared" si="55"/>
        <v>0</v>
      </c>
      <c r="BE161">
        <f t="shared" si="55"/>
        <v>0</v>
      </c>
      <c r="BF161">
        <f t="shared" si="55"/>
        <v>0</v>
      </c>
      <c r="BG161">
        <f t="shared" si="55"/>
        <v>0</v>
      </c>
      <c r="BH161">
        <f t="shared" si="55"/>
        <v>0</v>
      </c>
      <c r="BI161">
        <f t="shared" si="55"/>
        <v>0</v>
      </c>
      <c r="BJ161">
        <f t="shared" si="55"/>
        <v>0</v>
      </c>
      <c r="BK161">
        <f t="shared" si="55"/>
        <v>0</v>
      </c>
      <c r="BL161">
        <f t="shared" si="55"/>
        <v>0</v>
      </c>
      <c r="BM161">
        <f t="shared" si="55"/>
        <v>0</v>
      </c>
      <c r="BN161">
        <f t="shared" si="55"/>
        <v>0</v>
      </c>
      <c r="BO161">
        <f t="shared" si="55"/>
        <v>0</v>
      </c>
      <c r="BP161">
        <f t="shared" si="55"/>
        <v>0</v>
      </c>
      <c r="BQ161" s="74"/>
      <c r="BR161" s="74"/>
      <c r="BS161" s="74"/>
    </row>
    <row r="162" spans="1:71" x14ac:dyDescent="0.35">
      <c r="A162" s="21">
        <v>3000</v>
      </c>
      <c r="B162" s="1">
        <v>67196.399999999994</v>
      </c>
      <c r="C162" s="2">
        <v>44662</v>
      </c>
      <c r="D162" s="3">
        <v>0.33333333333333331</v>
      </c>
      <c r="E162" s="3">
        <v>0.66666666666666663</v>
      </c>
      <c r="F162" s="4">
        <v>8</v>
      </c>
      <c r="G162" s="5">
        <v>4.7189999999999996E-2</v>
      </c>
      <c r="H162" s="1">
        <f t="shared" si="48"/>
        <v>43196.399999999994</v>
      </c>
      <c r="I162" s="6">
        <f t="shared" si="49"/>
        <v>2038.44</v>
      </c>
      <c r="J162" s="22">
        <f t="shared" si="50"/>
        <v>2038.4381159999996</v>
      </c>
      <c r="K162" s="63">
        <f t="shared" si="44"/>
        <v>44662</v>
      </c>
      <c r="Q162">
        <f t="shared" si="46"/>
        <v>0</v>
      </c>
      <c r="R162">
        <f t="shared" si="55"/>
        <v>0</v>
      </c>
      <c r="S162">
        <f t="shared" si="55"/>
        <v>0</v>
      </c>
      <c r="T162">
        <f t="shared" si="55"/>
        <v>0</v>
      </c>
      <c r="U162">
        <f t="shared" si="55"/>
        <v>0</v>
      </c>
      <c r="V162">
        <f t="shared" si="55"/>
        <v>0</v>
      </c>
      <c r="W162">
        <f t="shared" si="55"/>
        <v>0</v>
      </c>
      <c r="X162">
        <f t="shared" si="55"/>
        <v>0</v>
      </c>
      <c r="Y162">
        <f t="shared" si="55"/>
        <v>0</v>
      </c>
      <c r="Z162">
        <f t="shared" si="55"/>
        <v>0</v>
      </c>
      <c r="AA162">
        <f t="shared" si="55"/>
        <v>0</v>
      </c>
      <c r="AB162">
        <f t="shared" si="55"/>
        <v>0</v>
      </c>
      <c r="AC162">
        <f t="shared" si="55"/>
        <v>0</v>
      </c>
      <c r="AD162">
        <f t="shared" si="55"/>
        <v>0</v>
      </c>
      <c r="AE162">
        <f t="shared" si="55"/>
        <v>0</v>
      </c>
      <c r="AF162">
        <f t="shared" si="55"/>
        <v>0</v>
      </c>
      <c r="AG162">
        <f t="shared" si="55"/>
        <v>0</v>
      </c>
      <c r="AH162">
        <f t="shared" si="55"/>
        <v>0</v>
      </c>
      <c r="AI162">
        <f t="shared" si="55"/>
        <v>0</v>
      </c>
      <c r="AJ162">
        <f t="shared" si="55"/>
        <v>0</v>
      </c>
      <c r="AK162">
        <f t="shared" si="55"/>
        <v>0</v>
      </c>
      <c r="AL162">
        <f t="shared" si="55"/>
        <v>38854.399999999994</v>
      </c>
      <c r="AM162">
        <f t="shared" si="55"/>
        <v>0</v>
      </c>
      <c r="AN162">
        <f t="shared" si="55"/>
        <v>0</v>
      </c>
      <c r="AO162">
        <f t="shared" si="55"/>
        <v>0</v>
      </c>
      <c r="AP162">
        <f t="shared" si="55"/>
        <v>0</v>
      </c>
      <c r="AQ162">
        <f t="shared" si="55"/>
        <v>0</v>
      </c>
      <c r="AR162">
        <f t="shared" si="55"/>
        <v>0</v>
      </c>
      <c r="AS162">
        <f t="shared" si="55"/>
        <v>0</v>
      </c>
      <c r="AT162">
        <f t="shared" si="55"/>
        <v>0</v>
      </c>
      <c r="AU162">
        <f t="shared" si="55"/>
        <v>0</v>
      </c>
      <c r="AV162">
        <f t="shared" si="55"/>
        <v>0</v>
      </c>
      <c r="AW162">
        <f t="shared" si="55"/>
        <v>0</v>
      </c>
      <c r="AX162">
        <f t="shared" si="55"/>
        <v>0</v>
      </c>
      <c r="AY162">
        <f t="shared" si="55"/>
        <v>0</v>
      </c>
      <c r="AZ162">
        <f t="shared" si="55"/>
        <v>0</v>
      </c>
      <c r="BA162">
        <f t="shared" si="55"/>
        <v>0</v>
      </c>
      <c r="BB162">
        <f t="shared" si="55"/>
        <v>0</v>
      </c>
      <c r="BC162">
        <f t="shared" si="55"/>
        <v>0</v>
      </c>
      <c r="BD162">
        <f t="shared" si="55"/>
        <v>0</v>
      </c>
      <c r="BE162">
        <f t="shared" si="55"/>
        <v>0</v>
      </c>
      <c r="BF162">
        <f t="shared" si="55"/>
        <v>0</v>
      </c>
      <c r="BG162">
        <f t="shared" si="55"/>
        <v>0</v>
      </c>
      <c r="BH162">
        <f t="shared" si="55"/>
        <v>0</v>
      </c>
      <c r="BI162">
        <f t="shared" si="55"/>
        <v>0</v>
      </c>
      <c r="BJ162">
        <f t="shared" si="55"/>
        <v>0</v>
      </c>
      <c r="BK162">
        <f t="shared" si="55"/>
        <v>0</v>
      </c>
      <c r="BL162">
        <f t="shared" si="55"/>
        <v>0</v>
      </c>
      <c r="BM162">
        <f t="shared" si="55"/>
        <v>0</v>
      </c>
      <c r="BN162">
        <f t="shared" si="55"/>
        <v>0</v>
      </c>
      <c r="BO162">
        <f t="shared" si="55"/>
        <v>0</v>
      </c>
      <c r="BP162">
        <f t="shared" si="55"/>
        <v>0</v>
      </c>
      <c r="BQ162" s="74"/>
      <c r="BR162" s="74"/>
      <c r="BS162" s="74"/>
    </row>
    <row r="163" spans="1:71" x14ac:dyDescent="0.35">
      <c r="A163" s="21">
        <v>4000</v>
      </c>
      <c r="B163" s="1">
        <v>52142.400000000001</v>
      </c>
      <c r="C163" s="2">
        <v>44656</v>
      </c>
      <c r="D163" s="3">
        <v>0.33333333333333331</v>
      </c>
      <c r="E163" s="3">
        <v>0.66666666666666663</v>
      </c>
      <c r="F163" s="4">
        <v>8</v>
      </c>
      <c r="G163" s="5">
        <v>3.8910000000000007E-2</v>
      </c>
      <c r="H163" s="1">
        <f t="shared" si="48"/>
        <v>20142.400000000001</v>
      </c>
      <c r="I163" s="6">
        <f t="shared" si="49"/>
        <v>783.74</v>
      </c>
      <c r="J163" s="22">
        <f t="shared" si="50"/>
        <v>783.74078400000019</v>
      </c>
      <c r="K163" s="63">
        <f t="shared" si="44"/>
        <v>44656</v>
      </c>
      <c r="Q163">
        <f t="shared" si="46"/>
        <v>0</v>
      </c>
      <c r="R163">
        <f t="shared" si="55"/>
        <v>0</v>
      </c>
      <c r="S163">
        <f t="shared" si="55"/>
        <v>0</v>
      </c>
      <c r="T163">
        <f t="shared" si="55"/>
        <v>0</v>
      </c>
      <c r="U163">
        <f t="shared" si="55"/>
        <v>0</v>
      </c>
      <c r="V163">
        <f t="shared" si="55"/>
        <v>0</v>
      </c>
      <c r="W163">
        <f t="shared" si="55"/>
        <v>0</v>
      </c>
      <c r="X163">
        <f t="shared" si="55"/>
        <v>0</v>
      </c>
      <c r="Y163">
        <f t="shared" si="55"/>
        <v>0</v>
      </c>
      <c r="Z163">
        <f t="shared" si="55"/>
        <v>0</v>
      </c>
      <c r="AA163">
        <f t="shared" si="55"/>
        <v>0</v>
      </c>
      <c r="AB163">
        <f t="shared" si="55"/>
        <v>0</v>
      </c>
      <c r="AC163">
        <f t="shared" si="55"/>
        <v>0</v>
      </c>
      <c r="AD163">
        <f t="shared" si="55"/>
        <v>0</v>
      </c>
      <c r="AE163">
        <f t="shared" si="55"/>
        <v>0</v>
      </c>
      <c r="AF163">
        <f t="shared" si="55"/>
        <v>0</v>
      </c>
      <c r="AG163">
        <f t="shared" si="55"/>
        <v>0</v>
      </c>
      <c r="AH163">
        <f t="shared" si="55"/>
        <v>0</v>
      </c>
      <c r="AI163">
        <f t="shared" si="55"/>
        <v>0</v>
      </c>
      <c r="AJ163">
        <f t="shared" si="55"/>
        <v>0</v>
      </c>
      <c r="AK163">
        <f t="shared" si="55"/>
        <v>0</v>
      </c>
      <c r="AL163">
        <f t="shared" si="55"/>
        <v>0</v>
      </c>
      <c r="AM163">
        <f t="shared" si="55"/>
        <v>0</v>
      </c>
      <c r="AN163">
        <f t="shared" si="55"/>
        <v>0</v>
      </c>
      <c r="AO163">
        <f t="shared" si="55"/>
        <v>0</v>
      </c>
      <c r="AP163">
        <f t="shared" si="55"/>
        <v>0</v>
      </c>
      <c r="AQ163">
        <f t="shared" si="55"/>
        <v>0</v>
      </c>
      <c r="AR163">
        <f t="shared" si="55"/>
        <v>0</v>
      </c>
      <c r="AS163">
        <f t="shared" si="55"/>
        <v>0</v>
      </c>
      <c r="AT163">
        <f t="shared" si="55"/>
        <v>0</v>
      </c>
      <c r="AU163">
        <f t="shared" si="55"/>
        <v>0</v>
      </c>
      <c r="AV163">
        <f t="shared" si="55"/>
        <v>0</v>
      </c>
      <c r="AW163">
        <f t="shared" si="55"/>
        <v>0</v>
      </c>
      <c r="AX163">
        <f t="shared" si="55"/>
        <v>0</v>
      </c>
      <c r="AY163">
        <f t="shared" si="55"/>
        <v>0</v>
      </c>
      <c r="AZ163">
        <f t="shared" si="55"/>
        <v>0</v>
      </c>
      <c r="BA163">
        <f t="shared" si="55"/>
        <v>0</v>
      </c>
      <c r="BB163">
        <f t="shared" si="55"/>
        <v>0</v>
      </c>
      <c r="BC163">
        <f t="shared" si="55"/>
        <v>0</v>
      </c>
      <c r="BD163">
        <f t="shared" si="55"/>
        <v>0</v>
      </c>
      <c r="BE163">
        <f t="shared" si="55"/>
        <v>0</v>
      </c>
      <c r="BF163">
        <f t="shared" si="55"/>
        <v>0</v>
      </c>
      <c r="BG163">
        <f t="shared" si="55"/>
        <v>0</v>
      </c>
      <c r="BH163">
        <f t="shared" si="55"/>
        <v>0</v>
      </c>
      <c r="BI163">
        <f t="shared" si="55"/>
        <v>0</v>
      </c>
      <c r="BJ163">
        <f t="shared" si="55"/>
        <v>0</v>
      </c>
      <c r="BK163">
        <f t="shared" si="55"/>
        <v>0</v>
      </c>
      <c r="BL163">
        <f t="shared" si="55"/>
        <v>0</v>
      </c>
      <c r="BM163">
        <f t="shared" si="55"/>
        <v>0</v>
      </c>
      <c r="BN163">
        <f t="shared" si="55"/>
        <v>0</v>
      </c>
      <c r="BO163">
        <f t="shared" si="55"/>
        <v>0</v>
      </c>
      <c r="BP163">
        <f t="shared" si="55"/>
        <v>0</v>
      </c>
      <c r="BQ163" s="74"/>
      <c r="BR163" s="74"/>
      <c r="BS163" s="74"/>
    </row>
    <row r="164" spans="1:71" x14ac:dyDescent="0.35">
      <c r="A164" s="21">
        <v>4000</v>
      </c>
      <c r="B164" s="1">
        <v>50661.599999999999</v>
      </c>
      <c r="C164" s="2">
        <v>44657</v>
      </c>
      <c r="D164" s="3">
        <v>0.33333333333333331</v>
      </c>
      <c r="E164" s="3">
        <v>0.66666666666666663</v>
      </c>
      <c r="F164" s="4">
        <v>8</v>
      </c>
      <c r="G164" s="5">
        <v>4.2509999999999999E-2</v>
      </c>
      <c r="H164" s="1">
        <f t="shared" si="48"/>
        <v>18661.599999999999</v>
      </c>
      <c r="I164" s="6">
        <f t="shared" si="49"/>
        <v>793.3</v>
      </c>
      <c r="J164" s="22">
        <f t="shared" si="50"/>
        <v>793.3046159999999</v>
      </c>
      <c r="K164" s="63">
        <f t="shared" si="44"/>
        <v>44657</v>
      </c>
      <c r="Q164">
        <f t="shared" si="46"/>
        <v>0</v>
      </c>
      <c r="R164">
        <f t="shared" si="55"/>
        <v>0</v>
      </c>
      <c r="S164">
        <f t="shared" si="55"/>
        <v>0</v>
      </c>
      <c r="T164">
        <f t="shared" si="55"/>
        <v>0</v>
      </c>
      <c r="U164">
        <f t="shared" si="55"/>
        <v>0</v>
      </c>
      <c r="V164">
        <f t="shared" si="55"/>
        <v>0</v>
      </c>
      <c r="W164">
        <f t="shared" si="55"/>
        <v>0</v>
      </c>
      <c r="X164">
        <f t="shared" si="55"/>
        <v>0</v>
      </c>
      <c r="Y164">
        <f t="shared" si="55"/>
        <v>0</v>
      </c>
      <c r="Z164">
        <f t="shared" si="55"/>
        <v>0</v>
      </c>
      <c r="AA164">
        <f t="shared" si="55"/>
        <v>0</v>
      </c>
      <c r="AB164">
        <f t="shared" si="55"/>
        <v>0</v>
      </c>
      <c r="AC164">
        <f t="shared" si="55"/>
        <v>0</v>
      </c>
      <c r="AD164">
        <f t="shared" si="55"/>
        <v>0</v>
      </c>
      <c r="AE164">
        <f t="shared" si="55"/>
        <v>0</v>
      </c>
      <c r="AF164">
        <f t="shared" si="55"/>
        <v>0</v>
      </c>
      <c r="AG164">
        <f t="shared" si="55"/>
        <v>0</v>
      </c>
      <c r="AH164">
        <f t="shared" si="55"/>
        <v>0</v>
      </c>
      <c r="AI164">
        <f t="shared" si="55"/>
        <v>0</v>
      </c>
      <c r="AJ164">
        <f t="shared" si="55"/>
        <v>44888.399999999994</v>
      </c>
      <c r="AK164">
        <f t="shared" si="55"/>
        <v>0</v>
      </c>
      <c r="AL164">
        <f t="shared" si="55"/>
        <v>0</v>
      </c>
      <c r="AM164">
        <f t="shared" si="55"/>
        <v>0</v>
      </c>
      <c r="AN164">
        <f t="shared" si="55"/>
        <v>0</v>
      </c>
      <c r="AO164">
        <f t="shared" si="55"/>
        <v>0</v>
      </c>
      <c r="AP164">
        <f t="shared" si="55"/>
        <v>0</v>
      </c>
      <c r="AQ164">
        <f t="shared" si="55"/>
        <v>0</v>
      </c>
      <c r="AR164">
        <f t="shared" si="55"/>
        <v>0</v>
      </c>
      <c r="AS164">
        <f t="shared" si="55"/>
        <v>0</v>
      </c>
      <c r="AT164">
        <f t="shared" si="55"/>
        <v>0</v>
      </c>
      <c r="AU164">
        <f t="shared" si="55"/>
        <v>0</v>
      </c>
      <c r="AV164">
        <f t="shared" si="55"/>
        <v>0</v>
      </c>
      <c r="AW164">
        <f t="shared" si="55"/>
        <v>0</v>
      </c>
      <c r="AX164">
        <f t="shared" si="55"/>
        <v>0</v>
      </c>
      <c r="AY164">
        <f t="shared" si="55"/>
        <v>0</v>
      </c>
      <c r="AZ164">
        <f t="shared" si="55"/>
        <v>0</v>
      </c>
      <c r="BA164">
        <f t="shared" si="55"/>
        <v>0</v>
      </c>
      <c r="BB164">
        <f t="shared" si="55"/>
        <v>0</v>
      </c>
      <c r="BC164">
        <f t="shared" si="55"/>
        <v>0</v>
      </c>
      <c r="BD164">
        <f t="shared" si="55"/>
        <v>0</v>
      </c>
      <c r="BE164">
        <f t="shared" si="55"/>
        <v>0</v>
      </c>
      <c r="BF164">
        <f t="shared" si="55"/>
        <v>0</v>
      </c>
      <c r="BG164">
        <f t="shared" si="55"/>
        <v>0</v>
      </c>
      <c r="BH164">
        <f t="shared" si="55"/>
        <v>0</v>
      </c>
      <c r="BI164">
        <f t="shared" si="55"/>
        <v>0</v>
      </c>
      <c r="BJ164">
        <f t="shared" si="55"/>
        <v>0</v>
      </c>
      <c r="BK164">
        <f t="shared" si="55"/>
        <v>0</v>
      </c>
      <c r="BL164">
        <f t="shared" si="55"/>
        <v>0</v>
      </c>
      <c r="BM164">
        <f t="shared" si="55"/>
        <v>0</v>
      </c>
      <c r="BN164">
        <f t="shared" si="55"/>
        <v>0</v>
      </c>
      <c r="BO164">
        <f t="shared" si="55"/>
        <v>0</v>
      </c>
      <c r="BP164">
        <f t="shared" si="55"/>
        <v>0</v>
      </c>
      <c r="BQ164" s="74"/>
      <c r="BR164" s="74"/>
      <c r="BS164" s="74"/>
    </row>
    <row r="165" spans="1:71" x14ac:dyDescent="0.35">
      <c r="A165" s="21">
        <v>4000</v>
      </c>
      <c r="B165" s="1">
        <v>56021.279999999999</v>
      </c>
      <c r="C165" s="2">
        <v>44658</v>
      </c>
      <c r="D165" s="3">
        <v>0.33333333333333331</v>
      </c>
      <c r="E165" s="3">
        <v>0.66666666666666663</v>
      </c>
      <c r="F165" s="4">
        <v>8</v>
      </c>
      <c r="G165" s="5">
        <v>4.599000000000001E-2</v>
      </c>
      <c r="H165" s="1">
        <f t="shared" si="48"/>
        <v>24021.279999999999</v>
      </c>
      <c r="I165" s="6">
        <f t="shared" si="49"/>
        <v>1104.74</v>
      </c>
      <c r="J165" s="22">
        <f t="shared" si="50"/>
        <v>1104.7386672000002</v>
      </c>
      <c r="K165" s="63">
        <f t="shared" si="44"/>
        <v>44658</v>
      </c>
      <c r="Q165">
        <f t="shared" si="46"/>
        <v>0</v>
      </c>
      <c r="R165">
        <f t="shared" si="55"/>
        <v>0</v>
      </c>
      <c r="S165">
        <f t="shared" si="55"/>
        <v>0</v>
      </c>
      <c r="T165">
        <f t="shared" si="55"/>
        <v>0</v>
      </c>
      <c r="U165">
        <f t="shared" si="55"/>
        <v>0</v>
      </c>
      <c r="V165">
        <f t="shared" si="55"/>
        <v>0</v>
      </c>
      <c r="W165">
        <f t="shared" si="55"/>
        <v>0</v>
      </c>
      <c r="X165">
        <f t="shared" si="55"/>
        <v>0</v>
      </c>
      <c r="Y165">
        <f t="shared" si="55"/>
        <v>0</v>
      </c>
      <c r="Z165">
        <f t="shared" si="55"/>
        <v>0</v>
      </c>
      <c r="AA165">
        <f t="shared" si="55"/>
        <v>0</v>
      </c>
      <c r="AB165">
        <f t="shared" si="55"/>
        <v>0</v>
      </c>
      <c r="AC165">
        <f t="shared" si="55"/>
        <v>0</v>
      </c>
      <c r="AD165">
        <f t="shared" si="55"/>
        <v>0</v>
      </c>
      <c r="AE165">
        <f t="shared" si="55"/>
        <v>0</v>
      </c>
      <c r="AF165">
        <f t="shared" si="55"/>
        <v>0</v>
      </c>
      <c r="AG165">
        <f t="shared" si="55"/>
        <v>0</v>
      </c>
      <c r="AH165">
        <f t="shared" si="55"/>
        <v>0</v>
      </c>
      <c r="AI165">
        <f t="shared" si="55"/>
        <v>0</v>
      </c>
      <c r="AJ165">
        <f t="shared" si="55"/>
        <v>0</v>
      </c>
      <c r="AK165">
        <f t="shared" si="55"/>
        <v>43818</v>
      </c>
      <c r="AL165">
        <f t="shared" si="55"/>
        <v>0</v>
      </c>
      <c r="AM165">
        <f t="shared" si="55"/>
        <v>0</v>
      </c>
      <c r="AN165">
        <f t="shared" si="55"/>
        <v>0</v>
      </c>
      <c r="AO165">
        <f t="shared" si="55"/>
        <v>0</v>
      </c>
      <c r="AP165">
        <f t="shared" si="55"/>
        <v>0</v>
      </c>
      <c r="AQ165">
        <f t="shared" si="55"/>
        <v>0</v>
      </c>
      <c r="AR165">
        <f t="shared" si="55"/>
        <v>0</v>
      </c>
      <c r="AS165">
        <f t="shared" si="55"/>
        <v>0</v>
      </c>
      <c r="AT165">
        <f t="shared" si="55"/>
        <v>0</v>
      </c>
      <c r="AU165">
        <f t="shared" si="55"/>
        <v>0</v>
      </c>
      <c r="AV165">
        <f t="shared" si="55"/>
        <v>0</v>
      </c>
      <c r="AW165">
        <f t="shared" si="55"/>
        <v>0</v>
      </c>
      <c r="AX165">
        <f t="shared" si="55"/>
        <v>0</v>
      </c>
      <c r="AY165">
        <f t="shared" si="55"/>
        <v>0</v>
      </c>
      <c r="AZ165">
        <f t="shared" si="55"/>
        <v>0</v>
      </c>
      <c r="BA165">
        <f t="shared" si="55"/>
        <v>0</v>
      </c>
      <c r="BB165">
        <f t="shared" si="55"/>
        <v>0</v>
      </c>
      <c r="BC165">
        <f t="shared" si="55"/>
        <v>0</v>
      </c>
      <c r="BD165">
        <f t="shared" si="55"/>
        <v>0</v>
      </c>
      <c r="BE165">
        <f t="shared" si="55"/>
        <v>0</v>
      </c>
      <c r="BF165">
        <f t="shared" si="55"/>
        <v>0</v>
      </c>
      <c r="BG165">
        <f t="shared" si="55"/>
        <v>0</v>
      </c>
      <c r="BH165">
        <f t="shared" si="55"/>
        <v>0</v>
      </c>
      <c r="BI165">
        <f t="shared" si="55"/>
        <v>0</v>
      </c>
      <c r="BJ165">
        <f t="shared" si="55"/>
        <v>0</v>
      </c>
      <c r="BK165">
        <f t="shared" si="55"/>
        <v>0</v>
      </c>
      <c r="BL165">
        <f t="shared" si="55"/>
        <v>0</v>
      </c>
      <c r="BM165">
        <f t="shared" si="55"/>
        <v>0</v>
      </c>
      <c r="BN165">
        <f t="shared" si="55"/>
        <v>0</v>
      </c>
      <c r="BO165">
        <f t="shared" si="55"/>
        <v>0</v>
      </c>
      <c r="BP165">
        <f t="shared" si="55"/>
        <v>0</v>
      </c>
      <c r="BQ165" s="74"/>
      <c r="BR165" s="74"/>
      <c r="BS165" s="74"/>
    </row>
    <row r="166" spans="1:71" x14ac:dyDescent="0.35">
      <c r="A166" s="21">
        <v>4000</v>
      </c>
      <c r="B166" s="1">
        <v>53466.48</v>
      </c>
      <c r="C166" s="2">
        <v>44662</v>
      </c>
      <c r="D166" s="3">
        <v>0.33333333333333331</v>
      </c>
      <c r="E166" s="3">
        <v>0.66666666666666663</v>
      </c>
      <c r="F166" s="4">
        <v>8</v>
      </c>
      <c r="G166" s="5">
        <v>4.6589999999999999E-2</v>
      </c>
      <c r="H166" s="1">
        <f t="shared" si="48"/>
        <v>21466.480000000003</v>
      </c>
      <c r="I166" s="6">
        <f t="shared" si="49"/>
        <v>1000.12</v>
      </c>
      <c r="J166" s="22">
        <f t="shared" si="50"/>
        <v>1000.1233032000001</v>
      </c>
      <c r="K166" s="63">
        <f t="shared" si="44"/>
        <v>44662</v>
      </c>
      <c r="Q166">
        <f t="shared" si="46"/>
        <v>0</v>
      </c>
      <c r="R166">
        <f t="shared" si="55"/>
        <v>0</v>
      </c>
      <c r="S166">
        <f t="shared" si="55"/>
        <v>0</v>
      </c>
      <c r="T166">
        <f t="shared" si="55"/>
        <v>0</v>
      </c>
      <c r="U166">
        <f t="shared" si="55"/>
        <v>0</v>
      </c>
      <c r="V166">
        <f t="shared" si="55"/>
        <v>0</v>
      </c>
      <c r="W166">
        <f t="shared" si="55"/>
        <v>0</v>
      </c>
      <c r="X166">
        <f t="shared" si="55"/>
        <v>0</v>
      </c>
      <c r="Y166">
        <f t="shared" si="55"/>
        <v>0</v>
      </c>
      <c r="Z166">
        <f t="shared" si="55"/>
        <v>0</v>
      </c>
      <c r="AA166">
        <f t="shared" si="55"/>
        <v>0</v>
      </c>
      <c r="AB166">
        <f t="shared" si="55"/>
        <v>0</v>
      </c>
      <c r="AC166">
        <f t="shared" si="55"/>
        <v>0</v>
      </c>
      <c r="AD166">
        <f t="shared" si="55"/>
        <v>0</v>
      </c>
      <c r="AE166">
        <f t="shared" si="55"/>
        <v>0</v>
      </c>
      <c r="AF166">
        <f t="shared" si="55"/>
        <v>0</v>
      </c>
      <c r="AG166">
        <f t="shared" si="55"/>
        <v>0</v>
      </c>
      <c r="AH166">
        <f t="shared" si="55"/>
        <v>0</v>
      </c>
      <c r="AI166">
        <f t="shared" si="55"/>
        <v>0</v>
      </c>
      <c r="AJ166">
        <f t="shared" ref="R166:BP171" si="56">IF($K161=AJ$6,IF($H161&gt;0,$H161,0),0)</f>
        <v>0</v>
      </c>
      <c r="AK166">
        <f t="shared" si="56"/>
        <v>0</v>
      </c>
      <c r="AL166">
        <f t="shared" si="56"/>
        <v>47240.399999999994</v>
      </c>
      <c r="AM166">
        <f t="shared" si="56"/>
        <v>0</v>
      </c>
      <c r="AN166">
        <f t="shared" si="56"/>
        <v>0</v>
      </c>
      <c r="AO166">
        <f t="shared" si="56"/>
        <v>0</v>
      </c>
      <c r="AP166">
        <f t="shared" si="56"/>
        <v>0</v>
      </c>
      <c r="AQ166">
        <f t="shared" si="56"/>
        <v>0</v>
      </c>
      <c r="AR166">
        <f t="shared" si="56"/>
        <v>0</v>
      </c>
      <c r="AS166">
        <f t="shared" si="56"/>
        <v>0</v>
      </c>
      <c r="AT166">
        <f t="shared" si="56"/>
        <v>0</v>
      </c>
      <c r="AU166">
        <f t="shared" si="56"/>
        <v>0</v>
      </c>
      <c r="AV166">
        <f t="shared" si="56"/>
        <v>0</v>
      </c>
      <c r="AW166">
        <f t="shared" si="56"/>
        <v>0</v>
      </c>
      <c r="AX166">
        <f t="shared" si="56"/>
        <v>0</v>
      </c>
      <c r="AY166">
        <f t="shared" si="56"/>
        <v>0</v>
      </c>
      <c r="AZ166">
        <f t="shared" si="56"/>
        <v>0</v>
      </c>
      <c r="BA166">
        <f t="shared" si="56"/>
        <v>0</v>
      </c>
      <c r="BB166">
        <f t="shared" si="56"/>
        <v>0</v>
      </c>
      <c r="BC166">
        <f t="shared" si="56"/>
        <v>0</v>
      </c>
      <c r="BD166">
        <f t="shared" si="56"/>
        <v>0</v>
      </c>
      <c r="BE166">
        <f t="shared" si="56"/>
        <v>0</v>
      </c>
      <c r="BF166">
        <f t="shared" si="56"/>
        <v>0</v>
      </c>
      <c r="BG166">
        <f t="shared" si="56"/>
        <v>0</v>
      </c>
      <c r="BH166">
        <f t="shared" si="56"/>
        <v>0</v>
      </c>
      <c r="BI166">
        <f t="shared" si="56"/>
        <v>0</v>
      </c>
      <c r="BJ166">
        <f t="shared" si="56"/>
        <v>0</v>
      </c>
      <c r="BK166">
        <f t="shared" si="56"/>
        <v>0</v>
      </c>
      <c r="BL166">
        <f t="shared" si="56"/>
        <v>0</v>
      </c>
      <c r="BM166">
        <f t="shared" si="56"/>
        <v>0</v>
      </c>
      <c r="BN166">
        <f t="shared" si="56"/>
        <v>0</v>
      </c>
      <c r="BO166">
        <f t="shared" si="56"/>
        <v>0</v>
      </c>
      <c r="BP166">
        <f t="shared" si="56"/>
        <v>0</v>
      </c>
      <c r="BQ166" s="74"/>
      <c r="BR166" s="74"/>
      <c r="BS166" s="74"/>
    </row>
    <row r="167" spans="1:71" x14ac:dyDescent="0.35">
      <c r="A167" s="21">
        <v>6000</v>
      </c>
      <c r="B167" s="1">
        <v>269925.61</v>
      </c>
      <c r="C167" s="2">
        <v>44656</v>
      </c>
      <c r="D167" s="3">
        <v>0.33333333333333331</v>
      </c>
      <c r="E167" s="3">
        <v>0.66666666666666663</v>
      </c>
      <c r="F167" s="4">
        <v>8</v>
      </c>
      <c r="G167" s="5">
        <v>3.9510000000000003E-2</v>
      </c>
      <c r="H167" s="1">
        <f t="shared" si="48"/>
        <v>221925.61</v>
      </c>
      <c r="I167" s="6">
        <f t="shared" si="49"/>
        <v>8768.2800000000007</v>
      </c>
      <c r="J167" s="22">
        <f t="shared" si="50"/>
        <v>8768.2808511000003</v>
      </c>
      <c r="K167" s="63">
        <f t="shared" si="44"/>
        <v>44656</v>
      </c>
      <c r="Q167">
        <f t="shared" si="46"/>
        <v>0</v>
      </c>
      <c r="R167">
        <f t="shared" si="56"/>
        <v>0</v>
      </c>
      <c r="S167">
        <f t="shared" si="56"/>
        <v>0</v>
      </c>
      <c r="T167">
        <f t="shared" si="56"/>
        <v>0</v>
      </c>
      <c r="U167">
        <f t="shared" si="56"/>
        <v>0</v>
      </c>
      <c r="V167">
        <f t="shared" si="56"/>
        <v>0</v>
      </c>
      <c r="W167">
        <f t="shared" si="56"/>
        <v>0</v>
      </c>
      <c r="X167">
        <f t="shared" si="56"/>
        <v>0</v>
      </c>
      <c r="Y167">
        <f t="shared" si="56"/>
        <v>0</v>
      </c>
      <c r="Z167">
        <f t="shared" si="56"/>
        <v>0</v>
      </c>
      <c r="AA167">
        <f t="shared" si="56"/>
        <v>0</v>
      </c>
      <c r="AB167">
        <f t="shared" si="56"/>
        <v>0</v>
      </c>
      <c r="AC167">
        <f t="shared" si="56"/>
        <v>0</v>
      </c>
      <c r="AD167">
        <f t="shared" si="56"/>
        <v>0</v>
      </c>
      <c r="AE167">
        <f t="shared" si="56"/>
        <v>0</v>
      </c>
      <c r="AF167">
        <f t="shared" si="56"/>
        <v>0</v>
      </c>
      <c r="AG167">
        <f t="shared" si="56"/>
        <v>0</v>
      </c>
      <c r="AH167">
        <f t="shared" si="56"/>
        <v>0</v>
      </c>
      <c r="AI167">
        <f t="shared" si="56"/>
        <v>0</v>
      </c>
      <c r="AJ167">
        <f t="shared" si="56"/>
        <v>0</v>
      </c>
      <c r="AK167">
        <f t="shared" si="56"/>
        <v>0</v>
      </c>
      <c r="AL167">
        <f t="shared" si="56"/>
        <v>0</v>
      </c>
      <c r="AM167">
        <f t="shared" si="56"/>
        <v>43196.399999999994</v>
      </c>
      <c r="AN167">
        <f t="shared" si="56"/>
        <v>0</v>
      </c>
      <c r="AO167">
        <f t="shared" si="56"/>
        <v>0</v>
      </c>
      <c r="AP167">
        <f t="shared" si="56"/>
        <v>0</v>
      </c>
      <c r="AQ167">
        <f t="shared" si="56"/>
        <v>0</v>
      </c>
      <c r="AR167">
        <f t="shared" si="56"/>
        <v>0</v>
      </c>
      <c r="AS167">
        <f t="shared" si="56"/>
        <v>0</v>
      </c>
      <c r="AT167">
        <f t="shared" si="56"/>
        <v>0</v>
      </c>
      <c r="AU167">
        <f t="shared" si="56"/>
        <v>0</v>
      </c>
      <c r="AV167">
        <f t="shared" si="56"/>
        <v>0</v>
      </c>
      <c r="AW167">
        <f t="shared" si="56"/>
        <v>0</v>
      </c>
      <c r="AX167">
        <f t="shared" si="56"/>
        <v>0</v>
      </c>
      <c r="AY167">
        <f t="shared" si="56"/>
        <v>0</v>
      </c>
      <c r="AZ167">
        <f t="shared" si="56"/>
        <v>0</v>
      </c>
      <c r="BA167">
        <f t="shared" si="56"/>
        <v>0</v>
      </c>
      <c r="BB167">
        <f t="shared" si="56"/>
        <v>0</v>
      </c>
      <c r="BC167">
        <f t="shared" si="56"/>
        <v>0</v>
      </c>
      <c r="BD167">
        <f t="shared" si="56"/>
        <v>0</v>
      </c>
      <c r="BE167">
        <f t="shared" si="56"/>
        <v>0</v>
      </c>
      <c r="BF167">
        <f t="shared" si="56"/>
        <v>0</v>
      </c>
      <c r="BG167">
        <f t="shared" si="56"/>
        <v>0</v>
      </c>
      <c r="BH167">
        <f t="shared" si="56"/>
        <v>0</v>
      </c>
      <c r="BI167">
        <f t="shared" si="56"/>
        <v>0</v>
      </c>
      <c r="BJ167">
        <f t="shared" si="56"/>
        <v>0</v>
      </c>
      <c r="BK167">
        <f t="shared" si="56"/>
        <v>0</v>
      </c>
      <c r="BL167">
        <f t="shared" si="56"/>
        <v>0</v>
      </c>
      <c r="BM167">
        <f t="shared" si="56"/>
        <v>0</v>
      </c>
      <c r="BN167">
        <f t="shared" si="56"/>
        <v>0</v>
      </c>
      <c r="BO167">
        <f t="shared" si="56"/>
        <v>0</v>
      </c>
      <c r="BP167">
        <f t="shared" si="56"/>
        <v>0</v>
      </c>
      <c r="BQ167" s="74"/>
      <c r="BR167" s="74"/>
      <c r="BS167" s="74"/>
    </row>
    <row r="168" spans="1:71" x14ac:dyDescent="0.35">
      <c r="A168" s="21">
        <v>6000</v>
      </c>
      <c r="B168" s="1">
        <v>269001.61</v>
      </c>
      <c r="C168" s="2">
        <v>44657</v>
      </c>
      <c r="D168" s="3">
        <v>0.33333333333333331</v>
      </c>
      <c r="E168" s="3">
        <v>0.66666666666666663</v>
      </c>
      <c r="F168" s="4">
        <v>8</v>
      </c>
      <c r="G168" s="5">
        <v>4.3109999999999996E-2</v>
      </c>
      <c r="H168" s="1">
        <f t="shared" si="48"/>
        <v>221001.61</v>
      </c>
      <c r="I168" s="6">
        <f t="shared" si="49"/>
        <v>9527.3799999999992</v>
      </c>
      <c r="J168" s="22">
        <f t="shared" si="50"/>
        <v>9527.3794070999993</v>
      </c>
      <c r="K168" s="63">
        <f t="shared" si="44"/>
        <v>44657</v>
      </c>
      <c r="Q168">
        <f t="shared" si="46"/>
        <v>0</v>
      </c>
      <c r="R168">
        <f t="shared" si="56"/>
        <v>0</v>
      </c>
      <c r="S168">
        <f t="shared" si="56"/>
        <v>0</v>
      </c>
      <c r="T168">
        <f t="shared" si="56"/>
        <v>0</v>
      </c>
      <c r="U168">
        <f t="shared" si="56"/>
        <v>0</v>
      </c>
      <c r="V168">
        <f t="shared" si="56"/>
        <v>0</v>
      </c>
      <c r="W168">
        <f t="shared" si="56"/>
        <v>0</v>
      </c>
      <c r="X168">
        <f t="shared" si="56"/>
        <v>0</v>
      </c>
      <c r="Y168">
        <f t="shared" si="56"/>
        <v>0</v>
      </c>
      <c r="Z168">
        <f t="shared" si="56"/>
        <v>0</v>
      </c>
      <c r="AA168">
        <f t="shared" si="56"/>
        <v>0</v>
      </c>
      <c r="AB168">
        <f t="shared" si="56"/>
        <v>0</v>
      </c>
      <c r="AC168">
        <f t="shared" si="56"/>
        <v>0</v>
      </c>
      <c r="AD168">
        <f t="shared" si="56"/>
        <v>0</v>
      </c>
      <c r="AE168">
        <f t="shared" si="56"/>
        <v>0</v>
      </c>
      <c r="AF168">
        <f t="shared" si="56"/>
        <v>0</v>
      </c>
      <c r="AG168">
        <f t="shared" si="56"/>
        <v>0</v>
      </c>
      <c r="AH168">
        <f t="shared" si="56"/>
        <v>0</v>
      </c>
      <c r="AI168">
        <f t="shared" si="56"/>
        <v>0</v>
      </c>
      <c r="AJ168">
        <f t="shared" si="56"/>
        <v>20142.400000000001</v>
      </c>
      <c r="AK168">
        <f t="shared" si="56"/>
        <v>0</v>
      </c>
      <c r="AL168">
        <f t="shared" si="56"/>
        <v>0</v>
      </c>
      <c r="AM168">
        <f t="shared" si="56"/>
        <v>0</v>
      </c>
      <c r="AN168">
        <f t="shared" si="56"/>
        <v>0</v>
      </c>
      <c r="AO168">
        <f t="shared" si="56"/>
        <v>0</v>
      </c>
      <c r="AP168">
        <f t="shared" si="56"/>
        <v>0</v>
      </c>
      <c r="AQ168">
        <f t="shared" si="56"/>
        <v>0</v>
      </c>
      <c r="AR168">
        <f t="shared" si="56"/>
        <v>0</v>
      </c>
      <c r="AS168">
        <f t="shared" si="56"/>
        <v>0</v>
      </c>
      <c r="AT168">
        <f t="shared" si="56"/>
        <v>0</v>
      </c>
      <c r="AU168">
        <f t="shared" si="56"/>
        <v>0</v>
      </c>
      <c r="AV168">
        <f t="shared" si="56"/>
        <v>0</v>
      </c>
      <c r="AW168">
        <f t="shared" si="56"/>
        <v>0</v>
      </c>
      <c r="AX168">
        <f t="shared" si="56"/>
        <v>0</v>
      </c>
      <c r="AY168">
        <f t="shared" si="56"/>
        <v>0</v>
      </c>
      <c r="AZ168">
        <f t="shared" si="56"/>
        <v>0</v>
      </c>
      <c r="BA168">
        <f t="shared" si="56"/>
        <v>0</v>
      </c>
      <c r="BB168">
        <f t="shared" si="56"/>
        <v>0</v>
      </c>
      <c r="BC168">
        <f t="shared" si="56"/>
        <v>0</v>
      </c>
      <c r="BD168">
        <f t="shared" si="56"/>
        <v>0</v>
      </c>
      <c r="BE168">
        <f t="shared" si="56"/>
        <v>0</v>
      </c>
      <c r="BF168">
        <f t="shared" si="56"/>
        <v>0</v>
      </c>
      <c r="BG168">
        <f t="shared" si="56"/>
        <v>0</v>
      </c>
      <c r="BH168">
        <f t="shared" si="56"/>
        <v>0</v>
      </c>
      <c r="BI168">
        <f t="shared" si="56"/>
        <v>0</v>
      </c>
      <c r="BJ168">
        <f t="shared" si="56"/>
        <v>0</v>
      </c>
      <c r="BK168">
        <f t="shared" si="56"/>
        <v>0</v>
      </c>
      <c r="BL168">
        <f t="shared" si="56"/>
        <v>0</v>
      </c>
      <c r="BM168">
        <f t="shared" si="56"/>
        <v>0</v>
      </c>
      <c r="BN168">
        <f t="shared" si="56"/>
        <v>0</v>
      </c>
      <c r="BO168">
        <f t="shared" si="56"/>
        <v>0</v>
      </c>
      <c r="BP168">
        <f t="shared" si="56"/>
        <v>0</v>
      </c>
      <c r="BQ168" s="74"/>
      <c r="BR168" s="74"/>
      <c r="BS168" s="74"/>
    </row>
    <row r="169" spans="1:71" x14ac:dyDescent="0.35">
      <c r="A169" s="21">
        <v>6000</v>
      </c>
      <c r="B169" s="1">
        <v>276621.61</v>
      </c>
      <c r="C169" s="2">
        <v>44658</v>
      </c>
      <c r="D169" s="3">
        <v>0.33333333333333331</v>
      </c>
      <c r="E169" s="3">
        <v>0.66666666666666663</v>
      </c>
      <c r="F169" s="4">
        <v>8</v>
      </c>
      <c r="G169" s="5">
        <v>4.6590000000000006E-2</v>
      </c>
      <c r="H169" s="1">
        <f t="shared" si="48"/>
        <v>228621.61</v>
      </c>
      <c r="I169" s="6">
        <f t="shared" si="49"/>
        <v>10651.48</v>
      </c>
      <c r="J169" s="22">
        <f t="shared" si="50"/>
        <v>10651.4808099</v>
      </c>
      <c r="K169" s="63">
        <f t="shared" si="44"/>
        <v>44658</v>
      </c>
      <c r="Q169">
        <f t="shared" si="46"/>
        <v>0</v>
      </c>
      <c r="R169">
        <f t="shared" si="56"/>
        <v>0</v>
      </c>
      <c r="S169">
        <f t="shared" si="56"/>
        <v>0</v>
      </c>
      <c r="T169">
        <f t="shared" si="56"/>
        <v>0</v>
      </c>
      <c r="U169">
        <f t="shared" si="56"/>
        <v>0</v>
      </c>
      <c r="V169">
        <f t="shared" si="56"/>
        <v>0</v>
      </c>
      <c r="W169">
        <f t="shared" si="56"/>
        <v>0</v>
      </c>
      <c r="X169">
        <f t="shared" si="56"/>
        <v>0</v>
      </c>
      <c r="Y169">
        <f t="shared" si="56"/>
        <v>0</v>
      </c>
      <c r="Z169">
        <f t="shared" si="56"/>
        <v>0</v>
      </c>
      <c r="AA169">
        <f t="shared" si="56"/>
        <v>0</v>
      </c>
      <c r="AB169">
        <f t="shared" si="56"/>
        <v>0</v>
      </c>
      <c r="AC169">
        <f t="shared" si="56"/>
        <v>0</v>
      </c>
      <c r="AD169">
        <f t="shared" si="56"/>
        <v>0</v>
      </c>
      <c r="AE169">
        <f t="shared" si="56"/>
        <v>0</v>
      </c>
      <c r="AF169">
        <f t="shared" si="56"/>
        <v>0</v>
      </c>
      <c r="AG169">
        <f t="shared" si="56"/>
        <v>0</v>
      </c>
      <c r="AH169">
        <f t="shared" si="56"/>
        <v>0</v>
      </c>
      <c r="AI169">
        <f t="shared" si="56"/>
        <v>0</v>
      </c>
      <c r="AJ169">
        <f t="shared" si="56"/>
        <v>0</v>
      </c>
      <c r="AK169">
        <f t="shared" si="56"/>
        <v>18661.599999999999</v>
      </c>
      <c r="AL169">
        <f t="shared" si="56"/>
        <v>0</v>
      </c>
      <c r="AM169">
        <f t="shared" si="56"/>
        <v>0</v>
      </c>
      <c r="AN169">
        <f t="shared" si="56"/>
        <v>0</v>
      </c>
      <c r="AO169">
        <f t="shared" si="56"/>
        <v>0</v>
      </c>
      <c r="AP169">
        <f t="shared" si="56"/>
        <v>0</v>
      </c>
      <c r="AQ169">
        <f t="shared" si="56"/>
        <v>0</v>
      </c>
      <c r="AR169">
        <f t="shared" si="56"/>
        <v>0</v>
      </c>
      <c r="AS169">
        <f t="shared" si="56"/>
        <v>0</v>
      </c>
      <c r="AT169">
        <f t="shared" si="56"/>
        <v>0</v>
      </c>
      <c r="AU169">
        <f t="shared" si="56"/>
        <v>0</v>
      </c>
      <c r="AV169">
        <f t="shared" si="56"/>
        <v>0</v>
      </c>
      <c r="AW169">
        <f t="shared" si="56"/>
        <v>0</v>
      </c>
      <c r="AX169">
        <f t="shared" si="56"/>
        <v>0</v>
      </c>
      <c r="AY169">
        <f t="shared" si="56"/>
        <v>0</v>
      </c>
      <c r="AZ169">
        <f t="shared" si="56"/>
        <v>0</v>
      </c>
      <c r="BA169">
        <f t="shared" si="56"/>
        <v>0</v>
      </c>
      <c r="BB169">
        <f t="shared" si="56"/>
        <v>0</v>
      </c>
      <c r="BC169">
        <f t="shared" si="56"/>
        <v>0</v>
      </c>
      <c r="BD169">
        <f t="shared" si="56"/>
        <v>0</v>
      </c>
      <c r="BE169">
        <f t="shared" si="56"/>
        <v>0</v>
      </c>
      <c r="BF169">
        <f t="shared" si="56"/>
        <v>0</v>
      </c>
      <c r="BG169">
        <f t="shared" si="56"/>
        <v>0</v>
      </c>
      <c r="BH169">
        <f t="shared" si="56"/>
        <v>0</v>
      </c>
      <c r="BI169">
        <f t="shared" si="56"/>
        <v>0</v>
      </c>
      <c r="BJ169">
        <f t="shared" si="56"/>
        <v>0</v>
      </c>
      <c r="BK169">
        <f t="shared" si="56"/>
        <v>0</v>
      </c>
      <c r="BL169">
        <f t="shared" si="56"/>
        <v>0</v>
      </c>
      <c r="BM169">
        <f t="shared" si="56"/>
        <v>0</v>
      </c>
      <c r="BN169">
        <f t="shared" si="56"/>
        <v>0</v>
      </c>
      <c r="BO169">
        <f t="shared" si="56"/>
        <v>0</v>
      </c>
      <c r="BP169">
        <f t="shared" si="56"/>
        <v>0</v>
      </c>
      <c r="BQ169" s="74"/>
      <c r="BR169" s="74"/>
      <c r="BS169" s="74"/>
    </row>
    <row r="170" spans="1:71" x14ac:dyDescent="0.35">
      <c r="A170" s="21">
        <v>6000</v>
      </c>
      <c r="B170" s="1">
        <v>255124.81</v>
      </c>
      <c r="C170" s="2">
        <v>44662</v>
      </c>
      <c r="D170" s="3">
        <v>0.33333333333333331</v>
      </c>
      <c r="E170" s="3">
        <v>0.66666666666666663</v>
      </c>
      <c r="F170" s="4">
        <v>8</v>
      </c>
      <c r="G170" s="5">
        <v>4.7189999999999996E-2</v>
      </c>
      <c r="H170" s="1">
        <f t="shared" si="48"/>
        <v>207124.81</v>
      </c>
      <c r="I170" s="6">
        <f t="shared" si="49"/>
        <v>9774.2199999999993</v>
      </c>
      <c r="J170" s="22">
        <f t="shared" si="50"/>
        <v>9774.2197838999982</v>
      </c>
      <c r="K170" s="63">
        <f t="shared" si="44"/>
        <v>44662</v>
      </c>
      <c r="Q170">
        <f t="shared" si="46"/>
        <v>0</v>
      </c>
      <c r="R170">
        <f t="shared" si="56"/>
        <v>0</v>
      </c>
      <c r="S170">
        <f t="shared" si="56"/>
        <v>0</v>
      </c>
      <c r="T170">
        <f t="shared" si="56"/>
        <v>0</v>
      </c>
      <c r="U170">
        <f t="shared" si="56"/>
        <v>0</v>
      </c>
      <c r="V170">
        <f t="shared" si="56"/>
        <v>0</v>
      </c>
      <c r="W170">
        <f t="shared" si="56"/>
        <v>0</v>
      </c>
      <c r="X170">
        <f t="shared" si="56"/>
        <v>0</v>
      </c>
      <c r="Y170">
        <f t="shared" si="56"/>
        <v>0</v>
      </c>
      <c r="Z170">
        <f t="shared" si="56"/>
        <v>0</v>
      </c>
      <c r="AA170">
        <f t="shared" si="56"/>
        <v>0</v>
      </c>
      <c r="AB170">
        <f t="shared" si="56"/>
        <v>0</v>
      </c>
      <c r="AC170">
        <f t="shared" si="56"/>
        <v>0</v>
      </c>
      <c r="AD170">
        <f t="shared" si="56"/>
        <v>0</v>
      </c>
      <c r="AE170">
        <f t="shared" si="56"/>
        <v>0</v>
      </c>
      <c r="AF170">
        <f t="shared" si="56"/>
        <v>0</v>
      </c>
      <c r="AG170">
        <f t="shared" si="56"/>
        <v>0</v>
      </c>
      <c r="AH170">
        <f t="shared" si="56"/>
        <v>0</v>
      </c>
      <c r="AI170">
        <f t="shared" si="56"/>
        <v>0</v>
      </c>
      <c r="AJ170">
        <f t="shared" si="56"/>
        <v>0</v>
      </c>
      <c r="AK170">
        <f t="shared" si="56"/>
        <v>0</v>
      </c>
      <c r="AL170">
        <f t="shared" si="56"/>
        <v>24021.279999999999</v>
      </c>
      <c r="AM170">
        <f t="shared" si="56"/>
        <v>0</v>
      </c>
      <c r="AN170">
        <f t="shared" si="56"/>
        <v>0</v>
      </c>
      <c r="AO170">
        <f t="shared" si="56"/>
        <v>0</v>
      </c>
      <c r="AP170">
        <f t="shared" si="56"/>
        <v>0</v>
      </c>
      <c r="AQ170">
        <f t="shared" si="56"/>
        <v>0</v>
      </c>
      <c r="AR170">
        <f t="shared" si="56"/>
        <v>0</v>
      </c>
      <c r="AS170">
        <f t="shared" si="56"/>
        <v>0</v>
      </c>
      <c r="AT170">
        <f t="shared" si="56"/>
        <v>0</v>
      </c>
      <c r="AU170">
        <f t="shared" si="56"/>
        <v>0</v>
      </c>
      <c r="AV170">
        <f t="shared" si="56"/>
        <v>0</v>
      </c>
      <c r="AW170">
        <f t="shared" si="56"/>
        <v>0</v>
      </c>
      <c r="AX170">
        <f t="shared" si="56"/>
        <v>0</v>
      </c>
      <c r="AY170">
        <f t="shared" si="56"/>
        <v>0</v>
      </c>
      <c r="AZ170">
        <f t="shared" si="56"/>
        <v>0</v>
      </c>
      <c r="BA170">
        <f t="shared" si="56"/>
        <v>0</v>
      </c>
      <c r="BB170">
        <f t="shared" si="56"/>
        <v>0</v>
      </c>
      <c r="BC170">
        <f t="shared" si="56"/>
        <v>0</v>
      </c>
      <c r="BD170">
        <f t="shared" si="56"/>
        <v>0</v>
      </c>
      <c r="BE170">
        <f t="shared" si="56"/>
        <v>0</v>
      </c>
      <c r="BF170">
        <f t="shared" si="56"/>
        <v>0</v>
      </c>
      <c r="BG170">
        <f t="shared" si="56"/>
        <v>0</v>
      </c>
      <c r="BH170">
        <f t="shared" si="56"/>
        <v>0</v>
      </c>
      <c r="BI170">
        <f t="shared" si="56"/>
        <v>0</v>
      </c>
      <c r="BJ170">
        <f t="shared" si="56"/>
        <v>0</v>
      </c>
      <c r="BK170">
        <f t="shared" si="56"/>
        <v>0</v>
      </c>
      <c r="BL170">
        <f t="shared" si="56"/>
        <v>0</v>
      </c>
      <c r="BM170">
        <f t="shared" si="56"/>
        <v>0</v>
      </c>
      <c r="BN170">
        <f t="shared" si="56"/>
        <v>0</v>
      </c>
      <c r="BO170">
        <f t="shared" si="56"/>
        <v>0</v>
      </c>
      <c r="BP170">
        <f t="shared" si="56"/>
        <v>0</v>
      </c>
      <c r="BQ170" s="74"/>
      <c r="BR170" s="74"/>
      <c r="BS170" s="74"/>
    </row>
    <row r="171" spans="1:71" x14ac:dyDescent="0.35">
      <c r="A171" s="21">
        <v>3000</v>
      </c>
      <c r="B171" s="1">
        <v>52552.65</v>
      </c>
      <c r="C171" s="2">
        <v>44656</v>
      </c>
      <c r="D171" s="3">
        <v>0.33333333333333331</v>
      </c>
      <c r="E171" s="3">
        <v>0.66666666666666663</v>
      </c>
      <c r="F171" s="4">
        <v>8</v>
      </c>
      <c r="G171" s="5">
        <v>3.8910000000000007E-2</v>
      </c>
      <c r="H171" s="1">
        <f t="shared" si="48"/>
        <v>28552.65</v>
      </c>
      <c r="I171" s="6">
        <f t="shared" si="49"/>
        <v>1110.98</v>
      </c>
      <c r="J171" s="22">
        <f t="shared" si="50"/>
        <v>1110.9836115000003</v>
      </c>
      <c r="K171" s="63">
        <f t="shared" si="44"/>
        <v>44656</v>
      </c>
      <c r="Q171">
        <f t="shared" si="46"/>
        <v>0</v>
      </c>
      <c r="R171">
        <f t="shared" si="56"/>
        <v>0</v>
      </c>
      <c r="S171">
        <f t="shared" si="56"/>
        <v>0</v>
      </c>
      <c r="T171">
        <f t="shared" si="56"/>
        <v>0</v>
      </c>
      <c r="U171">
        <f t="shared" ref="R171:BP175" si="57">IF($K166=U$6,IF($H166&gt;0,$H166,0),0)</f>
        <v>0</v>
      </c>
      <c r="V171">
        <f t="shared" si="57"/>
        <v>0</v>
      </c>
      <c r="W171">
        <f t="shared" si="57"/>
        <v>0</v>
      </c>
      <c r="X171">
        <f t="shared" si="57"/>
        <v>0</v>
      </c>
      <c r="Y171">
        <f t="shared" si="57"/>
        <v>0</v>
      </c>
      <c r="Z171">
        <f t="shared" si="57"/>
        <v>0</v>
      </c>
      <c r="AA171">
        <f t="shared" si="57"/>
        <v>0</v>
      </c>
      <c r="AB171">
        <f t="shared" si="57"/>
        <v>0</v>
      </c>
      <c r="AC171">
        <f t="shared" si="57"/>
        <v>0</v>
      </c>
      <c r="AD171">
        <f t="shared" si="57"/>
        <v>0</v>
      </c>
      <c r="AE171">
        <f t="shared" si="57"/>
        <v>0</v>
      </c>
      <c r="AF171">
        <f t="shared" si="57"/>
        <v>0</v>
      </c>
      <c r="AG171">
        <f t="shared" si="57"/>
        <v>0</v>
      </c>
      <c r="AH171">
        <f t="shared" si="57"/>
        <v>0</v>
      </c>
      <c r="AI171">
        <f t="shared" si="57"/>
        <v>0</v>
      </c>
      <c r="AJ171">
        <f t="shared" si="57"/>
        <v>0</v>
      </c>
      <c r="AK171">
        <f t="shared" si="57"/>
        <v>0</v>
      </c>
      <c r="AL171">
        <f t="shared" si="57"/>
        <v>0</v>
      </c>
      <c r="AM171">
        <f t="shared" si="57"/>
        <v>21466.480000000003</v>
      </c>
      <c r="AN171">
        <f t="shared" si="57"/>
        <v>0</v>
      </c>
      <c r="AO171">
        <f t="shared" si="57"/>
        <v>0</v>
      </c>
      <c r="AP171">
        <f t="shared" si="57"/>
        <v>0</v>
      </c>
      <c r="AQ171">
        <f t="shared" si="57"/>
        <v>0</v>
      </c>
      <c r="AR171">
        <f t="shared" si="57"/>
        <v>0</v>
      </c>
      <c r="AS171">
        <f t="shared" si="57"/>
        <v>0</v>
      </c>
      <c r="AT171">
        <f t="shared" si="57"/>
        <v>0</v>
      </c>
      <c r="AU171">
        <f t="shared" si="57"/>
        <v>0</v>
      </c>
      <c r="AV171">
        <f t="shared" si="57"/>
        <v>0</v>
      </c>
      <c r="AW171">
        <f t="shared" si="57"/>
        <v>0</v>
      </c>
      <c r="AX171">
        <f t="shared" si="57"/>
        <v>0</v>
      </c>
      <c r="AY171">
        <f t="shared" si="57"/>
        <v>0</v>
      </c>
      <c r="AZ171">
        <f t="shared" si="57"/>
        <v>0</v>
      </c>
      <c r="BA171">
        <f t="shared" si="57"/>
        <v>0</v>
      </c>
      <c r="BB171">
        <f t="shared" si="57"/>
        <v>0</v>
      </c>
      <c r="BC171">
        <f t="shared" si="57"/>
        <v>0</v>
      </c>
      <c r="BD171">
        <f t="shared" si="57"/>
        <v>0</v>
      </c>
      <c r="BE171">
        <f t="shared" si="57"/>
        <v>0</v>
      </c>
      <c r="BF171">
        <f t="shared" si="57"/>
        <v>0</v>
      </c>
      <c r="BG171">
        <f t="shared" si="57"/>
        <v>0</v>
      </c>
      <c r="BH171">
        <f t="shared" si="57"/>
        <v>0</v>
      </c>
      <c r="BI171">
        <f t="shared" si="57"/>
        <v>0</v>
      </c>
      <c r="BJ171">
        <f t="shared" si="57"/>
        <v>0</v>
      </c>
      <c r="BK171">
        <f t="shared" si="57"/>
        <v>0</v>
      </c>
      <c r="BL171">
        <f t="shared" si="57"/>
        <v>0</v>
      </c>
      <c r="BM171">
        <f t="shared" si="57"/>
        <v>0</v>
      </c>
      <c r="BN171">
        <f t="shared" si="57"/>
        <v>0</v>
      </c>
      <c r="BO171">
        <f t="shared" si="57"/>
        <v>0</v>
      </c>
      <c r="BP171">
        <f t="shared" si="57"/>
        <v>0</v>
      </c>
      <c r="BQ171" s="74"/>
      <c r="BR171" s="74"/>
      <c r="BS171" s="74"/>
    </row>
    <row r="172" spans="1:71" x14ac:dyDescent="0.35">
      <c r="A172" s="21">
        <v>3000</v>
      </c>
      <c r="B172" s="1">
        <v>44401.09</v>
      </c>
      <c r="C172" s="2">
        <v>44657</v>
      </c>
      <c r="D172" s="3">
        <v>0.33333333333333331</v>
      </c>
      <c r="E172" s="3">
        <v>0.66666666666666663</v>
      </c>
      <c r="F172" s="4">
        <v>8</v>
      </c>
      <c r="G172" s="5">
        <v>4.2509999999999999E-2</v>
      </c>
      <c r="H172" s="1">
        <f t="shared" si="48"/>
        <v>20401.089999999997</v>
      </c>
      <c r="I172" s="6">
        <f t="shared" si="49"/>
        <v>867.25</v>
      </c>
      <c r="J172" s="22">
        <f t="shared" si="50"/>
        <v>867.25033589999987</v>
      </c>
      <c r="K172" s="63">
        <f t="shared" si="44"/>
        <v>44657</v>
      </c>
      <c r="Q172">
        <f t="shared" si="46"/>
        <v>0</v>
      </c>
      <c r="R172">
        <f t="shared" si="57"/>
        <v>0</v>
      </c>
      <c r="S172">
        <f t="shared" si="57"/>
        <v>0</v>
      </c>
      <c r="T172">
        <f t="shared" si="57"/>
        <v>0</v>
      </c>
      <c r="U172">
        <f t="shared" si="57"/>
        <v>0</v>
      </c>
      <c r="V172">
        <f t="shared" si="57"/>
        <v>0</v>
      </c>
      <c r="W172">
        <f t="shared" si="57"/>
        <v>0</v>
      </c>
      <c r="X172">
        <f t="shared" si="57"/>
        <v>0</v>
      </c>
      <c r="Y172">
        <f t="shared" si="57"/>
        <v>0</v>
      </c>
      <c r="Z172">
        <f t="shared" si="57"/>
        <v>0</v>
      </c>
      <c r="AA172">
        <f t="shared" si="57"/>
        <v>0</v>
      </c>
      <c r="AB172">
        <f t="shared" si="57"/>
        <v>0</v>
      </c>
      <c r="AC172">
        <f t="shared" si="57"/>
        <v>0</v>
      </c>
      <c r="AD172">
        <f t="shared" si="57"/>
        <v>0</v>
      </c>
      <c r="AE172">
        <f t="shared" si="57"/>
        <v>0</v>
      </c>
      <c r="AF172">
        <f t="shared" si="57"/>
        <v>0</v>
      </c>
      <c r="AG172">
        <f t="shared" si="57"/>
        <v>0</v>
      </c>
      <c r="AH172">
        <f t="shared" si="57"/>
        <v>0</v>
      </c>
      <c r="AI172">
        <f t="shared" si="57"/>
        <v>0</v>
      </c>
      <c r="AJ172">
        <f t="shared" si="57"/>
        <v>221925.61</v>
      </c>
      <c r="AK172">
        <f t="shared" si="57"/>
        <v>0</v>
      </c>
      <c r="AL172">
        <f t="shared" si="57"/>
        <v>0</v>
      </c>
      <c r="AM172">
        <f t="shared" si="57"/>
        <v>0</v>
      </c>
      <c r="AN172">
        <f t="shared" si="57"/>
        <v>0</v>
      </c>
      <c r="AO172">
        <f t="shared" si="57"/>
        <v>0</v>
      </c>
      <c r="AP172">
        <f t="shared" si="57"/>
        <v>0</v>
      </c>
      <c r="AQ172">
        <f t="shared" si="57"/>
        <v>0</v>
      </c>
      <c r="AR172">
        <f t="shared" si="57"/>
        <v>0</v>
      </c>
      <c r="AS172">
        <f t="shared" si="57"/>
        <v>0</v>
      </c>
      <c r="AT172">
        <f t="shared" si="57"/>
        <v>0</v>
      </c>
      <c r="AU172">
        <f t="shared" si="57"/>
        <v>0</v>
      </c>
      <c r="AV172">
        <f t="shared" si="57"/>
        <v>0</v>
      </c>
      <c r="AW172">
        <f t="shared" si="57"/>
        <v>0</v>
      </c>
      <c r="AX172">
        <f t="shared" si="57"/>
        <v>0</v>
      </c>
      <c r="AY172">
        <f t="shared" si="57"/>
        <v>0</v>
      </c>
      <c r="AZ172">
        <f t="shared" si="57"/>
        <v>0</v>
      </c>
      <c r="BA172">
        <f t="shared" si="57"/>
        <v>0</v>
      </c>
      <c r="BB172">
        <f t="shared" si="57"/>
        <v>0</v>
      </c>
      <c r="BC172">
        <f t="shared" si="57"/>
        <v>0</v>
      </c>
      <c r="BD172">
        <f t="shared" si="57"/>
        <v>0</v>
      </c>
      <c r="BE172">
        <f t="shared" si="57"/>
        <v>0</v>
      </c>
      <c r="BF172">
        <f t="shared" si="57"/>
        <v>0</v>
      </c>
      <c r="BG172">
        <f t="shared" si="57"/>
        <v>0</v>
      </c>
      <c r="BH172">
        <f t="shared" si="57"/>
        <v>0</v>
      </c>
      <c r="BI172">
        <f t="shared" si="57"/>
        <v>0</v>
      </c>
      <c r="BJ172">
        <f t="shared" si="57"/>
        <v>0</v>
      </c>
      <c r="BK172">
        <f t="shared" si="57"/>
        <v>0</v>
      </c>
      <c r="BL172">
        <f t="shared" si="57"/>
        <v>0</v>
      </c>
      <c r="BM172">
        <f t="shared" si="57"/>
        <v>0</v>
      </c>
      <c r="BN172">
        <f t="shared" si="57"/>
        <v>0</v>
      </c>
      <c r="BO172">
        <f t="shared" si="57"/>
        <v>0</v>
      </c>
      <c r="BP172">
        <f t="shared" si="57"/>
        <v>0</v>
      </c>
      <c r="BQ172" s="74"/>
      <c r="BR172" s="74"/>
      <c r="BS172" s="74"/>
    </row>
    <row r="173" spans="1:71" x14ac:dyDescent="0.35">
      <c r="A173" s="21">
        <v>3000</v>
      </c>
      <c r="B173" s="1">
        <v>46331.25</v>
      </c>
      <c r="C173" s="2">
        <v>44658</v>
      </c>
      <c r="D173" s="3">
        <v>0.33333333333333331</v>
      </c>
      <c r="E173" s="3">
        <v>0.66666666666666663</v>
      </c>
      <c r="F173" s="4">
        <v>8</v>
      </c>
      <c r="G173" s="5">
        <v>4.599000000000001E-2</v>
      </c>
      <c r="H173" s="1">
        <f t="shared" si="48"/>
        <v>22331.25</v>
      </c>
      <c r="I173" s="6">
        <f t="shared" si="49"/>
        <v>1027.01</v>
      </c>
      <c r="J173" s="22">
        <f t="shared" si="50"/>
        <v>1027.0141875000002</v>
      </c>
      <c r="K173" s="63">
        <f t="shared" si="44"/>
        <v>44658</v>
      </c>
      <c r="Q173">
        <f t="shared" si="46"/>
        <v>0</v>
      </c>
      <c r="R173">
        <f t="shared" si="57"/>
        <v>0</v>
      </c>
      <c r="S173">
        <f t="shared" si="57"/>
        <v>0</v>
      </c>
      <c r="T173">
        <f t="shared" si="57"/>
        <v>0</v>
      </c>
      <c r="U173">
        <f t="shared" si="57"/>
        <v>0</v>
      </c>
      <c r="V173">
        <f t="shared" si="57"/>
        <v>0</v>
      </c>
      <c r="W173">
        <f t="shared" si="57"/>
        <v>0</v>
      </c>
      <c r="X173">
        <f t="shared" si="57"/>
        <v>0</v>
      </c>
      <c r="Y173">
        <f t="shared" si="57"/>
        <v>0</v>
      </c>
      <c r="Z173">
        <f t="shared" si="57"/>
        <v>0</v>
      </c>
      <c r="AA173">
        <f t="shared" si="57"/>
        <v>0</v>
      </c>
      <c r="AB173">
        <f t="shared" si="57"/>
        <v>0</v>
      </c>
      <c r="AC173">
        <f t="shared" si="57"/>
        <v>0</v>
      </c>
      <c r="AD173">
        <f t="shared" si="57"/>
        <v>0</v>
      </c>
      <c r="AE173">
        <f t="shared" si="57"/>
        <v>0</v>
      </c>
      <c r="AF173">
        <f t="shared" si="57"/>
        <v>0</v>
      </c>
      <c r="AG173">
        <f t="shared" si="57"/>
        <v>0</v>
      </c>
      <c r="AH173">
        <f t="shared" si="57"/>
        <v>0</v>
      </c>
      <c r="AI173">
        <f t="shared" si="57"/>
        <v>0</v>
      </c>
      <c r="AJ173">
        <f t="shared" si="57"/>
        <v>0</v>
      </c>
      <c r="AK173">
        <f t="shared" si="57"/>
        <v>221001.61</v>
      </c>
      <c r="AL173">
        <f t="shared" si="57"/>
        <v>0</v>
      </c>
      <c r="AM173">
        <f t="shared" si="57"/>
        <v>0</v>
      </c>
      <c r="AN173">
        <f t="shared" si="57"/>
        <v>0</v>
      </c>
      <c r="AO173">
        <f t="shared" si="57"/>
        <v>0</v>
      </c>
      <c r="AP173">
        <f t="shared" si="57"/>
        <v>0</v>
      </c>
      <c r="AQ173">
        <f t="shared" si="57"/>
        <v>0</v>
      </c>
      <c r="AR173">
        <f t="shared" si="57"/>
        <v>0</v>
      </c>
      <c r="AS173">
        <f t="shared" si="57"/>
        <v>0</v>
      </c>
      <c r="AT173">
        <f t="shared" si="57"/>
        <v>0</v>
      </c>
      <c r="AU173">
        <f t="shared" si="57"/>
        <v>0</v>
      </c>
      <c r="AV173">
        <f t="shared" si="57"/>
        <v>0</v>
      </c>
      <c r="AW173">
        <f t="shared" si="57"/>
        <v>0</v>
      </c>
      <c r="AX173">
        <f t="shared" si="57"/>
        <v>0</v>
      </c>
      <c r="AY173">
        <f t="shared" si="57"/>
        <v>0</v>
      </c>
      <c r="AZ173">
        <f t="shared" si="57"/>
        <v>0</v>
      </c>
      <c r="BA173">
        <f t="shared" si="57"/>
        <v>0</v>
      </c>
      <c r="BB173">
        <f t="shared" si="57"/>
        <v>0</v>
      </c>
      <c r="BC173">
        <f t="shared" si="57"/>
        <v>0</v>
      </c>
      <c r="BD173">
        <f t="shared" si="57"/>
        <v>0</v>
      </c>
      <c r="BE173">
        <f t="shared" si="57"/>
        <v>0</v>
      </c>
      <c r="BF173">
        <f t="shared" si="57"/>
        <v>0</v>
      </c>
      <c r="BG173">
        <f t="shared" si="57"/>
        <v>0</v>
      </c>
      <c r="BH173">
        <f t="shared" si="57"/>
        <v>0</v>
      </c>
      <c r="BI173">
        <f t="shared" si="57"/>
        <v>0</v>
      </c>
      <c r="BJ173">
        <f t="shared" si="57"/>
        <v>0</v>
      </c>
      <c r="BK173">
        <f t="shared" si="57"/>
        <v>0</v>
      </c>
      <c r="BL173">
        <f t="shared" si="57"/>
        <v>0</v>
      </c>
      <c r="BM173">
        <f t="shared" si="57"/>
        <v>0</v>
      </c>
      <c r="BN173">
        <f t="shared" si="57"/>
        <v>0</v>
      </c>
      <c r="BO173">
        <f t="shared" si="57"/>
        <v>0</v>
      </c>
      <c r="BP173">
        <f t="shared" si="57"/>
        <v>0</v>
      </c>
      <c r="BQ173" s="74"/>
      <c r="BR173" s="74"/>
      <c r="BS173" s="74"/>
    </row>
    <row r="174" spans="1:71" x14ac:dyDescent="0.35">
      <c r="A174" s="21">
        <v>3000</v>
      </c>
      <c r="B174" s="1">
        <v>47744.67</v>
      </c>
      <c r="C174" s="2">
        <v>44662</v>
      </c>
      <c r="D174" s="3">
        <v>0.33333333333333331</v>
      </c>
      <c r="E174" s="3">
        <v>0.66666666666666663</v>
      </c>
      <c r="F174" s="4">
        <v>8</v>
      </c>
      <c r="G174" s="5">
        <v>4.6589999999999999E-2</v>
      </c>
      <c r="H174" s="1">
        <f t="shared" si="48"/>
        <v>23744.67</v>
      </c>
      <c r="I174" s="6">
        <f t="shared" si="49"/>
        <v>1106.26</v>
      </c>
      <c r="J174" s="22">
        <f t="shared" si="50"/>
        <v>1106.2641752999998</v>
      </c>
      <c r="K174" s="63">
        <f t="shared" si="44"/>
        <v>44662</v>
      </c>
      <c r="Q174">
        <f t="shared" si="46"/>
        <v>0</v>
      </c>
      <c r="R174">
        <f t="shared" si="57"/>
        <v>0</v>
      </c>
      <c r="S174">
        <f t="shared" si="57"/>
        <v>0</v>
      </c>
      <c r="T174">
        <f t="shared" si="57"/>
        <v>0</v>
      </c>
      <c r="U174">
        <f t="shared" si="57"/>
        <v>0</v>
      </c>
      <c r="V174">
        <f t="shared" si="57"/>
        <v>0</v>
      </c>
      <c r="W174">
        <f t="shared" si="57"/>
        <v>0</v>
      </c>
      <c r="X174">
        <f t="shared" si="57"/>
        <v>0</v>
      </c>
      <c r="Y174">
        <f t="shared" si="57"/>
        <v>0</v>
      </c>
      <c r="Z174">
        <f t="shared" si="57"/>
        <v>0</v>
      </c>
      <c r="AA174">
        <f t="shared" si="57"/>
        <v>0</v>
      </c>
      <c r="AB174">
        <f t="shared" si="57"/>
        <v>0</v>
      </c>
      <c r="AC174">
        <f t="shared" si="57"/>
        <v>0</v>
      </c>
      <c r="AD174">
        <f t="shared" si="57"/>
        <v>0</v>
      </c>
      <c r="AE174">
        <f t="shared" si="57"/>
        <v>0</v>
      </c>
      <c r="AF174">
        <f t="shared" si="57"/>
        <v>0</v>
      </c>
      <c r="AG174">
        <f t="shared" si="57"/>
        <v>0</v>
      </c>
      <c r="AH174">
        <f t="shared" si="57"/>
        <v>0</v>
      </c>
      <c r="AI174">
        <f t="shared" si="57"/>
        <v>0</v>
      </c>
      <c r="AJ174">
        <f t="shared" si="57"/>
        <v>0</v>
      </c>
      <c r="AK174">
        <f t="shared" si="57"/>
        <v>0</v>
      </c>
      <c r="AL174">
        <f t="shared" si="57"/>
        <v>228621.61</v>
      </c>
      <c r="AM174">
        <f t="shared" si="57"/>
        <v>0</v>
      </c>
      <c r="AN174">
        <f t="shared" si="57"/>
        <v>0</v>
      </c>
      <c r="AO174">
        <f t="shared" si="57"/>
        <v>0</v>
      </c>
      <c r="AP174">
        <f t="shared" si="57"/>
        <v>0</v>
      </c>
      <c r="AQ174">
        <f t="shared" si="57"/>
        <v>0</v>
      </c>
      <c r="AR174">
        <f t="shared" si="57"/>
        <v>0</v>
      </c>
      <c r="AS174">
        <f t="shared" si="57"/>
        <v>0</v>
      </c>
      <c r="AT174">
        <f t="shared" si="57"/>
        <v>0</v>
      </c>
      <c r="AU174">
        <f t="shared" si="57"/>
        <v>0</v>
      </c>
      <c r="AV174">
        <f t="shared" si="57"/>
        <v>0</v>
      </c>
      <c r="AW174">
        <f t="shared" si="57"/>
        <v>0</v>
      </c>
      <c r="AX174">
        <f t="shared" si="57"/>
        <v>0</v>
      </c>
      <c r="AY174">
        <f t="shared" si="57"/>
        <v>0</v>
      </c>
      <c r="AZ174">
        <f t="shared" si="57"/>
        <v>0</v>
      </c>
      <c r="BA174">
        <f t="shared" si="57"/>
        <v>0</v>
      </c>
      <c r="BB174">
        <f t="shared" si="57"/>
        <v>0</v>
      </c>
      <c r="BC174">
        <f t="shared" si="57"/>
        <v>0</v>
      </c>
      <c r="BD174">
        <f t="shared" si="57"/>
        <v>0</v>
      </c>
      <c r="BE174">
        <f t="shared" si="57"/>
        <v>0</v>
      </c>
      <c r="BF174">
        <f t="shared" si="57"/>
        <v>0</v>
      </c>
      <c r="BG174">
        <f t="shared" si="57"/>
        <v>0</v>
      </c>
      <c r="BH174">
        <f t="shared" si="57"/>
        <v>0</v>
      </c>
      <c r="BI174">
        <f t="shared" si="57"/>
        <v>0</v>
      </c>
      <c r="BJ174">
        <f t="shared" si="57"/>
        <v>0</v>
      </c>
      <c r="BK174">
        <f t="shared" si="57"/>
        <v>0</v>
      </c>
      <c r="BL174">
        <f t="shared" si="57"/>
        <v>0</v>
      </c>
      <c r="BM174">
        <f t="shared" si="57"/>
        <v>0</v>
      </c>
      <c r="BN174">
        <f t="shared" si="57"/>
        <v>0</v>
      </c>
      <c r="BO174">
        <f t="shared" si="57"/>
        <v>0</v>
      </c>
      <c r="BP174">
        <f t="shared" si="57"/>
        <v>0</v>
      </c>
      <c r="BQ174" s="74"/>
      <c r="BR174" s="74"/>
      <c r="BS174" s="74"/>
    </row>
    <row r="175" spans="1:71" x14ac:dyDescent="0.35">
      <c r="A175" s="21">
        <v>2000</v>
      </c>
      <c r="B175" s="1">
        <v>760330.81</v>
      </c>
      <c r="C175" s="2">
        <v>44656</v>
      </c>
      <c r="D175" s="3">
        <v>0.33333333333333331</v>
      </c>
      <c r="E175" s="3">
        <v>0.66666666666666663</v>
      </c>
      <c r="F175" s="4">
        <v>8</v>
      </c>
      <c r="G175" s="5">
        <v>3.4130000000000001E-2</v>
      </c>
      <c r="H175" s="1">
        <f t="shared" si="48"/>
        <v>744330.81</v>
      </c>
      <c r="I175" s="6">
        <f t="shared" si="49"/>
        <v>25404.01</v>
      </c>
      <c r="J175" s="22">
        <f t="shared" si="50"/>
        <v>25404.010545300003</v>
      </c>
      <c r="K175" s="63">
        <f t="shared" si="44"/>
        <v>44656</v>
      </c>
      <c r="Q175">
        <f t="shared" si="46"/>
        <v>0</v>
      </c>
      <c r="R175">
        <f t="shared" si="57"/>
        <v>0</v>
      </c>
      <c r="S175">
        <f t="shared" si="57"/>
        <v>0</v>
      </c>
      <c r="T175">
        <f t="shared" si="57"/>
        <v>0</v>
      </c>
      <c r="U175">
        <f t="shared" si="57"/>
        <v>0</v>
      </c>
      <c r="V175">
        <f t="shared" si="57"/>
        <v>0</v>
      </c>
      <c r="W175">
        <f t="shared" si="57"/>
        <v>0</v>
      </c>
      <c r="X175">
        <f t="shared" si="57"/>
        <v>0</v>
      </c>
      <c r="Y175">
        <f t="shared" si="57"/>
        <v>0</v>
      </c>
      <c r="Z175">
        <f t="shared" si="57"/>
        <v>0</v>
      </c>
      <c r="AA175">
        <f t="shared" si="57"/>
        <v>0</v>
      </c>
      <c r="AB175">
        <f t="shared" si="57"/>
        <v>0</v>
      </c>
      <c r="AC175">
        <f t="shared" si="57"/>
        <v>0</v>
      </c>
      <c r="AD175">
        <f t="shared" si="57"/>
        <v>0</v>
      </c>
      <c r="AE175">
        <f t="shared" si="57"/>
        <v>0</v>
      </c>
      <c r="AF175">
        <f t="shared" si="57"/>
        <v>0</v>
      </c>
      <c r="AG175">
        <f t="shared" si="57"/>
        <v>0</v>
      </c>
      <c r="AH175">
        <f t="shared" si="57"/>
        <v>0</v>
      </c>
      <c r="AI175">
        <f t="shared" si="57"/>
        <v>0</v>
      </c>
      <c r="AJ175">
        <f t="shared" si="57"/>
        <v>0</v>
      </c>
      <c r="AK175">
        <f t="shared" si="57"/>
        <v>0</v>
      </c>
      <c r="AL175">
        <f t="shared" si="57"/>
        <v>0</v>
      </c>
      <c r="AM175">
        <f t="shared" si="57"/>
        <v>207124.81</v>
      </c>
      <c r="AN175">
        <f t="shared" si="57"/>
        <v>0</v>
      </c>
      <c r="AO175">
        <f t="shared" si="57"/>
        <v>0</v>
      </c>
      <c r="AP175">
        <f t="shared" si="57"/>
        <v>0</v>
      </c>
      <c r="AQ175">
        <f t="shared" si="57"/>
        <v>0</v>
      </c>
      <c r="AR175">
        <f t="shared" si="57"/>
        <v>0</v>
      </c>
      <c r="AS175">
        <f t="shared" si="57"/>
        <v>0</v>
      </c>
      <c r="AT175">
        <f t="shared" si="57"/>
        <v>0</v>
      </c>
      <c r="AU175">
        <f t="shared" si="57"/>
        <v>0</v>
      </c>
      <c r="AV175">
        <f t="shared" si="57"/>
        <v>0</v>
      </c>
      <c r="AW175">
        <f t="shared" si="57"/>
        <v>0</v>
      </c>
      <c r="AX175">
        <f t="shared" si="57"/>
        <v>0</v>
      </c>
      <c r="AY175">
        <f t="shared" si="57"/>
        <v>0</v>
      </c>
      <c r="AZ175">
        <f t="shared" si="57"/>
        <v>0</v>
      </c>
      <c r="BA175">
        <f t="shared" si="57"/>
        <v>0</v>
      </c>
      <c r="BB175">
        <f t="shared" si="57"/>
        <v>0</v>
      </c>
      <c r="BC175">
        <f t="shared" si="57"/>
        <v>0</v>
      </c>
      <c r="BD175">
        <f t="shared" si="57"/>
        <v>0</v>
      </c>
      <c r="BE175">
        <f t="shared" si="57"/>
        <v>0</v>
      </c>
      <c r="BF175">
        <f t="shared" si="57"/>
        <v>0</v>
      </c>
      <c r="BG175">
        <f t="shared" si="57"/>
        <v>0</v>
      </c>
      <c r="BH175">
        <f t="shared" ref="R175:BP180" si="58">IF($K170=BH$6,IF($H170&gt;0,$H170,0),0)</f>
        <v>0</v>
      </c>
      <c r="BI175">
        <f t="shared" si="58"/>
        <v>0</v>
      </c>
      <c r="BJ175">
        <f t="shared" si="58"/>
        <v>0</v>
      </c>
      <c r="BK175">
        <f t="shared" si="58"/>
        <v>0</v>
      </c>
      <c r="BL175">
        <f t="shared" si="58"/>
        <v>0</v>
      </c>
      <c r="BM175">
        <f t="shared" si="58"/>
        <v>0</v>
      </c>
      <c r="BN175">
        <f t="shared" si="58"/>
        <v>0</v>
      </c>
      <c r="BO175">
        <f t="shared" si="58"/>
        <v>0</v>
      </c>
      <c r="BP175">
        <f t="shared" si="58"/>
        <v>0</v>
      </c>
      <c r="BQ175" s="74"/>
      <c r="BR175" s="74"/>
      <c r="BS175" s="74"/>
    </row>
    <row r="176" spans="1:71" x14ac:dyDescent="0.35">
      <c r="A176" s="21">
        <v>2000</v>
      </c>
      <c r="B176" s="1">
        <v>779716.82</v>
      </c>
      <c r="C176" s="2">
        <v>44657</v>
      </c>
      <c r="D176" s="3">
        <v>0.33333333333333331</v>
      </c>
      <c r="E176" s="3">
        <v>0.66666666666666663</v>
      </c>
      <c r="F176" s="4">
        <v>8</v>
      </c>
      <c r="G176" s="5">
        <v>3.7729999999999993E-2</v>
      </c>
      <c r="H176" s="1">
        <f t="shared" si="48"/>
        <v>763716.82</v>
      </c>
      <c r="I176" s="6">
        <f t="shared" si="49"/>
        <v>28815.040000000001</v>
      </c>
      <c r="J176" s="22">
        <f t="shared" si="50"/>
        <v>28815.035618599992</v>
      </c>
      <c r="K176" s="63">
        <f t="shared" si="44"/>
        <v>44657</v>
      </c>
      <c r="Q176">
        <f t="shared" si="46"/>
        <v>0</v>
      </c>
      <c r="R176">
        <f t="shared" si="58"/>
        <v>0</v>
      </c>
      <c r="S176">
        <f t="shared" si="58"/>
        <v>0</v>
      </c>
      <c r="T176">
        <f t="shared" si="58"/>
        <v>0</v>
      </c>
      <c r="U176">
        <f t="shared" si="58"/>
        <v>0</v>
      </c>
      <c r="V176">
        <f t="shared" si="58"/>
        <v>0</v>
      </c>
      <c r="W176">
        <f t="shared" si="58"/>
        <v>0</v>
      </c>
      <c r="X176">
        <f t="shared" si="58"/>
        <v>0</v>
      </c>
      <c r="Y176">
        <f t="shared" si="58"/>
        <v>0</v>
      </c>
      <c r="Z176">
        <f t="shared" si="58"/>
        <v>0</v>
      </c>
      <c r="AA176">
        <f t="shared" si="58"/>
        <v>0</v>
      </c>
      <c r="AB176">
        <f t="shared" si="58"/>
        <v>0</v>
      </c>
      <c r="AC176">
        <f t="shared" si="58"/>
        <v>0</v>
      </c>
      <c r="AD176">
        <f t="shared" si="58"/>
        <v>0</v>
      </c>
      <c r="AE176">
        <f t="shared" si="58"/>
        <v>0</v>
      </c>
      <c r="AF176">
        <f t="shared" si="58"/>
        <v>0</v>
      </c>
      <c r="AG176">
        <f t="shared" si="58"/>
        <v>0</v>
      </c>
      <c r="AH176">
        <f t="shared" si="58"/>
        <v>0</v>
      </c>
      <c r="AI176">
        <f t="shared" si="58"/>
        <v>0</v>
      </c>
      <c r="AJ176">
        <f t="shared" si="58"/>
        <v>28552.65</v>
      </c>
      <c r="AK176">
        <f t="shared" si="58"/>
        <v>0</v>
      </c>
      <c r="AL176">
        <f t="shared" si="58"/>
        <v>0</v>
      </c>
      <c r="AM176">
        <f t="shared" si="58"/>
        <v>0</v>
      </c>
      <c r="AN176">
        <f t="shared" si="58"/>
        <v>0</v>
      </c>
      <c r="AO176">
        <f t="shared" si="58"/>
        <v>0</v>
      </c>
      <c r="AP176">
        <f t="shared" si="58"/>
        <v>0</v>
      </c>
      <c r="AQ176">
        <f t="shared" si="58"/>
        <v>0</v>
      </c>
      <c r="AR176">
        <f t="shared" si="58"/>
        <v>0</v>
      </c>
      <c r="AS176">
        <f t="shared" si="58"/>
        <v>0</v>
      </c>
      <c r="AT176">
        <f t="shared" si="58"/>
        <v>0</v>
      </c>
      <c r="AU176">
        <f t="shared" si="58"/>
        <v>0</v>
      </c>
      <c r="AV176">
        <f t="shared" si="58"/>
        <v>0</v>
      </c>
      <c r="AW176">
        <f t="shared" si="58"/>
        <v>0</v>
      </c>
      <c r="AX176">
        <f t="shared" si="58"/>
        <v>0</v>
      </c>
      <c r="AY176">
        <f t="shared" si="58"/>
        <v>0</v>
      </c>
      <c r="AZ176">
        <f t="shared" si="58"/>
        <v>0</v>
      </c>
      <c r="BA176">
        <f t="shared" si="58"/>
        <v>0</v>
      </c>
      <c r="BB176">
        <f t="shared" si="58"/>
        <v>0</v>
      </c>
      <c r="BC176">
        <f t="shared" si="58"/>
        <v>0</v>
      </c>
      <c r="BD176">
        <f t="shared" si="58"/>
        <v>0</v>
      </c>
      <c r="BE176">
        <f t="shared" si="58"/>
        <v>0</v>
      </c>
      <c r="BF176">
        <f t="shared" si="58"/>
        <v>0</v>
      </c>
      <c r="BG176">
        <f t="shared" si="58"/>
        <v>0</v>
      </c>
      <c r="BH176">
        <f t="shared" si="58"/>
        <v>0</v>
      </c>
      <c r="BI176">
        <f t="shared" si="58"/>
        <v>0</v>
      </c>
      <c r="BJ176">
        <f t="shared" si="58"/>
        <v>0</v>
      </c>
      <c r="BK176">
        <f t="shared" si="58"/>
        <v>0</v>
      </c>
      <c r="BL176">
        <f t="shared" si="58"/>
        <v>0</v>
      </c>
      <c r="BM176">
        <f t="shared" si="58"/>
        <v>0</v>
      </c>
      <c r="BN176">
        <f t="shared" si="58"/>
        <v>0</v>
      </c>
      <c r="BO176">
        <f t="shared" si="58"/>
        <v>0</v>
      </c>
      <c r="BP176">
        <f t="shared" si="58"/>
        <v>0</v>
      </c>
      <c r="BQ176" s="74"/>
      <c r="BR176" s="74"/>
      <c r="BS176" s="74"/>
    </row>
    <row r="177" spans="1:71" x14ac:dyDescent="0.35">
      <c r="A177" s="21">
        <v>2000</v>
      </c>
      <c r="B177" s="1">
        <v>742921.21</v>
      </c>
      <c r="C177" s="2">
        <v>44658</v>
      </c>
      <c r="D177" s="3">
        <v>0.33333333333333331</v>
      </c>
      <c r="E177" s="3">
        <v>0.66666666666666663</v>
      </c>
      <c r="F177" s="4">
        <v>8</v>
      </c>
      <c r="G177" s="5">
        <v>4.1210000000000004E-2</v>
      </c>
      <c r="H177" s="1">
        <f t="shared" si="48"/>
        <v>726921.21</v>
      </c>
      <c r="I177" s="6">
        <f t="shared" si="49"/>
        <v>29956.42</v>
      </c>
      <c r="J177" s="22">
        <f t="shared" si="50"/>
        <v>29956.423064099999</v>
      </c>
      <c r="K177" s="63">
        <f t="shared" si="44"/>
        <v>44658</v>
      </c>
      <c r="Q177">
        <f t="shared" si="46"/>
        <v>0</v>
      </c>
      <c r="R177">
        <f t="shared" si="58"/>
        <v>0</v>
      </c>
      <c r="S177">
        <f t="shared" si="58"/>
        <v>0</v>
      </c>
      <c r="T177">
        <f t="shared" si="58"/>
        <v>0</v>
      </c>
      <c r="U177">
        <f t="shared" si="58"/>
        <v>0</v>
      </c>
      <c r="V177">
        <f t="shared" si="58"/>
        <v>0</v>
      </c>
      <c r="W177">
        <f t="shared" si="58"/>
        <v>0</v>
      </c>
      <c r="X177">
        <f t="shared" si="58"/>
        <v>0</v>
      </c>
      <c r="Y177">
        <f t="shared" si="58"/>
        <v>0</v>
      </c>
      <c r="Z177">
        <f t="shared" si="58"/>
        <v>0</v>
      </c>
      <c r="AA177">
        <f t="shared" si="58"/>
        <v>0</v>
      </c>
      <c r="AB177">
        <f t="shared" si="58"/>
        <v>0</v>
      </c>
      <c r="AC177">
        <f t="shared" si="58"/>
        <v>0</v>
      </c>
      <c r="AD177">
        <f t="shared" si="58"/>
        <v>0</v>
      </c>
      <c r="AE177">
        <f t="shared" si="58"/>
        <v>0</v>
      </c>
      <c r="AF177">
        <f t="shared" si="58"/>
        <v>0</v>
      </c>
      <c r="AG177">
        <f t="shared" si="58"/>
        <v>0</v>
      </c>
      <c r="AH177">
        <f t="shared" si="58"/>
        <v>0</v>
      </c>
      <c r="AI177">
        <f t="shared" si="58"/>
        <v>0</v>
      </c>
      <c r="AJ177">
        <f t="shared" si="58"/>
        <v>0</v>
      </c>
      <c r="AK177">
        <f t="shared" si="58"/>
        <v>20401.089999999997</v>
      </c>
      <c r="AL177">
        <f t="shared" si="58"/>
        <v>0</v>
      </c>
      <c r="AM177">
        <f t="shared" si="58"/>
        <v>0</v>
      </c>
      <c r="AN177">
        <f t="shared" si="58"/>
        <v>0</v>
      </c>
      <c r="AO177">
        <f t="shared" si="58"/>
        <v>0</v>
      </c>
      <c r="AP177">
        <f t="shared" si="58"/>
        <v>0</v>
      </c>
      <c r="AQ177">
        <f t="shared" si="58"/>
        <v>0</v>
      </c>
      <c r="AR177">
        <f t="shared" si="58"/>
        <v>0</v>
      </c>
      <c r="AS177">
        <f t="shared" si="58"/>
        <v>0</v>
      </c>
      <c r="AT177">
        <f t="shared" si="58"/>
        <v>0</v>
      </c>
      <c r="AU177">
        <f t="shared" si="58"/>
        <v>0</v>
      </c>
      <c r="AV177">
        <f t="shared" si="58"/>
        <v>0</v>
      </c>
      <c r="AW177">
        <f t="shared" si="58"/>
        <v>0</v>
      </c>
      <c r="AX177">
        <f t="shared" si="58"/>
        <v>0</v>
      </c>
      <c r="AY177">
        <f t="shared" si="58"/>
        <v>0</v>
      </c>
      <c r="AZ177">
        <f t="shared" si="58"/>
        <v>0</v>
      </c>
      <c r="BA177">
        <f t="shared" si="58"/>
        <v>0</v>
      </c>
      <c r="BB177">
        <f t="shared" si="58"/>
        <v>0</v>
      </c>
      <c r="BC177">
        <f t="shared" si="58"/>
        <v>0</v>
      </c>
      <c r="BD177">
        <f t="shared" si="58"/>
        <v>0</v>
      </c>
      <c r="BE177">
        <f t="shared" si="58"/>
        <v>0</v>
      </c>
      <c r="BF177">
        <f t="shared" si="58"/>
        <v>0</v>
      </c>
      <c r="BG177">
        <f t="shared" si="58"/>
        <v>0</v>
      </c>
      <c r="BH177">
        <f t="shared" si="58"/>
        <v>0</v>
      </c>
      <c r="BI177">
        <f t="shared" si="58"/>
        <v>0</v>
      </c>
      <c r="BJ177">
        <f t="shared" si="58"/>
        <v>0</v>
      </c>
      <c r="BK177">
        <f t="shared" si="58"/>
        <v>0</v>
      </c>
      <c r="BL177">
        <f t="shared" si="58"/>
        <v>0</v>
      </c>
      <c r="BM177">
        <f t="shared" si="58"/>
        <v>0</v>
      </c>
      <c r="BN177">
        <f t="shared" si="58"/>
        <v>0</v>
      </c>
      <c r="BO177">
        <f t="shared" si="58"/>
        <v>0</v>
      </c>
      <c r="BP177">
        <f t="shared" si="58"/>
        <v>0</v>
      </c>
      <c r="BQ177" s="74"/>
      <c r="BR177" s="74"/>
      <c r="BS177" s="74"/>
    </row>
    <row r="178" spans="1:71" x14ac:dyDescent="0.35">
      <c r="A178" s="21">
        <v>2000</v>
      </c>
      <c r="B178" s="1">
        <v>472219.21</v>
      </c>
      <c r="C178" s="2">
        <v>44662</v>
      </c>
      <c r="D178" s="3">
        <v>0.33333333333333331</v>
      </c>
      <c r="E178" s="3">
        <v>0.66666666666666663</v>
      </c>
      <c r="F178" s="4">
        <v>8</v>
      </c>
      <c r="G178" s="5">
        <v>4.1809999999999993E-2</v>
      </c>
      <c r="H178" s="1">
        <f t="shared" si="48"/>
        <v>456219.21</v>
      </c>
      <c r="I178" s="6">
        <f t="shared" si="49"/>
        <v>19074.53</v>
      </c>
      <c r="J178" s="22">
        <f t="shared" si="50"/>
        <v>19074.525170099998</v>
      </c>
      <c r="K178" s="63">
        <f t="shared" si="44"/>
        <v>44662</v>
      </c>
      <c r="Q178">
        <f t="shared" si="46"/>
        <v>0</v>
      </c>
      <c r="R178">
        <f t="shared" si="58"/>
        <v>0</v>
      </c>
      <c r="S178">
        <f t="shared" si="58"/>
        <v>0</v>
      </c>
      <c r="T178">
        <f t="shared" si="58"/>
        <v>0</v>
      </c>
      <c r="U178">
        <f t="shared" si="58"/>
        <v>0</v>
      </c>
      <c r="V178">
        <f t="shared" si="58"/>
        <v>0</v>
      </c>
      <c r="W178">
        <f t="shared" si="58"/>
        <v>0</v>
      </c>
      <c r="X178">
        <f t="shared" si="58"/>
        <v>0</v>
      </c>
      <c r="Y178">
        <f t="shared" si="58"/>
        <v>0</v>
      </c>
      <c r="Z178">
        <f t="shared" si="58"/>
        <v>0</v>
      </c>
      <c r="AA178">
        <f t="shared" si="58"/>
        <v>0</v>
      </c>
      <c r="AB178">
        <f t="shared" si="58"/>
        <v>0</v>
      </c>
      <c r="AC178">
        <f t="shared" si="58"/>
        <v>0</v>
      </c>
      <c r="AD178">
        <f t="shared" si="58"/>
        <v>0</v>
      </c>
      <c r="AE178">
        <f t="shared" si="58"/>
        <v>0</v>
      </c>
      <c r="AF178">
        <f t="shared" si="58"/>
        <v>0</v>
      </c>
      <c r="AG178">
        <f t="shared" si="58"/>
        <v>0</v>
      </c>
      <c r="AH178">
        <f t="shared" si="58"/>
        <v>0</v>
      </c>
      <c r="AI178">
        <f t="shared" si="58"/>
        <v>0</v>
      </c>
      <c r="AJ178">
        <f t="shared" si="58"/>
        <v>0</v>
      </c>
      <c r="AK178">
        <f t="shared" si="58"/>
        <v>0</v>
      </c>
      <c r="AL178">
        <f t="shared" si="58"/>
        <v>22331.25</v>
      </c>
      <c r="AM178">
        <f t="shared" si="58"/>
        <v>0</v>
      </c>
      <c r="AN178">
        <f t="shared" si="58"/>
        <v>0</v>
      </c>
      <c r="AO178">
        <f t="shared" si="58"/>
        <v>0</v>
      </c>
      <c r="AP178">
        <f t="shared" si="58"/>
        <v>0</v>
      </c>
      <c r="AQ178">
        <f t="shared" si="58"/>
        <v>0</v>
      </c>
      <c r="AR178">
        <f t="shared" si="58"/>
        <v>0</v>
      </c>
      <c r="AS178">
        <f t="shared" si="58"/>
        <v>0</v>
      </c>
      <c r="AT178">
        <f t="shared" si="58"/>
        <v>0</v>
      </c>
      <c r="AU178">
        <f t="shared" si="58"/>
        <v>0</v>
      </c>
      <c r="AV178">
        <f t="shared" si="58"/>
        <v>0</v>
      </c>
      <c r="AW178">
        <f t="shared" si="58"/>
        <v>0</v>
      </c>
      <c r="AX178">
        <f t="shared" si="58"/>
        <v>0</v>
      </c>
      <c r="AY178">
        <f t="shared" si="58"/>
        <v>0</v>
      </c>
      <c r="AZ178">
        <f t="shared" si="58"/>
        <v>0</v>
      </c>
      <c r="BA178">
        <f t="shared" si="58"/>
        <v>0</v>
      </c>
      <c r="BB178">
        <f t="shared" si="58"/>
        <v>0</v>
      </c>
      <c r="BC178">
        <f t="shared" si="58"/>
        <v>0</v>
      </c>
      <c r="BD178">
        <f t="shared" si="58"/>
        <v>0</v>
      </c>
      <c r="BE178">
        <f t="shared" si="58"/>
        <v>0</v>
      </c>
      <c r="BF178">
        <f t="shared" si="58"/>
        <v>0</v>
      </c>
      <c r="BG178">
        <f t="shared" si="58"/>
        <v>0</v>
      </c>
      <c r="BH178">
        <f t="shared" si="58"/>
        <v>0</v>
      </c>
      <c r="BI178">
        <f t="shared" si="58"/>
        <v>0</v>
      </c>
      <c r="BJ178">
        <f t="shared" si="58"/>
        <v>0</v>
      </c>
      <c r="BK178">
        <f t="shared" si="58"/>
        <v>0</v>
      </c>
      <c r="BL178">
        <f t="shared" si="58"/>
        <v>0</v>
      </c>
      <c r="BM178">
        <f t="shared" si="58"/>
        <v>0</v>
      </c>
      <c r="BN178">
        <f t="shared" si="58"/>
        <v>0</v>
      </c>
      <c r="BO178">
        <f t="shared" si="58"/>
        <v>0</v>
      </c>
      <c r="BP178">
        <f t="shared" si="58"/>
        <v>0</v>
      </c>
      <c r="BQ178" s="74"/>
      <c r="BR178" s="74"/>
      <c r="BS178" s="74"/>
    </row>
    <row r="179" spans="1:71" x14ac:dyDescent="0.35">
      <c r="A179" s="21">
        <v>6500</v>
      </c>
      <c r="B179" s="1">
        <v>43761.9</v>
      </c>
      <c r="C179" s="2">
        <v>44656</v>
      </c>
      <c r="D179" s="3">
        <v>0.33333333333333331</v>
      </c>
      <c r="E179" s="3">
        <v>0.66666666666666663</v>
      </c>
      <c r="F179" s="4">
        <v>8</v>
      </c>
      <c r="G179" s="5">
        <v>3.9510000000000003E-2</v>
      </c>
      <c r="H179" s="1">
        <f t="shared" si="48"/>
        <v>-8238.0999999999985</v>
      </c>
      <c r="I179" s="6">
        <f t="shared" si="49"/>
        <v>-325.49</v>
      </c>
      <c r="J179" s="22">
        <f t="shared" si="50"/>
        <v>0</v>
      </c>
      <c r="K179" s="63">
        <f t="shared" si="44"/>
        <v>44656</v>
      </c>
      <c r="Q179">
        <f t="shared" si="46"/>
        <v>0</v>
      </c>
      <c r="R179">
        <f t="shared" si="58"/>
        <v>0</v>
      </c>
      <c r="S179">
        <f t="shared" si="58"/>
        <v>0</v>
      </c>
      <c r="T179">
        <f t="shared" si="58"/>
        <v>0</v>
      </c>
      <c r="U179">
        <f t="shared" si="58"/>
        <v>0</v>
      </c>
      <c r="V179">
        <f t="shared" si="58"/>
        <v>0</v>
      </c>
      <c r="W179">
        <f t="shared" si="58"/>
        <v>0</v>
      </c>
      <c r="X179">
        <f t="shared" si="58"/>
        <v>0</v>
      </c>
      <c r="Y179">
        <f t="shared" si="58"/>
        <v>0</v>
      </c>
      <c r="Z179">
        <f t="shared" si="58"/>
        <v>0</v>
      </c>
      <c r="AA179">
        <f t="shared" si="58"/>
        <v>0</v>
      </c>
      <c r="AB179">
        <f t="shared" si="58"/>
        <v>0</v>
      </c>
      <c r="AC179">
        <f t="shared" si="58"/>
        <v>0</v>
      </c>
      <c r="AD179">
        <f t="shared" si="58"/>
        <v>0</v>
      </c>
      <c r="AE179">
        <f t="shared" si="58"/>
        <v>0</v>
      </c>
      <c r="AF179">
        <f t="shared" si="58"/>
        <v>0</v>
      </c>
      <c r="AG179">
        <f t="shared" si="58"/>
        <v>0</v>
      </c>
      <c r="AH179">
        <f t="shared" si="58"/>
        <v>0</v>
      </c>
      <c r="AI179">
        <f t="shared" si="58"/>
        <v>0</v>
      </c>
      <c r="AJ179">
        <f t="shared" si="58"/>
        <v>0</v>
      </c>
      <c r="AK179">
        <f t="shared" si="58"/>
        <v>0</v>
      </c>
      <c r="AL179">
        <f t="shared" si="58"/>
        <v>0</v>
      </c>
      <c r="AM179">
        <f t="shared" si="58"/>
        <v>23744.67</v>
      </c>
      <c r="AN179">
        <f t="shared" si="58"/>
        <v>0</v>
      </c>
      <c r="AO179">
        <f t="shared" si="58"/>
        <v>0</v>
      </c>
      <c r="AP179">
        <f t="shared" si="58"/>
        <v>0</v>
      </c>
      <c r="AQ179">
        <f t="shared" si="58"/>
        <v>0</v>
      </c>
      <c r="AR179">
        <f t="shared" si="58"/>
        <v>0</v>
      </c>
      <c r="AS179">
        <f t="shared" si="58"/>
        <v>0</v>
      </c>
      <c r="AT179">
        <f t="shared" si="58"/>
        <v>0</v>
      </c>
      <c r="AU179">
        <f t="shared" si="58"/>
        <v>0</v>
      </c>
      <c r="AV179">
        <f t="shared" si="58"/>
        <v>0</v>
      </c>
      <c r="AW179">
        <f t="shared" si="58"/>
        <v>0</v>
      </c>
      <c r="AX179">
        <f t="shared" si="58"/>
        <v>0</v>
      </c>
      <c r="AY179">
        <f t="shared" si="58"/>
        <v>0</v>
      </c>
      <c r="AZ179">
        <f t="shared" si="58"/>
        <v>0</v>
      </c>
      <c r="BA179">
        <f t="shared" si="58"/>
        <v>0</v>
      </c>
      <c r="BB179">
        <f t="shared" si="58"/>
        <v>0</v>
      </c>
      <c r="BC179">
        <f t="shared" si="58"/>
        <v>0</v>
      </c>
      <c r="BD179">
        <f t="shared" si="58"/>
        <v>0</v>
      </c>
      <c r="BE179">
        <f t="shared" si="58"/>
        <v>0</v>
      </c>
      <c r="BF179">
        <f t="shared" si="58"/>
        <v>0</v>
      </c>
      <c r="BG179">
        <f t="shared" si="58"/>
        <v>0</v>
      </c>
      <c r="BH179">
        <f t="shared" si="58"/>
        <v>0</v>
      </c>
      <c r="BI179">
        <f t="shared" si="58"/>
        <v>0</v>
      </c>
      <c r="BJ179">
        <f t="shared" si="58"/>
        <v>0</v>
      </c>
      <c r="BK179">
        <f t="shared" si="58"/>
        <v>0</v>
      </c>
      <c r="BL179">
        <f t="shared" si="58"/>
        <v>0</v>
      </c>
      <c r="BM179">
        <f t="shared" si="58"/>
        <v>0</v>
      </c>
      <c r="BN179">
        <f t="shared" si="58"/>
        <v>0</v>
      </c>
      <c r="BO179">
        <f t="shared" si="58"/>
        <v>0</v>
      </c>
      <c r="BP179">
        <f t="shared" si="58"/>
        <v>0</v>
      </c>
      <c r="BQ179" s="74"/>
      <c r="BR179" s="74"/>
      <c r="BS179" s="74"/>
    </row>
    <row r="180" spans="1:71" x14ac:dyDescent="0.35">
      <c r="A180" s="21">
        <v>6500</v>
      </c>
      <c r="B180" s="1">
        <v>43866.9</v>
      </c>
      <c r="C180" s="2">
        <v>44657</v>
      </c>
      <c r="D180" s="3">
        <v>0.33333333333333331</v>
      </c>
      <c r="E180" s="3">
        <v>0.66666666666666663</v>
      </c>
      <c r="F180" s="4">
        <v>8</v>
      </c>
      <c r="G180" s="5">
        <v>4.3109999999999996E-2</v>
      </c>
      <c r="H180" s="1">
        <f t="shared" si="48"/>
        <v>-8133.0999999999985</v>
      </c>
      <c r="I180" s="6">
        <f t="shared" si="49"/>
        <v>-350.62</v>
      </c>
      <c r="J180" s="22">
        <f t="shared" si="50"/>
        <v>0</v>
      </c>
      <c r="K180" s="63">
        <f t="shared" si="44"/>
        <v>44657</v>
      </c>
      <c r="Q180">
        <f t="shared" si="46"/>
        <v>0</v>
      </c>
      <c r="R180">
        <f t="shared" si="58"/>
        <v>0</v>
      </c>
      <c r="S180">
        <f t="shared" si="58"/>
        <v>0</v>
      </c>
      <c r="T180">
        <f t="shared" si="58"/>
        <v>0</v>
      </c>
      <c r="U180">
        <f t="shared" si="58"/>
        <v>0</v>
      </c>
      <c r="V180">
        <f t="shared" si="58"/>
        <v>0</v>
      </c>
      <c r="W180">
        <f t="shared" si="58"/>
        <v>0</v>
      </c>
      <c r="X180">
        <f t="shared" si="58"/>
        <v>0</v>
      </c>
      <c r="Y180">
        <f t="shared" si="58"/>
        <v>0</v>
      </c>
      <c r="Z180">
        <f t="shared" si="58"/>
        <v>0</v>
      </c>
      <c r="AA180">
        <f t="shared" si="58"/>
        <v>0</v>
      </c>
      <c r="AB180">
        <f t="shared" si="58"/>
        <v>0</v>
      </c>
      <c r="AC180">
        <f t="shared" si="58"/>
        <v>0</v>
      </c>
      <c r="AD180">
        <f t="shared" si="58"/>
        <v>0</v>
      </c>
      <c r="AE180">
        <f t="shared" si="58"/>
        <v>0</v>
      </c>
      <c r="AF180">
        <f t="shared" si="58"/>
        <v>0</v>
      </c>
      <c r="AG180">
        <f t="shared" si="58"/>
        <v>0</v>
      </c>
      <c r="AH180">
        <f t="shared" si="58"/>
        <v>0</v>
      </c>
      <c r="AI180">
        <f t="shared" si="58"/>
        <v>0</v>
      </c>
      <c r="AJ180">
        <f t="shared" si="58"/>
        <v>744330.81</v>
      </c>
      <c r="AK180">
        <f t="shared" si="58"/>
        <v>0</v>
      </c>
      <c r="AL180">
        <f t="shared" si="58"/>
        <v>0</v>
      </c>
      <c r="AM180">
        <f t="shared" si="58"/>
        <v>0</v>
      </c>
      <c r="AN180">
        <f t="shared" si="58"/>
        <v>0</v>
      </c>
      <c r="AO180">
        <f t="shared" si="58"/>
        <v>0</v>
      </c>
      <c r="AP180">
        <f t="shared" si="58"/>
        <v>0</v>
      </c>
      <c r="AQ180">
        <f t="shared" si="58"/>
        <v>0</v>
      </c>
      <c r="AR180">
        <f t="shared" si="58"/>
        <v>0</v>
      </c>
      <c r="AS180">
        <f t="shared" ref="R180:BP185" si="59">IF($K175=AS$6,IF($H175&gt;0,$H175,0),0)</f>
        <v>0</v>
      </c>
      <c r="AT180">
        <f t="shared" si="59"/>
        <v>0</v>
      </c>
      <c r="AU180">
        <f t="shared" si="59"/>
        <v>0</v>
      </c>
      <c r="AV180">
        <f t="shared" si="59"/>
        <v>0</v>
      </c>
      <c r="AW180">
        <f t="shared" si="59"/>
        <v>0</v>
      </c>
      <c r="AX180">
        <f t="shared" si="59"/>
        <v>0</v>
      </c>
      <c r="AY180">
        <f t="shared" si="59"/>
        <v>0</v>
      </c>
      <c r="AZ180">
        <f t="shared" si="59"/>
        <v>0</v>
      </c>
      <c r="BA180">
        <f t="shared" si="59"/>
        <v>0</v>
      </c>
      <c r="BB180">
        <f t="shared" si="59"/>
        <v>0</v>
      </c>
      <c r="BC180">
        <f t="shared" si="59"/>
        <v>0</v>
      </c>
      <c r="BD180">
        <f t="shared" si="59"/>
        <v>0</v>
      </c>
      <c r="BE180">
        <f t="shared" si="59"/>
        <v>0</v>
      </c>
      <c r="BF180">
        <f t="shared" si="59"/>
        <v>0</v>
      </c>
      <c r="BG180">
        <f t="shared" si="59"/>
        <v>0</v>
      </c>
      <c r="BH180">
        <f t="shared" si="59"/>
        <v>0</v>
      </c>
      <c r="BI180">
        <f t="shared" si="59"/>
        <v>0</v>
      </c>
      <c r="BJ180">
        <f t="shared" si="59"/>
        <v>0</v>
      </c>
      <c r="BK180">
        <f t="shared" si="59"/>
        <v>0</v>
      </c>
      <c r="BL180">
        <f t="shared" si="59"/>
        <v>0</v>
      </c>
      <c r="BM180">
        <f t="shared" si="59"/>
        <v>0</v>
      </c>
      <c r="BN180">
        <f t="shared" si="59"/>
        <v>0</v>
      </c>
      <c r="BO180">
        <f t="shared" si="59"/>
        <v>0</v>
      </c>
      <c r="BP180">
        <f t="shared" si="59"/>
        <v>0</v>
      </c>
      <c r="BQ180" s="74"/>
      <c r="BR180" s="74"/>
      <c r="BS180" s="74"/>
    </row>
    <row r="181" spans="1:71" x14ac:dyDescent="0.35">
      <c r="A181" s="21">
        <v>6500</v>
      </c>
      <c r="B181" s="1">
        <v>43715.7</v>
      </c>
      <c r="C181" s="2">
        <v>44658</v>
      </c>
      <c r="D181" s="3">
        <v>0.33333333333333331</v>
      </c>
      <c r="E181" s="3">
        <v>0.66666666666666663</v>
      </c>
      <c r="F181" s="4">
        <v>8</v>
      </c>
      <c r="G181" s="5">
        <v>4.6590000000000006E-2</v>
      </c>
      <c r="H181" s="1">
        <f t="shared" si="48"/>
        <v>-8284.3000000000029</v>
      </c>
      <c r="I181" s="6">
        <f t="shared" si="49"/>
        <v>-385.97</v>
      </c>
      <c r="J181" s="22">
        <f t="shared" si="50"/>
        <v>0</v>
      </c>
      <c r="K181" s="63">
        <f t="shared" si="44"/>
        <v>44658</v>
      </c>
      <c r="Q181">
        <f t="shared" si="46"/>
        <v>0</v>
      </c>
      <c r="R181">
        <f t="shared" si="59"/>
        <v>0</v>
      </c>
      <c r="S181">
        <f t="shared" si="59"/>
        <v>0</v>
      </c>
      <c r="T181">
        <f t="shared" si="59"/>
        <v>0</v>
      </c>
      <c r="U181">
        <f t="shared" si="59"/>
        <v>0</v>
      </c>
      <c r="V181">
        <f t="shared" si="59"/>
        <v>0</v>
      </c>
      <c r="W181">
        <f t="shared" si="59"/>
        <v>0</v>
      </c>
      <c r="X181">
        <f t="shared" si="59"/>
        <v>0</v>
      </c>
      <c r="Y181">
        <f t="shared" si="59"/>
        <v>0</v>
      </c>
      <c r="Z181">
        <f t="shared" si="59"/>
        <v>0</v>
      </c>
      <c r="AA181">
        <f t="shared" si="59"/>
        <v>0</v>
      </c>
      <c r="AB181">
        <f t="shared" si="59"/>
        <v>0</v>
      </c>
      <c r="AC181">
        <f t="shared" si="59"/>
        <v>0</v>
      </c>
      <c r="AD181">
        <f t="shared" si="59"/>
        <v>0</v>
      </c>
      <c r="AE181">
        <f t="shared" si="59"/>
        <v>0</v>
      </c>
      <c r="AF181">
        <f t="shared" si="59"/>
        <v>0</v>
      </c>
      <c r="AG181">
        <f t="shared" si="59"/>
        <v>0</v>
      </c>
      <c r="AH181">
        <f t="shared" si="59"/>
        <v>0</v>
      </c>
      <c r="AI181">
        <f t="shared" si="59"/>
        <v>0</v>
      </c>
      <c r="AJ181">
        <f t="shared" si="59"/>
        <v>0</v>
      </c>
      <c r="AK181">
        <f t="shared" si="59"/>
        <v>763716.82</v>
      </c>
      <c r="AL181">
        <f t="shared" si="59"/>
        <v>0</v>
      </c>
      <c r="AM181">
        <f t="shared" si="59"/>
        <v>0</v>
      </c>
      <c r="AN181">
        <f t="shared" si="59"/>
        <v>0</v>
      </c>
      <c r="AO181">
        <f t="shared" si="59"/>
        <v>0</v>
      </c>
      <c r="AP181">
        <f t="shared" si="59"/>
        <v>0</v>
      </c>
      <c r="AQ181">
        <f t="shared" si="59"/>
        <v>0</v>
      </c>
      <c r="AR181">
        <f t="shared" si="59"/>
        <v>0</v>
      </c>
      <c r="AS181">
        <f t="shared" si="59"/>
        <v>0</v>
      </c>
      <c r="AT181">
        <f t="shared" si="59"/>
        <v>0</v>
      </c>
      <c r="AU181">
        <f t="shared" si="59"/>
        <v>0</v>
      </c>
      <c r="AV181">
        <f t="shared" si="59"/>
        <v>0</v>
      </c>
      <c r="AW181">
        <f t="shared" si="59"/>
        <v>0</v>
      </c>
      <c r="AX181">
        <f t="shared" si="59"/>
        <v>0</v>
      </c>
      <c r="AY181">
        <f t="shared" si="59"/>
        <v>0</v>
      </c>
      <c r="AZ181">
        <f t="shared" si="59"/>
        <v>0</v>
      </c>
      <c r="BA181">
        <f t="shared" si="59"/>
        <v>0</v>
      </c>
      <c r="BB181">
        <f t="shared" si="59"/>
        <v>0</v>
      </c>
      <c r="BC181">
        <f t="shared" si="59"/>
        <v>0</v>
      </c>
      <c r="BD181">
        <f t="shared" si="59"/>
        <v>0</v>
      </c>
      <c r="BE181">
        <f t="shared" si="59"/>
        <v>0</v>
      </c>
      <c r="BF181">
        <f t="shared" si="59"/>
        <v>0</v>
      </c>
      <c r="BG181">
        <f t="shared" si="59"/>
        <v>0</v>
      </c>
      <c r="BH181">
        <f t="shared" si="59"/>
        <v>0</v>
      </c>
      <c r="BI181">
        <f t="shared" si="59"/>
        <v>0</v>
      </c>
      <c r="BJ181">
        <f t="shared" si="59"/>
        <v>0</v>
      </c>
      <c r="BK181">
        <f t="shared" si="59"/>
        <v>0</v>
      </c>
      <c r="BL181">
        <f t="shared" si="59"/>
        <v>0</v>
      </c>
      <c r="BM181">
        <f t="shared" si="59"/>
        <v>0</v>
      </c>
      <c r="BN181">
        <f t="shared" si="59"/>
        <v>0</v>
      </c>
      <c r="BO181">
        <f t="shared" si="59"/>
        <v>0</v>
      </c>
      <c r="BP181">
        <f t="shared" si="59"/>
        <v>0</v>
      </c>
      <c r="BQ181" s="74"/>
      <c r="BR181" s="74"/>
      <c r="BS181" s="74"/>
    </row>
    <row r="182" spans="1:71" x14ac:dyDescent="0.35">
      <c r="A182" s="21">
        <v>6500</v>
      </c>
      <c r="B182" s="1">
        <v>94319.39</v>
      </c>
      <c r="C182" s="2">
        <v>44662</v>
      </c>
      <c r="D182" s="3">
        <v>0.33333333333333331</v>
      </c>
      <c r="E182" s="3">
        <v>0.66666666666666663</v>
      </c>
      <c r="F182" s="4">
        <v>8</v>
      </c>
      <c r="G182" s="5">
        <v>4.7189999999999996E-2</v>
      </c>
      <c r="H182" s="1">
        <f t="shared" si="48"/>
        <v>42319.39</v>
      </c>
      <c r="I182" s="6">
        <f t="shared" si="49"/>
        <v>1997.05</v>
      </c>
      <c r="J182" s="22">
        <f t="shared" si="50"/>
        <v>1997.0520140999997</v>
      </c>
      <c r="K182" s="63">
        <f t="shared" si="44"/>
        <v>44662</v>
      </c>
      <c r="Q182">
        <f t="shared" si="46"/>
        <v>0</v>
      </c>
      <c r="R182">
        <f t="shared" si="59"/>
        <v>0</v>
      </c>
      <c r="S182">
        <f t="shared" si="59"/>
        <v>0</v>
      </c>
      <c r="T182">
        <f t="shared" si="59"/>
        <v>0</v>
      </c>
      <c r="U182">
        <f t="shared" si="59"/>
        <v>0</v>
      </c>
      <c r="V182">
        <f t="shared" si="59"/>
        <v>0</v>
      </c>
      <c r="W182">
        <f t="shared" si="59"/>
        <v>0</v>
      </c>
      <c r="X182">
        <f t="shared" si="59"/>
        <v>0</v>
      </c>
      <c r="Y182">
        <f t="shared" si="59"/>
        <v>0</v>
      </c>
      <c r="Z182">
        <f t="shared" si="59"/>
        <v>0</v>
      </c>
      <c r="AA182">
        <f t="shared" si="59"/>
        <v>0</v>
      </c>
      <c r="AB182">
        <f t="shared" si="59"/>
        <v>0</v>
      </c>
      <c r="AC182">
        <f t="shared" si="59"/>
        <v>0</v>
      </c>
      <c r="AD182">
        <f t="shared" si="59"/>
        <v>0</v>
      </c>
      <c r="AE182">
        <f t="shared" si="59"/>
        <v>0</v>
      </c>
      <c r="AF182">
        <f t="shared" si="59"/>
        <v>0</v>
      </c>
      <c r="AG182">
        <f t="shared" si="59"/>
        <v>0</v>
      </c>
      <c r="AH182">
        <f t="shared" si="59"/>
        <v>0</v>
      </c>
      <c r="AI182">
        <f t="shared" si="59"/>
        <v>0</v>
      </c>
      <c r="AJ182">
        <f t="shared" si="59"/>
        <v>0</v>
      </c>
      <c r="AK182">
        <f t="shared" si="59"/>
        <v>0</v>
      </c>
      <c r="AL182">
        <f t="shared" si="59"/>
        <v>726921.21</v>
      </c>
      <c r="AM182">
        <f t="shared" si="59"/>
        <v>0</v>
      </c>
      <c r="AN182">
        <f t="shared" si="59"/>
        <v>0</v>
      </c>
      <c r="AO182">
        <f t="shared" si="59"/>
        <v>0</v>
      </c>
      <c r="AP182">
        <f t="shared" si="59"/>
        <v>0</v>
      </c>
      <c r="AQ182">
        <f t="shared" si="59"/>
        <v>0</v>
      </c>
      <c r="AR182">
        <f t="shared" si="59"/>
        <v>0</v>
      </c>
      <c r="AS182">
        <f t="shared" si="59"/>
        <v>0</v>
      </c>
      <c r="AT182">
        <f t="shared" si="59"/>
        <v>0</v>
      </c>
      <c r="AU182">
        <f t="shared" si="59"/>
        <v>0</v>
      </c>
      <c r="AV182">
        <f t="shared" si="59"/>
        <v>0</v>
      </c>
      <c r="AW182">
        <f t="shared" si="59"/>
        <v>0</v>
      </c>
      <c r="AX182">
        <f t="shared" si="59"/>
        <v>0</v>
      </c>
      <c r="AY182">
        <f t="shared" si="59"/>
        <v>0</v>
      </c>
      <c r="AZ182">
        <f t="shared" si="59"/>
        <v>0</v>
      </c>
      <c r="BA182">
        <f t="shared" si="59"/>
        <v>0</v>
      </c>
      <c r="BB182">
        <f t="shared" si="59"/>
        <v>0</v>
      </c>
      <c r="BC182">
        <f t="shared" si="59"/>
        <v>0</v>
      </c>
      <c r="BD182">
        <f t="shared" si="59"/>
        <v>0</v>
      </c>
      <c r="BE182">
        <f t="shared" si="59"/>
        <v>0</v>
      </c>
      <c r="BF182">
        <f t="shared" si="59"/>
        <v>0</v>
      </c>
      <c r="BG182">
        <f t="shared" si="59"/>
        <v>0</v>
      </c>
      <c r="BH182">
        <f t="shared" si="59"/>
        <v>0</v>
      </c>
      <c r="BI182">
        <f t="shared" si="59"/>
        <v>0</v>
      </c>
      <c r="BJ182">
        <f t="shared" si="59"/>
        <v>0</v>
      </c>
      <c r="BK182">
        <f t="shared" si="59"/>
        <v>0</v>
      </c>
      <c r="BL182">
        <f t="shared" si="59"/>
        <v>0</v>
      </c>
      <c r="BM182">
        <f t="shared" si="59"/>
        <v>0</v>
      </c>
      <c r="BN182">
        <f t="shared" si="59"/>
        <v>0</v>
      </c>
      <c r="BO182">
        <f t="shared" si="59"/>
        <v>0</v>
      </c>
      <c r="BP182">
        <f t="shared" si="59"/>
        <v>0</v>
      </c>
      <c r="BQ182" s="74"/>
      <c r="BR182" s="74"/>
      <c r="BS182" s="74"/>
    </row>
    <row r="183" spans="1:71" x14ac:dyDescent="0.35">
      <c r="A183" s="21">
        <v>2200</v>
      </c>
      <c r="B183" s="1">
        <v>56438.1</v>
      </c>
      <c r="C183" s="2">
        <v>44656</v>
      </c>
      <c r="D183" s="3">
        <v>0.33333333333333331</v>
      </c>
      <c r="E183" s="3">
        <v>0.66666666666666663</v>
      </c>
      <c r="F183" s="4">
        <v>8</v>
      </c>
      <c r="G183" s="5">
        <v>3.9510000000000003E-2</v>
      </c>
      <c r="H183" s="1">
        <f t="shared" si="48"/>
        <v>38838.1</v>
      </c>
      <c r="I183" s="6">
        <f t="shared" si="49"/>
        <v>1534.49</v>
      </c>
      <c r="J183" s="22">
        <f t="shared" si="50"/>
        <v>1534.4933310000001</v>
      </c>
      <c r="K183" s="63">
        <f t="shared" si="44"/>
        <v>44656</v>
      </c>
      <c r="Q183">
        <f t="shared" si="46"/>
        <v>0</v>
      </c>
      <c r="R183">
        <f t="shared" si="59"/>
        <v>0</v>
      </c>
      <c r="S183">
        <f t="shared" si="59"/>
        <v>0</v>
      </c>
      <c r="T183">
        <f t="shared" si="59"/>
        <v>0</v>
      </c>
      <c r="U183">
        <f t="shared" si="59"/>
        <v>0</v>
      </c>
      <c r="V183">
        <f t="shared" si="59"/>
        <v>0</v>
      </c>
      <c r="W183">
        <f t="shared" si="59"/>
        <v>0</v>
      </c>
      <c r="X183">
        <f t="shared" si="59"/>
        <v>0</v>
      </c>
      <c r="Y183">
        <f t="shared" si="59"/>
        <v>0</v>
      </c>
      <c r="Z183">
        <f t="shared" si="59"/>
        <v>0</v>
      </c>
      <c r="AA183">
        <f t="shared" si="59"/>
        <v>0</v>
      </c>
      <c r="AB183">
        <f t="shared" si="59"/>
        <v>0</v>
      </c>
      <c r="AC183">
        <f t="shared" si="59"/>
        <v>0</v>
      </c>
      <c r="AD183">
        <f t="shared" si="59"/>
        <v>0</v>
      </c>
      <c r="AE183">
        <f t="shared" si="59"/>
        <v>0</v>
      </c>
      <c r="AF183">
        <f t="shared" si="59"/>
        <v>0</v>
      </c>
      <c r="AG183">
        <f t="shared" si="59"/>
        <v>0</v>
      </c>
      <c r="AH183">
        <f t="shared" si="59"/>
        <v>0</v>
      </c>
      <c r="AI183">
        <f t="shared" si="59"/>
        <v>0</v>
      </c>
      <c r="AJ183">
        <f t="shared" si="59"/>
        <v>0</v>
      </c>
      <c r="AK183">
        <f t="shared" si="59"/>
        <v>0</v>
      </c>
      <c r="AL183">
        <f t="shared" si="59"/>
        <v>0</v>
      </c>
      <c r="AM183">
        <f t="shared" si="59"/>
        <v>456219.21</v>
      </c>
      <c r="AN183">
        <f t="shared" si="59"/>
        <v>0</v>
      </c>
      <c r="AO183">
        <f t="shared" si="59"/>
        <v>0</v>
      </c>
      <c r="AP183">
        <f t="shared" si="59"/>
        <v>0</v>
      </c>
      <c r="AQ183">
        <f t="shared" si="59"/>
        <v>0</v>
      </c>
      <c r="AR183">
        <f t="shared" si="59"/>
        <v>0</v>
      </c>
      <c r="AS183">
        <f t="shared" si="59"/>
        <v>0</v>
      </c>
      <c r="AT183">
        <f t="shared" si="59"/>
        <v>0</v>
      </c>
      <c r="AU183">
        <f t="shared" si="59"/>
        <v>0</v>
      </c>
      <c r="AV183">
        <f t="shared" si="59"/>
        <v>0</v>
      </c>
      <c r="AW183">
        <f t="shared" si="59"/>
        <v>0</v>
      </c>
      <c r="AX183">
        <f t="shared" si="59"/>
        <v>0</v>
      </c>
      <c r="AY183">
        <f t="shared" si="59"/>
        <v>0</v>
      </c>
      <c r="AZ183">
        <f t="shared" si="59"/>
        <v>0</v>
      </c>
      <c r="BA183">
        <f t="shared" si="59"/>
        <v>0</v>
      </c>
      <c r="BB183">
        <f t="shared" si="59"/>
        <v>0</v>
      </c>
      <c r="BC183">
        <f t="shared" si="59"/>
        <v>0</v>
      </c>
      <c r="BD183">
        <f t="shared" si="59"/>
        <v>0</v>
      </c>
      <c r="BE183">
        <f t="shared" si="59"/>
        <v>0</v>
      </c>
      <c r="BF183">
        <f t="shared" si="59"/>
        <v>0</v>
      </c>
      <c r="BG183">
        <f t="shared" si="59"/>
        <v>0</v>
      </c>
      <c r="BH183">
        <f t="shared" si="59"/>
        <v>0</v>
      </c>
      <c r="BI183">
        <f t="shared" si="59"/>
        <v>0</v>
      </c>
      <c r="BJ183">
        <f t="shared" si="59"/>
        <v>0</v>
      </c>
      <c r="BK183">
        <f t="shared" si="59"/>
        <v>0</v>
      </c>
      <c r="BL183">
        <f t="shared" si="59"/>
        <v>0</v>
      </c>
      <c r="BM183">
        <f t="shared" si="59"/>
        <v>0</v>
      </c>
      <c r="BN183">
        <f t="shared" si="59"/>
        <v>0</v>
      </c>
      <c r="BO183">
        <f t="shared" si="59"/>
        <v>0</v>
      </c>
      <c r="BP183">
        <f t="shared" si="59"/>
        <v>0</v>
      </c>
      <c r="BQ183" s="74"/>
      <c r="BR183" s="74"/>
      <c r="BS183" s="74"/>
    </row>
    <row r="184" spans="1:71" x14ac:dyDescent="0.35">
      <c r="A184" s="21">
        <v>2200</v>
      </c>
      <c r="B184" s="1">
        <v>53908.800000000003</v>
      </c>
      <c r="C184" s="2">
        <v>44657</v>
      </c>
      <c r="D184" s="3">
        <v>0.33333333333333331</v>
      </c>
      <c r="E184" s="3">
        <v>0.66666666666666663</v>
      </c>
      <c r="F184" s="4">
        <v>8</v>
      </c>
      <c r="G184" s="5">
        <v>4.3109999999999996E-2</v>
      </c>
      <c r="H184" s="1">
        <f t="shared" si="48"/>
        <v>36308.800000000003</v>
      </c>
      <c r="I184" s="6">
        <f t="shared" si="49"/>
        <v>1565.27</v>
      </c>
      <c r="J184" s="22">
        <f t="shared" si="50"/>
        <v>1565.2723679999999</v>
      </c>
      <c r="K184" s="63">
        <f t="shared" si="44"/>
        <v>44657</v>
      </c>
      <c r="Q184">
        <f t="shared" si="46"/>
        <v>0</v>
      </c>
      <c r="R184">
        <f t="shared" si="59"/>
        <v>0</v>
      </c>
      <c r="S184">
        <f t="shared" si="59"/>
        <v>0</v>
      </c>
      <c r="T184">
        <f t="shared" si="59"/>
        <v>0</v>
      </c>
      <c r="U184">
        <f t="shared" si="59"/>
        <v>0</v>
      </c>
      <c r="V184">
        <f t="shared" si="59"/>
        <v>0</v>
      </c>
      <c r="W184">
        <f t="shared" si="59"/>
        <v>0</v>
      </c>
      <c r="X184">
        <f t="shared" si="59"/>
        <v>0</v>
      </c>
      <c r="Y184">
        <f t="shared" si="59"/>
        <v>0</v>
      </c>
      <c r="Z184">
        <f t="shared" si="59"/>
        <v>0</v>
      </c>
      <c r="AA184">
        <f t="shared" si="59"/>
        <v>0</v>
      </c>
      <c r="AB184">
        <f t="shared" si="59"/>
        <v>0</v>
      </c>
      <c r="AC184">
        <f t="shared" si="59"/>
        <v>0</v>
      </c>
      <c r="AD184">
        <f t="shared" si="59"/>
        <v>0</v>
      </c>
      <c r="AE184">
        <f t="shared" si="59"/>
        <v>0</v>
      </c>
      <c r="AF184">
        <f t="shared" si="59"/>
        <v>0</v>
      </c>
      <c r="AG184">
        <f t="shared" si="59"/>
        <v>0</v>
      </c>
      <c r="AH184">
        <f t="shared" si="59"/>
        <v>0</v>
      </c>
      <c r="AI184">
        <f t="shared" si="59"/>
        <v>0</v>
      </c>
      <c r="AJ184">
        <f t="shared" si="59"/>
        <v>0</v>
      </c>
      <c r="AK184">
        <f t="shared" si="59"/>
        <v>0</v>
      </c>
      <c r="AL184">
        <f t="shared" si="59"/>
        <v>0</v>
      </c>
      <c r="AM184">
        <f t="shared" si="59"/>
        <v>0</v>
      </c>
      <c r="AN184">
        <f t="shared" si="59"/>
        <v>0</v>
      </c>
      <c r="AO184">
        <f t="shared" si="59"/>
        <v>0</v>
      </c>
      <c r="AP184">
        <f t="shared" si="59"/>
        <v>0</v>
      </c>
      <c r="AQ184">
        <f t="shared" si="59"/>
        <v>0</v>
      </c>
      <c r="AR184">
        <f t="shared" si="59"/>
        <v>0</v>
      </c>
      <c r="AS184">
        <f t="shared" si="59"/>
        <v>0</v>
      </c>
      <c r="AT184">
        <f t="shared" si="59"/>
        <v>0</v>
      </c>
      <c r="AU184">
        <f t="shared" si="59"/>
        <v>0</v>
      </c>
      <c r="AV184">
        <f t="shared" si="59"/>
        <v>0</v>
      </c>
      <c r="AW184">
        <f t="shared" si="59"/>
        <v>0</v>
      </c>
      <c r="AX184">
        <f t="shared" si="59"/>
        <v>0</v>
      </c>
      <c r="AY184">
        <f t="shared" si="59"/>
        <v>0</v>
      </c>
      <c r="AZ184">
        <f t="shared" si="59"/>
        <v>0</v>
      </c>
      <c r="BA184">
        <f t="shared" si="59"/>
        <v>0</v>
      </c>
      <c r="BB184">
        <f t="shared" si="59"/>
        <v>0</v>
      </c>
      <c r="BC184">
        <f t="shared" si="59"/>
        <v>0</v>
      </c>
      <c r="BD184">
        <f t="shared" si="59"/>
        <v>0</v>
      </c>
      <c r="BE184">
        <f t="shared" si="59"/>
        <v>0</v>
      </c>
      <c r="BF184">
        <f t="shared" si="59"/>
        <v>0</v>
      </c>
      <c r="BG184">
        <f t="shared" si="59"/>
        <v>0</v>
      </c>
      <c r="BH184">
        <f t="shared" si="59"/>
        <v>0</v>
      </c>
      <c r="BI184">
        <f t="shared" si="59"/>
        <v>0</v>
      </c>
      <c r="BJ184">
        <f t="shared" si="59"/>
        <v>0</v>
      </c>
      <c r="BK184">
        <f t="shared" si="59"/>
        <v>0</v>
      </c>
      <c r="BL184">
        <f t="shared" si="59"/>
        <v>0</v>
      </c>
      <c r="BM184">
        <f t="shared" si="59"/>
        <v>0</v>
      </c>
      <c r="BN184">
        <f t="shared" si="59"/>
        <v>0</v>
      </c>
      <c r="BO184">
        <f t="shared" si="59"/>
        <v>0</v>
      </c>
      <c r="BP184">
        <f t="shared" si="59"/>
        <v>0</v>
      </c>
      <c r="BQ184" s="74"/>
      <c r="BR184" s="74"/>
      <c r="BS184" s="74"/>
    </row>
    <row r="185" spans="1:71" x14ac:dyDescent="0.35">
      <c r="A185" s="21">
        <v>2200</v>
      </c>
      <c r="B185" s="1">
        <v>58280.1</v>
      </c>
      <c r="C185" s="2">
        <v>44658</v>
      </c>
      <c r="D185" s="3">
        <v>0.33333333333333331</v>
      </c>
      <c r="E185" s="3">
        <v>0.66666666666666663</v>
      </c>
      <c r="F185" s="4">
        <v>8</v>
      </c>
      <c r="G185" s="5">
        <v>4.6590000000000006E-2</v>
      </c>
      <c r="H185" s="1">
        <f t="shared" si="48"/>
        <v>40680.1</v>
      </c>
      <c r="I185" s="6">
        <f t="shared" si="49"/>
        <v>1895.29</v>
      </c>
      <c r="J185" s="22">
        <f t="shared" si="50"/>
        <v>1895.2858590000003</v>
      </c>
      <c r="K185" s="63">
        <f t="shared" si="44"/>
        <v>44658</v>
      </c>
      <c r="Q185">
        <f t="shared" si="46"/>
        <v>0</v>
      </c>
      <c r="R185">
        <f t="shared" si="59"/>
        <v>0</v>
      </c>
      <c r="S185">
        <f t="shared" si="59"/>
        <v>0</v>
      </c>
      <c r="T185">
        <f t="shared" si="59"/>
        <v>0</v>
      </c>
      <c r="U185">
        <f t="shared" si="59"/>
        <v>0</v>
      </c>
      <c r="V185">
        <f t="shared" si="59"/>
        <v>0</v>
      </c>
      <c r="W185">
        <f t="shared" si="59"/>
        <v>0</v>
      </c>
      <c r="X185">
        <f t="shared" si="59"/>
        <v>0</v>
      </c>
      <c r="Y185">
        <f t="shared" si="59"/>
        <v>0</v>
      </c>
      <c r="Z185">
        <f t="shared" si="59"/>
        <v>0</v>
      </c>
      <c r="AA185">
        <f t="shared" si="59"/>
        <v>0</v>
      </c>
      <c r="AB185">
        <f t="shared" si="59"/>
        <v>0</v>
      </c>
      <c r="AC185">
        <f t="shared" si="59"/>
        <v>0</v>
      </c>
      <c r="AD185">
        <f t="shared" ref="R185:BP189" si="60">IF($K180=AD$6,IF($H180&gt;0,$H180,0),0)</f>
        <v>0</v>
      </c>
      <c r="AE185">
        <f t="shared" si="60"/>
        <v>0</v>
      </c>
      <c r="AF185">
        <f t="shared" si="60"/>
        <v>0</v>
      </c>
      <c r="AG185">
        <f t="shared" si="60"/>
        <v>0</v>
      </c>
      <c r="AH185">
        <f t="shared" si="60"/>
        <v>0</v>
      </c>
      <c r="AI185">
        <f t="shared" si="60"/>
        <v>0</v>
      </c>
      <c r="AJ185">
        <f t="shared" si="60"/>
        <v>0</v>
      </c>
      <c r="AK185">
        <f t="shared" si="60"/>
        <v>0</v>
      </c>
      <c r="AL185">
        <f t="shared" si="60"/>
        <v>0</v>
      </c>
      <c r="AM185">
        <f t="shared" si="60"/>
        <v>0</v>
      </c>
      <c r="AN185">
        <f t="shared" si="60"/>
        <v>0</v>
      </c>
      <c r="AO185">
        <f t="shared" si="60"/>
        <v>0</v>
      </c>
      <c r="AP185">
        <f t="shared" si="60"/>
        <v>0</v>
      </c>
      <c r="AQ185">
        <f t="shared" si="60"/>
        <v>0</v>
      </c>
      <c r="AR185">
        <f t="shared" si="60"/>
        <v>0</v>
      </c>
      <c r="AS185">
        <f t="shared" si="60"/>
        <v>0</v>
      </c>
      <c r="AT185">
        <f t="shared" si="60"/>
        <v>0</v>
      </c>
      <c r="AU185">
        <f t="shared" si="60"/>
        <v>0</v>
      </c>
      <c r="AV185">
        <f t="shared" si="60"/>
        <v>0</v>
      </c>
      <c r="AW185">
        <f t="shared" si="60"/>
        <v>0</v>
      </c>
      <c r="AX185">
        <f t="shared" si="60"/>
        <v>0</v>
      </c>
      <c r="AY185">
        <f t="shared" si="60"/>
        <v>0</v>
      </c>
      <c r="AZ185">
        <f t="shared" si="60"/>
        <v>0</v>
      </c>
      <c r="BA185">
        <f t="shared" si="60"/>
        <v>0</v>
      </c>
      <c r="BB185">
        <f t="shared" si="60"/>
        <v>0</v>
      </c>
      <c r="BC185">
        <f t="shared" si="60"/>
        <v>0</v>
      </c>
      <c r="BD185">
        <f t="shared" si="60"/>
        <v>0</v>
      </c>
      <c r="BE185">
        <f t="shared" si="60"/>
        <v>0</v>
      </c>
      <c r="BF185">
        <f t="shared" si="60"/>
        <v>0</v>
      </c>
      <c r="BG185">
        <f t="shared" si="60"/>
        <v>0</v>
      </c>
      <c r="BH185">
        <f t="shared" si="60"/>
        <v>0</v>
      </c>
      <c r="BI185">
        <f t="shared" si="60"/>
        <v>0</v>
      </c>
      <c r="BJ185">
        <f t="shared" si="60"/>
        <v>0</v>
      </c>
      <c r="BK185">
        <f t="shared" si="60"/>
        <v>0</v>
      </c>
      <c r="BL185">
        <f t="shared" si="60"/>
        <v>0</v>
      </c>
      <c r="BM185">
        <f t="shared" si="60"/>
        <v>0</v>
      </c>
      <c r="BN185">
        <f t="shared" si="60"/>
        <v>0</v>
      </c>
      <c r="BO185">
        <f t="shared" si="60"/>
        <v>0</v>
      </c>
      <c r="BP185">
        <f t="shared" si="60"/>
        <v>0</v>
      </c>
      <c r="BQ185" s="74"/>
      <c r="BR185" s="74"/>
      <c r="BS185" s="74"/>
    </row>
    <row r="186" spans="1:71" x14ac:dyDescent="0.35">
      <c r="A186" s="21">
        <v>2200</v>
      </c>
      <c r="B186" s="1">
        <v>48952.800000000003</v>
      </c>
      <c r="C186" s="2">
        <v>44662</v>
      </c>
      <c r="D186" s="3">
        <v>0.33333333333333331</v>
      </c>
      <c r="E186" s="3">
        <v>0.66666666666666663</v>
      </c>
      <c r="F186" s="4">
        <v>8</v>
      </c>
      <c r="G186" s="5">
        <v>4.7189999999999996E-2</v>
      </c>
      <c r="H186" s="1">
        <f t="shared" si="48"/>
        <v>31352.800000000003</v>
      </c>
      <c r="I186" s="6">
        <f t="shared" si="49"/>
        <v>1479.54</v>
      </c>
      <c r="J186" s="22">
        <f t="shared" si="50"/>
        <v>1479.538632</v>
      </c>
      <c r="K186" s="63">
        <f t="shared" si="44"/>
        <v>44662</v>
      </c>
      <c r="Q186">
        <f t="shared" si="46"/>
        <v>0</v>
      </c>
      <c r="R186">
        <f t="shared" si="60"/>
        <v>0</v>
      </c>
      <c r="S186">
        <f t="shared" si="60"/>
        <v>0</v>
      </c>
      <c r="T186">
        <f t="shared" si="60"/>
        <v>0</v>
      </c>
      <c r="U186">
        <f t="shared" si="60"/>
        <v>0</v>
      </c>
      <c r="V186">
        <f t="shared" si="60"/>
        <v>0</v>
      </c>
      <c r="W186">
        <f t="shared" si="60"/>
        <v>0</v>
      </c>
      <c r="X186">
        <f t="shared" si="60"/>
        <v>0</v>
      </c>
      <c r="Y186">
        <f t="shared" si="60"/>
        <v>0</v>
      </c>
      <c r="Z186">
        <f t="shared" si="60"/>
        <v>0</v>
      </c>
      <c r="AA186">
        <f t="shared" si="60"/>
        <v>0</v>
      </c>
      <c r="AB186">
        <f t="shared" si="60"/>
        <v>0</v>
      </c>
      <c r="AC186">
        <f t="shared" si="60"/>
        <v>0</v>
      </c>
      <c r="AD186">
        <f t="shared" si="60"/>
        <v>0</v>
      </c>
      <c r="AE186">
        <f t="shared" si="60"/>
        <v>0</v>
      </c>
      <c r="AF186">
        <f t="shared" si="60"/>
        <v>0</v>
      </c>
      <c r="AG186">
        <f t="shared" si="60"/>
        <v>0</v>
      </c>
      <c r="AH186">
        <f t="shared" si="60"/>
        <v>0</v>
      </c>
      <c r="AI186">
        <f t="shared" si="60"/>
        <v>0</v>
      </c>
      <c r="AJ186">
        <f t="shared" si="60"/>
        <v>0</v>
      </c>
      <c r="AK186">
        <f t="shared" si="60"/>
        <v>0</v>
      </c>
      <c r="AL186">
        <f t="shared" si="60"/>
        <v>0</v>
      </c>
      <c r="AM186">
        <f t="shared" si="60"/>
        <v>0</v>
      </c>
      <c r="AN186">
        <f t="shared" si="60"/>
        <v>0</v>
      </c>
      <c r="AO186">
        <f t="shared" si="60"/>
        <v>0</v>
      </c>
      <c r="AP186">
        <f t="shared" si="60"/>
        <v>0</v>
      </c>
      <c r="AQ186">
        <f t="shared" si="60"/>
        <v>0</v>
      </c>
      <c r="AR186">
        <f t="shared" si="60"/>
        <v>0</v>
      </c>
      <c r="AS186">
        <f t="shared" si="60"/>
        <v>0</v>
      </c>
      <c r="AT186">
        <f t="shared" si="60"/>
        <v>0</v>
      </c>
      <c r="AU186">
        <f t="shared" si="60"/>
        <v>0</v>
      </c>
      <c r="AV186">
        <f t="shared" si="60"/>
        <v>0</v>
      </c>
      <c r="AW186">
        <f t="shared" si="60"/>
        <v>0</v>
      </c>
      <c r="AX186">
        <f t="shared" si="60"/>
        <v>0</v>
      </c>
      <c r="AY186">
        <f t="shared" si="60"/>
        <v>0</v>
      </c>
      <c r="AZ186">
        <f t="shared" si="60"/>
        <v>0</v>
      </c>
      <c r="BA186">
        <f t="shared" si="60"/>
        <v>0</v>
      </c>
      <c r="BB186">
        <f t="shared" si="60"/>
        <v>0</v>
      </c>
      <c r="BC186">
        <f t="shared" si="60"/>
        <v>0</v>
      </c>
      <c r="BD186">
        <f t="shared" si="60"/>
        <v>0</v>
      </c>
      <c r="BE186">
        <f t="shared" si="60"/>
        <v>0</v>
      </c>
      <c r="BF186">
        <f t="shared" si="60"/>
        <v>0</v>
      </c>
      <c r="BG186">
        <f t="shared" si="60"/>
        <v>0</v>
      </c>
      <c r="BH186">
        <f t="shared" si="60"/>
        <v>0</v>
      </c>
      <c r="BI186">
        <f t="shared" si="60"/>
        <v>0</v>
      </c>
      <c r="BJ186">
        <f t="shared" si="60"/>
        <v>0</v>
      </c>
      <c r="BK186">
        <f t="shared" si="60"/>
        <v>0</v>
      </c>
      <c r="BL186">
        <f t="shared" si="60"/>
        <v>0</v>
      </c>
      <c r="BM186">
        <f t="shared" si="60"/>
        <v>0</v>
      </c>
      <c r="BN186">
        <f t="shared" si="60"/>
        <v>0</v>
      </c>
      <c r="BO186">
        <f t="shared" si="60"/>
        <v>0</v>
      </c>
      <c r="BP186">
        <f t="shared" si="60"/>
        <v>0</v>
      </c>
      <c r="BQ186" s="74"/>
      <c r="BR186" s="74"/>
      <c r="BS186" s="74"/>
    </row>
    <row r="187" spans="1:71" x14ac:dyDescent="0.35">
      <c r="A187" s="21">
        <v>3500</v>
      </c>
      <c r="B187" s="1">
        <v>26560.32</v>
      </c>
      <c r="C187" s="2">
        <v>44726</v>
      </c>
      <c r="D187" s="3">
        <v>0.375</v>
      </c>
      <c r="E187" s="3">
        <v>0.70833333333333337</v>
      </c>
      <c r="F187" s="4">
        <v>8</v>
      </c>
      <c r="G187" s="5">
        <v>7.8499999999999986E-2</v>
      </c>
      <c r="H187" s="1">
        <f t="shared" si="48"/>
        <v>-1439.6800000000003</v>
      </c>
      <c r="I187" s="6">
        <f t="shared" si="49"/>
        <v>-113.01</v>
      </c>
      <c r="J187" s="22">
        <f t="shared" si="50"/>
        <v>0</v>
      </c>
      <c r="K187" s="63">
        <f t="shared" si="44"/>
        <v>44726</v>
      </c>
      <c r="Q187">
        <f t="shared" si="46"/>
        <v>0</v>
      </c>
      <c r="R187">
        <f t="shared" si="60"/>
        <v>0</v>
      </c>
      <c r="S187">
        <f t="shared" si="60"/>
        <v>0</v>
      </c>
      <c r="T187">
        <f t="shared" si="60"/>
        <v>0</v>
      </c>
      <c r="U187">
        <f t="shared" si="60"/>
        <v>0</v>
      </c>
      <c r="V187">
        <f t="shared" si="60"/>
        <v>0</v>
      </c>
      <c r="W187">
        <f t="shared" si="60"/>
        <v>0</v>
      </c>
      <c r="X187">
        <f t="shared" si="60"/>
        <v>0</v>
      </c>
      <c r="Y187">
        <f t="shared" si="60"/>
        <v>0</v>
      </c>
      <c r="Z187">
        <f t="shared" si="60"/>
        <v>0</v>
      </c>
      <c r="AA187">
        <f t="shared" si="60"/>
        <v>0</v>
      </c>
      <c r="AB187">
        <f t="shared" si="60"/>
        <v>0</v>
      </c>
      <c r="AC187">
        <f t="shared" si="60"/>
        <v>0</v>
      </c>
      <c r="AD187">
        <f t="shared" si="60"/>
        <v>0</v>
      </c>
      <c r="AE187">
        <f t="shared" si="60"/>
        <v>0</v>
      </c>
      <c r="AF187">
        <f t="shared" si="60"/>
        <v>0</v>
      </c>
      <c r="AG187">
        <f t="shared" si="60"/>
        <v>0</v>
      </c>
      <c r="AH187">
        <f t="shared" si="60"/>
        <v>0</v>
      </c>
      <c r="AI187">
        <f t="shared" si="60"/>
        <v>0</v>
      </c>
      <c r="AJ187">
        <f t="shared" si="60"/>
        <v>0</v>
      </c>
      <c r="AK187">
        <f t="shared" si="60"/>
        <v>0</v>
      </c>
      <c r="AL187">
        <f t="shared" si="60"/>
        <v>0</v>
      </c>
      <c r="AM187">
        <f t="shared" si="60"/>
        <v>42319.39</v>
      </c>
      <c r="AN187">
        <f t="shared" si="60"/>
        <v>0</v>
      </c>
      <c r="AO187">
        <f t="shared" si="60"/>
        <v>0</v>
      </c>
      <c r="AP187">
        <f t="shared" si="60"/>
        <v>0</v>
      </c>
      <c r="AQ187">
        <f t="shared" si="60"/>
        <v>0</v>
      </c>
      <c r="AR187">
        <f t="shared" si="60"/>
        <v>0</v>
      </c>
      <c r="AS187">
        <f t="shared" si="60"/>
        <v>0</v>
      </c>
      <c r="AT187">
        <f t="shared" si="60"/>
        <v>0</v>
      </c>
      <c r="AU187">
        <f t="shared" si="60"/>
        <v>0</v>
      </c>
      <c r="AV187">
        <f t="shared" si="60"/>
        <v>0</v>
      </c>
      <c r="AW187">
        <f t="shared" si="60"/>
        <v>0</v>
      </c>
      <c r="AX187">
        <f t="shared" si="60"/>
        <v>0</v>
      </c>
      <c r="AY187">
        <f t="shared" si="60"/>
        <v>0</v>
      </c>
      <c r="AZ187">
        <f t="shared" si="60"/>
        <v>0</v>
      </c>
      <c r="BA187">
        <f t="shared" si="60"/>
        <v>0</v>
      </c>
      <c r="BB187">
        <f t="shared" si="60"/>
        <v>0</v>
      </c>
      <c r="BC187">
        <f t="shared" si="60"/>
        <v>0</v>
      </c>
      <c r="BD187">
        <f t="shared" si="60"/>
        <v>0</v>
      </c>
      <c r="BE187">
        <f t="shared" si="60"/>
        <v>0</v>
      </c>
      <c r="BF187">
        <f t="shared" si="60"/>
        <v>0</v>
      </c>
      <c r="BG187">
        <f t="shared" si="60"/>
        <v>0</v>
      </c>
      <c r="BH187">
        <f t="shared" si="60"/>
        <v>0</v>
      </c>
      <c r="BI187">
        <f t="shared" si="60"/>
        <v>0</v>
      </c>
      <c r="BJ187">
        <f t="shared" si="60"/>
        <v>0</v>
      </c>
      <c r="BK187">
        <f t="shared" si="60"/>
        <v>0</v>
      </c>
      <c r="BL187">
        <f t="shared" si="60"/>
        <v>0</v>
      </c>
      <c r="BM187">
        <f t="shared" si="60"/>
        <v>0</v>
      </c>
      <c r="BN187">
        <f t="shared" si="60"/>
        <v>0</v>
      </c>
      <c r="BO187">
        <f t="shared" si="60"/>
        <v>0</v>
      </c>
      <c r="BP187">
        <f t="shared" si="60"/>
        <v>0</v>
      </c>
      <c r="BQ187" s="74"/>
      <c r="BR187" s="74"/>
      <c r="BS187" s="74"/>
    </row>
    <row r="188" spans="1:71" x14ac:dyDescent="0.35">
      <c r="A188" s="21">
        <v>3000</v>
      </c>
      <c r="B188" s="1">
        <v>68317.2</v>
      </c>
      <c r="C188" s="2">
        <v>44726</v>
      </c>
      <c r="D188" s="3">
        <v>0.375</v>
      </c>
      <c r="E188" s="3">
        <v>0.70833333333333337</v>
      </c>
      <c r="F188" s="4">
        <v>8</v>
      </c>
      <c r="G188" s="5">
        <v>7.8649999999999998E-2</v>
      </c>
      <c r="H188" s="1">
        <f t="shared" si="48"/>
        <v>44317.2</v>
      </c>
      <c r="I188" s="6">
        <f t="shared" si="49"/>
        <v>3485.55</v>
      </c>
      <c r="J188" s="22">
        <f t="shared" si="50"/>
        <v>3485.5477799999999</v>
      </c>
      <c r="K188" s="63">
        <f t="shared" si="44"/>
        <v>44726</v>
      </c>
      <c r="Q188">
        <f t="shared" si="46"/>
        <v>0</v>
      </c>
      <c r="R188">
        <f t="shared" si="60"/>
        <v>0</v>
      </c>
      <c r="S188">
        <f t="shared" si="60"/>
        <v>0</v>
      </c>
      <c r="T188">
        <f t="shared" si="60"/>
        <v>0</v>
      </c>
      <c r="U188">
        <f t="shared" si="60"/>
        <v>0</v>
      </c>
      <c r="V188">
        <f t="shared" si="60"/>
        <v>0</v>
      </c>
      <c r="W188">
        <f t="shared" si="60"/>
        <v>0</v>
      </c>
      <c r="X188">
        <f t="shared" si="60"/>
        <v>0</v>
      </c>
      <c r="Y188">
        <f t="shared" si="60"/>
        <v>0</v>
      </c>
      <c r="Z188">
        <f t="shared" si="60"/>
        <v>0</v>
      </c>
      <c r="AA188">
        <f t="shared" si="60"/>
        <v>0</v>
      </c>
      <c r="AB188">
        <f t="shared" si="60"/>
        <v>0</v>
      </c>
      <c r="AC188">
        <f t="shared" si="60"/>
        <v>0</v>
      </c>
      <c r="AD188">
        <f t="shared" si="60"/>
        <v>0</v>
      </c>
      <c r="AE188">
        <f t="shared" si="60"/>
        <v>0</v>
      </c>
      <c r="AF188">
        <f t="shared" si="60"/>
        <v>0</v>
      </c>
      <c r="AG188">
        <f t="shared" si="60"/>
        <v>0</v>
      </c>
      <c r="AH188">
        <f t="shared" si="60"/>
        <v>0</v>
      </c>
      <c r="AI188">
        <f t="shared" si="60"/>
        <v>0</v>
      </c>
      <c r="AJ188">
        <f t="shared" si="60"/>
        <v>38838.1</v>
      </c>
      <c r="AK188">
        <f t="shared" si="60"/>
        <v>0</v>
      </c>
      <c r="AL188">
        <f t="shared" si="60"/>
        <v>0</v>
      </c>
      <c r="AM188">
        <f t="shared" si="60"/>
        <v>0</v>
      </c>
      <c r="AN188">
        <f t="shared" si="60"/>
        <v>0</v>
      </c>
      <c r="AO188">
        <f t="shared" si="60"/>
        <v>0</v>
      </c>
      <c r="AP188">
        <f t="shared" si="60"/>
        <v>0</v>
      </c>
      <c r="AQ188">
        <f t="shared" si="60"/>
        <v>0</v>
      </c>
      <c r="AR188">
        <f t="shared" si="60"/>
        <v>0</v>
      </c>
      <c r="AS188">
        <f t="shared" si="60"/>
        <v>0</v>
      </c>
      <c r="AT188">
        <f t="shared" si="60"/>
        <v>0</v>
      </c>
      <c r="AU188">
        <f t="shared" si="60"/>
        <v>0</v>
      </c>
      <c r="AV188">
        <f t="shared" si="60"/>
        <v>0</v>
      </c>
      <c r="AW188">
        <f t="shared" si="60"/>
        <v>0</v>
      </c>
      <c r="AX188">
        <f t="shared" si="60"/>
        <v>0</v>
      </c>
      <c r="AY188">
        <f t="shared" si="60"/>
        <v>0</v>
      </c>
      <c r="AZ188">
        <f t="shared" si="60"/>
        <v>0</v>
      </c>
      <c r="BA188">
        <f t="shared" si="60"/>
        <v>0</v>
      </c>
      <c r="BB188">
        <f t="shared" si="60"/>
        <v>0</v>
      </c>
      <c r="BC188">
        <f t="shared" si="60"/>
        <v>0</v>
      </c>
      <c r="BD188">
        <f t="shared" si="60"/>
        <v>0</v>
      </c>
      <c r="BE188">
        <f t="shared" si="60"/>
        <v>0</v>
      </c>
      <c r="BF188">
        <f t="shared" si="60"/>
        <v>0</v>
      </c>
      <c r="BG188">
        <f t="shared" si="60"/>
        <v>0</v>
      </c>
      <c r="BH188">
        <f t="shared" si="60"/>
        <v>0</v>
      </c>
      <c r="BI188">
        <f t="shared" si="60"/>
        <v>0</v>
      </c>
      <c r="BJ188">
        <f t="shared" si="60"/>
        <v>0</v>
      </c>
      <c r="BK188">
        <f t="shared" si="60"/>
        <v>0</v>
      </c>
      <c r="BL188">
        <f t="shared" si="60"/>
        <v>0</v>
      </c>
      <c r="BM188">
        <f t="shared" si="60"/>
        <v>0</v>
      </c>
      <c r="BN188">
        <f t="shared" si="60"/>
        <v>0</v>
      </c>
      <c r="BO188">
        <f t="shared" si="60"/>
        <v>0</v>
      </c>
      <c r="BP188">
        <f t="shared" si="60"/>
        <v>0</v>
      </c>
      <c r="BQ188" s="74"/>
      <c r="BR188" s="74"/>
      <c r="BS188" s="74"/>
    </row>
    <row r="189" spans="1:71" x14ac:dyDescent="0.35">
      <c r="A189" s="21">
        <v>4000</v>
      </c>
      <c r="B189" s="1">
        <v>49567.44</v>
      </c>
      <c r="C189" s="2">
        <v>44726</v>
      </c>
      <c r="D189" s="3">
        <v>0.375</v>
      </c>
      <c r="E189" s="3">
        <v>0.70833333333333337</v>
      </c>
      <c r="F189" s="4">
        <v>8</v>
      </c>
      <c r="G189" s="5">
        <v>7.8049999999999994E-2</v>
      </c>
      <c r="H189" s="1">
        <f t="shared" si="48"/>
        <v>17567.440000000002</v>
      </c>
      <c r="I189" s="6">
        <f t="shared" si="49"/>
        <v>1371.14</v>
      </c>
      <c r="J189" s="22">
        <f t="shared" si="50"/>
        <v>1371.138692</v>
      </c>
      <c r="K189" s="63">
        <f t="shared" si="44"/>
        <v>44726</v>
      </c>
      <c r="Q189">
        <f t="shared" si="46"/>
        <v>0</v>
      </c>
      <c r="R189">
        <f t="shared" si="60"/>
        <v>0</v>
      </c>
      <c r="S189">
        <f t="shared" si="60"/>
        <v>0</v>
      </c>
      <c r="T189">
        <f t="shared" si="60"/>
        <v>0</v>
      </c>
      <c r="U189">
        <f t="shared" si="60"/>
        <v>0</v>
      </c>
      <c r="V189">
        <f t="shared" si="60"/>
        <v>0</v>
      </c>
      <c r="W189">
        <f t="shared" si="60"/>
        <v>0</v>
      </c>
      <c r="X189">
        <f t="shared" si="60"/>
        <v>0</v>
      </c>
      <c r="Y189">
        <f t="shared" si="60"/>
        <v>0</v>
      </c>
      <c r="Z189">
        <f t="shared" si="60"/>
        <v>0</v>
      </c>
      <c r="AA189">
        <f t="shared" si="60"/>
        <v>0</v>
      </c>
      <c r="AB189">
        <f t="shared" si="60"/>
        <v>0</v>
      </c>
      <c r="AC189">
        <f t="shared" si="60"/>
        <v>0</v>
      </c>
      <c r="AD189">
        <f t="shared" si="60"/>
        <v>0</v>
      </c>
      <c r="AE189">
        <f t="shared" si="60"/>
        <v>0</v>
      </c>
      <c r="AF189">
        <f t="shared" si="60"/>
        <v>0</v>
      </c>
      <c r="AG189">
        <f t="shared" si="60"/>
        <v>0</v>
      </c>
      <c r="AH189">
        <f t="shared" si="60"/>
        <v>0</v>
      </c>
      <c r="AI189">
        <f t="shared" si="60"/>
        <v>0</v>
      </c>
      <c r="AJ189">
        <f t="shared" si="60"/>
        <v>0</v>
      </c>
      <c r="AK189">
        <f t="shared" si="60"/>
        <v>36308.800000000003</v>
      </c>
      <c r="AL189">
        <f t="shared" si="60"/>
        <v>0</v>
      </c>
      <c r="AM189">
        <f t="shared" si="60"/>
        <v>0</v>
      </c>
      <c r="AN189">
        <f t="shared" si="60"/>
        <v>0</v>
      </c>
      <c r="AO189">
        <f t="shared" si="60"/>
        <v>0</v>
      </c>
      <c r="AP189">
        <f t="shared" si="60"/>
        <v>0</v>
      </c>
      <c r="AQ189">
        <f t="shared" si="60"/>
        <v>0</v>
      </c>
      <c r="AR189">
        <f t="shared" si="60"/>
        <v>0</v>
      </c>
      <c r="AS189">
        <f t="shared" si="60"/>
        <v>0</v>
      </c>
      <c r="AT189">
        <f t="shared" si="60"/>
        <v>0</v>
      </c>
      <c r="AU189">
        <f t="shared" si="60"/>
        <v>0</v>
      </c>
      <c r="AV189">
        <f t="shared" si="60"/>
        <v>0</v>
      </c>
      <c r="AW189">
        <f t="shared" si="60"/>
        <v>0</v>
      </c>
      <c r="AX189">
        <f t="shared" si="60"/>
        <v>0</v>
      </c>
      <c r="AY189">
        <f t="shared" si="60"/>
        <v>0</v>
      </c>
      <c r="AZ189">
        <f t="shared" si="60"/>
        <v>0</v>
      </c>
      <c r="BA189">
        <f t="shared" si="60"/>
        <v>0</v>
      </c>
      <c r="BB189">
        <f t="shared" si="60"/>
        <v>0</v>
      </c>
      <c r="BC189">
        <f t="shared" si="60"/>
        <v>0</v>
      </c>
      <c r="BD189">
        <f t="shared" si="60"/>
        <v>0</v>
      </c>
      <c r="BE189">
        <f t="shared" si="60"/>
        <v>0</v>
      </c>
      <c r="BF189">
        <f t="shared" si="60"/>
        <v>0</v>
      </c>
      <c r="BG189">
        <f t="shared" si="60"/>
        <v>0</v>
      </c>
      <c r="BH189">
        <f t="shared" si="60"/>
        <v>0</v>
      </c>
      <c r="BI189">
        <f t="shared" si="60"/>
        <v>0</v>
      </c>
      <c r="BJ189">
        <f t="shared" si="60"/>
        <v>0</v>
      </c>
      <c r="BK189">
        <f t="shared" si="60"/>
        <v>0</v>
      </c>
      <c r="BL189">
        <f t="shared" si="60"/>
        <v>0</v>
      </c>
      <c r="BM189">
        <f t="shared" si="60"/>
        <v>0</v>
      </c>
      <c r="BN189">
        <f t="shared" si="60"/>
        <v>0</v>
      </c>
      <c r="BO189">
        <f t="shared" si="60"/>
        <v>0</v>
      </c>
      <c r="BP189">
        <f t="shared" si="60"/>
        <v>0</v>
      </c>
      <c r="BQ189" s="74"/>
      <c r="BR189" s="74"/>
      <c r="BS189" s="74"/>
    </row>
    <row r="190" spans="1:71" x14ac:dyDescent="0.35">
      <c r="A190" s="21">
        <v>6000</v>
      </c>
      <c r="B190" s="1">
        <v>272287.21000000002</v>
      </c>
      <c r="C190" s="2">
        <v>44726</v>
      </c>
      <c r="D190" s="3">
        <v>0.375</v>
      </c>
      <c r="E190" s="3">
        <v>0.70833333333333337</v>
      </c>
      <c r="F190" s="4">
        <v>8</v>
      </c>
      <c r="G190" s="5">
        <v>7.8649999999999998E-2</v>
      </c>
      <c r="H190" s="1">
        <f t="shared" si="48"/>
        <v>224287.21000000002</v>
      </c>
      <c r="I190" s="6">
        <f t="shared" si="49"/>
        <v>17640.189999999999</v>
      </c>
      <c r="J190" s="22">
        <f t="shared" si="50"/>
        <v>17640.189066500003</v>
      </c>
      <c r="K190" s="63">
        <f t="shared" si="44"/>
        <v>44726</v>
      </c>
      <c r="Q190">
        <f t="shared" si="46"/>
        <v>0</v>
      </c>
      <c r="R190">
        <f t="shared" ref="R190:BP194" si="61">IF($K185=R$6,IF($H185&gt;0,$H185,0),0)</f>
        <v>0</v>
      </c>
      <c r="S190">
        <f t="shared" si="61"/>
        <v>0</v>
      </c>
      <c r="T190">
        <f t="shared" si="61"/>
        <v>0</v>
      </c>
      <c r="U190">
        <f t="shared" si="61"/>
        <v>0</v>
      </c>
      <c r="V190">
        <f t="shared" si="61"/>
        <v>0</v>
      </c>
      <c r="W190">
        <f t="shared" si="61"/>
        <v>0</v>
      </c>
      <c r="X190">
        <f t="shared" si="61"/>
        <v>0</v>
      </c>
      <c r="Y190">
        <f t="shared" si="61"/>
        <v>0</v>
      </c>
      <c r="Z190">
        <f t="shared" si="61"/>
        <v>0</v>
      </c>
      <c r="AA190">
        <f t="shared" si="61"/>
        <v>0</v>
      </c>
      <c r="AB190">
        <f t="shared" si="61"/>
        <v>0</v>
      </c>
      <c r="AC190">
        <f t="shared" si="61"/>
        <v>0</v>
      </c>
      <c r="AD190">
        <f t="shared" si="61"/>
        <v>0</v>
      </c>
      <c r="AE190">
        <f t="shared" si="61"/>
        <v>0</v>
      </c>
      <c r="AF190">
        <f t="shared" si="61"/>
        <v>0</v>
      </c>
      <c r="AG190">
        <f t="shared" si="61"/>
        <v>0</v>
      </c>
      <c r="AH190">
        <f t="shared" si="61"/>
        <v>0</v>
      </c>
      <c r="AI190">
        <f t="shared" si="61"/>
        <v>0</v>
      </c>
      <c r="AJ190">
        <f t="shared" si="61"/>
        <v>0</v>
      </c>
      <c r="AK190">
        <f t="shared" si="61"/>
        <v>0</v>
      </c>
      <c r="AL190">
        <f t="shared" si="61"/>
        <v>40680.1</v>
      </c>
      <c r="AM190">
        <f t="shared" si="61"/>
        <v>0</v>
      </c>
      <c r="AN190">
        <f t="shared" si="61"/>
        <v>0</v>
      </c>
      <c r="AO190">
        <f t="shared" si="61"/>
        <v>0</v>
      </c>
      <c r="AP190">
        <f t="shared" si="61"/>
        <v>0</v>
      </c>
      <c r="AQ190">
        <f t="shared" si="61"/>
        <v>0</v>
      </c>
      <c r="AR190">
        <f t="shared" si="61"/>
        <v>0</v>
      </c>
      <c r="AS190">
        <f t="shared" si="61"/>
        <v>0</v>
      </c>
      <c r="AT190">
        <f t="shared" si="61"/>
        <v>0</v>
      </c>
      <c r="AU190">
        <f t="shared" si="61"/>
        <v>0</v>
      </c>
      <c r="AV190">
        <f t="shared" si="61"/>
        <v>0</v>
      </c>
      <c r="AW190">
        <f t="shared" si="61"/>
        <v>0</v>
      </c>
      <c r="AX190">
        <f t="shared" si="61"/>
        <v>0</v>
      </c>
      <c r="AY190">
        <f t="shared" si="61"/>
        <v>0</v>
      </c>
      <c r="AZ190">
        <f t="shared" si="61"/>
        <v>0</v>
      </c>
      <c r="BA190">
        <f t="shared" si="61"/>
        <v>0</v>
      </c>
      <c r="BB190">
        <f t="shared" si="61"/>
        <v>0</v>
      </c>
      <c r="BC190">
        <f t="shared" si="61"/>
        <v>0</v>
      </c>
      <c r="BD190">
        <f t="shared" si="61"/>
        <v>0</v>
      </c>
      <c r="BE190">
        <f t="shared" si="61"/>
        <v>0</v>
      </c>
      <c r="BF190">
        <f t="shared" si="61"/>
        <v>0</v>
      </c>
      <c r="BG190">
        <f t="shared" si="61"/>
        <v>0</v>
      </c>
      <c r="BH190">
        <f t="shared" si="61"/>
        <v>0</v>
      </c>
      <c r="BI190">
        <f t="shared" si="61"/>
        <v>0</v>
      </c>
      <c r="BJ190">
        <f t="shared" si="61"/>
        <v>0</v>
      </c>
      <c r="BK190">
        <f t="shared" si="61"/>
        <v>0</v>
      </c>
      <c r="BL190">
        <f t="shared" si="61"/>
        <v>0</v>
      </c>
      <c r="BM190">
        <f t="shared" si="61"/>
        <v>0</v>
      </c>
      <c r="BN190">
        <f t="shared" si="61"/>
        <v>0</v>
      </c>
      <c r="BO190">
        <f t="shared" si="61"/>
        <v>0</v>
      </c>
      <c r="BP190">
        <f t="shared" si="61"/>
        <v>0</v>
      </c>
      <c r="BQ190" s="74"/>
      <c r="BR190" s="74"/>
      <c r="BS190" s="74"/>
    </row>
    <row r="191" spans="1:71" x14ac:dyDescent="0.35">
      <c r="A191" s="21">
        <v>3000</v>
      </c>
      <c r="B191" s="1">
        <v>38202.21</v>
      </c>
      <c r="C191" s="2">
        <v>44726</v>
      </c>
      <c r="D191" s="3">
        <v>0.375</v>
      </c>
      <c r="E191" s="3">
        <v>0.70833333333333337</v>
      </c>
      <c r="F191" s="4">
        <v>8</v>
      </c>
      <c r="G191" s="5">
        <v>7.8049999999999994E-2</v>
      </c>
      <c r="H191" s="1">
        <f t="shared" si="48"/>
        <v>14202.21</v>
      </c>
      <c r="I191" s="6">
        <f t="shared" si="49"/>
        <v>1108.48</v>
      </c>
      <c r="J191" s="22">
        <f t="shared" si="50"/>
        <v>1108.4824904999998</v>
      </c>
      <c r="K191" s="63">
        <f t="shared" si="44"/>
        <v>44726</v>
      </c>
      <c r="Q191">
        <f t="shared" si="46"/>
        <v>0</v>
      </c>
      <c r="R191">
        <f t="shared" si="61"/>
        <v>0</v>
      </c>
      <c r="S191">
        <f t="shared" si="61"/>
        <v>0</v>
      </c>
      <c r="T191">
        <f t="shared" si="61"/>
        <v>0</v>
      </c>
      <c r="U191">
        <f t="shared" si="61"/>
        <v>0</v>
      </c>
      <c r="V191">
        <f t="shared" si="61"/>
        <v>0</v>
      </c>
      <c r="W191">
        <f t="shared" si="61"/>
        <v>0</v>
      </c>
      <c r="X191">
        <f t="shared" si="61"/>
        <v>0</v>
      </c>
      <c r="Y191">
        <f t="shared" si="61"/>
        <v>0</v>
      </c>
      <c r="Z191">
        <f t="shared" si="61"/>
        <v>0</v>
      </c>
      <c r="AA191">
        <f t="shared" si="61"/>
        <v>0</v>
      </c>
      <c r="AB191">
        <f t="shared" si="61"/>
        <v>0</v>
      </c>
      <c r="AC191">
        <f t="shared" si="61"/>
        <v>0</v>
      </c>
      <c r="AD191">
        <f t="shared" si="61"/>
        <v>0</v>
      </c>
      <c r="AE191">
        <f t="shared" si="61"/>
        <v>0</v>
      </c>
      <c r="AF191">
        <f t="shared" si="61"/>
        <v>0</v>
      </c>
      <c r="AG191">
        <f t="shared" si="61"/>
        <v>0</v>
      </c>
      <c r="AH191">
        <f t="shared" si="61"/>
        <v>0</v>
      </c>
      <c r="AI191">
        <f t="shared" si="61"/>
        <v>0</v>
      </c>
      <c r="AJ191">
        <f t="shared" si="61"/>
        <v>0</v>
      </c>
      <c r="AK191">
        <f t="shared" si="61"/>
        <v>0</v>
      </c>
      <c r="AL191">
        <f t="shared" si="61"/>
        <v>0</v>
      </c>
      <c r="AM191">
        <f t="shared" si="61"/>
        <v>31352.800000000003</v>
      </c>
      <c r="AN191">
        <f t="shared" si="61"/>
        <v>0</v>
      </c>
      <c r="AO191">
        <f t="shared" si="61"/>
        <v>0</v>
      </c>
      <c r="AP191">
        <f t="shared" si="61"/>
        <v>0</v>
      </c>
      <c r="AQ191">
        <f t="shared" si="61"/>
        <v>0</v>
      </c>
      <c r="AR191">
        <f t="shared" si="61"/>
        <v>0</v>
      </c>
      <c r="AS191">
        <f t="shared" si="61"/>
        <v>0</v>
      </c>
      <c r="AT191">
        <f t="shared" si="61"/>
        <v>0</v>
      </c>
      <c r="AU191">
        <f t="shared" si="61"/>
        <v>0</v>
      </c>
      <c r="AV191">
        <f t="shared" si="61"/>
        <v>0</v>
      </c>
      <c r="AW191">
        <f t="shared" si="61"/>
        <v>0</v>
      </c>
      <c r="AX191">
        <f t="shared" si="61"/>
        <v>0</v>
      </c>
      <c r="AY191">
        <f t="shared" si="61"/>
        <v>0</v>
      </c>
      <c r="AZ191">
        <f t="shared" si="61"/>
        <v>0</v>
      </c>
      <c r="BA191">
        <f t="shared" si="61"/>
        <v>0</v>
      </c>
      <c r="BB191">
        <f t="shared" si="61"/>
        <v>0</v>
      </c>
      <c r="BC191">
        <f t="shared" si="61"/>
        <v>0</v>
      </c>
      <c r="BD191">
        <f t="shared" si="61"/>
        <v>0</v>
      </c>
      <c r="BE191">
        <f t="shared" si="61"/>
        <v>0</v>
      </c>
      <c r="BF191">
        <f t="shared" si="61"/>
        <v>0</v>
      </c>
      <c r="BG191">
        <f t="shared" si="61"/>
        <v>0</v>
      </c>
      <c r="BH191">
        <f t="shared" si="61"/>
        <v>0</v>
      </c>
      <c r="BI191">
        <f t="shared" si="61"/>
        <v>0</v>
      </c>
      <c r="BJ191">
        <f t="shared" si="61"/>
        <v>0</v>
      </c>
      <c r="BK191">
        <f t="shared" si="61"/>
        <v>0</v>
      </c>
      <c r="BL191">
        <f t="shared" si="61"/>
        <v>0</v>
      </c>
      <c r="BM191">
        <f t="shared" si="61"/>
        <v>0</v>
      </c>
      <c r="BN191">
        <f t="shared" si="61"/>
        <v>0</v>
      </c>
      <c r="BO191">
        <f t="shared" si="61"/>
        <v>0</v>
      </c>
      <c r="BP191">
        <f t="shared" si="61"/>
        <v>0</v>
      </c>
      <c r="BQ191" s="74"/>
      <c r="BR191" s="74"/>
      <c r="BS191" s="74"/>
    </row>
    <row r="192" spans="1:71" x14ac:dyDescent="0.35">
      <c r="A192" s="21">
        <v>2000</v>
      </c>
      <c r="B192" s="1">
        <v>475221.61</v>
      </c>
      <c r="C192" s="2">
        <v>44726</v>
      </c>
      <c r="D192" s="3">
        <v>0.375</v>
      </c>
      <c r="E192" s="3">
        <v>0.70833333333333337</v>
      </c>
      <c r="F192" s="4">
        <v>8</v>
      </c>
      <c r="G192" s="5">
        <v>7.3270000000000002E-2</v>
      </c>
      <c r="H192" s="1">
        <f t="shared" si="48"/>
        <v>459221.61</v>
      </c>
      <c r="I192" s="6">
        <f t="shared" si="49"/>
        <v>33647.17</v>
      </c>
      <c r="J192" s="22">
        <f t="shared" si="50"/>
        <v>33647.167364699999</v>
      </c>
      <c r="K192" s="63">
        <f t="shared" si="44"/>
        <v>44726</v>
      </c>
      <c r="Q192">
        <f t="shared" si="46"/>
        <v>0</v>
      </c>
      <c r="R192">
        <f t="shared" si="61"/>
        <v>0</v>
      </c>
      <c r="S192">
        <f t="shared" si="61"/>
        <v>0</v>
      </c>
      <c r="T192">
        <f t="shared" si="61"/>
        <v>0</v>
      </c>
      <c r="U192">
        <f t="shared" si="61"/>
        <v>0</v>
      </c>
      <c r="V192">
        <f t="shared" si="61"/>
        <v>0</v>
      </c>
      <c r="W192">
        <f t="shared" si="61"/>
        <v>0</v>
      </c>
      <c r="X192">
        <f t="shared" si="61"/>
        <v>0</v>
      </c>
      <c r="Y192">
        <f t="shared" si="61"/>
        <v>0</v>
      </c>
      <c r="Z192">
        <f t="shared" si="61"/>
        <v>0</v>
      </c>
      <c r="AA192">
        <f t="shared" si="61"/>
        <v>0</v>
      </c>
      <c r="AB192">
        <f t="shared" si="61"/>
        <v>0</v>
      </c>
      <c r="AC192">
        <f t="shared" si="61"/>
        <v>0</v>
      </c>
      <c r="AD192">
        <f t="shared" si="61"/>
        <v>0</v>
      </c>
      <c r="AE192">
        <f t="shared" si="61"/>
        <v>0</v>
      </c>
      <c r="AF192">
        <f t="shared" si="61"/>
        <v>0</v>
      </c>
      <c r="AG192">
        <f t="shared" si="61"/>
        <v>0</v>
      </c>
      <c r="AH192">
        <f t="shared" si="61"/>
        <v>0</v>
      </c>
      <c r="AI192">
        <f t="shared" si="61"/>
        <v>0</v>
      </c>
      <c r="AJ192">
        <f t="shared" si="61"/>
        <v>0</v>
      </c>
      <c r="AK192">
        <f t="shared" si="61"/>
        <v>0</v>
      </c>
      <c r="AL192">
        <f t="shared" si="61"/>
        <v>0</v>
      </c>
      <c r="AM192">
        <f t="shared" si="61"/>
        <v>0</v>
      </c>
      <c r="AN192">
        <f t="shared" si="61"/>
        <v>0</v>
      </c>
      <c r="AO192">
        <f t="shared" si="61"/>
        <v>0</v>
      </c>
      <c r="AP192">
        <f t="shared" si="61"/>
        <v>0</v>
      </c>
      <c r="AQ192">
        <f t="shared" si="61"/>
        <v>0</v>
      </c>
      <c r="AR192">
        <f t="shared" si="61"/>
        <v>0</v>
      </c>
      <c r="AS192">
        <f t="shared" si="61"/>
        <v>0</v>
      </c>
      <c r="AT192">
        <f t="shared" si="61"/>
        <v>0</v>
      </c>
      <c r="AU192">
        <f t="shared" si="61"/>
        <v>0</v>
      </c>
      <c r="AV192">
        <f t="shared" si="61"/>
        <v>0</v>
      </c>
      <c r="AW192">
        <f t="shared" si="61"/>
        <v>0</v>
      </c>
      <c r="AX192">
        <f t="shared" si="61"/>
        <v>0</v>
      </c>
      <c r="AY192">
        <f t="shared" si="61"/>
        <v>0</v>
      </c>
      <c r="AZ192">
        <f t="shared" si="61"/>
        <v>0</v>
      </c>
      <c r="BA192">
        <f t="shared" si="61"/>
        <v>0</v>
      </c>
      <c r="BB192">
        <f t="shared" si="61"/>
        <v>0</v>
      </c>
      <c r="BC192">
        <f t="shared" si="61"/>
        <v>0</v>
      </c>
      <c r="BD192">
        <f t="shared" si="61"/>
        <v>0</v>
      </c>
      <c r="BE192">
        <f t="shared" si="61"/>
        <v>0</v>
      </c>
      <c r="BF192">
        <f t="shared" si="61"/>
        <v>0</v>
      </c>
      <c r="BG192">
        <f t="shared" si="61"/>
        <v>0</v>
      </c>
      <c r="BH192">
        <f t="shared" si="61"/>
        <v>0</v>
      </c>
      <c r="BI192">
        <f t="shared" si="61"/>
        <v>0</v>
      </c>
      <c r="BJ192">
        <f t="shared" si="61"/>
        <v>0</v>
      </c>
      <c r="BK192">
        <f t="shared" si="61"/>
        <v>0</v>
      </c>
      <c r="BL192">
        <f t="shared" si="61"/>
        <v>0</v>
      </c>
      <c r="BM192">
        <f t="shared" si="61"/>
        <v>0</v>
      </c>
      <c r="BN192">
        <f t="shared" si="61"/>
        <v>0</v>
      </c>
      <c r="BO192">
        <f t="shared" si="61"/>
        <v>0</v>
      </c>
      <c r="BP192">
        <f t="shared" si="61"/>
        <v>0</v>
      </c>
      <c r="BQ192" s="74"/>
      <c r="BR192" s="74"/>
      <c r="BS192" s="74"/>
    </row>
    <row r="193" spans="1:71" x14ac:dyDescent="0.35">
      <c r="A193" s="21">
        <v>6500</v>
      </c>
      <c r="B193" s="1">
        <v>45005.1</v>
      </c>
      <c r="C193" s="2">
        <v>44726</v>
      </c>
      <c r="D193" s="3">
        <v>0.375</v>
      </c>
      <c r="E193" s="3">
        <v>0.70833333333333337</v>
      </c>
      <c r="F193" s="4">
        <v>8</v>
      </c>
      <c r="G193" s="5">
        <v>7.8649999999999998E-2</v>
      </c>
      <c r="H193" s="1">
        <f t="shared" si="48"/>
        <v>-6994.9000000000015</v>
      </c>
      <c r="I193" s="6">
        <f t="shared" si="49"/>
        <v>-550.15</v>
      </c>
      <c r="J193" s="22">
        <f t="shared" si="50"/>
        <v>0</v>
      </c>
      <c r="K193" s="63">
        <f t="shared" si="44"/>
        <v>44726</v>
      </c>
      <c r="Q193">
        <f t="shared" si="46"/>
        <v>0</v>
      </c>
      <c r="R193">
        <f t="shared" si="61"/>
        <v>0</v>
      </c>
      <c r="S193">
        <f t="shared" si="61"/>
        <v>0</v>
      </c>
      <c r="T193">
        <f t="shared" si="61"/>
        <v>0</v>
      </c>
      <c r="U193">
        <f t="shared" si="61"/>
        <v>0</v>
      </c>
      <c r="V193">
        <f t="shared" si="61"/>
        <v>0</v>
      </c>
      <c r="W193">
        <f t="shared" si="61"/>
        <v>0</v>
      </c>
      <c r="X193">
        <f t="shared" si="61"/>
        <v>0</v>
      </c>
      <c r="Y193">
        <f t="shared" si="61"/>
        <v>0</v>
      </c>
      <c r="Z193">
        <f t="shared" si="61"/>
        <v>0</v>
      </c>
      <c r="AA193">
        <f t="shared" si="61"/>
        <v>0</v>
      </c>
      <c r="AB193">
        <f t="shared" si="61"/>
        <v>0</v>
      </c>
      <c r="AC193">
        <f t="shared" si="61"/>
        <v>0</v>
      </c>
      <c r="AD193">
        <f t="shared" si="61"/>
        <v>0</v>
      </c>
      <c r="AE193">
        <f t="shared" si="61"/>
        <v>0</v>
      </c>
      <c r="AF193">
        <f t="shared" si="61"/>
        <v>0</v>
      </c>
      <c r="AG193">
        <f t="shared" si="61"/>
        <v>0</v>
      </c>
      <c r="AH193">
        <f t="shared" si="61"/>
        <v>0</v>
      </c>
      <c r="AI193">
        <f t="shared" si="61"/>
        <v>0</v>
      </c>
      <c r="AJ193">
        <f t="shared" si="61"/>
        <v>0</v>
      </c>
      <c r="AK193">
        <f t="shared" si="61"/>
        <v>0</v>
      </c>
      <c r="AL193">
        <f t="shared" si="61"/>
        <v>0</v>
      </c>
      <c r="AM193">
        <f t="shared" si="61"/>
        <v>0</v>
      </c>
      <c r="AN193">
        <f t="shared" si="61"/>
        <v>44317.2</v>
      </c>
      <c r="AO193">
        <f t="shared" si="61"/>
        <v>0</v>
      </c>
      <c r="AP193">
        <f t="shared" si="61"/>
        <v>0</v>
      </c>
      <c r="AQ193">
        <f t="shared" si="61"/>
        <v>0</v>
      </c>
      <c r="AR193">
        <f t="shared" si="61"/>
        <v>0</v>
      </c>
      <c r="AS193">
        <f t="shared" si="61"/>
        <v>0</v>
      </c>
      <c r="AT193">
        <f t="shared" si="61"/>
        <v>0</v>
      </c>
      <c r="AU193">
        <f t="shared" si="61"/>
        <v>0</v>
      </c>
      <c r="AV193">
        <f t="shared" si="61"/>
        <v>0</v>
      </c>
      <c r="AW193">
        <f t="shared" si="61"/>
        <v>0</v>
      </c>
      <c r="AX193">
        <f t="shared" si="61"/>
        <v>0</v>
      </c>
      <c r="AY193">
        <f t="shared" si="61"/>
        <v>0</v>
      </c>
      <c r="AZ193">
        <f t="shared" si="61"/>
        <v>0</v>
      </c>
      <c r="BA193">
        <f t="shared" si="61"/>
        <v>0</v>
      </c>
      <c r="BB193">
        <f t="shared" si="61"/>
        <v>0</v>
      </c>
      <c r="BC193">
        <f t="shared" si="61"/>
        <v>0</v>
      </c>
      <c r="BD193">
        <f t="shared" si="61"/>
        <v>0</v>
      </c>
      <c r="BE193">
        <f t="shared" si="61"/>
        <v>0</v>
      </c>
      <c r="BF193">
        <f t="shared" si="61"/>
        <v>0</v>
      </c>
      <c r="BG193">
        <f t="shared" si="61"/>
        <v>0</v>
      </c>
      <c r="BH193">
        <f t="shared" si="61"/>
        <v>0</v>
      </c>
      <c r="BI193">
        <f t="shared" si="61"/>
        <v>0</v>
      </c>
      <c r="BJ193">
        <f t="shared" si="61"/>
        <v>0</v>
      </c>
      <c r="BK193">
        <f t="shared" si="61"/>
        <v>0</v>
      </c>
      <c r="BL193">
        <f t="shared" si="61"/>
        <v>0</v>
      </c>
      <c r="BM193">
        <f t="shared" si="61"/>
        <v>0</v>
      </c>
      <c r="BN193">
        <f t="shared" si="61"/>
        <v>0</v>
      </c>
      <c r="BO193">
        <f t="shared" si="61"/>
        <v>0</v>
      </c>
      <c r="BP193">
        <f t="shared" si="61"/>
        <v>0</v>
      </c>
      <c r="BQ193" s="74"/>
      <c r="BR193" s="74"/>
      <c r="BS193" s="74"/>
    </row>
    <row r="194" spans="1:71" x14ac:dyDescent="0.35">
      <c r="A194" s="21">
        <v>2200</v>
      </c>
      <c r="B194" s="1">
        <v>53853.9</v>
      </c>
      <c r="C194" s="2">
        <v>44726</v>
      </c>
      <c r="D194" s="3">
        <v>0.375</v>
      </c>
      <c r="E194" s="3">
        <v>0.70833333333333337</v>
      </c>
      <c r="F194" s="4">
        <v>8</v>
      </c>
      <c r="G194" s="5">
        <v>7.8649999999999998E-2</v>
      </c>
      <c r="H194" s="1">
        <f t="shared" si="48"/>
        <v>36253.9</v>
      </c>
      <c r="I194" s="6">
        <f t="shared" si="49"/>
        <v>2851.37</v>
      </c>
      <c r="J194" s="22">
        <f t="shared" si="50"/>
        <v>2851.3692350000001</v>
      </c>
      <c r="K194" s="63">
        <f t="shared" si="44"/>
        <v>44726</v>
      </c>
      <c r="Q194">
        <f t="shared" si="46"/>
        <v>0</v>
      </c>
      <c r="R194">
        <f t="shared" si="61"/>
        <v>0</v>
      </c>
      <c r="S194">
        <f t="shared" si="61"/>
        <v>0</v>
      </c>
      <c r="T194">
        <f t="shared" si="61"/>
        <v>0</v>
      </c>
      <c r="U194">
        <f t="shared" si="61"/>
        <v>0</v>
      </c>
      <c r="V194">
        <f t="shared" si="61"/>
        <v>0</v>
      </c>
      <c r="W194">
        <f t="shared" si="61"/>
        <v>0</v>
      </c>
      <c r="X194">
        <f t="shared" si="61"/>
        <v>0</v>
      </c>
      <c r="Y194">
        <f t="shared" si="61"/>
        <v>0</v>
      </c>
      <c r="Z194">
        <f t="shared" si="61"/>
        <v>0</v>
      </c>
      <c r="AA194">
        <f t="shared" si="61"/>
        <v>0</v>
      </c>
      <c r="AB194">
        <f t="shared" si="61"/>
        <v>0</v>
      </c>
      <c r="AC194">
        <f t="shared" si="61"/>
        <v>0</v>
      </c>
      <c r="AD194">
        <f t="shared" si="61"/>
        <v>0</v>
      </c>
      <c r="AE194">
        <f t="shared" si="61"/>
        <v>0</v>
      </c>
      <c r="AF194">
        <f t="shared" si="61"/>
        <v>0</v>
      </c>
      <c r="AG194">
        <f t="shared" si="61"/>
        <v>0</v>
      </c>
      <c r="AH194">
        <f t="shared" si="61"/>
        <v>0</v>
      </c>
      <c r="AI194">
        <f t="shared" si="61"/>
        <v>0</v>
      </c>
      <c r="AJ194">
        <f t="shared" si="61"/>
        <v>0</v>
      </c>
      <c r="AK194">
        <f t="shared" si="61"/>
        <v>0</v>
      </c>
      <c r="AL194">
        <f t="shared" si="61"/>
        <v>0</v>
      </c>
      <c r="AM194">
        <f t="shared" si="61"/>
        <v>0</v>
      </c>
      <c r="AN194">
        <f t="shared" si="61"/>
        <v>17567.440000000002</v>
      </c>
      <c r="AO194">
        <f t="shared" si="61"/>
        <v>0</v>
      </c>
      <c r="AP194">
        <f t="shared" si="61"/>
        <v>0</v>
      </c>
      <c r="AQ194">
        <f t="shared" si="61"/>
        <v>0</v>
      </c>
      <c r="AR194">
        <f t="shared" si="61"/>
        <v>0</v>
      </c>
      <c r="AS194">
        <f t="shared" si="61"/>
        <v>0</v>
      </c>
      <c r="AT194">
        <f t="shared" si="61"/>
        <v>0</v>
      </c>
      <c r="AU194">
        <f t="shared" si="61"/>
        <v>0</v>
      </c>
      <c r="AV194">
        <f t="shared" si="61"/>
        <v>0</v>
      </c>
      <c r="AW194">
        <f t="shared" si="61"/>
        <v>0</v>
      </c>
      <c r="AX194">
        <f t="shared" si="61"/>
        <v>0</v>
      </c>
      <c r="AY194">
        <f t="shared" si="61"/>
        <v>0</v>
      </c>
      <c r="AZ194">
        <f t="shared" si="61"/>
        <v>0</v>
      </c>
      <c r="BA194">
        <f t="shared" si="61"/>
        <v>0</v>
      </c>
      <c r="BB194">
        <f t="shared" ref="R194:BP199" si="62">IF($K189=BB$6,IF($H189&gt;0,$H189,0),0)</f>
        <v>0</v>
      </c>
      <c r="BC194">
        <f t="shared" si="62"/>
        <v>0</v>
      </c>
      <c r="BD194">
        <f t="shared" si="62"/>
        <v>0</v>
      </c>
      <c r="BE194">
        <f t="shared" si="62"/>
        <v>0</v>
      </c>
      <c r="BF194">
        <f t="shared" si="62"/>
        <v>0</v>
      </c>
      <c r="BG194">
        <f t="shared" si="62"/>
        <v>0</v>
      </c>
      <c r="BH194">
        <f t="shared" si="62"/>
        <v>0</v>
      </c>
      <c r="BI194">
        <f t="shared" si="62"/>
        <v>0</v>
      </c>
      <c r="BJ194">
        <f t="shared" si="62"/>
        <v>0</v>
      </c>
      <c r="BK194">
        <f t="shared" si="62"/>
        <v>0</v>
      </c>
      <c r="BL194">
        <f t="shared" si="62"/>
        <v>0</v>
      </c>
      <c r="BM194">
        <f t="shared" si="62"/>
        <v>0</v>
      </c>
      <c r="BN194">
        <f t="shared" si="62"/>
        <v>0</v>
      </c>
      <c r="BO194">
        <f t="shared" si="62"/>
        <v>0</v>
      </c>
      <c r="BP194">
        <f t="shared" si="62"/>
        <v>0</v>
      </c>
      <c r="BQ194" s="74"/>
      <c r="BR194" s="74"/>
      <c r="BS194" s="74"/>
    </row>
    <row r="195" spans="1:71" x14ac:dyDescent="0.35">
      <c r="A195" s="21">
        <v>3500</v>
      </c>
      <c r="B195" s="1">
        <v>68468.160000000003</v>
      </c>
      <c r="C195" s="2">
        <v>44769</v>
      </c>
      <c r="D195" s="3">
        <v>0.33333333333333331</v>
      </c>
      <c r="E195" s="3">
        <v>0.66666666666666663</v>
      </c>
      <c r="F195" s="4">
        <v>8</v>
      </c>
      <c r="G195" s="5">
        <v>7.2070000000000009E-2</v>
      </c>
      <c r="H195" s="1">
        <f t="shared" si="48"/>
        <v>40468.160000000003</v>
      </c>
      <c r="I195" s="6">
        <f t="shared" si="49"/>
        <v>2916.54</v>
      </c>
      <c r="J195" s="22">
        <f t="shared" si="50"/>
        <v>2916.5402912000004</v>
      </c>
      <c r="K195" s="63">
        <f t="shared" si="44"/>
        <v>44769</v>
      </c>
      <c r="Q195">
        <f t="shared" si="46"/>
        <v>0</v>
      </c>
      <c r="R195">
        <f t="shared" si="62"/>
        <v>0</v>
      </c>
      <c r="S195">
        <f t="shared" si="62"/>
        <v>0</v>
      </c>
      <c r="T195">
        <f t="shared" si="62"/>
        <v>0</v>
      </c>
      <c r="U195">
        <f t="shared" si="62"/>
        <v>0</v>
      </c>
      <c r="V195">
        <f t="shared" si="62"/>
        <v>0</v>
      </c>
      <c r="W195">
        <f t="shared" si="62"/>
        <v>0</v>
      </c>
      <c r="X195">
        <f t="shared" si="62"/>
        <v>0</v>
      </c>
      <c r="Y195">
        <f t="shared" si="62"/>
        <v>0</v>
      </c>
      <c r="Z195">
        <f t="shared" si="62"/>
        <v>0</v>
      </c>
      <c r="AA195">
        <f t="shared" si="62"/>
        <v>0</v>
      </c>
      <c r="AB195">
        <f t="shared" si="62"/>
        <v>0</v>
      </c>
      <c r="AC195">
        <f t="shared" si="62"/>
        <v>0</v>
      </c>
      <c r="AD195">
        <f t="shared" si="62"/>
        <v>0</v>
      </c>
      <c r="AE195">
        <f t="shared" si="62"/>
        <v>0</v>
      </c>
      <c r="AF195">
        <f t="shared" si="62"/>
        <v>0</v>
      </c>
      <c r="AG195">
        <f t="shared" si="62"/>
        <v>0</v>
      </c>
      <c r="AH195">
        <f t="shared" si="62"/>
        <v>0</v>
      </c>
      <c r="AI195">
        <f t="shared" si="62"/>
        <v>0</v>
      </c>
      <c r="AJ195">
        <f t="shared" si="62"/>
        <v>0</v>
      </c>
      <c r="AK195">
        <f t="shared" si="62"/>
        <v>0</v>
      </c>
      <c r="AL195">
        <f t="shared" si="62"/>
        <v>0</v>
      </c>
      <c r="AM195">
        <f t="shared" si="62"/>
        <v>0</v>
      </c>
      <c r="AN195">
        <f t="shared" si="62"/>
        <v>224287.21000000002</v>
      </c>
      <c r="AO195">
        <f t="shared" si="62"/>
        <v>0</v>
      </c>
      <c r="AP195">
        <f t="shared" si="62"/>
        <v>0</v>
      </c>
      <c r="AQ195">
        <f t="shared" si="62"/>
        <v>0</v>
      </c>
      <c r="AR195">
        <f t="shared" si="62"/>
        <v>0</v>
      </c>
      <c r="AS195">
        <f t="shared" si="62"/>
        <v>0</v>
      </c>
      <c r="AT195">
        <f t="shared" si="62"/>
        <v>0</v>
      </c>
      <c r="AU195">
        <f t="shared" si="62"/>
        <v>0</v>
      </c>
      <c r="AV195">
        <f t="shared" si="62"/>
        <v>0</v>
      </c>
      <c r="AW195">
        <f t="shared" si="62"/>
        <v>0</v>
      </c>
      <c r="AX195">
        <f t="shared" si="62"/>
        <v>0</v>
      </c>
      <c r="AY195">
        <f t="shared" si="62"/>
        <v>0</v>
      </c>
      <c r="AZ195">
        <f t="shared" si="62"/>
        <v>0</v>
      </c>
      <c r="BA195">
        <f t="shared" si="62"/>
        <v>0</v>
      </c>
      <c r="BB195">
        <f t="shared" si="62"/>
        <v>0</v>
      </c>
      <c r="BC195">
        <f t="shared" si="62"/>
        <v>0</v>
      </c>
      <c r="BD195">
        <f t="shared" si="62"/>
        <v>0</v>
      </c>
      <c r="BE195">
        <f t="shared" si="62"/>
        <v>0</v>
      </c>
      <c r="BF195">
        <f t="shared" si="62"/>
        <v>0</v>
      </c>
      <c r="BG195">
        <f t="shared" si="62"/>
        <v>0</v>
      </c>
      <c r="BH195">
        <f t="shared" si="62"/>
        <v>0</v>
      </c>
      <c r="BI195">
        <f t="shared" si="62"/>
        <v>0</v>
      </c>
      <c r="BJ195">
        <f t="shared" si="62"/>
        <v>0</v>
      </c>
      <c r="BK195">
        <f t="shared" si="62"/>
        <v>0</v>
      </c>
      <c r="BL195">
        <f t="shared" si="62"/>
        <v>0</v>
      </c>
      <c r="BM195">
        <f t="shared" si="62"/>
        <v>0</v>
      </c>
      <c r="BN195">
        <f t="shared" si="62"/>
        <v>0</v>
      </c>
      <c r="BO195">
        <f t="shared" si="62"/>
        <v>0</v>
      </c>
      <c r="BP195">
        <f t="shared" si="62"/>
        <v>0</v>
      </c>
      <c r="BQ195" s="74"/>
      <c r="BR195" s="74"/>
      <c r="BS195" s="74"/>
    </row>
    <row r="196" spans="1:71" x14ac:dyDescent="0.35">
      <c r="A196" s="21">
        <v>3000</v>
      </c>
      <c r="B196" s="1">
        <v>66426</v>
      </c>
      <c r="C196" s="2">
        <v>44769</v>
      </c>
      <c r="D196" s="3">
        <v>0.33333333333333331</v>
      </c>
      <c r="E196" s="3">
        <v>0.66666666666666663</v>
      </c>
      <c r="F196" s="4">
        <v>8</v>
      </c>
      <c r="G196" s="5">
        <v>7.2670000000000012E-2</v>
      </c>
      <c r="H196" s="1">
        <f t="shared" si="48"/>
        <v>42426</v>
      </c>
      <c r="I196" s="6">
        <f t="shared" si="49"/>
        <v>3083.1</v>
      </c>
      <c r="J196" s="22">
        <f t="shared" si="50"/>
        <v>3083.0974200000005</v>
      </c>
      <c r="K196" s="63">
        <f t="shared" ref="K196:K259" si="63">C196</f>
        <v>44769</v>
      </c>
      <c r="Q196">
        <f t="shared" si="46"/>
        <v>0</v>
      </c>
      <c r="R196">
        <f t="shared" si="62"/>
        <v>0</v>
      </c>
      <c r="S196">
        <f t="shared" si="62"/>
        <v>0</v>
      </c>
      <c r="T196">
        <f t="shared" si="62"/>
        <v>0</v>
      </c>
      <c r="U196">
        <f t="shared" si="62"/>
        <v>0</v>
      </c>
      <c r="V196">
        <f t="shared" si="62"/>
        <v>0</v>
      </c>
      <c r="W196">
        <f t="shared" si="62"/>
        <v>0</v>
      </c>
      <c r="X196">
        <f t="shared" si="62"/>
        <v>0</v>
      </c>
      <c r="Y196">
        <f t="shared" si="62"/>
        <v>0</v>
      </c>
      <c r="Z196">
        <f t="shared" si="62"/>
        <v>0</v>
      </c>
      <c r="AA196">
        <f t="shared" si="62"/>
        <v>0</v>
      </c>
      <c r="AB196">
        <f t="shared" si="62"/>
        <v>0</v>
      </c>
      <c r="AC196">
        <f t="shared" si="62"/>
        <v>0</v>
      </c>
      <c r="AD196">
        <f t="shared" si="62"/>
        <v>0</v>
      </c>
      <c r="AE196">
        <f t="shared" si="62"/>
        <v>0</v>
      </c>
      <c r="AF196">
        <f t="shared" si="62"/>
        <v>0</v>
      </c>
      <c r="AG196">
        <f t="shared" si="62"/>
        <v>0</v>
      </c>
      <c r="AH196">
        <f t="shared" si="62"/>
        <v>0</v>
      </c>
      <c r="AI196">
        <f t="shared" si="62"/>
        <v>0</v>
      </c>
      <c r="AJ196">
        <f t="shared" si="62"/>
        <v>0</v>
      </c>
      <c r="AK196">
        <f t="shared" si="62"/>
        <v>0</v>
      </c>
      <c r="AL196">
        <f t="shared" si="62"/>
        <v>0</v>
      </c>
      <c r="AM196">
        <f t="shared" si="62"/>
        <v>0</v>
      </c>
      <c r="AN196">
        <f t="shared" si="62"/>
        <v>14202.21</v>
      </c>
      <c r="AO196">
        <f t="shared" si="62"/>
        <v>0</v>
      </c>
      <c r="AP196">
        <f t="shared" si="62"/>
        <v>0</v>
      </c>
      <c r="AQ196">
        <f t="shared" si="62"/>
        <v>0</v>
      </c>
      <c r="AR196">
        <f t="shared" si="62"/>
        <v>0</v>
      </c>
      <c r="AS196">
        <f t="shared" si="62"/>
        <v>0</v>
      </c>
      <c r="AT196">
        <f t="shared" si="62"/>
        <v>0</v>
      </c>
      <c r="AU196">
        <f t="shared" si="62"/>
        <v>0</v>
      </c>
      <c r="AV196">
        <f t="shared" si="62"/>
        <v>0</v>
      </c>
      <c r="AW196">
        <f t="shared" si="62"/>
        <v>0</v>
      </c>
      <c r="AX196">
        <f t="shared" si="62"/>
        <v>0</v>
      </c>
      <c r="AY196">
        <f t="shared" si="62"/>
        <v>0</v>
      </c>
      <c r="AZ196">
        <f t="shared" si="62"/>
        <v>0</v>
      </c>
      <c r="BA196">
        <f t="shared" si="62"/>
        <v>0</v>
      </c>
      <c r="BB196">
        <f t="shared" si="62"/>
        <v>0</v>
      </c>
      <c r="BC196">
        <f t="shared" si="62"/>
        <v>0</v>
      </c>
      <c r="BD196">
        <f t="shared" si="62"/>
        <v>0</v>
      </c>
      <c r="BE196">
        <f t="shared" si="62"/>
        <v>0</v>
      </c>
      <c r="BF196">
        <f t="shared" si="62"/>
        <v>0</v>
      </c>
      <c r="BG196">
        <f t="shared" si="62"/>
        <v>0</v>
      </c>
      <c r="BH196">
        <f t="shared" si="62"/>
        <v>0</v>
      </c>
      <c r="BI196">
        <f t="shared" si="62"/>
        <v>0</v>
      </c>
      <c r="BJ196">
        <f t="shared" si="62"/>
        <v>0</v>
      </c>
      <c r="BK196">
        <f t="shared" si="62"/>
        <v>0</v>
      </c>
      <c r="BL196">
        <f t="shared" si="62"/>
        <v>0</v>
      </c>
      <c r="BM196">
        <f t="shared" si="62"/>
        <v>0</v>
      </c>
      <c r="BN196">
        <f t="shared" si="62"/>
        <v>0</v>
      </c>
      <c r="BO196">
        <f t="shared" si="62"/>
        <v>0</v>
      </c>
      <c r="BP196">
        <f t="shared" si="62"/>
        <v>0</v>
      </c>
      <c r="BQ196" s="74"/>
      <c r="BR196" s="74"/>
      <c r="BS196" s="74"/>
    </row>
    <row r="197" spans="1:71" x14ac:dyDescent="0.35">
      <c r="A197" s="21">
        <v>4000</v>
      </c>
      <c r="B197" s="1">
        <v>59244.959999999999</v>
      </c>
      <c r="C197" s="2">
        <v>44769</v>
      </c>
      <c r="D197" s="3">
        <v>0.33333333333333331</v>
      </c>
      <c r="E197" s="3">
        <v>0.66666666666666663</v>
      </c>
      <c r="F197" s="4">
        <v>8</v>
      </c>
      <c r="G197" s="5">
        <v>7.2070000000000009E-2</v>
      </c>
      <c r="H197" s="1">
        <f t="shared" si="48"/>
        <v>27244.959999999999</v>
      </c>
      <c r="I197" s="6">
        <f t="shared" si="49"/>
        <v>1963.54</v>
      </c>
      <c r="J197" s="22">
        <f t="shared" si="50"/>
        <v>1963.5442672000001</v>
      </c>
      <c r="K197" s="63">
        <f t="shared" si="63"/>
        <v>44769</v>
      </c>
      <c r="Q197">
        <f t="shared" si="46"/>
        <v>0</v>
      </c>
      <c r="R197">
        <f t="shared" si="62"/>
        <v>0</v>
      </c>
      <c r="S197">
        <f t="shared" si="62"/>
        <v>0</v>
      </c>
      <c r="T197">
        <f t="shared" si="62"/>
        <v>0</v>
      </c>
      <c r="U197">
        <f t="shared" si="62"/>
        <v>0</v>
      </c>
      <c r="V197">
        <f t="shared" si="62"/>
        <v>0</v>
      </c>
      <c r="W197">
        <f t="shared" si="62"/>
        <v>0</v>
      </c>
      <c r="X197">
        <f t="shared" si="62"/>
        <v>0</v>
      </c>
      <c r="Y197">
        <f t="shared" si="62"/>
        <v>0</v>
      </c>
      <c r="Z197">
        <f t="shared" si="62"/>
        <v>0</v>
      </c>
      <c r="AA197">
        <f t="shared" si="62"/>
        <v>0</v>
      </c>
      <c r="AB197">
        <f t="shared" si="62"/>
        <v>0</v>
      </c>
      <c r="AC197">
        <f t="shared" si="62"/>
        <v>0</v>
      </c>
      <c r="AD197">
        <f t="shared" si="62"/>
        <v>0</v>
      </c>
      <c r="AE197">
        <f t="shared" si="62"/>
        <v>0</v>
      </c>
      <c r="AF197">
        <f t="shared" si="62"/>
        <v>0</v>
      </c>
      <c r="AG197">
        <f t="shared" si="62"/>
        <v>0</v>
      </c>
      <c r="AH197">
        <f t="shared" si="62"/>
        <v>0</v>
      </c>
      <c r="AI197">
        <f t="shared" si="62"/>
        <v>0</v>
      </c>
      <c r="AJ197">
        <f t="shared" si="62"/>
        <v>0</v>
      </c>
      <c r="AK197">
        <f t="shared" si="62"/>
        <v>0</v>
      </c>
      <c r="AL197">
        <f t="shared" si="62"/>
        <v>0</v>
      </c>
      <c r="AM197">
        <f t="shared" si="62"/>
        <v>0</v>
      </c>
      <c r="AN197">
        <f t="shared" si="62"/>
        <v>459221.61</v>
      </c>
      <c r="AO197">
        <f t="shared" si="62"/>
        <v>0</v>
      </c>
      <c r="AP197">
        <f t="shared" si="62"/>
        <v>0</v>
      </c>
      <c r="AQ197">
        <f t="shared" si="62"/>
        <v>0</v>
      </c>
      <c r="AR197">
        <f t="shared" si="62"/>
        <v>0</v>
      </c>
      <c r="AS197">
        <f t="shared" si="62"/>
        <v>0</v>
      </c>
      <c r="AT197">
        <f t="shared" si="62"/>
        <v>0</v>
      </c>
      <c r="AU197">
        <f t="shared" si="62"/>
        <v>0</v>
      </c>
      <c r="AV197">
        <f t="shared" si="62"/>
        <v>0</v>
      </c>
      <c r="AW197">
        <f t="shared" si="62"/>
        <v>0</v>
      </c>
      <c r="AX197">
        <f t="shared" si="62"/>
        <v>0</v>
      </c>
      <c r="AY197">
        <f t="shared" si="62"/>
        <v>0</v>
      </c>
      <c r="AZ197">
        <f t="shared" si="62"/>
        <v>0</v>
      </c>
      <c r="BA197">
        <f t="shared" si="62"/>
        <v>0</v>
      </c>
      <c r="BB197">
        <f t="shared" si="62"/>
        <v>0</v>
      </c>
      <c r="BC197">
        <f t="shared" si="62"/>
        <v>0</v>
      </c>
      <c r="BD197">
        <f t="shared" si="62"/>
        <v>0</v>
      </c>
      <c r="BE197">
        <f t="shared" si="62"/>
        <v>0</v>
      </c>
      <c r="BF197">
        <f t="shared" si="62"/>
        <v>0</v>
      </c>
      <c r="BG197">
        <f t="shared" si="62"/>
        <v>0</v>
      </c>
      <c r="BH197">
        <f t="shared" si="62"/>
        <v>0</v>
      </c>
      <c r="BI197">
        <f t="shared" si="62"/>
        <v>0</v>
      </c>
      <c r="BJ197">
        <f t="shared" si="62"/>
        <v>0</v>
      </c>
      <c r="BK197">
        <f t="shared" si="62"/>
        <v>0</v>
      </c>
      <c r="BL197">
        <f t="shared" si="62"/>
        <v>0</v>
      </c>
      <c r="BM197">
        <f t="shared" si="62"/>
        <v>0</v>
      </c>
      <c r="BN197">
        <f t="shared" si="62"/>
        <v>0</v>
      </c>
      <c r="BO197">
        <f t="shared" si="62"/>
        <v>0</v>
      </c>
      <c r="BP197">
        <f t="shared" si="62"/>
        <v>0</v>
      </c>
      <c r="BQ197" s="74"/>
      <c r="BR197" s="74"/>
      <c r="BS197" s="74"/>
    </row>
    <row r="198" spans="1:71" x14ac:dyDescent="0.35">
      <c r="A198" s="21">
        <v>6000</v>
      </c>
      <c r="B198" s="1">
        <v>249340.81</v>
      </c>
      <c r="C198" s="2">
        <v>44769</v>
      </c>
      <c r="D198" s="3">
        <v>0.33333333333333331</v>
      </c>
      <c r="E198" s="3">
        <v>0.66666666666666663</v>
      </c>
      <c r="F198" s="4">
        <v>8</v>
      </c>
      <c r="G198" s="5">
        <v>8.4500000000000006E-2</v>
      </c>
      <c r="H198" s="1">
        <f t="shared" si="48"/>
        <v>201340.81</v>
      </c>
      <c r="I198" s="6">
        <f t="shared" si="49"/>
        <v>17013.3</v>
      </c>
      <c r="J198" s="22">
        <f t="shared" si="50"/>
        <v>17013.298445</v>
      </c>
      <c r="K198" s="63">
        <f t="shared" si="63"/>
        <v>44769</v>
      </c>
      <c r="Q198">
        <f t="shared" si="46"/>
        <v>0</v>
      </c>
      <c r="R198">
        <f t="shared" si="62"/>
        <v>0</v>
      </c>
      <c r="S198">
        <f t="shared" si="62"/>
        <v>0</v>
      </c>
      <c r="T198">
        <f t="shared" si="62"/>
        <v>0</v>
      </c>
      <c r="U198">
        <f t="shared" si="62"/>
        <v>0</v>
      </c>
      <c r="V198">
        <f t="shared" si="62"/>
        <v>0</v>
      </c>
      <c r="W198">
        <f t="shared" si="62"/>
        <v>0</v>
      </c>
      <c r="X198">
        <f t="shared" si="62"/>
        <v>0</v>
      </c>
      <c r="Y198">
        <f t="shared" si="62"/>
        <v>0</v>
      </c>
      <c r="Z198">
        <f t="shared" si="62"/>
        <v>0</v>
      </c>
      <c r="AA198">
        <f t="shared" si="62"/>
        <v>0</v>
      </c>
      <c r="AB198">
        <f t="shared" si="62"/>
        <v>0</v>
      </c>
      <c r="AC198">
        <f t="shared" si="62"/>
        <v>0</v>
      </c>
      <c r="AD198">
        <f t="shared" si="62"/>
        <v>0</v>
      </c>
      <c r="AE198">
        <f t="shared" si="62"/>
        <v>0</v>
      </c>
      <c r="AF198">
        <f t="shared" si="62"/>
        <v>0</v>
      </c>
      <c r="AG198">
        <f t="shared" si="62"/>
        <v>0</v>
      </c>
      <c r="AH198">
        <f t="shared" si="62"/>
        <v>0</v>
      </c>
      <c r="AI198">
        <f t="shared" si="62"/>
        <v>0</v>
      </c>
      <c r="AJ198">
        <f t="shared" si="62"/>
        <v>0</v>
      </c>
      <c r="AK198">
        <f t="shared" si="62"/>
        <v>0</v>
      </c>
      <c r="AL198">
        <f t="shared" si="62"/>
        <v>0</v>
      </c>
      <c r="AM198">
        <f t="shared" si="62"/>
        <v>0</v>
      </c>
      <c r="AN198">
        <f t="shared" si="62"/>
        <v>0</v>
      </c>
      <c r="AO198">
        <f t="shared" si="62"/>
        <v>0</v>
      </c>
      <c r="AP198">
        <f t="shared" si="62"/>
        <v>0</v>
      </c>
      <c r="AQ198">
        <f t="shared" si="62"/>
        <v>0</v>
      </c>
      <c r="AR198">
        <f t="shared" si="62"/>
        <v>0</v>
      </c>
      <c r="AS198">
        <f t="shared" si="62"/>
        <v>0</v>
      </c>
      <c r="AT198">
        <f t="shared" si="62"/>
        <v>0</v>
      </c>
      <c r="AU198">
        <f t="shared" si="62"/>
        <v>0</v>
      </c>
      <c r="AV198">
        <f t="shared" si="62"/>
        <v>0</v>
      </c>
      <c r="AW198">
        <f t="shared" si="62"/>
        <v>0</v>
      </c>
      <c r="AX198">
        <f t="shared" si="62"/>
        <v>0</v>
      </c>
      <c r="AY198">
        <f t="shared" si="62"/>
        <v>0</v>
      </c>
      <c r="AZ198">
        <f t="shared" si="62"/>
        <v>0</v>
      </c>
      <c r="BA198">
        <f t="shared" si="62"/>
        <v>0</v>
      </c>
      <c r="BB198">
        <f t="shared" si="62"/>
        <v>0</v>
      </c>
      <c r="BC198">
        <f t="shared" si="62"/>
        <v>0</v>
      </c>
      <c r="BD198">
        <f t="shared" si="62"/>
        <v>0</v>
      </c>
      <c r="BE198">
        <f t="shared" si="62"/>
        <v>0</v>
      </c>
      <c r="BF198">
        <f t="shared" si="62"/>
        <v>0</v>
      </c>
      <c r="BG198">
        <f t="shared" si="62"/>
        <v>0</v>
      </c>
      <c r="BH198">
        <f t="shared" si="62"/>
        <v>0</v>
      </c>
      <c r="BI198">
        <f t="shared" si="62"/>
        <v>0</v>
      </c>
      <c r="BJ198">
        <f t="shared" si="62"/>
        <v>0</v>
      </c>
      <c r="BK198">
        <f t="shared" si="62"/>
        <v>0</v>
      </c>
      <c r="BL198">
        <f t="shared" si="62"/>
        <v>0</v>
      </c>
      <c r="BM198">
        <f t="shared" si="62"/>
        <v>0</v>
      </c>
      <c r="BN198">
        <f t="shared" si="62"/>
        <v>0</v>
      </c>
      <c r="BO198">
        <f t="shared" si="62"/>
        <v>0</v>
      </c>
      <c r="BP198">
        <f t="shared" si="62"/>
        <v>0</v>
      </c>
      <c r="BQ198" s="74"/>
      <c r="BR198" s="74"/>
      <c r="BS198" s="74"/>
    </row>
    <row r="199" spans="1:71" x14ac:dyDescent="0.35">
      <c r="A199" s="21">
        <v>3000</v>
      </c>
      <c r="B199" s="1">
        <v>46470.18</v>
      </c>
      <c r="C199" s="2">
        <v>44769</v>
      </c>
      <c r="D199" s="3">
        <v>0.33333333333333331</v>
      </c>
      <c r="E199" s="3">
        <v>0.66666666666666663</v>
      </c>
      <c r="F199" s="4">
        <v>8</v>
      </c>
      <c r="G199" s="5">
        <v>8.3900000000000002E-2</v>
      </c>
      <c r="H199" s="1">
        <f t="shared" si="48"/>
        <v>22470.18</v>
      </c>
      <c r="I199" s="6">
        <f t="shared" si="49"/>
        <v>1885.25</v>
      </c>
      <c r="J199" s="22">
        <f t="shared" si="50"/>
        <v>1885.248102</v>
      </c>
      <c r="K199" s="63">
        <f t="shared" si="63"/>
        <v>44769</v>
      </c>
      <c r="Q199">
        <f t="shared" si="46"/>
        <v>0</v>
      </c>
      <c r="R199">
        <f t="shared" si="62"/>
        <v>0</v>
      </c>
      <c r="S199">
        <f t="shared" si="62"/>
        <v>0</v>
      </c>
      <c r="T199">
        <f t="shared" si="62"/>
        <v>0</v>
      </c>
      <c r="U199">
        <f t="shared" si="62"/>
        <v>0</v>
      </c>
      <c r="V199">
        <f t="shared" si="62"/>
        <v>0</v>
      </c>
      <c r="W199">
        <f t="shared" si="62"/>
        <v>0</v>
      </c>
      <c r="X199">
        <f t="shared" si="62"/>
        <v>0</v>
      </c>
      <c r="Y199">
        <f t="shared" si="62"/>
        <v>0</v>
      </c>
      <c r="Z199">
        <f t="shared" si="62"/>
        <v>0</v>
      </c>
      <c r="AA199">
        <f t="shared" si="62"/>
        <v>0</v>
      </c>
      <c r="AB199">
        <f t="shared" si="62"/>
        <v>0</v>
      </c>
      <c r="AC199">
        <f t="shared" si="62"/>
        <v>0</v>
      </c>
      <c r="AD199">
        <f t="shared" si="62"/>
        <v>0</v>
      </c>
      <c r="AE199">
        <f t="shared" si="62"/>
        <v>0</v>
      </c>
      <c r="AF199">
        <f t="shared" si="62"/>
        <v>0</v>
      </c>
      <c r="AG199">
        <f t="shared" si="62"/>
        <v>0</v>
      </c>
      <c r="AH199">
        <f t="shared" si="62"/>
        <v>0</v>
      </c>
      <c r="AI199">
        <f t="shared" si="62"/>
        <v>0</v>
      </c>
      <c r="AJ199">
        <f t="shared" si="62"/>
        <v>0</v>
      </c>
      <c r="AK199">
        <f t="shared" si="62"/>
        <v>0</v>
      </c>
      <c r="AL199">
        <f t="shared" si="62"/>
        <v>0</v>
      </c>
      <c r="AM199">
        <f t="shared" ref="R199:BP204" si="64">IF($K194=AM$6,IF($H194&gt;0,$H194,0),0)</f>
        <v>0</v>
      </c>
      <c r="AN199">
        <f t="shared" si="64"/>
        <v>36253.9</v>
      </c>
      <c r="AO199">
        <f t="shared" si="64"/>
        <v>0</v>
      </c>
      <c r="AP199">
        <f t="shared" si="64"/>
        <v>0</v>
      </c>
      <c r="AQ199">
        <f t="shared" si="64"/>
        <v>0</v>
      </c>
      <c r="AR199">
        <f t="shared" si="64"/>
        <v>0</v>
      </c>
      <c r="AS199">
        <f t="shared" si="64"/>
        <v>0</v>
      </c>
      <c r="AT199">
        <f t="shared" si="64"/>
        <v>0</v>
      </c>
      <c r="AU199">
        <f t="shared" si="64"/>
        <v>0</v>
      </c>
      <c r="AV199">
        <f t="shared" si="64"/>
        <v>0</v>
      </c>
      <c r="AW199">
        <f t="shared" si="64"/>
        <v>0</v>
      </c>
      <c r="AX199">
        <f t="shared" si="64"/>
        <v>0</v>
      </c>
      <c r="AY199">
        <f t="shared" si="64"/>
        <v>0</v>
      </c>
      <c r="AZ199">
        <f t="shared" si="64"/>
        <v>0</v>
      </c>
      <c r="BA199">
        <f t="shared" si="64"/>
        <v>0</v>
      </c>
      <c r="BB199">
        <f t="shared" si="64"/>
        <v>0</v>
      </c>
      <c r="BC199">
        <f t="shared" si="64"/>
        <v>0</v>
      </c>
      <c r="BD199">
        <f t="shared" si="64"/>
        <v>0</v>
      </c>
      <c r="BE199">
        <f t="shared" si="64"/>
        <v>0</v>
      </c>
      <c r="BF199">
        <f t="shared" si="64"/>
        <v>0</v>
      </c>
      <c r="BG199">
        <f t="shared" si="64"/>
        <v>0</v>
      </c>
      <c r="BH199">
        <f t="shared" si="64"/>
        <v>0</v>
      </c>
      <c r="BI199">
        <f t="shared" si="64"/>
        <v>0</v>
      </c>
      <c r="BJ199">
        <f t="shared" si="64"/>
        <v>0</v>
      </c>
      <c r="BK199">
        <f t="shared" si="64"/>
        <v>0</v>
      </c>
      <c r="BL199">
        <f t="shared" si="64"/>
        <v>0</v>
      </c>
      <c r="BM199">
        <f t="shared" si="64"/>
        <v>0</v>
      </c>
      <c r="BN199">
        <f t="shared" si="64"/>
        <v>0</v>
      </c>
      <c r="BO199">
        <f t="shared" si="64"/>
        <v>0</v>
      </c>
      <c r="BP199">
        <f t="shared" si="64"/>
        <v>0</v>
      </c>
      <c r="BQ199" s="74"/>
      <c r="BR199" s="74"/>
      <c r="BS199" s="74"/>
    </row>
    <row r="200" spans="1:71" x14ac:dyDescent="0.35">
      <c r="A200" s="21">
        <v>2000</v>
      </c>
      <c r="B200" s="1">
        <v>770979.61</v>
      </c>
      <c r="C200" s="2">
        <v>44769</v>
      </c>
      <c r="D200" s="3">
        <v>0.33333333333333331</v>
      </c>
      <c r="E200" s="3">
        <v>0.66666666666666663</v>
      </c>
      <c r="F200" s="4">
        <v>8</v>
      </c>
      <c r="G200" s="5">
        <v>7.912000000000001E-2</v>
      </c>
      <c r="H200" s="1">
        <f t="shared" si="48"/>
        <v>754979.61</v>
      </c>
      <c r="I200" s="6">
        <f t="shared" si="49"/>
        <v>59733.99</v>
      </c>
      <c r="J200" s="22">
        <f t="shared" si="50"/>
        <v>59733.986743200003</v>
      </c>
      <c r="K200" s="63">
        <f t="shared" si="63"/>
        <v>44769</v>
      </c>
      <c r="Q200">
        <f t="shared" si="46"/>
        <v>0</v>
      </c>
      <c r="R200">
        <f t="shared" si="64"/>
        <v>0</v>
      </c>
      <c r="S200">
        <f t="shared" si="64"/>
        <v>0</v>
      </c>
      <c r="T200">
        <f t="shared" si="64"/>
        <v>0</v>
      </c>
      <c r="U200">
        <f t="shared" si="64"/>
        <v>0</v>
      </c>
      <c r="V200">
        <f t="shared" si="64"/>
        <v>0</v>
      </c>
      <c r="W200">
        <f t="shared" si="64"/>
        <v>0</v>
      </c>
      <c r="X200">
        <f t="shared" si="64"/>
        <v>0</v>
      </c>
      <c r="Y200">
        <f t="shared" si="64"/>
        <v>0</v>
      </c>
      <c r="Z200">
        <f t="shared" si="64"/>
        <v>0</v>
      </c>
      <c r="AA200">
        <f t="shared" si="64"/>
        <v>0</v>
      </c>
      <c r="AB200">
        <f t="shared" si="64"/>
        <v>0</v>
      </c>
      <c r="AC200">
        <f t="shared" si="64"/>
        <v>0</v>
      </c>
      <c r="AD200">
        <f t="shared" si="64"/>
        <v>0</v>
      </c>
      <c r="AE200">
        <f t="shared" si="64"/>
        <v>0</v>
      </c>
      <c r="AF200">
        <f t="shared" si="64"/>
        <v>0</v>
      </c>
      <c r="AG200">
        <f t="shared" si="64"/>
        <v>0</v>
      </c>
      <c r="AH200">
        <f t="shared" si="64"/>
        <v>0</v>
      </c>
      <c r="AI200">
        <f t="shared" si="64"/>
        <v>0</v>
      </c>
      <c r="AJ200">
        <f t="shared" si="64"/>
        <v>0</v>
      </c>
      <c r="AK200">
        <f t="shared" si="64"/>
        <v>0</v>
      </c>
      <c r="AL200">
        <f t="shared" si="64"/>
        <v>0</v>
      </c>
      <c r="AM200">
        <f t="shared" si="64"/>
        <v>0</v>
      </c>
      <c r="AN200">
        <f t="shared" si="64"/>
        <v>0</v>
      </c>
      <c r="AO200">
        <f t="shared" si="64"/>
        <v>40468.160000000003</v>
      </c>
      <c r="AP200">
        <f t="shared" si="64"/>
        <v>0</v>
      </c>
      <c r="AQ200">
        <f t="shared" si="64"/>
        <v>0</v>
      </c>
      <c r="AR200">
        <f t="shared" si="64"/>
        <v>0</v>
      </c>
      <c r="AS200">
        <f t="shared" si="64"/>
        <v>0</v>
      </c>
      <c r="AT200">
        <f t="shared" si="64"/>
        <v>0</v>
      </c>
      <c r="AU200">
        <f t="shared" si="64"/>
        <v>0</v>
      </c>
      <c r="AV200">
        <f t="shared" si="64"/>
        <v>0</v>
      </c>
      <c r="AW200">
        <f t="shared" si="64"/>
        <v>0</v>
      </c>
      <c r="AX200">
        <f t="shared" si="64"/>
        <v>0</v>
      </c>
      <c r="AY200">
        <f t="shared" si="64"/>
        <v>0</v>
      </c>
      <c r="AZ200">
        <f t="shared" si="64"/>
        <v>0</v>
      </c>
      <c r="BA200">
        <f t="shared" si="64"/>
        <v>0</v>
      </c>
      <c r="BB200">
        <f t="shared" si="64"/>
        <v>0</v>
      </c>
      <c r="BC200">
        <f t="shared" si="64"/>
        <v>0</v>
      </c>
      <c r="BD200">
        <f t="shared" si="64"/>
        <v>0</v>
      </c>
      <c r="BE200">
        <f t="shared" si="64"/>
        <v>0</v>
      </c>
      <c r="BF200">
        <f t="shared" si="64"/>
        <v>0</v>
      </c>
      <c r="BG200">
        <f t="shared" si="64"/>
        <v>0</v>
      </c>
      <c r="BH200">
        <f t="shared" si="64"/>
        <v>0</v>
      </c>
      <c r="BI200">
        <f t="shared" si="64"/>
        <v>0</v>
      </c>
      <c r="BJ200">
        <f t="shared" si="64"/>
        <v>0</v>
      </c>
      <c r="BK200">
        <f t="shared" si="64"/>
        <v>0</v>
      </c>
      <c r="BL200">
        <f t="shared" si="64"/>
        <v>0</v>
      </c>
      <c r="BM200">
        <f t="shared" si="64"/>
        <v>0</v>
      </c>
      <c r="BN200">
        <f t="shared" si="64"/>
        <v>0</v>
      </c>
      <c r="BO200">
        <f t="shared" si="64"/>
        <v>0</v>
      </c>
      <c r="BP200">
        <f t="shared" si="64"/>
        <v>0</v>
      </c>
      <c r="BQ200" s="74"/>
      <c r="BR200" s="74"/>
      <c r="BS200" s="74"/>
    </row>
    <row r="201" spans="1:71" x14ac:dyDescent="0.35">
      <c r="A201" s="21">
        <v>6500</v>
      </c>
      <c r="B201" s="1">
        <v>43556.1</v>
      </c>
      <c r="C201" s="2">
        <v>44769</v>
      </c>
      <c r="D201" s="3">
        <v>0.33333333333333331</v>
      </c>
      <c r="E201" s="3">
        <v>0.66666666666666663</v>
      </c>
      <c r="F201" s="4">
        <v>8</v>
      </c>
      <c r="G201" s="5">
        <v>8.4500000000000006E-2</v>
      </c>
      <c r="H201" s="1">
        <f t="shared" si="48"/>
        <v>-8443.9000000000015</v>
      </c>
      <c r="I201" s="6">
        <f t="shared" si="49"/>
        <v>-713.51</v>
      </c>
      <c r="J201" s="22">
        <f t="shared" si="50"/>
        <v>0</v>
      </c>
      <c r="K201" s="63">
        <f t="shared" si="63"/>
        <v>44769</v>
      </c>
      <c r="Q201">
        <f t="shared" ref="Q201:AF264" si="65">IF($K196=Q$6,IF($H196&gt;0,$H196,0),0)</f>
        <v>0</v>
      </c>
      <c r="R201">
        <f t="shared" si="65"/>
        <v>0</v>
      </c>
      <c r="S201">
        <f t="shared" si="65"/>
        <v>0</v>
      </c>
      <c r="T201">
        <f t="shared" si="65"/>
        <v>0</v>
      </c>
      <c r="U201">
        <f t="shared" si="65"/>
        <v>0</v>
      </c>
      <c r="V201">
        <f t="shared" si="65"/>
        <v>0</v>
      </c>
      <c r="W201">
        <f t="shared" si="65"/>
        <v>0</v>
      </c>
      <c r="X201">
        <f t="shared" si="65"/>
        <v>0</v>
      </c>
      <c r="Y201">
        <f t="shared" si="65"/>
        <v>0</v>
      </c>
      <c r="Z201">
        <f t="shared" si="65"/>
        <v>0</v>
      </c>
      <c r="AA201">
        <f t="shared" si="65"/>
        <v>0</v>
      </c>
      <c r="AB201">
        <f t="shared" si="65"/>
        <v>0</v>
      </c>
      <c r="AC201">
        <f t="shared" si="65"/>
        <v>0</v>
      </c>
      <c r="AD201">
        <f t="shared" si="65"/>
        <v>0</v>
      </c>
      <c r="AE201">
        <f t="shared" si="65"/>
        <v>0</v>
      </c>
      <c r="AF201">
        <f t="shared" si="65"/>
        <v>0</v>
      </c>
      <c r="AG201">
        <f t="shared" si="64"/>
        <v>0</v>
      </c>
      <c r="AH201">
        <f t="shared" si="64"/>
        <v>0</v>
      </c>
      <c r="AI201">
        <f t="shared" si="64"/>
        <v>0</v>
      </c>
      <c r="AJ201">
        <f t="shared" si="64"/>
        <v>0</v>
      </c>
      <c r="AK201">
        <f t="shared" si="64"/>
        <v>0</v>
      </c>
      <c r="AL201">
        <f t="shared" si="64"/>
        <v>0</v>
      </c>
      <c r="AM201">
        <f t="shared" si="64"/>
        <v>0</v>
      </c>
      <c r="AN201">
        <f t="shared" si="64"/>
        <v>0</v>
      </c>
      <c r="AO201">
        <f t="shared" si="64"/>
        <v>42426</v>
      </c>
      <c r="AP201">
        <f t="shared" si="64"/>
        <v>0</v>
      </c>
      <c r="AQ201">
        <f t="shared" si="64"/>
        <v>0</v>
      </c>
      <c r="AR201">
        <f t="shared" si="64"/>
        <v>0</v>
      </c>
      <c r="AS201">
        <f t="shared" si="64"/>
        <v>0</v>
      </c>
      <c r="AT201">
        <f t="shared" si="64"/>
        <v>0</v>
      </c>
      <c r="AU201">
        <f t="shared" si="64"/>
        <v>0</v>
      </c>
      <c r="AV201">
        <f t="shared" si="64"/>
        <v>0</v>
      </c>
      <c r="AW201">
        <f t="shared" si="64"/>
        <v>0</v>
      </c>
      <c r="AX201">
        <f t="shared" si="64"/>
        <v>0</v>
      </c>
      <c r="AY201">
        <f t="shared" si="64"/>
        <v>0</v>
      </c>
      <c r="AZ201">
        <f t="shared" si="64"/>
        <v>0</v>
      </c>
      <c r="BA201">
        <f t="shared" si="64"/>
        <v>0</v>
      </c>
      <c r="BB201">
        <f t="shared" si="64"/>
        <v>0</v>
      </c>
      <c r="BC201">
        <f t="shared" si="64"/>
        <v>0</v>
      </c>
      <c r="BD201">
        <f t="shared" si="64"/>
        <v>0</v>
      </c>
      <c r="BE201">
        <f t="shared" si="64"/>
        <v>0</v>
      </c>
      <c r="BF201">
        <f t="shared" si="64"/>
        <v>0</v>
      </c>
      <c r="BG201">
        <f t="shared" si="64"/>
        <v>0</v>
      </c>
      <c r="BH201">
        <f t="shared" si="64"/>
        <v>0</v>
      </c>
      <c r="BI201">
        <f t="shared" si="64"/>
        <v>0</v>
      </c>
      <c r="BJ201">
        <f t="shared" si="64"/>
        <v>0</v>
      </c>
      <c r="BK201">
        <f t="shared" si="64"/>
        <v>0</v>
      </c>
      <c r="BL201">
        <f t="shared" si="64"/>
        <v>0</v>
      </c>
      <c r="BM201">
        <f t="shared" si="64"/>
        <v>0</v>
      </c>
      <c r="BN201">
        <f t="shared" si="64"/>
        <v>0</v>
      </c>
      <c r="BO201">
        <f t="shared" si="64"/>
        <v>0</v>
      </c>
      <c r="BP201">
        <f t="shared" si="64"/>
        <v>0</v>
      </c>
      <c r="BQ201" s="74"/>
      <c r="BR201" s="74"/>
      <c r="BS201" s="74"/>
    </row>
    <row r="202" spans="1:71" x14ac:dyDescent="0.35">
      <c r="A202" s="21">
        <v>2200</v>
      </c>
      <c r="B202" s="1">
        <v>47495.7</v>
      </c>
      <c r="C202" s="2">
        <v>44769</v>
      </c>
      <c r="D202" s="3">
        <v>0.33333333333333331</v>
      </c>
      <c r="E202" s="3">
        <v>0.66666666666666663</v>
      </c>
      <c r="F202" s="4">
        <v>8</v>
      </c>
      <c r="G202" s="5">
        <v>8.4500000000000006E-2</v>
      </c>
      <c r="H202" s="1">
        <f t="shared" si="48"/>
        <v>29895.699999999997</v>
      </c>
      <c r="I202" s="6">
        <f t="shared" si="49"/>
        <v>2526.19</v>
      </c>
      <c r="J202" s="22">
        <f t="shared" si="50"/>
        <v>2526.1866500000001</v>
      </c>
      <c r="K202" s="63">
        <f t="shared" si="63"/>
        <v>44769</v>
      </c>
      <c r="Q202">
        <f t="shared" si="65"/>
        <v>0</v>
      </c>
      <c r="R202">
        <f t="shared" si="64"/>
        <v>0</v>
      </c>
      <c r="S202">
        <f t="shared" si="64"/>
        <v>0</v>
      </c>
      <c r="T202">
        <f t="shared" si="64"/>
        <v>0</v>
      </c>
      <c r="U202">
        <f t="shared" si="64"/>
        <v>0</v>
      </c>
      <c r="V202">
        <f t="shared" si="64"/>
        <v>0</v>
      </c>
      <c r="W202">
        <f t="shared" si="64"/>
        <v>0</v>
      </c>
      <c r="X202">
        <f t="shared" si="64"/>
        <v>0</v>
      </c>
      <c r="Y202">
        <f t="shared" si="64"/>
        <v>0</v>
      </c>
      <c r="Z202">
        <f t="shared" si="64"/>
        <v>0</v>
      </c>
      <c r="AA202">
        <f t="shared" si="64"/>
        <v>0</v>
      </c>
      <c r="AB202">
        <f t="shared" si="64"/>
        <v>0</v>
      </c>
      <c r="AC202">
        <f t="shared" si="64"/>
        <v>0</v>
      </c>
      <c r="AD202">
        <f t="shared" si="64"/>
        <v>0</v>
      </c>
      <c r="AE202">
        <f t="shared" si="64"/>
        <v>0</v>
      </c>
      <c r="AF202">
        <f t="shared" si="64"/>
        <v>0</v>
      </c>
      <c r="AG202">
        <f t="shared" si="64"/>
        <v>0</v>
      </c>
      <c r="AH202">
        <f t="shared" si="64"/>
        <v>0</v>
      </c>
      <c r="AI202">
        <f t="shared" si="64"/>
        <v>0</v>
      </c>
      <c r="AJ202">
        <f t="shared" si="64"/>
        <v>0</v>
      </c>
      <c r="AK202">
        <f t="shared" si="64"/>
        <v>0</v>
      </c>
      <c r="AL202">
        <f t="shared" si="64"/>
        <v>0</v>
      </c>
      <c r="AM202">
        <f t="shared" si="64"/>
        <v>0</v>
      </c>
      <c r="AN202">
        <f t="shared" si="64"/>
        <v>0</v>
      </c>
      <c r="AO202">
        <f t="shared" si="64"/>
        <v>27244.959999999999</v>
      </c>
      <c r="AP202">
        <f t="shared" si="64"/>
        <v>0</v>
      </c>
      <c r="AQ202">
        <f t="shared" si="64"/>
        <v>0</v>
      </c>
      <c r="AR202">
        <f t="shared" si="64"/>
        <v>0</v>
      </c>
      <c r="AS202">
        <f t="shared" si="64"/>
        <v>0</v>
      </c>
      <c r="AT202">
        <f t="shared" si="64"/>
        <v>0</v>
      </c>
      <c r="AU202">
        <f t="shared" si="64"/>
        <v>0</v>
      </c>
      <c r="AV202">
        <f t="shared" si="64"/>
        <v>0</v>
      </c>
      <c r="AW202">
        <f t="shared" si="64"/>
        <v>0</v>
      </c>
      <c r="AX202">
        <f t="shared" si="64"/>
        <v>0</v>
      </c>
      <c r="AY202">
        <f t="shared" si="64"/>
        <v>0</v>
      </c>
      <c r="AZ202">
        <f t="shared" si="64"/>
        <v>0</v>
      </c>
      <c r="BA202">
        <f t="shared" si="64"/>
        <v>0</v>
      </c>
      <c r="BB202">
        <f t="shared" si="64"/>
        <v>0</v>
      </c>
      <c r="BC202">
        <f t="shared" si="64"/>
        <v>0</v>
      </c>
      <c r="BD202">
        <f t="shared" si="64"/>
        <v>0</v>
      </c>
      <c r="BE202">
        <f t="shared" si="64"/>
        <v>0</v>
      </c>
      <c r="BF202">
        <f t="shared" si="64"/>
        <v>0</v>
      </c>
      <c r="BG202">
        <f t="shared" si="64"/>
        <v>0</v>
      </c>
      <c r="BH202">
        <f t="shared" si="64"/>
        <v>0</v>
      </c>
      <c r="BI202">
        <f t="shared" si="64"/>
        <v>0</v>
      </c>
      <c r="BJ202">
        <f t="shared" si="64"/>
        <v>0</v>
      </c>
      <c r="BK202">
        <f t="shared" si="64"/>
        <v>0</v>
      </c>
      <c r="BL202">
        <f t="shared" si="64"/>
        <v>0</v>
      </c>
      <c r="BM202">
        <f t="shared" si="64"/>
        <v>0</v>
      </c>
      <c r="BN202">
        <f t="shared" si="64"/>
        <v>0</v>
      </c>
      <c r="BO202">
        <f t="shared" si="64"/>
        <v>0</v>
      </c>
      <c r="BP202">
        <f t="shared" si="64"/>
        <v>0</v>
      </c>
      <c r="BQ202" s="74"/>
      <c r="BR202" s="74"/>
      <c r="BS202" s="74"/>
    </row>
    <row r="203" spans="1:71" x14ac:dyDescent="0.35">
      <c r="A203" s="21">
        <v>3500</v>
      </c>
      <c r="B203" s="1">
        <v>69292.800000000003</v>
      </c>
      <c r="C203" s="2">
        <v>44796</v>
      </c>
      <c r="D203" s="3">
        <v>0.33333333333333331</v>
      </c>
      <c r="E203" s="3">
        <v>0.66666666666666663</v>
      </c>
      <c r="F203" s="4">
        <v>8</v>
      </c>
      <c r="G203" s="5">
        <v>8.344E-2</v>
      </c>
      <c r="H203" s="1">
        <f t="shared" si="48"/>
        <v>41292.800000000003</v>
      </c>
      <c r="I203" s="6">
        <f t="shared" si="49"/>
        <v>3445.47</v>
      </c>
      <c r="J203" s="22">
        <f t="shared" si="50"/>
        <v>3445.4712320000003</v>
      </c>
      <c r="K203" s="63">
        <f t="shared" si="63"/>
        <v>44796</v>
      </c>
      <c r="Q203">
        <f t="shared" si="65"/>
        <v>0</v>
      </c>
      <c r="R203">
        <f t="shared" si="64"/>
        <v>0</v>
      </c>
      <c r="S203">
        <f t="shared" si="64"/>
        <v>0</v>
      </c>
      <c r="T203">
        <f t="shared" si="64"/>
        <v>0</v>
      </c>
      <c r="U203">
        <f t="shared" si="64"/>
        <v>0</v>
      </c>
      <c r="V203">
        <f t="shared" si="64"/>
        <v>0</v>
      </c>
      <c r="W203">
        <f t="shared" si="64"/>
        <v>0</v>
      </c>
      <c r="X203">
        <f t="shared" si="64"/>
        <v>0</v>
      </c>
      <c r="Y203">
        <f t="shared" si="64"/>
        <v>0</v>
      </c>
      <c r="Z203">
        <f t="shared" si="64"/>
        <v>0</v>
      </c>
      <c r="AA203">
        <f t="shared" si="64"/>
        <v>0</v>
      </c>
      <c r="AB203">
        <f t="shared" si="64"/>
        <v>0</v>
      </c>
      <c r="AC203">
        <f t="shared" si="64"/>
        <v>0</v>
      </c>
      <c r="AD203">
        <f t="shared" si="64"/>
        <v>0</v>
      </c>
      <c r="AE203">
        <f t="shared" si="64"/>
        <v>0</v>
      </c>
      <c r="AF203">
        <f t="shared" si="64"/>
        <v>0</v>
      </c>
      <c r="AG203">
        <f t="shared" si="64"/>
        <v>0</v>
      </c>
      <c r="AH203">
        <f t="shared" si="64"/>
        <v>0</v>
      </c>
      <c r="AI203">
        <f t="shared" si="64"/>
        <v>0</v>
      </c>
      <c r="AJ203">
        <f t="shared" si="64"/>
        <v>0</v>
      </c>
      <c r="AK203">
        <f t="shared" si="64"/>
        <v>0</v>
      </c>
      <c r="AL203">
        <f t="shared" si="64"/>
        <v>0</v>
      </c>
      <c r="AM203">
        <f t="shared" si="64"/>
        <v>0</v>
      </c>
      <c r="AN203">
        <f t="shared" si="64"/>
        <v>0</v>
      </c>
      <c r="AO203">
        <f t="shared" si="64"/>
        <v>201340.81</v>
      </c>
      <c r="AP203">
        <f t="shared" si="64"/>
        <v>0</v>
      </c>
      <c r="AQ203">
        <f t="shared" si="64"/>
        <v>0</v>
      </c>
      <c r="AR203">
        <f t="shared" si="64"/>
        <v>0</v>
      </c>
      <c r="AS203">
        <f t="shared" si="64"/>
        <v>0</v>
      </c>
      <c r="AT203">
        <f t="shared" si="64"/>
        <v>0</v>
      </c>
      <c r="AU203">
        <f t="shared" si="64"/>
        <v>0</v>
      </c>
      <c r="AV203">
        <f t="shared" si="64"/>
        <v>0</v>
      </c>
      <c r="AW203">
        <f t="shared" si="64"/>
        <v>0</v>
      </c>
      <c r="AX203">
        <f t="shared" si="64"/>
        <v>0</v>
      </c>
      <c r="AY203">
        <f t="shared" si="64"/>
        <v>0</v>
      </c>
      <c r="AZ203">
        <f t="shared" si="64"/>
        <v>0</v>
      </c>
      <c r="BA203">
        <f t="shared" si="64"/>
        <v>0</v>
      </c>
      <c r="BB203">
        <f t="shared" si="64"/>
        <v>0</v>
      </c>
      <c r="BC203">
        <f t="shared" si="64"/>
        <v>0</v>
      </c>
      <c r="BD203">
        <f t="shared" si="64"/>
        <v>0</v>
      </c>
      <c r="BE203">
        <f t="shared" si="64"/>
        <v>0</v>
      </c>
      <c r="BF203">
        <f t="shared" si="64"/>
        <v>0</v>
      </c>
      <c r="BG203">
        <f t="shared" si="64"/>
        <v>0</v>
      </c>
      <c r="BH203">
        <f t="shared" si="64"/>
        <v>0</v>
      </c>
      <c r="BI203">
        <f t="shared" si="64"/>
        <v>0</v>
      </c>
      <c r="BJ203">
        <f t="shared" si="64"/>
        <v>0</v>
      </c>
      <c r="BK203">
        <f t="shared" si="64"/>
        <v>0</v>
      </c>
      <c r="BL203">
        <f t="shared" si="64"/>
        <v>0</v>
      </c>
      <c r="BM203">
        <f t="shared" si="64"/>
        <v>0</v>
      </c>
      <c r="BN203">
        <f t="shared" si="64"/>
        <v>0</v>
      </c>
      <c r="BO203">
        <f t="shared" si="64"/>
        <v>0</v>
      </c>
      <c r="BP203">
        <f t="shared" si="64"/>
        <v>0</v>
      </c>
      <c r="BQ203" s="74"/>
      <c r="BR203" s="74"/>
      <c r="BS203" s="74"/>
    </row>
    <row r="204" spans="1:71" x14ac:dyDescent="0.35">
      <c r="A204" s="21">
        <v>3000</v>
      </c>
      <c r="B204" s="1">
        <v>70558.8</v>
      </c>
      <c r="C204" s="2">
        <v>44796</v>
      </c>
      <c r="D204" s="3">
        <v>0.33333333333333331</v>
      </c>
      <c r="E204" s="3">
        <v>0.66666666666666663</v>
      </c>
      <c r="F204" s="4">
        <v>8</v>
      </c>
      <c r="G204" s="5">
        <v>8.4040000000000004E-2</v>
      </c>
      <c r="H204" s="1">
        <f t="shared" si="48"/>
        <v>46558.8</v>
      </c>
      <c r="I204" s="6">
        <f t="shared" si="49"/>
        <v>3912.8</v>
      </c>
      <c r="J204" s="22">
        <f t="shared" si="50"/>
        <v>3912.8015520000004</v>
      </c>
      <c r="K204" s="63">
        <f t="shared" si="63"/>
        <v>44796</v>
      </c>
      <c r="Q204">
        <f t="shared" si="65"/>
        <v>0</v>
      </c>
      <c r="R204">
        <f t="shared" si="64"/>
        <v>0</v>
      </c>
      <c r="S204">
        <f t="shared" si="64"/>
        <v>0</v>
      </c>
      <c r="T204">
        <f t="shared" si="64"/>
        <v>0</v>
      </c>
      <c r="U204">
        <f t="shared" si="64"/>
        <v>0</v>
      </c>
      <c r="V204">
        <f t="shared" si="64"/>
        <v>0</v>
      </c>
      <c r="W204">
        <f t="shared" si="64"/>
        <v>0</v>
      </c>
      <c r="X204">
        <f t="shared" si="64"/>
        <v>0</v>
      </c>
      <c r="Y204">
        <f t="shared" si="64"/>
        <v>0</v>
      </c>
      <c r="Z204">
        <f t="shared" si="64"/>
        <v>0</v>
      </c>
      <c r="AA204">
        <f t="shared" si="64"/>
        <v>0</v>
      </c>
      <c r="AB204">
        <f t="shared" si="64"/>
        <v>0</v>
      </c>
      <c r="AC204">
        <f t="shared" si="64"/>
        <v>0</v>
      </c>
      <c r="AD204">
        <f t="shared" si="64"/>
        <v>0</v>
      </c>
      <c r="AE204">
        <f t="shared" si="64"/>
        <v>0</v>
      </c>
      <c r="AF204">
        <f t="shared" si="64"/>
        <v>0</v>
      </c>
      <c r="AG204">
        <f t="shared" si="64"/>
        <v>0</v>
      </c>
      <c r="AH204">
        <f t="shared" si="64"/>
        <v>0</v>
      </c>
      <c r="AI204">
        <f t="shared" si="64"/>
        <v>0</v>
      </c>
      <c r="AJ204">
        <f t="shared" si="64"/>
        <v>0</v>
      </c>
      <c r="AK204">
        <f t="shared" si="64"/>
        <v>0</v>
      </c>
      <c r="AL204">
        <f t="shared" si="64"/>
        <v>0</v>
      </c>
      <c r="AM204">
        <f t="shared" ref="R204:BP209" si="66">IF($K199=AM$6,IF($H199&gt;0,$H199,0),0)</f>
        <v>0</v>
      </c>
      <c r="AN204">
        <f t="shared" si="66"/>
        <v>0</v>
      </c>
      <c r="AO204">
        <f t="shared" si="66"/>
        <v>22470.18</v>
      </c>
      <c r="AP204">
        <f t="shared" si="66"/>
        <v>0</v>
      </c>
      <c r="AQ204">
        <f t="shared" si="66"/>
        <v>0</v>
      </c>
      <c r="AR204">
        <f t="shared" si="66"/>
        <v>0</v>
      </c>
      <c r="AS204">
        <f t="shared" si="66"/>
        <v>0</v>
      </c>
      <c r="AT204">
        <f t="shared" si="66"/>
        <v>0</v>
      </c>
      <c r="AU204">
        <f t="shared" si="66"/>
        <v>0</v>
      </c>
      <c r="AV204">
        <f t="shared" si="66"/>
        <v>0</v>
      </c>
      <c r="AW204">
        <f t="shared" si="66"/>
        <v>0</v>
      </c>
      <c r="AX204">
        <f t="shared" si="66"/>
        <v>0</v>
      </c>
      <c r="AY204">
        <f t="shared" si="66"/>
        <v>0</v>
      </c>
      <c r="AZ204">
        <f t="shared" si="66"/>
        <v>0</v>
      </c>
      <c r="BA204">
        <f t="shared" si="66"/>
        <v>0</v>
      </c>
      <c r="BB204">
        <f t="shared" si="66"/>
        <v>0</v>
      </c>
      <c r="BC204">
        <f t="shared" si="66"/>
        <v>0</v>
      </c>
      <c r="BD204">
        <f t="shared" si="66"/>
        <v>0</v>
      </c>
      <c r="BE204">
        <f t="shared" si="66"/>
        <v>0</v>
      </c>
      <c r="BF204">
        <f t="shared" si="66"/>
        <v>0</v>
      </c>
      <c r="BG204">
        <f t="shared" si="66"/>
        <v>0</v>
      </c>
      <c r="BH204">
        <f t="shared" si="66"/>
        <v>0</v>
      </c>
      <c r="BI204">
        <f t="shared" si="66"/>
        <v>0</v>
      </c>
      <c r="BJ204">
        <f t="shared" si="66"/>
        <v>0</v>
      </c>
      <c r="BK204">
        <f t="shared" si="66"/>
        <v>0</v>
      </c>
      <c r="BL204">
        <f t="shared" si="66"/>
        <v>0</v>
      </c>
      <c r="BM204">
        <f t="shared" si="66"/>
        <v>0</v>
      </c>
      <c r="BN204">
        <f t="shared" si="66"/>
        <v>0</v>
      </c>
      <c r="BO204">
        <f t="shared" si="66"/>
        <v>0</v>
      </c>
      <c r="BP204">
        <f t="shared" si="66"/>
        <v>0</v>
      </c>
      <c r="BQ204" s="74"/>
      <c r="BR204" s="74"/>
      <c r="BS204" s="74"/>
    </row>
    <row r="205" spans="1:71" x14ac:dyDescent="0.35">
      <c r="A205" s="21">
        <v>4000</v>
      </c>
      <c r="B205" s="1">
        <v>54806.400000000001</v>
      </c>
      <c r="C205" s="2">
        <v>44796</v>
      </c>
      <c r="D205" s="3">
        <v>0.33333333333333331</v>
      </c>
      <c r="E205" s="3">
        <v>0.66666666666666663</v>
      </c>
      <c r="F205" s="4">
        <v>8</v>
      </c>
      <c r="G205" s="5">
        <v>7.843E-2</v>
      </c>
      <c r="H205" s="1">
        <f t="shared" ref="H205:H257" si="67">(B205-(A205*F205))</f>
        <v>22806.400000000001</v>
      </c>
      <c r="I205" s="6">
        <f t="shared" ref="I205:I257" si="68">ROUND((H205)*G205,2)</f>
        <v>1788.71</v>
      </c>
      <c r="J205" s="22">
        <f t="shared" ref="J205:J257" si="69">IF(((H205)*G205)&gt;0,((H205)*G205),0)</f>
        <v>1788.705952</v>
      </c>
      <c r="K205" s="63">
        <f t="shared" si="63"/>
        <v>44796</v>
      </c>
      <c r="Q205">
        <f t="shared" si="65"/>
        <v>0</v>
      </c>
      <c r="R205">
        <f t="shared" si="66"/>
        <v>0</v>
      </c>
      <c r="S205">
        <f t="shared" si="66"/>
        <v>0</v>
      </c>
      <c r="T205">
        <f t="shared" si="66"/>
        <v>0</v>
      </c>
      <c r="U205">
        <f t="shared" si="66"/>
        <v>0</v>
      </c>
      <c r="V205">
        <f t="shared" si="66"/>
        <v>0</v>
      </c>
      <c r="W205">
        <f t="shared" si="66"/>
        <v>0</v>
      </c>
      <c r="X205">
        <f t="shared" si="66"/>
        <v>0</v>
      </c>
      <c r="Y205">
        <f t="shared" si="66"/>
        <v>0</v>
      </c>
      <c r="Z205">
        <f t="shared" si="66"/>
        <v>0</v>
      </c>
      <c r="AA205">
        <f t="shared" si="66"/>
        <v>0</v>
      </c>
      <c r="AB205">
        <f t="shared" si="66"/>
        <v>0</v>
      </c>
      <c r="AC205">
        <f t="shared" si="66"/>
        <v>0</v>
      </c>
      <c r="AD205">
        <f t="shared" si="66"/>
        <v>0</v>
      </c>
      <c r="AE205">
        <f t="shared" si="66"/>
        <v>0</v>
      </c>
      <c r="AF205">
        <f t="shared" si="66"/>
        <v>0</v>
      </c>
      <c r="AG205">
        <f t="shared" si="66"/>
        <v>0</v>
      </c>
      <c r="AH205">
        <f t="shared" si="66"/>
        <v>0</v>
      </c>
      <c r="AI205">
        <f t="shared" si="66"/>
        <v>0</v>
      </c>
      <c r="AJ205">
        <f t="shared" si="66"/>
        <v>0</v>
      </c>
      <c r="AK205">
        <f t="shared" si="66"/>
        <v>0</v>
      </c>
      <c r="AL205">
        <f t="shared" si="66"/>
        <v>0</v>
      </c>
      <c r="AM205">
        <f t="shared" si="66"/>
        <v>0</v>
      </c>
      <c r="AN205">
        <f t="shared" si="66"/>
        <v>0</v>
      </c>
      <c r="AO205">
        <f t="shared" si="66"/>
        <v>754979.61</v>
      </c>
      <c r="AP205">
        <f t="shared" si="66"/>
        <v>0</v>
      </c>
      <c r="AQ205">
        <f t="shared" si="66"/>
        <v>0</v>
      </c>
      <c r="AR205">
        <f t="shared" si="66"/>
        <v>0</v>
      </c>
      <c r="AS205">
        <f t="shared" si="66"/>
        <v>0</v>
      </c>
      <c r="AT205">
        <f t="shared" si="66"/>
        <v>0</v>
      </c>
      <c r="AU205">
        <f t="shared" si="66"/>
        <v>0</v>
      </c>
      <c r="AV205">
        <f t="shared" si="66"/>
        <v>0</v>
      </c>
      <c r="AW205">
        <f t="shared" si="66"/>
        <v>0</v>
      </c>
      <c r="AX205">
        <f t="shared" si="66"/>
        <v>0</v>
      </c>
      <c r="AY205">
        <f t="shared" si="66"/>
        <v>0</v>
      </c>
      <c r="AZ205">
        <f t="shared" si="66"/>
        <v>0</v>
      </c>
      <c r="BA205">
        <f t="shared" si="66"/>
        <v>0</v>
      </c>
      <c r="BB205">
        <f t="shared" si="66"/>
        <v>0</v>
      </c>
      <c r="BC205">
        <f t="shared" si="66"/>
        <v>0</v>
      </c>
      <c r="BD205">
        <f t="shared" si="66"/>
        <v>0</v>
      </c>
      <c r="BE205">
        <f t="shared" si="66"/>
        <v>0</v>
      </c>
      <c r="BF205">
        <f t="shared" si="66"/>
        <v>0</v>
      </c>
      <c r="BG205">
        <f t="shared" si="66"/>
        <v>0</v>
      </c>
      <c r="BH205">
        <f t="shared" si="66"/>
        <v>0</v>
      </c>
      <c r="BI205">
        <f t="shared" si="66"/>
        <v>0</v>
      </c>
      <c r="BJ205">
        <f t="shared" si="66"/>
        <v>0</v>
      </c>
      <c r="BK205">
        <f t="shared" si="66"/>
        <v>0</v>
      </c>
      <c r="BL205">
        <f t="shared" si="66"/>
        <v>0</v>
      </c>
      <c r="BM205">
        <f t="shared" si="66"/>
        <v>0</v>
      </c>
      <c r="BN205">
        <f t="shared" si="66"/>
        <v>0</v>
      </c>
      <c r="BO205">
        <f t="shared" si="66"/>
        <v>0</v>
      </c>
      <c r="BP205">
        <f t="shared" si="66"/>
        <v>0</v>
      </c>
      <c r="BQ205" s="74"/>
      <c r="BR205" s="74"/>
      <c r="BS205" s="74"/>
    </row>
    <row r="206" spans="1:71" x14ac:dyDescent="0.35">
      <c r="A206" s="21">
        <v>6000</v>
      </c>
      <c r="B206" s="1">
        <v>259128.01</v>
      </c>
      <c r="C206" s="2">
        <v>44796</v>
      </c>
      <c r="D206" s="3">
        <v>0.33333333333333331</v>
      </c>
      <c r="E206" s="3">
        <v>0.66666666666666663</v>
      </c>
      <c r="F206" s="4">
        <v>8</v>
      </c>
      <c r="G206" s="5">
        <v>7.9030000000000003E-2</v>
      </c>
      <c r="H206" s="1">
        <f t="shared" si="67"/>
        <v>211128.01</v>
      </c>
      <c r="I206" s="6">
        <f t="shared" si="68"/>
        <v>16685.45</v>
      </c>
      <c r="J206" s="22">
        <f t="shared" si="69"/>
        <v>16685.446630300001</v>
      </c>
      <c r="K206" s="63">
        <f t="shared" si="63"/>
        <v>44796</v>
      </c>
      <c r="Q206">
        <f t="shared" si="65"/>
        <v>0</v>
      </c>
      <c r="R206">
        <f t="shared" si="66"/>
        <v>0</v>
      </c>
      <c r="S206">
        <f t="shared" si="66"/>
        <v>0</v>
      </c>
      <c r="T206">
        <f t="shared" si="66"/>
        <v>0</v>
      </c>
      <c r="U206">
        <f t="shared" si="66"/>
        <v>0</v>
      </c>
      <c r="V206">
        <f t="shared" si="66"/>
        <v>0</v>
      </c>
      <c r="W206">
        <f t="shared" si="66"/>
        <v>0</v>
      </c>
      <c r="X206">
        <f t="shared" si="66"/>
        <v>0</v>
      </c>
      <c r="Y206">
        <f t="shared" si="66"/>
        <v>0</v>
      </c>
      <c r="Z206">
        <f t="shared" si="66"/>
        <v>0</v>
      </c>
      <c r="AA206">
        <f t="shared" si="66"/>
        <v>0</v>
      </c>
      <c r="AB206">
        <f t="shared" si="66"/>
        <v>0</v>
      </c>
      <c r="AC206">
        <f t="shared" si="66"/>
        <v>0</v>
      </c>
      <c r="AD206">
        <f t="shared" si="66"/>
        <v>0</v>
      </c>
      <c r="AE206">
        <f t="shared" si="66"/>
        <v>0</v>
      </c>
      <c r="AF206">
        <f t="shared" si="66"/>
        <v>0</v>
      </c>
      <c r="AG206">
        <f t="shared" si="66"/>
        <v>0</v>
      </c>
      <c r="AH206">
        <f t="shared" si="66"/>
        <v>0</v>
      </c>
      <c r="AI206">
        <f t="shared" si="66"/>
        <v>0</v>
      </c>
      <c r="AJ206">
        <f t="shared" si="66"/>
        <v>0</v>
      </c>
      <c r="AK206">
        <f t="shared" si="66"/>
        <v>0</v>
      </c>
      <c r="AL206">
        <f t="shared" si="66"/>
        <v>0</v>
      </c>
      <c r="AM206">
        <f t="shared" si="66"/>
        <v>0</v>
      </c>
      <c r="AN206">
        <f t="shared" si="66"/>
        <v>0</v>
      </c>
      <c r="AO206">
        <f t="shared" si="66"/>
        <v>0</v>
      </c>
      <c r="AP206">
        <f t="shared" si="66"/>
        <v>0</v>
      </c>
      <c r="AQ206">
        <f t="shared" si="66"/>
        <v>0</v>
      </c>
      <c r="AR206">
        <f t="shared" si="66"/>
        <v>0</v>
      </c>
      <c r="AS206">
        <f t="shared" si="66"/>
        <v>0</v>
      </c>
      <c r="AT206">
        <f t="shared" si="66"/>
        <v>0</v>
      </c>
      <c r="AU206">
        <f t="shared" si="66"/>
        <v>0</v>
      </c>
      <c r="AV206">
        <f t="shared" si="66"/>
        <v>0</v>
      </c>
      <c r="AW206">
        <f t="shared" si="66"/>
        <v>0</v>
      </c>
      <c r="AX206">
        <f t="shared" si="66"/>
        <v>0</v>
      </c>
      <c r="AY206">
        <f t="shared" si="66"/>
        <v>0</v>
      </c>
      <c r="AZ206">
        <f t="shared" si="66"/>
        <v>0</v>
      </c>
      <c r="BA206">
        <f t="shared" si="66"/>
        <v>0</v>
      </c>
      <c r="BB206">
        <f t="shared" si="66"/>
        <v>0</v>
      </c>
      <c r="BC206">
        <f t="shared" si="66"/>
        <v>0</v>
      </c>
      <c r="BD206">
        <f t="shared" si="66"/>
        <v>0</v>
      </c>
      <c r="BE206">
        <f t="shared" si="66"/>
        <v>0</v>
      </c>
      <c r="BF206">
        <f t="shared" si="66"/>
        <v>0</v>
      </c>
      <c r="BG206">
        <f t="shared" si="66"/>
        <v>0</v>
      </c>
      <c r="BH206">
        <f t="shared" si="66"/>
        <v>0</v>
      </c>
      <c r="BI206">
        <f t="shared" si="66"/>
        <v>0</v>
      </c>
      <c r="BJ206">
        <f t="shared" si="66"/>
        <v>0</v>
      </c>
      <c r="BK206">
        <f t="shared" si="66"/>
        <v>0</v>
      </c>
      <c r="BL206">
        <f t="shared" si="66"/>
        <v>0</v>
      </c>
      <c r="BM206">
        <f t="shared" si="66"/>
        <v>0</v>
      </c>
      <c r="BN206">
        <f t="shared" si="66"/>
        <v>0</v>
      </c>
      <c r="BO206">
        <f t="shared" si="66"/>
        <v>0</v>
      </c>
      <c r="BP206">
        <f t="shared" si="66"/>
        <v>0</v>
      </c>
      <c r="BQ206" s="74"/>
      <c r="BR206" s="74"/>
      <c r="BS206" s="74"/>
    </row>
    <row r="207" spans="1:71" x14ac:dyDescent="0.35">
      <c r="A207" s="21">
        <v>3000</v>
      </c>
      <c r="B207" s="1">
        <v>35199.599999999999</v>
      </c>
      <c r="C207" s="2">
        <v>44796</v>
      </c>
      <c r="D207" s="3">
        <v>0.33333333333333331</v>
      </c>
      <c r="E207" s="3">
        <v>0.66666666666666663</v>
      </c>
      <c r="F207" s="4">
        <v>8</v>
      </c>
      <c r="G207" s="5">
        <v>7.843E-2</v>
      </c>
      <c r="H207" s="1">
        <f t="shared" si="67"/>
        <v>11199.599999999999</v>
      </c>
      <c r="I207" s="6">
        <f t="shared" si="68"/>
        <v>878.38</v>
      </c>
      <c r="J207" s="22">
        <f t="shared" si="69"/>
        <v>878.38462799999991</v>
      </c>
      <c r="K207" s="63">
        <f t="shared" si="63"/>
        <v>44796</v>
      </c>
      <c r="Q207">
        <f t="shared" si="65"/>
        <v>0</v>
      </c>
      <c r="R207">
        <f t="shared" si="66"/>
        <v>0</v>
      </c>
      <c r="S207">
        <f t="shared" si="66"/>
        <v>0</v>
      </c>
      <c r="T207">
        <f t="shared" si="66"/>
        <v>0</v>
      </c>
      <c r="U207">
        <f t="shared" si="66"/>
        <v>0</v>
      </c>
      <c r="V207">
        <f t="shared" si="66"/>
        <v>0</v>
      </c>
      <c r="W207">
        <f t="shared" si="66"/>
        <v>0</v>
      </c>
      <c r="X207">
        <f t="shared" si="66"/>
        <v>0</v>
      </c>
      <c r="Y207">
        <f t="shared" si="66"/>
        <v>0</v>
      </c>
      <c r="Z207">
        <f t="shared" si="66"/>
        <v>0</v>
      </c>
      <c r="AA207">
        <f t="shared" si="66"/>
        <v>0</v>
      </c>
      <c r="AB207">
        <f t="shared" si="66"/>
        <v>0</v>
      </c>
      <c r="AC207">
        <f t="shared" si="66"/>
        <v>0</v>
      </c>
      <c r="AD207">
        <f t="shared" si="66"/>
        <v>0</v>
      </c>
      <c r="AE207">
        <f t="shared" si="66"/>
        <v>0</v>
      </c>
      <c r="AF207">
        <f t="shared" si="66"/>
        <v>0</v>
      </c>
      <c r="AG207">
        <f t="shared" si="66"/>
        <v>0</v>
      </c>
      <c r="AH207">
        <f t="shared" si="66"/>
        <v>0</v>
      </c>
      <c r="AI207">
        <f t="shared" si="66"/>
        <v>0</v>
      </c>
      <c r="AJ207">
        <f t="shared" si="66"/>
        <v>0</v>
      </c>
      <c r="AK207">
        <f t="shared" si="66"/>
        <v>0</v>
      </c>
      <c r="AL207">
        <f t="shared" si="66"/>
        <v>0</v>
      </c>
      <c r="AM207">
        <f t="shared" si="66"/>
        <v>0</v>
      </c>
      <c r="AN207">
        <f t="shared" si="66"/>
        <v>0</v>
      </c>
      <c r="AO207">
        <f t="shared" si="66"/>
        <v>29895.699999999997</v>
      </c>
      <c r="AP207">
        <f t="shared" si="66"/>
        <v>0</v>
      </c>
      <c r="AQ207">
        <f t="shared" si="66"/>
        <v>0</v>
      </c>
      <c r="AR207">
        <f t="shared" si="66"/>
        <v>0</v>
      </c>
      <c r="AS207">
        <f t="shared" si="66"/>
        <v>0</v>
      </c>
      <c r="AT207">
        <f t="shared" si="66"/>
        <v>0</v>
      </c>
      <c r="AU207">
        <f t="shared" si="66"/>
        <v>0</v>
      </c>
      <c r="AV207">
        <f t="shared" si="66"/>
        <v>0</v>
      </c>
      <c r="AW207">
        <f t="shared" si="66"/>
        <v>0</v>
      </c>
      <c r="AX207">
        <f t="shared" si="66"/>
        <v>0</v>
      </c>
      <c r="AY207">
        <f t="shared" si="66"/>
        <v>0</v>
      </c>
      <c r="AZ207">
        <f t="shared" si="66"/>
        <v>0</v>
      </c>
      <c r="BA207">
        <f t="shared" si="66"/>
        <v>0</v>
      </c>
      <c r="BB207">
        <f t="shared" si="66"/>
        <v>0</v>
      </c>
      <c r="BC207">
        <f t="shared" si="66"/>
        <v>0</v>
      </c>
      <c r="BD207">
        <f t="shared" si="66"/>
        <v>0</v>
      </c>
      <c r="BE207">
        <f t="shared" si="66"/>
        <v>0</v>
      </c>
      <c r="BF207">
        <f t="shared" si="66"/>
        <v>0</v>
      </c>
      <c r="BG207">
        <f t="shared" si="66"/>
        <v>0</v>
      </c>
      <c r="BH207">
        <f t="shared" si="66"/>
        <v>0</v>
      </c>
      <c r="BI207">
        <f t="shared" si="66"/>
        <v>0</v>
      </c>
      <c r="BJ207">
        <f t="shared" si="66"/>
        <v>0</v>
      </c>
      <c r="BK207">
        <f t="shared" si="66"/>
        <v>0</v>
      </c>
      <c r="BL207">
        <f t="shared" si="66"/>
        <v>0</v>
      </c>
      <c r="BM207">
        <f t="shared" si="66"/>
        <v>0</v>
      </c>
      <c r="BN207">
        <f t="shared" si="66"/>
        <v>0</v>
      </c>
      <c r="BO207">
        <f t="shared" si="66"/>
        <v>0</v>
      </c>
      <c r="BP207">
        <f t="shared" si="66"/>
        <v>0</v>
      </c>
      <c r="BQ207" s="74"/>
      <c r="BR207" s="74"/>
      <c r="BS207" s="74"/>
    </row>
    <row r="208" spans="1:71" x14ac:dyDescent="0.35">
      <c r="A208" s="21">
        <v>2000</v>
      </c>
      <c r="B208" s="1">
        <v>711309.61</v>
      </c>
      <c r="C208" s="2">
        <v>44796</v>
      </c>
      <c r="D208" s="3">
        <v>0.33333333333333331</v>
      </c>
      <c r="E208" s="3">
        <v>0.66666666666666663</v>
      </c>
      <c r="F208" s="4">
        <v>8</v>
      </c>
      <c r="G208" s="5">
        <v>7.3649999999999993E-2</v>
      </c>
      <c r="H208" s="1">
        <f t="shared" si="67"/>
        <v>695309.61</v>
      </c>
      <c r="I208" s="6">
        <f t="shared" si="68"/>
        <v>51209.55</v>
      </c>
      <c r="J208" s="22">
        <f t="shared" si="69"/>
        <v>51209.552776499993</v>
      </c>
      <c r="K208" s="63">
        <f t="shared" si="63"/>
        <v>44796</v>
      </c>
      <c r="Q208">
        <f t="shared" si="65"/>
        <v>0</v>
      </c>
      <c r="R208">
        <f t="shared" si="66"/>
        <v>0</v>
      </c>
      <c r="S208">
        <f t="shared" si="66"/>
        <v>0</v>
      </c>
      <c r="T208">
        <f t="shared" si="66"/>
        <v>0</v>
      </c>
      <c r="U208">
        <f t="shared" si="66"/>
        <v>0</v>
      </c>
      <c r="V208">
        <f t="shared" si="66"/>
        <v>0</v>
      </c>
      <c r="W208">
        <f t="shared" si="66"/>
        <v>0</v>
      </c>
      <c r="X208">
        <f t="shared" si="66"/>
        <v>0</v>
      </c>
      <c r="Y208">
        <f t="shared" si="66"/>
        <v>0</v>
      </c>
      <c r="Z208">
        <f t="shared" si="66"/>
        <v>0</v>
      </c>
      <c r="AA208">
        <f t="shared" si="66"/>
        <v>0</v>
      </c>
      <c r="AB208">
        <f t="shared" si="66"/>
        <v>0</v>
      </c>
      <c r="AC208">
        <f t="shared" si="66"/>
        <v>0</v>
      </c>
      <c r="AD208">
        <f t="shared" si="66"/>
        <v>0</v>
      </c>
      <c r="AE208">
        <f t="shared" si="66"/>
        <v>0</v>
      </c>
      <c r="AF208">
        <f t="shared" si="66"/>
        <v>0</v>
      </c>
      <c r="AG208">
        <f t="shared" si="66"/>
        <v>0</v>
      </c>
      <c r="AH208">
        <f t="shared" si="66"/>
        <v>0</v>
      </c>
      <c r="AI208">
        <f t="shared" si="66"/>
        <v>0</v>
      </c>
      <c r="AJ208">
        <f t="shared" si="66"/>
        <v>0</v>
      </c>
      <c r="AK208">
        <f t="shared" si="66"/>
        <v>0</v>
      </c>
      <c r="AL208">
        <f t="shared" si="66"/>
        <v>0</v>
      </c>
      <c r="AM208">
        <f t="shared" si="66"/>
        <v>0</v>
      </c>
      <c r="AN208">
        <f t="shared" si="66"/>
        <v>0</v>
      </c>
      <c r="AO208">
        <f t="shared" si="66"/>
        <v>0</v>
      </c>
      <c r="AP208">
        <f t="shared" si="66"/>
        <v>41292.800000000003</v>
      </c>
      <c r="AQ208">
        <f t="shared" si="66"/>
        <v>0</v>
      </c>
      <c r="AR208">
        <f t="shared" si="66"/>
        <v>0</v>
      </c>
      <c r="AS208">
        <f t="shared" si="66"/>
        <v>0</v>
      </c>
      <c r="AT208">
        <f t="shared" si="66"/>
        <v>0</v>
      </c>
      <c r="AU208">
        <f t="shared" si="66"/>
        <v>0</v>
      </c>
      <c r="AV208">
        <f t="shared" si="66"/>
        <v>0</v>
      </c>
      <c r="AW208">
        <f t="shared" si="66"/>
        <v>0</v>
      </c>
      <c r="AX208">
        <f t="shared" si="66"/>
        <v>0</v>
      </c>
      <c r="AY208">
        <f t="shared" si="66"/>
        <v>0</v>
      </c>
      <c r="AZ208">
        <f t="shared" si="66"/>
        <v>0</v>
      </c>
      <c r="BA208">
        <f t="shared" si="66"/>
        <v>0</v>
      </c>
      <c r="BB208">
        <f t="shared" si="66"/>
        <v>0</v>
      </c>
      <c r="BC208">
        <f t="shared" si="66"/>
        <v>0</v>
      </c>
      <c r="BD208">
        <f t="shared" si="66"/>
        <v>0</v>
      </c>
      <c r="BE208">
        <f t="shared" si="66"/>
        <v>0</v>
      </c>
      <c r="BF208">
        <f t="shared" si="66"/>
        <v>0</v>
      </c>
      <c r="BG208">
        <f t="shared" si="66"/>
        <v>0</v>
      </c>
      <c r="BH208">
        <f t="shared" si="66"/>
        <v>0</v>
      </c>
      <c r="BI208">
        <f t="shared" si="66"/>
        <v>0</v>
      </c>
      <c r="BJ208">
        <f t="shared" si="66"/>
        <v>0</v>
      </c>
      <c r="BK208">
        <f t="shared" si="66"/>
        <v>0</v>
      </c>
      <c r="BL208">
        <f t="shared" si="66"/>
        <v>0</v>
      </c>
      <c r="BM208">
        <f t="shared" si="66"/>
        <v>0</v>
      </c>
      <c r="BN208">
        <f t="shared" si="66"/>
        <v>0</v>
      </c>
      <c r="BO208">
        <f t="shared" si="66"/>
        <v>0</v>
      </c>
      <c r="BP208">
        <f t="shared" si="66"/>
        <v>0</v>
      </c>
      <c r="BQ208" s="74"/>
      <c r="BR208" s="74"/>
      <c r="BS208" s="74"/>
    </row>
    <row r="209" spans="1:71" x14ac:dyDescent="0.35">
      <c r="A209" s="21">
        <v>6500</v>
      </c>
      <c r="B209" s="1">
        <v>89103</v>
      </c>
      <c r="C209" s="2">
        <v>44796</v>
      </c>
      <c r="D209" s="3">
        <v>0.33333333333333331</v>
      </c>
      <c r="E209" s="3">
        <v>0.66666666666666663</v>
      </c>
      <c r="F209" s="4">
        <v>8</v>
      </c>
      <c r="G209" s="5">
        <v>7.9030000000000003E-2</v>
      </c>
      <c r="H209" s="1">
        <f t="shared" si="67"/>
        <v>37103</v>
      </c>
      <c r="I209" s="6">
        <f t="shared" si="68"/>
        <v>2932.25</v>
      </c>
      <c r="J209" s="22">
        <f t="shared" si="69"/>
        <v>2932.25009</v>
      </c>
      <c r="K209" s="63">
        <f t="shared" si="63"/>
        <v>44796</v>
      </c>
      <c r="Q209">
        <f t="shared" si="65"/>
        <v>0</v>
      </c>
      <c r="R209">
        <f t="shared" si="66"/>
        <v>0</v>
      </c>
      <c r="S209">
        <f t="shared" si="66"/>
        <v>0</v>
      </c>
      <c r="T209">
        <f t="shared" si="66"/>
        <v>0</v>
      </c>
      <c r="U209">
        <f t="shared" si="66"/>
        <v>0</v>
      </c>
      <c r="V209">
        <f t="shared" si="66"/>
        <v>0</v>
      </c>
      <c r="W209">
        <f t="shared" si="66"/>
        <v>0</v>
      </c>
      <c r="X209">
        <f t="shared" ref="R209:BP213" si="70">IF($K204=X$6,IF($H204&gt;0,$H204,0),0)</f>
        <v>0</v>
      </c>
      <c r="Y209">
        <f t="shared" si="70"/>
        <v>0</v>
      </c>
      <c r="Z209">
        <f t="shared" si="70"/>
        <v>0</v>
      </c>
      <c r="AA209">
        <f t="shared" si="70"/>
        <v>0</v>
      </c>
      <c r="AB209">
        <f t="shared" si="70"/>
        <v>0</v>
      </c>
      <c r="AC209">
        <f t="shared" si="70"/>
        <v>0</v>
      </c>
      <c r="AD209">
        <f t="shared" si="70"/>
        <v>0</v>
      </c>
      <c r="AE209">
        <f t="shared" si="70"/>
        <v>0</v>
      </c>
      <c r="AF209">
        <f t="shared" si="70"/>
        <v>0</v>
      </c>
      <c r="AG209">
        <f t="shared" si="70"/>
        <v>0</v>
      </c>
      <c r="AH209">
        <f t="shared" si="70"/>
        <v>0</v>
      </c>
      <c r="AI209">
        <f t="shared" si="70"/>
        <v>0</v>
      </c>
      <c r="AJ209">
        <f t="shared" si="70"/>
        <v>0</v>
      </c>
      <c r="AK209">
        <f t="shared" si="70"/>
        <v>0</v>
      </c>
      <c r="AL209">
        <f t="shared" si="70"/>
        <v>0</v>
      </c>
      <c r="AM209">
        <f t="shared" si="70"/>
        <v>0</v>
      </c>
      <c r="AN209">
        <f t="shared" si="70"/>
        <v>0</v>
      </c>
      <c r="AO209">
        <f t="shared" si="70"/>
        <v>0</v>
      </c>
      <c r="AP209">
        <f t="shared" si="70"/>
        <v>46558.8</v>
      </c>
      <c r="AQ209">
        <f t="shared" si="70"/>
        <v>0</v>
      </c>
      <c r="AR209">
        <f t="shared" si="70"/>
        <v>0</v>
      </c>
      <c r="AS209">
        <f t="shared" si="70"/>
        <v>0</v>
      </c>
      <c r="AT209">
        <f t="shared" si="70"/>
        <v>0</v>
      </c>
      <c r="AU209">
        <f t="shared" si="70"/>
        <v>0</v>
      </c>
      <c r="AV209">
        <f t="shared" si="70"/>
        <v>0</v>
      </c>
      <c r="AW209">
        <f t="shared" si="70"/>
        <v>0</v>
      </c>
      <c r="AX209">
        <f t="shared" si="70"/>
        <v>0</v>
      </c>
      <c r="AY209">
        <f t="shared" si="70"/>
        <v>0</v>
      </c>
      <c r="AZ209">
        <f t="shared" si="70"/>
        <v>0</v>
      </c>
      <c r="BA209">
        <f t="shared" si="70"/>
        <v>0</v>
      </c>
      <c r="BB209">
        <f t="shared" si="70"/>
        <v>0</v>
      </c>
      <c r="BC209">
        <f t="shared" si="70"/>
        <v>0</v>
      </c>
      <c r="BD209">
        <f t="shared" si="70"/>
        <v>0</v>
      </c>
      <c r="BE209">
        <f t="shared" si="70"/>
        <v>0</v>
      </c>
      <c r="BF209">
        <f t="shared" si="70"/>
        <v>0</v>
      </c>
      <c r="BG209">
        <f t="shared" si="70"/>
        <v>0</v>
      </c>
      <c r="BH209">
        <f t="shared" si="70"/>
        <v>0</v>
      </c>
      <c r="BI209">
        <f t="shared" si="70"/>
        <v>0</v>
      </c>
      <c r="BJ209">
        <f t="shared" si="70"/>
        <v>0</v>
      </c>
      <c r="BK209">
        <f t="shared" si="70"/>
        <v>0</v>
      </c>
      <c r="BL209">
        <f t="shared" si="70"/>
        <v>0</v>
      </c>
      <c r="BM209">
        <f t="shared" si="70"/>
        <v>0</v>
      </c>
      <c r="BN209">
        <f t="shared" si="70"/>
        <v>0</v>
      </c>
      <c r="BO209">
        <f t="shared" si="70"/>
        <v>0</v>
      </c>
      <c r="BP209">
        <f t="shared" si="70"/>
        <v>0</v>
      </c>
      <c r="BQ209" s="74"/>
      <c r="BR209" s="74"/>
      <c r="BS209" s="74"/>
    </row>
    <row r="210" spans="1:71" x14ac:dyDescent="0.35">
      <c r="A210" s="21">
        <v>2200</v>
      </c>
      <c r="B210" s="1">
        <v>56230.5</v>
      </c>
      <c r="C210" s="2">
        <v>44796</v>
      </c>
      <c r="D210" s="3">
        <v>0.33333333333333331</v>
      </c>
      <c r="E210" s="3">
        <v>0.66666666666666663</v>
      </c>
      <c r="F210" s="4">
        <v>8</v>
      </c>
      <c r="G210" s="5">
        <v>7.9030000000000003E-2</v>
      </c>
      <c r="H210" s="1">
        <f t="shared" si="67"/>
        <v>38630.5</v>
      </c>
      <c r="I210" s="6">
        <f t="shared" si="68"/>
        <v>3052.97</v>
      </c>
      <c r="J210" s="22">
        <f t="shared" si="69"/>
        <v>3052.9684150000003</v>
      </c>
      <c r="K210" s="63">
        <f t="shared" si="63"/>
        <v>44796</v>
      </c>
      <c r="Q210">
        <f t="shared" si="65"/>
        <v>0</v>
      </c>
      <c r="R210">
        <f t="shared" si="70"/>
        <v>0</v>
      </c>
      <c r="S210">
        <f t="shared" si="70"/>
        <v>0</v>
      </c>
      <c r="T210">
        <f t="shared" si="70"/>
        <v>0</v>
      </c>
      <c r="U210">
        <f t="shared" si="70"/>
        <v>0</v>
      </c>
      <c r="V210">
        <f t="shared" si="70"/>
        <v>0</v>
      </c>
      <c r="W210">
        <f t="shared" si="70"/>
        <v>0</v>
      </c>
      <c r="X210">
        <f t="shared" si="70"/>
        <v>0</v>
      </c>
      <c r="Y210">
        <f t="shared" si="70"/>
        <v>0</v>
      </c>
      <c r="Z210">
        <f t="shared" si="70"/>
        <v>0</v>
      </c>
      <c r="AA210">
        <f t="shared" si="70"/>
        <v>0</v>
      </c>
      <c r="AB210">
        <f t="shared" si="70"/>
        <v>0</v>
      </c>
      <c r="AC210">
        <f t="shared" si="70"/>
        <v>0</v>
      </c>
      <c r="AD210">
        <f t="shared" si="70"/>
        <v>0</v>
      </c>
      <c r="AE210">
        <f t="shared" si="70"/>
        <v>0</v>
      </c>
      <c r="AF210">
        <f t="shared" si="70"/>
        <v>0</v>
      </c>
      <c r="AG210">
        <f t="shared" si="70"/>
        <v>0</v>
      </c>
      <c r="AH210">
        <f t="shared" si="70"/>
        <v>0</v>
      </c>
      <c r="AI210">
        <f t="shared" si="70"/>
        <v>0</v>
      </c>
      <c r="AJ210">
        <f t="shared" si="70"/>
        <v>0</v>
      </c>
      <c r="AK210">
        <f t="shared" si="70"/>
        <v>0</v>
      </c>
      <c r="AL210">
        <f t="shared" si="70"/>
        <v>0</v>
      </c>
      <c r="AM210">
        <f t="shared" si="70"/>
        <v>0</v>
      </c>
      <c r="AN210">
        <f t="shared" si="70"/>
        <v>0</v>
      </c>
      <c r="AO210">
        <f t="shared" si="70"/>
        <v>0</v>
      </c>
      <c r="AP210">
        <f t="shared" si="70"/>
        <v>22806.400000000001</v>
      </c>
      <c r="AQ210">
        <f t="shared" si="70"/>
        <v>0</v>
      </c>
      <c r="AR210">
        <f t="shared" si="70"/>
        <v>0</v>
      </c>
      <c r="AS210">
        <f t="shared" si="70"/>
        <v>0</v>
      </c>
      <c r="AT210">
        <f t="shared" si="70"/>
        <v>0</v>
      </c>
      <c r="AU210">
        <f t="shared" si="70"/>
        <v>0</v>
      </c>
      <c r="AV210">
        <f t="shared" si="70"/>
        <v>0</v>
      </c>
      <c r="AW210">
        <f t="shared" si="70"/>
        <v>0</v>
      </c>
      <c r="AX210">
        <f t="shared" si="70"/>
        <v>0</v>
      </c>
      <c r="AY210">
        <f t="shared" si="70"/>
        <v>0</v>
      </c>
      <c r="AZ210">
        <f t="shared" si="70"/>
        <v>0</v>
      </c>
      <c r="BA210">
        <f t="shared" si="70"/>
        <v>0</v>
      </c>
      <c r="BB210">
        <f t="shared" si="70"/>
        <v>0</v>
      </c>
      <c r="BC210">
        <f t="shared" si="70"/>
        <v>0</v>
      </c>
      <c r="BD210">
        <f t="shared" si="70"/>
        <v>0</v>
      </c>
      <c r="BE210">
        <f t="shared" si="70"/>
        <v>0</v>
      </c>
      <c r="BF210">
        <f t="shared" si="70"/>
        <v>0</v>
      </c>
      <c r="BG210">
        <f t="shared" si="70"/>
        <v>0</v>
      </c>
      <c r="BH210">
        <f t="shared" si="70"/>
        <v>0</v>
      </c>
      <c r="BI210">
        <f t="shared" si="70"/>
        <v>0</v>
      </c>
      <c r="BJ210">
        <f t="shared" si="70"/>
        <v>0</v>
      </c>
      <c r="BK210">
        <f t="shared" si="70"/>
        <v>0</v>
      </c>
      <c r="BL210">
        <f t="shared" si="70"/>
        <v>0</v>
      </c>
      <c r="BM210">
        <f t="shared" si="70"/>
        <v>0</v>
      </c>
      <c r="BN210">
        <f t="shared" si="70"/>
        <v>0</v>
      </c>
      <c r="BO210">
        <f t="shared" si="70"/>
        <v>0</v>
      </c>
      <c r="BP210">
        <f t="shared" si="70"/>
        <v>0</v>
      </c>
      <c r="BQ210" s="74"/>
      <c r="BR210" s="74"/>
      <c r="BS210" s="74"/>
    </row>
    <row r="211" spans="1:71" x14ac:dyDescent="0.35">
      <c r="A211" s="21">
        <v>3500</v>
      </c>
      <c r="B211" s="1">
        <v>65131.199999999997</v>
      </c>
      <c r="C211" s="2">
        <v>44908</v>
      </c>
      <c r="D211" s="3">
        <v>0.375</v>
      </c>
      <c r="E211" s="3">
        <v>0.70833333333333337</v>
      </c>
      <c r="F211" s="4">
        <v>8</v>
      </c>
      <c r="G211" s="5">
        <v>4.8530000000000004E-2</v>
      </c>
      <c r="H211" s="1">
        <f t="shared" si="67"/>
        <v>37131.199999999997</v>
      </c>
      <c r="I211" s="6">
        <f t="shared" si="68"/>
        <v>1801.98</v>
      </c>
      <c r="J211" s="22">
        <f t="shared" si="69"/>
        <v>1801.977136</v>
      </c>
      <c r="K211" s="63">
        <f t="shared" si="63"/>
        <v>44908</v>
      </c>
      <c r="Q211">
        <f t="shared" si="65"/>
        <v>0</v>
      </c>
      <c r="R211">
        <f t="shared" si="70"/>
        <v>0</v>
      </c>
      <c r="S211">
        <f t="shared" si="70"/>
        <v>0</v>
      </c>
      <c r="T211">
        <f t="shared" si="70"/>
        <v>0</v>
      </c>
      <c r="U211">
        <f t="shared" si="70"/>
        <v>0</v>
      </c>
      <c r="V211">
        <f t="shared" si="70"/>
        <v>0</v>
      </c>
      <c r="W211">
        <f t="shared" si="70"/>
        <v>0</v>
      </c>
      <c r="X211">
        <f t="shared" si="70"/>
        <v>0</v>
      </c>
      <c r="Y211">
        <f t="shared" si="70"/>
        <v>0</v>
      </c>
      <c r="Z211">
        <f t="shared" si="70"/>
        <v>0</v>
      </c>
      <c r="AA211">
        <f t="shared" si="70"/>
        <v>0</v>
      </c>
      <c r="AB211">
        <f t="shared" si="70"/>
        <v>0</v>
      </c>
      <c r="AC211">
        <f t="shared" si="70"/>
        <v>0</v>
      </c>
      <c r="AD211">
        <f t="shared" si="70"/>
        <v>0</v>
      </c>
      <c r="AE211">
        <f t="shared" si="70"/>
        <v>0</v>
      </c>
      <c r="AF211">
        <f t="shared" si="70"/>
        <v>0</v>
      </c>
      <c r="AG211">
        <f t="shared" si="70"/>
        <v>0</v>
      </c>
      <c r="AH211">
        <f t="shared" si="70"/>
        <v>0</v>
      </c>
      <c r="AI211">
        <f t="shared" si="70"/>
        <v>0</v>
      </c>
      <c r="AJ211">
        <f t="shared" si="70"/>
        <v>0</v>
      </c>
      <c r="AK211">
        <f t="shared" si="70"/>
        <v>0</v>
      </c>
      <c r="AL211">
        <f t="shared" si="70"/>
        <v>0</v>
      </c>
      <c r="AM211">
        <f t="shared" si="70"/>
        <v>0</v>
      </c>
      <c r="AN211">
        <f t="shared" si="70"/>
        <v>0</v>
      </c>
      <c r="AO211">
        <f t="shared" si="70"/>
        <v>0</v>
      </c>
      <c r="AP211">
        <f t="shared" si="70"/>
        <v>211128.01</v>
      </c>
      <c r="AQ211">
        <f t="shared" si="70"/>
        <v>0</v>
      </c>
      <c r="AR211">
        <f t="shared" si="70"/>
        <v>0</v>
      </c>
      <c r="AS211">
        <f t="shared" si="70"/>
        <v>0</v>
      </c>
      <c r="AT211">
        <f t="shared" si="70"/>
        <v>0</v>
      </c>
      <c r="AU211">
        <f t="shared" si="70"/>
        <v>0</v>
      </c>
      <c r="AV211">
        <f t="shared" si="70"/>
        <v>0</v>
      </c>
      <c r="AW211">
        <f t="shared" si="70"/>
        <v>0</v>
      </c>
      <c r="AX211">
        <f t="shared" si="70"/>
        <v>0</v>
      </c>
      <c r="AY211">
        <f t="shared" si="70"/>
        <v>0</v>
      </c>
      <c r="AZ211">
        <f t="shared" si="70"/>
        <v>0</v>
      </c>
      <c r="BA211">
        <f t="shared" si="70"/>
        <v>0</v>
      </c>
      <c r="BB211">
        <f t="shared" si="70"/>
        <v>0</v>
      </c>
      <c r="BC211">
        <f t="shared" si="70"/>
        <v>0</v>
      </c>
      <c r="BD211">
        <f t="shared" si="70"/>
        <v>0</v>
      </c>
      <c r="BE211">
        <f t="shared" si="70"/>
        <v>0</v>
      </c>
      <c r="BF211">
        <f t="shared" si="70"/>
        <v>0</v>
      </c>
      <c r="BG211">
        <f t="shared" si="70"/>
        <v>0</v>
      </c>
      <c r="BH211">
        <f t="shared" si="70"/>
        <v>0</v>
      </c>
      <c r="BI211">
        <f t="shared" si="70"/>
        <v>0</v>
      </c>
      <c r="BJ211">
        <f t="shared" si="70"/>
        <v>0</v>
      </c>
      <c r="BK211">
        <f t="shared" si="70"/>
        <v>0</v>
      </c>
      <c r="BL211">
        <f t="shared" si="70"/>
        <v>0</v>
      </c>
      <c r="BM211">
        <f t="shared" si="70"/>
        <v>0</v>
      </c>
      <c r="BN211">
        <f t="shared" si="70"/>
        <v>0</v>
      </c>
      <c r="BO211">
        <f t="shared" si="70"/>
        <v>0</v>
      </c>
      <c r="BP211">
        <f t="shared" si="70"/>
        <v>0</v>
      </c>
      <c r="BQ211" s="74"/>
      <c r="BR211" s="74"/>
      <c r="BS211" s="74"/>
    </row>
    <row r="212" spans="1:71" x14ac:dyDescent="0.35">
      <c r="A212" s="21">
        <v>3500</v>
      </c>
      <c r="B212" s="1">
        <v>65323.199999999997</v>
      </c>
      <c r="C212" s="2">
        <v>44909</v>
      </c>
      <c r="D212" s="3">
        <v>0.375</v>
      </c>
      <c r="E212" s="3">
        <v>0.70833333333333337</v>
      </c>
      <c r="F212" s="4">
        <v>8</v>
      </c>
      <c r="G212" s="5">
        <v>5.3870000000000015E-2</v>
      </c>
      <c r="H212" s="1">
        <f t="shared" si="67"/>
        <v>37323.199999999997</v>
      </c>
      <c r="I212" s="6">
        <f t="shared" si="68"/>
        <v>2010.6</v>
      </c>
      <c r="J212" s="22">
        <f t="shared" si="69"/>
        <v>2010.6007840000004</v>
      </c>
      <c r="K212" s="63">
        <f t="shared" si="63"/>
        <v>44909</v>
      </c>
      <c r="Q212">
        <f t="shared" si="65"/>
        <v>0</v>
      </c>
      <c r="R212">
        <f t="shared" si="70"/>
        <v>0</v>
      </c>
      <c r="S212">
        <f t="shared" si="70"/>
        <v>0</v>
      </c>
      <c r="T212">
        <f t="shared" si="70"/>
        <v>0</v>
      </c>
      <c r="U212">
        <f t="shared" si="70"/>
        <v>0</v>
      </c>
      <c r="V212">
        <f t="shared" si="70"/>
        <v>0</v>
      </c>
      <c r="W212">
        <f t="shared" si="70"/>
        <v>0</v>
      </c>
      <c r="X212">
        <f t="shared" si="70"/>
        <v>0</v>
      </c>
      <c r="Y212">
        <f t="shared" si="70"/>
        <v>0</v>
      </c>
      <c r="Z212">
        <f t="shared" si="70"/>
        <v>0</v>
      </c>
      <c r="AA212">
        <f t="shared" si="70"/>
        <v>0</v>
      </c>
      <c r="AB212">
        <f t="shared" si="70"/>
        <v>0</v>
      </c>
      <c r="AC212">
        <f t="shared" si="70"/>
        <v>0</v>
      </c>
      <c r="AD212">
        <f t="shared" si="70"/>
        <v>0</v>
      </c>
      <c r="AE212">
        <f t="shared" si="70"/>
        <v>0</v>
      </c>
      <c r="AF212">
        <f t="shared" si="70"/>
        <v>0</v>
      </c>
      <c r="AG212">
        <f t="shared" si="70"/>
        <v>0</v>
      </c>
      <c r="AH212">
        <f t="shared" si="70"/>
        <v>0</v>
      </c>
      <c r="AI212">
        <f t="shared" si="70"/>
        <v>0</v>
      </c>
      <c r="AJ212">
        <f t="shared" si="70"/>
        <v>0</v>
      </c>
      <c r="AK212">
        <f t="shared" si="70"/>
        <v>0</v>
      </c>
      <c r="AL212">
        <f t="shared" si="70"/>
        <v>0</v>
      </c>
      <c r="AM212">
        <f t="shared" si="70"/>
        <v>0</v>
      </c>
      <c r="AN212">
        <f t="shared" si="70"/>
        <v>0</v>
      </c>
      <c r="AO212">
        <f t="shared" si="70"/>
        <v>0</v>
      </c>
      <c r="AP212">
        <f t="shared" si="70"/>
        <v>11199.599999999999</v>
      </c>
      <c r="AQ212">
        <f t="shared" si="70"/>
        <v>0</v>
      </c>
      <c r="AR212">
        <f t="shared" si="70"/>
        <v>0</v>
      </c>
      <c r="AS212">
        <f t="shared" si="70"/>
        <v>0</v>
      </c>
      <c r="AT212">
        <f t="shared" si="70"/>
        <v>0</v>
      </c>
      <c r="AU212">
        <f t="shared" si="70"/>
        <v>0</v>
      </c>
      <c r="AV212">
        <f t="shared" si="70"/>
        <v>0</v>
      </c>
      <c r="AW212">
        <f t="shared" si="70"/>
        <v>0</v>
      </c>
      <c r="AX212">
        <f t="shared" si="70"/>
        <v>0</v>
      </c>
      <c r="AY212">
        <f t="shared" si="70"/>
        <v>0</v>
      </c>
      <c r="AZ212">
        <f t="shared" si="70"/>
        <v>0</v>
      </c>
      <c r="BA212">
        <f t="shared" si="70"/>
        <v>0</v>
      </c>
      <c r="BB212">
        <f t="shared" si="70"/>
        <v>0</v>
      </c>
      <c r="BC212">
        <f t="shared" si="70"/>
        <v>0</v>
      </c>
      <c r="BD212">
        <f t="shared" si="70"/>
        <v>0</v>
      </c>
      <c r="BE212">
        <f t="shared" si="70"/>
        <v>0</v>
      </c>
      <c r="BF212">
        <f t="shared" si="70"/>
        <v>0</v>
      </c>
      <c r="BG212">
        <f t="shared" si="70"/>
        <v>0</v>
      </c>
      <c r="BH212">
        <f t="shared" si="70"/>
        <v>0</v>
      </c>
      <c r="BI212">
        <f t="shared" si="70"/>
        <v>0</v>
      </c>
      <c r="BJ212">
        <f t="shared" si="70"/>
        <v>0</v>
      </c>
      <c r="BK212">
        <f t="shared" si="70"/>
        <v>0</v>
      </c>
      <c r="BL212">
        <f t="shared" si="70"/>
        <v>0</v>
      </c>
      <c r="BM212">
        <f t="shared" si="70"/>
        <v>0</v>
      </c>
      <c r="BN212">
        <f t="shared" si="70"/>
        <v>0</v>
      </c>
      <c r="BO212">
        <f t="shared" si="70"/>
        <v>0</v>
      </c>
      <c r="BP212">
        <f t="shared" si="70"/>
        <v>0</v>
      </c>
      <c r="BQ212" s="74"/>
      <c r="BR212" s="74"/>
      <c r="BS212" s="74"/>
    </row>
    <row r="213" spans="1:71" x14ac:dyDescent="0.35">
      <c r="A213" s="21">
        <v>3500</v>
      </c>
      <c r="B213" s="1">
        <v>25640.639999999999</v>
      </c>
      <c r="C213" s="2">
        <v>44910</v>
      </c>
      <c r="D213" s="3">
        <v>0.375</v>
      </c>
      <c r="E213" s="3">
        <v>0.70833333333333337</v>
      </c>
      <c r="F213" s="4">
        <v>8</v>
      </c>
      <c r="G213" s="5">
        <v>4.7149999999999997E-2</v>
      </c>
      <c r="H213" s="1">
        <f t="shared" si="67"/>
        <v>-2359.3600000000006</v>
      </c>
      <c r="I213" s="6">
        <f t="shared" si="68"/>
        <v>-111.24</v>
      </c>
      <c r="J213" s="22">
        <f t="shared" si="69"/>
        <v>0</v>
      </c>
      <c r="K213" s="63">
        <f t="shared" si="63"/>
        <v>44910</v>
      </c>
      <c r="Q213">
        <f t="shared" si="65"/>
        <v>0</v>
      </c>
      <c r="R213">
        <f t="shared" si="70"/>
        <v>0</v>
      </c>
      <c r="S213">
        <f t="shared" si="70"/>
        <v>0</v>
      </c>
      <c r="T213">
        <f t="shared" si="70"/>
        <v>0</v>
      </c>
      <c r="U213">
        <f t="shared" si="70"/>
        <v>0</v>
      </c>
      <c r="V213">
        <f t="shared" si="70"/>
        <v>0</v>
      </c>
      <c r="W213">
        <f t="shared" si="70"/>
        <v>0</v>
      </c>
      <c r="X213">
        <f t="shared" si="70"/>
        <v>0</v>
      </c>
      <c r="Y213">
        <f t="shared" si="70"/>
        <v>0</v>
      </c>
      <c r="Z213">
        <f t="shared" si="70"/>
        <v>0</v>
      </c>
      <c r="AA213">
        <f t="shared" si="70"/>
        <v>0</v>
      </c>
      <c r="AB213">
        <f t="shared" si="70"/>
        <v>0</v>
      </c>
      <c r="AC213">
        <f t="shared" si="70"/>
        <v>0</v>
      </c>
      <c r="AD213">
        <f t="shared" si="70"/>
        <v>0</v>
      </c>
      <c r="AE213">
        <f t="shared" si="70"/>
        <v>0</v>
      </c>
      <c r="AF213">
        <f t="shared" si="70"/>
        <v>0</v>
      </c>
      <c r="AG213">
        <f t="shared" si="70"/>
        <v>0</v>
      </c>
      <c r="AH213">
        <f t="shared" si="70"/>
        <v>0</v>
      </c>
      <c r="AI213">
        <f t="shared" si="70"/>
        <v>0</v>
      </c>
      <c r="AJ213">
        <f t="shared" si="70"/>
        <v>0</v>
      </c>
      <c r="AK213">
        <f t="shared" si="70"/>
        <v>0</v>
      </c>
      <c r="AL213">
        <f t="shared" si="70"/>
        <v>0</v>
      </c>
      <c r="AM213">
        <f t="shared" si="70"/>
        <v>0</v>
      </c>
      <c r="AN213">
        <f t="shared" si="70"/>
        <v>0</v>
      </c>
      <c r="AO213">
        <f t="shared" si="70"/>
        <v>0</v>
      </c>
      <c r="AP213">
        <f t="shared" si="70"/>
        <v>695309.61</v>
      </c>
      <c r="AQ213">
        <f t="shared" si="70"/>
        <v>0</v>
      </c>
      <c r="AR213">
        <f t="shared" si="70"/>
        <v>0</v>
      </c>
      <c r="AS213">
        <f t="shared" si="70"/>
        <v>0</v>
      </c>
      <c r="AT213">
        <f t="shared" si="70"/>
        <v>0</v>
      </c>
      <c r="AU213">
        <f t="shared" si="70"/>
        <v>0</v>
      </c>
      <c r="AV213">
        <f t="shared" si="70"/>
        <v>0</v>
      </c>
      <c r="AW213">
        <f t="shared" si="70"/>
        <v>0</v>
      </c>
      <c r="AX213">
        <f t="shared" si="70"/>
        <v>0</v>
      </c>
      <c r="AY213">
        <f t="shared" si="70"/>
        <v>0</v>
      </c>
      <c r="AZ213">
        <f t="shared" si="70"/>
        <v>0</v>
      </c>
      <c r="BA213">
        <f t="shared" si="70"/>
        <v>0</v>
      </c>
      <c r="BB213">
        <f t="shared" si="70"/>
        <v>0</v>
      </c>
      <c r="BC213">
        <f t="shared" si="70"/>
        <v>0</v>
      </c>
      <c r="BD213">
        <f t="shared" si="70"/>
        <v>0</v>
      </c>
      <c r="BE213">
        <f t="shared" si="70"/>
        <v>0</v>
      </c>
      <c r="BF213">
        <f t="shared" si="70"/>
        <v>0</v>
      </c>
      <c r="BG213">
        <f t="shared" si="70"/>
        <v>0</v>
      </c>
      <c r="BH213">
        <f t="shared" si="70"/>
        <v>0</v>
      </c>
      <c r="BI213">
        <f t="shared" si="70"/>
        <v>0</v>
      </c>
      <c r="BJ213">
        <f t="shared" si="70"/>
        <v>0</v>
      </c>
      <c r="BK213">
        <f t="shared" ref="R213:BP218" si="71">IF($K208=BK$6,IF($H208&gt;0,$H208,0),0)</f>
        <v>0</v>
      </c>
      <c r="BL213">
        <f t="shared" si="71"/>
        <v>0</v>
      </c>
      <c r="BM213">
        <f t="shared" si="71"/>
        <v>0</v>
      </c>
      <c r="BN213">
        <f t="shared" si="71"/>
        <v>0</v>
      </c>
      <c r="BO213">
        <f t="shared" si="71"/>
        <v>0</v>
      </c>
      <c r="BP213">
        <f t="shared" si="71"/>
        <v>0</v>
      </c>
      <c r="BQ213" s="74"/>
      <c r="BR213" s="74"/>
      <c r="BS213" s="74"/>
    </row>
    <row r="214" spans="1:71" x14ac:dyDescent="0.35">
      <c r="A214" s="21">
        <v>3500</v>
      </c>
      <c r="B214" s="1">
        <v>45319.68</v>
      </c>
      <c r="C214" s="2">
        <v>44911</v>
      </c>
      <c r="D214" s="3">
        <v>0.375</v>
      </c>
      <c r="E214" s="3">
        <v>0.70833333333333337</v>
      </c>
      <c r="F214" s="4">
        <v>8</v>
      </c>
      <c r="G214" s="5">
        <v>4.8830000000000012E-2</v>
      </c>
      <c r="H214" s="1">
        <f t="shared" si="67"/>
        <v>17319.68</v>
      </c>
      <c r="I214" s="6">
        <f t="shared" si="68"/>
        <v>845.72</v>
      </c>
      <c r="J214" s="22">
        <f t="shared" si="69"/>
        <v>845.71997440000018</v>
      </c>
      <c r="K214" s="63">
        <f t="shared" si="63"/>
        <v>44911</v>
      </c>
      <c r="Q214">
        <f t="shared" si="65"/>
        <v>0</v>
      </c>
      <c r="R214">
        <f t="shared" si="71"/>
        <v>0</v>
      </c>
      <c r="S214">
        <f t="shared" si="71"/>
        <v>0</v>
      </c>
      <c r="T214">
        <f t="shared" si="71"/>
        <v>0</v>
      </c>
      <c r="U214">
        <f t="shared" si="71"/>
        <v>0</v>
      </c>
      <c r="V214">
        <f t="shared" si="71"/>
        <v>0</v>
      </c>
      <c r="W214">
        <f t="shared" si="71"/>
        <v>0</v>
      </c>
      <c r="X214">
        <f t="shared" si="71"/>
        <v>0</v>
      </c>
      <c r="Y214">
        <f t="shared" si="71"/>
        <v>0</v>
      </c>
      <c r="Z214">
        <f t="shared" si="71"/>
        <v>0</v>
      </c>
      <c r="AA214">
        <f t="shared" si="71"/>
        <v>0</v>
      </c>
      <c r="AB214">
        <f t="shared" si="71"/>
        <v>0</v>
      </c>
      <c r="AC214">
        <f t="shared" si="71"/>
        <v>0</v>
      </c>
      <c r="AD214">
        <f t="shared" si="71"/>
        <v>0</v>
      </c>
      <c r="AE214">
        <f t="shared" si="71"/>
        <v>0</v>
      </c>
      <c r="AF214">
        <f t="shared" si="71"/>
        <v>0</v>
      </c>
      <c r="AG214">
        <f t="shared" si="71"/>
        <v>0</v>
      </c>
      <c r="AH214">
        <f t="shared" si="71"/>
        <v>0</v>
      </c>
      <c r="AI214">
        <f t="shared" si="71"/>
        <v>0</v>
      </c>
      <c r="AJ214">
        <f t="shared" si="71"/>
        <v>0</v>
      </c>
      <c r="AK214">
        <f t="shared" si="71"/>
        <v>0</v>
      </c>
      <c r="AL214">
        <f t="shared" si="71"/>
        <v>0</v>
      </c>
      <c r="AM214">
        <f t="shared" si="71"/>
        <v>0</v>
      </c>
      <c r="AN214">
        <f t="shared" si="71"/>
        <v>0</v>
      </c>
      <c r="AO214">
        <f t="shared" si="71"/>
        <v>0</v>
      </c>
      <c r="AP214">
        <f t="shared" si="71"/>
        <v>37103</v>
      </c>
      <c r="AQ214">
        <f t="shared" si="71"/>
        <v>0</v>
      </c>
      <c r="AR214">
        <f t="shared" si="71"/>
        <v>0</v>
      </c>
      <c r="AS214">
        <f t="shared" si="71"/>
        <v>0</v>
      </c>
      <c r="AT214">
        <f t="shared" si="71"/>
        <v>0</v>
      </c>
      <c r="AU214">
        <f t="shared" si="71"/>
        <v>0</v>
      </c>
      <c r="AV214">
        <f t="shared" si="71"/>
        <v>0</v>
      </c>
      <c r="AW214">
        <f t="shared" si="71"/>
        <v>0</v>
      </c>
      <c r="AX214">
        <f t="shared" si="71"/>
        <v>0</v>
      </c>
      <c r="AY214">
        <f t="shared" si="71"/>
        <v>0</v>
      </c>
      <c r="AZ214">
        <f t="shared" si="71"/>
        <v>0</v>
      </c>
      <c r="BA214">
        <f t="shared" si="71"/>
        <v>0</v>
      </c>
      <c r="BB214">
        <f t="shared" si="71"/>
        <v>0</v>
      </c>
      <c r="BC214">
        <f t="shared" si="71"/>
        <v>0</v>
      </c>
      <c r="BD214">
        <f t="shared" si="71"/>
        <v>0</v>
      </c>
      <c r="BE214">
        <f t="shared" si="71"/>
        <v>0</v>
      </c>
      <c r="BF214">
        <f t="shared" si="71"/>
        <v>0</v>
      </c>
      <c r="BG214">
        <f t="shared" si="71"/>
        <v>0</v>
      </c>
      <c r="BH214">
        <f t="shared" si="71"/>
        <v>0</v>
      </c>
      <c r="BI214">
        <f t="shared" si="71"/>
        <v>0</v>
      </c>
      <c r="BJ214">
        <f t="shared" si="71"/>
        <v>0</v>
      </c>
      <c r="BK214">
        <f t="shared" si="71"/>
        <v>0</v>
      </c>
      <c r="BL214">
        <f t="shared" si="71"/>
        <v>0</v>
      </c>
      <c r="BM214">
        <f t="shared" si="71"/>
        <v>0</v>
      </c>
      <c r="BN214">
        <f t="shared" si="71"/>
        <v>0</v>
      </c>
      <c r="BO214">
        <f t="shared" si="71"/>
        <v>0</v>
      </c>
      <c r="BP214">
        <f t="shared" si="71"/>
        <v>0</v>
      </c>
      <c r="BQ214" s="74"/>
      <c r="BR214" s="74"/>
      <c r="BS214" s="74"/>
    </row>
    <row r="215" spans="1:71" x14ac:dyDescent="0.35">
      <c r="A215" s="21">
        <v>3500</v>
      </c>
      <c r="B215" s="1">
        <v>64516.800000000003</v>
      </c>
      <c r="C215" s="2">
        <v>44914</v>
      </c>
      <c r="D215" s="3">
        <v>0.375</v>
      </c>
      <c r="E215" s="3">
        <v>0.70833333333333337</v>
      </c>
      <c r="F215" s="4">
        <v>8</v>
      </c>
      <c r="G215" s="5">
        <v>4.6970000000000012E-2</v>
      </c>
      <c r="H215" s="1">
        <f t="shared" si="67"/>
        <v>36516.800000000003</v>
      </c>
      <c r="I215" s="6">
        <f t="shared" si="68"/>
        <v>1715.19</v>
      </c>
      <c r="J215" s="22">
        <f t="shared" si="69"/>
        <v>1715.1940960000006</v>
      </c>
      <c r="K215" s="63">
        <f t="shared" si="63"/>
        <v>44914</v>
      </c>
      <c r="Q215">
        <f t="shared" si="65"/>
        <v>0</v>
      </c>
      <c r="R215">
        <f t="shared" si="71"/>
        <v>0</v>
      </c>
      <c r="S215">
        <f t="shared" si="71"/>
        <v>0</v>
      </c>
      <c r="T215">
        <f t="shared" si="71"/>
        <v>0</v>
      </c>
      <c r="U215">
        <f t="shared" si="71"/>
        <v>0</v>
      </c>
      <c r="V215">
        <f t="shared" si="71"/>
        <v>0</v>
      </c>
      <c r="W215">
        <f t="shared" si="71"/>
        <v>0</v>
      </c>
      <c r="X215">
        <f t="shared" si="71"/>
        <v>0</v>
      </c>
      <c r="Y215">
        <f t="shared" si="71"/>
        <v>0</v>
      </c>
      <c r="Z215">
        <f t="shared" si="71"/>
        <v>0</v>
      </c>
      <c r="AA215">
        <f t="shared" si="71"/>
        <v>0</v>
      </c>
      <c r="AB215">
        <f t="shared" si="71"/>
        <v>0</v>
      </c>
      <c r="AC215">
        <f t="shared" si="71"/>
        <v>0</v>
      </c>
      <c r="AD215">
        <f t="shared" si="71"/>
        <v>0</v>
      </c>
      <c r="AE215">
        <f t="shared" si="71"/>
        <v>0</v>
      </c>
      <c r="AF215">
        <f t="shared" si="71"/>
        <v>0</v>
      </c>
      <c r="AG215">
        <f t="shared" si="71"/>
        <v>0</v>
      </c>
      <c r="AH215">
        <f t="shared" si="71"/>
        <v>0</v>
      </c>
      <c r="AI215">
        <f t="shared" si="71"/>
        <v>0</v>
      </c>
      <c r="AJ215">
        <f t="shared" si="71"/>
        <v>0</v>
      </c>
      <c r="AK215">
        <f t="shared" si="71"/>
        <v>0</v>
      </c>
      <c r="AL215">
        <f t="shared" si="71"/>
        <v>0</v>
      </c>
      <c r="AM215">
        <f t="shared" si="71"/>
        <v>0</v>
      </c>
      <c r="AN215">
        <f t="shared" si="71"/>
        <v>0</v>
      </c>
      <c r="AO215">
        <f t="shared" si="71"/>
        <v>0</v>
      </c>
      <c r="AP215">
        <f t="shared" si="71"/>
        <v>38630.5</v>
      </c>
      <c r="AQ215">
        <f t="shared" si="71"/>
        <v>0</v>
      </c>
      <c r="AR215">
        <f t="shared" si="71"/>
        <v>0</v>
      </c>
      <c r="AS215">
        <f t="shared" si="71"/>
        <v>0</v>
      </c>
      <c r="AT215">
        <f t="shared" si="71"/>
        <v>0</v>
      </c>
      <c r="AU215">
        <f t="shared" si="71"/>
        <v>0</v>
      </c>
      <c r="AV215">
        <f t="shared" si="71"/>
        <v>0</v>
      </c>
      <c r="AW215">
        <f t="shared" si="71"/>
        <v>0</v>
      </c>
      <c r="AX215">
        <f t="shared" si="71"/>
        <v>0</v>
      </c>
      <c r="AY215">
        <f t="shared" si="71"/>
        <v>0</v>
      </c>
      <c r="AZ215">
        <f t="shared" si="71"/>
        <v>0</v>
      </c>
      <c r="BA215">
        <f t="shared" si="71"/>
        <v>0</v>
      </c>
      <c r="BB215">
        <f t="shared" si="71"/>
        <v>0</v>
      </c>
      <c r="BC215">
        <f t="shared" si="71"/>
        <v>0</v>
      </c>
      <c r="BD215">
        <f t="shared" si="71"/>
        <v>0</v>
      </c>
      <c r="BE215">
        <f t="shared" si="71"/>
        <v>0</v>
      </c>
      <c r="BF215">
        <f t="shared" si="71"/>
        <v>0</v>
      </c>
      <c r="BG215">
        <f t="shared" si="71"/>
        <v>0</v>
      </c>
      <c r="BH215">
        <f t="shared" si="71"/>
        <v>0</v>
      </c>
      <c r="BI215">
        <f t="shared" si="71"/>
        <v>0</v>
      </c>
      <c r="BJ215">
        <f t="shared" si="71"/>
        <v>0</v>
      </c>
      <c r="BK215">
        <f t="shared" si="71"/>
        <v>0</v>
      </c>
      <c r="BL215">
        <f t="shared" si="71"/>
        <v>0</v>
      </c>
      <c r="BM215">
        <f t="shared" si="71"/>
        <v>0</v>
      </c>
      <c r="BN215">
        <f t="shared" si="71"/>
        <v>0</v>
      </c>
      <c r="BO215">
        <f t="shared" si="71"/>
        <v>0</v>
      </c>
      <c r="BP215">
        <f t="shared" si="71"/>
        <v>0</v>
      </c>
      <c r="BQ215" s="74"/>
      <c r="BR215" s="74"/>
      <c r="BS215" s="74"/>
    </row>
    <row r="216" spans="1:71" x14ac:dyDescent="0.35">
      <c r="A216" s="21">
        <v>3500</v>
      </c>
      <c r="B216" s="1">
        <v>64790.400000000001</v>
      </c>
      <c r="C216" s="2">
        <v>44915</v>
      </c>
      <c r="D216" s="3">
        <v>0.375</v>
      </c>
      <c r="E216" s="3">
        <v>0.70833333333333337</v>
      </c>
      <c r="F216" s="4">
        <v>8</v>
      </c>
      <c r="G216" s="5">
        <v>3.9710000000000009E-2</v>
      </c>
      <c r="H216" s="1">
        <f t="shared" si="67"/>
        <v>36790.400000000001</v>
      </c>
      <c r="I216" s="6">
        <f t="shared" si="68"/>
        <v>1460.95</v>
      </c>
      <c r="J216" s="22">
        <f t="shared" si="69"/>
        <v>1460.9467840000004</v>
      </c>
      <c r="K216" s="63">
        <f t="shared" si="63"/>
        <v>44915</v>
      </c>
      <c r="Q216">
        <f t="shared" si="65"/>
        <v>0</v>
      </c>
      <c r="R216">
        <f t="shared" si="71"/>
        <v>0</v>
      </c>
      <c r="S216">
        <f t="shared" si="71"/>
        <v>0</v>
      </c>
      <c r="T216">
        <f t="shared" si="71"/>
        <v>0</v>
      </c>
      <c r="U216">
        <f t="shared" si="71"/>
        <v>0</v>
      </c>
      <c r="V216">
        <f t="shared" si="71"/>
        <v>0</v>
      </c>
      <c r="W216">
        <f t="shared" si="71"/>
        <v>0</v>
      </c>
      <c r="X216">
        <f t="shared" si="71"/>
        <v>0</v>
      </c>
      <c r="Y216">
        <f t="shared" si="71"/>
        <v>0</v>
      </c>
      <c r="Z216">
        <f t="shared" si="71"/>
        <v>0</v>
      </c>
      <c r="AA216">
        <f t="shared" si="71"/>
        <v>0</v>
      </c>
      <c r="AB216">
        <f t="shared" si="71"/>
        <v>0</v>
      </c>
      <c r="AC216">
        <f t="shared" si="71"/>
        <v>0</v>
      </c>
      <c r="AD216">
        <f t="shared" si="71"/>
        <v>0</v>
      </c>
      <c r="AE216">
        <f t="shared" si="71"/>
        <v>0</v>
      </c>
      <c r="AF216">
        <f t="shared" si="71"/>
        <v>0</v>
      </c>
      <c r="AG216">
        <f t="shared" si="71"/>
        <v>0</v>
      </c>
      <c r="AH216">
        <f t="shared" si="71"/>
        <v>0</v>
      </c>
      <c r="AI216">
        <f t="shared" si="71"/>
        <v>0</v>
      </c>
      <c r="AJ216">
        <f t="shared" si="71"/>
        <v>0</v>
      </c>
      <c r="AK216">
        <f t="shared" si="71"/>
        <v>0</v>
      </c>
      <c r="AL216">
        <f t="shared" si="71"/>
        <v>0</v>
      </c>
      <c r="AM216">
        <f t="shared" si="71"/>
        <v>0</v>
      </c>
      <c r="AN216">
        <f t="shared" si="71"/>
        <v>0</v>
      </c>
      <c r="AO216">
        <f t="shared" si="71"/>
        <v>0</v>
      </c>
      <c r="AP216">
        <f t="shared" si="71"/>
        <v>0</v>
      </c>
      <c r="AQ216">
        <f t="shared" si="71"/>
        <v>37131.199999999997</v>
      </c>
      <c r="AR216">
        <f t="shared" si="71"/>
        <v>0</v>
      </c>
      <c r="AS216">
        <f t="shared" si="71"/>
        <v>0</v>
      </c>
      <c r="AT216">
        <f t="shared" si="71"/>
        <v>0</v>
      </c>
      <c r="AU216">
        <f t="shared" si="71"/>
        <v>0</v>
      </c>
      <c r="AV216">
        <f t="shared" si="71"/>
        <v>0</v>
      </c>
      <c r="AW216">
        <f t="shared" si="71"/>
        <v>0</v>
      </c>
      <c r="AX216">
        <f t="shared" si="71"/>
        <v>0</v>
      </c>
      <c r="AY216">
        <f t="shared" si="71"/>
        <v>0</v>
      </c>
      <c r="AZ216">
        <f t="shared" si="71"/>
        <v>0</v>
      </c>
      <c r="BA216">
        <f t="shared" si="71"/>
        <v>0</v>
      </c>
      <c r="BB216">
        <f t="shared" si="71"/>
        <v>0</v>
      </c>
      <c r="BC216">
        <f t="shared" si="71"/>
        <v>0</v>
      </c>
      <c r="BD216">
        <f t="shared" si="71"/>
        <v>0</v>
      </c>
      <c r="BE216">
        <f t="shared" si="71"/>
        <v>0</v>
      </c>
      <c r="BF216">
        <f t="shared" si="71"/>
        <v>0</v>
      </c>
      <c r="BG216">
        <f t="shared" si="71"/>
        <v>0</v>
      </c>
      <c r="BH216">
        <f t="shared" si="71"/>
        <v>0</v>
      </c>
      <c r="BI216">
        <f t="shared" si="71"/>
        <v>0</v>
      </c>
      <c r="BJ216">
        <f t="shared" si="71"/>
        <v>0</v>
      </c>
      <c r="BK216">
        <f t="shared" si="71"/>
        <v>0</v>
      </c>
      <c r="BL216">
        <f t="shared" si="71"/>
        <v>0</v>
      </c>
      <c r="BM216">
        <f t="shared" si="71"/>
        <v>0</v>
      </c>
      <c r="BN216">
        <f t="shared" si="71"/>
        <v>0</v>
      </c>
      <c r="BO216">
        <f t="shared" si="71"/>
        <v>0</v>
      </c>
      <c r="BP216">
        <f t="shared" si="71"/>
        <v>0</v>
      </c>
      <c r="BQ216" s="74"/>
      <c r="BR216" s="74"/>
      <c r="BS216" s="74"/>
    </row>
    <row r="217" spans="1:71" x14ac:dyDescent="0.35">
      <c r="A217" s="21">
        <v>3500</v>
      </c>
      <c r="B217" s="1">
        <v>40640.639999999999</v>
      </c>
      <c r="C217" s="2">
        <v>44917</v>
      </c>
      <c r="D217" s="3">
        <v>0.375</v>
      </c>
      <c r="E217" s="3">
        <v>0.70833333333333337</v>
      </c>
      <c r="F217" s="4">
        <v>8</v>
      </c>
      <c r="G217" s="5">
        <v>4.163E-2</v>
      </c>
      <c r="H217" s="1">
        <f t="shared" si="67"/>
        <v>12640.64</v>
      </c>
      <c r="I217" s="6">
        <f t="shared" si="68"/>
        <v>526.23</v>
      </c>
      <c r="J217" s="22">
        <f t="shared" si="69"/>
        <v>526.2298432</v>
      </c>
      <c r="K217" s="63">
        <f t="shared" si="63"/>
        <v>44917</v>
      </c>
      <c r="Q217">
        <f t="shared" si="65"/>
        <v>0</v>
      </c>
      <c r="R217">
        <f t="shared" si="71"/>
        <v>0</v>
      </c>
      <c r="S217">
        <f t="shared" si="71"/>
        <v>0</v>
      </c>
      <c r="T217">
        <f t="shared" si="71"/>
        <v>0</v>
      </c>
      <c r="U217">
        <f t="shared" si="71"/>
        <v>0</v>
      </c>
      <c r="V217">
        <f t="shared" si="71"/>
        <v>0</v>
      </c>
      <c r="W217">
        <f t="shared" si="71"/>
        <v>0</v>
      </c>
      <c r="X217">
        <f t="shared" si="71"/>
        <v>0</v>
      </c>
      <c r="Y217">
        <f t="shared" si="71"/>
        <v>0</v>
      </c>
      <c r="Z217">
        <f t="shared" si="71"/>
        <v>0</v>
      </c>
      <c r="AA217">
        <f t="shared" si="71"/>
        <v>0</v>
      </c>
      <c r="AB217">
        <f t="shared" si="71"/>
        <v>0</v>
      </c>
      <c r="AC217">
        <f t="shared" si="71"/>
        <v>0</v>
      </c>
      <c r="AD217">
        <f t="shared" si="71"/>
        <v>0</v>
      </c>
      <c r="AE217">
        <f t="shared" si="71"/>
        <v>0</v>
      </c>
      <c r="AF217">
        <f t="shared" si="71"/>
        <v>0</v>
      </c>
      <c r="AG217">
        <f t="shared" si="71"/>
        <v>0</v>
      </c>
      <c r="AH217">
        <f t="shared" si="71"/>
        <v>0</v>
      </c>
      <c r="AI217">
        <f t="shared" si="71"/>
        <v>0</v>
      </c>
      <c r="AJ217">
        <f t="shared" si="71"/>
        <v>0</v>
      </c>
      <c r="AK217">
        <f t="shared" si="71"/>
        <v>0</v>
      </c>
      <c r="AL217">
        <f t="shared" si="71"/>
        <v>0</v>
      </c>
      <c r="AM217">
        <f t="shared" si="71"/>
        <v>0</v>
      </c>
      <c r="AN217">
        <f t="shared" si="71"/>
        <v>0</v>
      </c>
      <c r="AO217">
        <f t="shared" si="71"/>
        <v>0</v>
      </c>
      <c r="AP217">
        <f t="shared" si="71"/>
        <v>0</v>
      </c>
      <c r="AQ217">
        <f t="shared" si="71"/>
        <v>0</v>
      </c>
      <c r="AR217">
        <f t="shared" si="71"/>
        <v>37323.199999999997</v>
      </c>
      <c r="AS217">
        <f t="shared" si="71"/>
        <v>0</v>
      </c>
      <c r="AT217">
        <f t="shared" si="71"/>
        <v>0</v>
      </c>
      <c r="AU217">
        <f t="shared" si="71"/>
        <v>0</v>
      </c>
      <c r="AV217">
        <f t="shared" si="71"/>
        <v>0</v>
      </c>
      <c r="AW217">
        <f t="shared" si="71"/>
        <v>0</v>
      </c>
      <c r="AX217">
        <f t="shared" si="71"/>
        <v>0</v>
      </c>
      <c r="AY217">
        <f t="shared" si="71"/>
        <v>0</v>
      </c>
      <c r="AZ217">
        <f t="shared" si="71"/>
        <v>0</v>
      </c>
      <c r="BA217">
        <f t="shared" si="71"/>
        <v>0</v>
      </c>
      <c r="BB217">
        <f t="shared" si="71"/>
        <v>0</v>
      </c>
      <c r="BC217">
        <f t="shared" si="71"/>
        <v>0</v>
      </c>
      <c r="BD217">
        <f t="shared" si="71"/>
        <v>0</v>
      </c>
      <c r="BE217">
        <f t="shared" si="71"/>
        <v>0</v>
      </c>
      <c r="BF217">
        <f t="shared" si="71"/>
        <v>0</v>
      </c>
      <c r="BG217">
        <f t="shared" si="71"/>
        <v>0</v>
      </c>
      <c r="BH217">
        <f t="shared" si="71"/>
        <v>0</v>
      </c>
      <c r="BI217">
        <f t="shared" si="71"/>
        <v>0</v>
      </c>
      <c r="BJ217">
        <f t="shared" si="71"/>
        <v>0</v>
      </c>
      <c r="BK217">
        <f t="shared" si="71"/>
        <v>0</v>
      </c>
      <c r="BL217">
        <f t="shared" si="71"/>
        <v>0</v>
      </c>
      <c r="BM217">
        <f t="shared" si="71"/>
        <v>0</v>
      </c>
      <c r="BN217">
        <f t="shared" si="71"/>
        <v>0</v>
      </c>
      <c r="BO217">
        <f t="shared" si="71"/>
        <v>0</v>
      </c>
      <c r="BP217">
        <f t="shared" si="71"/>
        <v>0</v>
      </c>
      <c r="BQ217" s="74"/>
      <c r="BR217" s="74"/>
      <c r="BS217" s="74"/>
    </row>
    <row r="218" spans="1:71" x14ac:dyDescent="0.35">
      <c r="A218" s="21">
        <v>3500</v>
      </c>
      <c r="B218" s="1">
        <v>15301.44</v>
      </c>
      <c r="C218" s="2">
        <v>44918</v>
      </c>
      <c r="D218" s="3">
        <v>0.375</v>
      </c>
      <c r="E218" s="3">
        <v>0.45833333333333331</v>
      </c>
      <c r="F218" s="4">
        <v>2</v>
      </c>
      <c r="G218" s="5">
        <v>5.5490000000000012E-2</v>
      </c>
      <c r="H218" s="1">
        <f t="shared" si="67"/>
        <v>8301.44</v>
      </c>
      <c r="I218" s="6">
        <f t="shared" si="68"/>
        <v>460.65</v>
      </c>
      <c r="J218" s="22">
        <f t="shared" si="69"/>
        <v>460.64690560000014</v>
      </c>
      <c r="K218" s="63">
        <f t="shared" si="63"/>
        <v>44918</v>
      </c>
      <c r="Q218">
        <f t="shared" si="65"/>
        <v>0</v>
      </c>
      <c r="R218">
        <f t="shared" si="71"/>
        <v>0</v>
      </c>
      <c r="S218">
        <f t="shared" si="71"/>
        <v>0</v>
      </c>
      <c r="T218">
        <f t="shared" si="71"/>
        <v>0</v>
      </c>
      <c r="U218">
        <f t="shared" si="71"/>
        <v>0</v>
      </c>
      <c r="V218">
        <f t="shared" si="71"/>
        <v>0</v>
      </c>
      <c r="W218">
        <f t="shared" si="71"/>
        <v>0</v>
      </c>
      <c r="X218">
        <f t="shared" si="71"/>
        <v>0</v>
      </c>
      <c r="Y218">
        <f t="shared" si="71"/>
        <v>0</v>
      </c>
      <c r="Z218">
        <f t="shared" si="71"/>
        <v>0</v>
      </c>
      <c r="AA218">
        <f t="shared" si="71"/>
        <v>0</v>
      </c>
      <c r="AB218">
        <f t="shared" si="71"/>
        <v>0</v>
      </c>
      <c r="AC218">
        <f t="shared" si="71"/>
        <v>0</v>
      </c>
      <c r="AD218">
        <f t="shared" si="71"/>
        <v>0</v>
      </c>
      <c r="AE218">
        <f t="shared" si="71"/>
        <v>0</v>
      </c>
      <c r="AF218">
        <f t="shared" si="71"/>
        <v>0</v>
      </c>
      <c r="AG218">
        <f t="shared" si="71"/>
        <v>0</v>
      </c>
      <c r="AH218">
        <f t="shared" si="71"/>
        <v>0</v>
      </c>
      <c r="AI218">
        <f t="shared" si="71"/>
        <v>0</v>
      </c>
      <c r="AJ218">
        <f t="shared" si="71"/>
        <v>0</v>
      </c>
      <c r="AK218">
        <f t="shared" si="71"/>
        <v>0</v>
      </c>
      <c r="AL218">
        <f t="shared" si="71"/>
        <v>0</v>
      </c>
      <c r="AM218">
        <f t="shared" si="71"/>
        <v>0</v>
      </c>
      <c r="AN218">
        <f t="shared" si="71"/>
        <v>0</v>
      </c>
      <c r="AO218">
        <f t="shared" si="71"/>
        <v>0</v>
      </c>
      <c r="AP218">
        <f t="shared" si="71"/>
        <v>0</v>
      </c>
      <c r="AQ218">
        <f t="shared" si="71"/>
        <v>0</v>
      </c>
      <c r="AR218">
        <f t="shared" si="71"/>
        <v>0</v>
      </c>
      <c r="AS218">
        <f t="shared" si="71"/>
        <v>0</v>
      </c>
      <c r="AT218">
        <f t="shared" si="71"/>
        <v>0</v>
      </c>
      <c r="AU218">
        <f t="shared" si="71"/>
        <v>0</v>
      </c>
      <c r="AV218">
        <f t="shared" ref="R218:BP223" si="72">IF($K213=AV$6,IF($H213&gt;0,$H213,0),0)</f>
        <v>0</v>
      </c>
      <c r="AW218">
        <f t="shared" si="72"/>
        <v>0</v>
      </c>
      <c r="AX218">
        <f t="shared" si="72"/>
        <v>0</v>
      </c>
      <c r="AY218">
        <f t="shared" si="72"/>
        <v>0</v>
      </c>
      <c r="AZ218">
        <f t="shared" si="72"/>
        <v>0</v>
      </c>
      <c r="BA218">
        <f t="shared" si="72"/>
        <v>0</v>
      </c>
      <c r="BB218">
        <f t="shared" si="72"/>
        <v>0</v>
      </c>
      <c r="BC218">
        <f t="shared" si="72"/>
        <v>0</v>
      </c>
      <c r="BD218">
        <f t="shared" si="72"/>
        <v>0</v>
      </c>
      <c r="BE218">
        <f t="shared" si="72"/>
        <v>0</v>
      </c>
      <c r="BF218">
        <f t="shared" si="72"/>
        <v>0</v>
      </c>
      <c r="BG218">
        <f t="shared" si="72"/>
        <v>0</v>
      </c>
      <c r="BH218">
        <f t="shared" si="72"/>
        <v>0</v>
      </c>
      <c r="BI218">
        <f t="shared" si="72"/>
        <v>0</v>
      </c>
      <c r="BJ218">
        <f t="shared" si="72"/>
        <v>0</v>
      </c>
      <c r="BK218">
        <f t="shared" si="72"/>
        <v>0</v>
      </c>
      <c r="BL218">
        <f t="shared" si="72"/>
        <v>0</v>
      </c>
      <c r="BM218">
        <f t="shared" si="72"/>
        <v>0</v>
      </c>
      <c r="BN218">
        <f t="shared" si="72"/>
        <v>0</v>
      </c>
      <c r="BO218">
        <f t="shared" si="72"/>
        <v>0</v>
      </c>
      <c r="BP218">
        <f t="shared" si="72"/>
        <v>0</v>
      </c>
      <c r="BQ218" s="74"/>
      <c r="BR218" s="74"/>
      <c r="BS218" s="74"/>
    </row>
    <row r="219" spans="1:71" x14ac:dyDescent="0.35">
      <c r="A219" s="21">
        <v>3000</v>
      </c>
      <c r="B219" s="1">
        <v>73995.600000000006</v>
      </c>
      <c r="C219" s="2">
        <v>44908</v>
      </c>
      <c r="D219" s="3">
        <v>0.375</v>
      </c>
      <c r="E219" s="3">
        <v>0.70833333333333337</v>
      </c>
      <c r="F219" s="4">
        <v>8</v>
      </c>
      <c r="G219" s="5">
        <v>4.7939999999999997E-2</v>
      </c>
      <c r="H219" s="1">
        <f t="shared" si="67"/>
        <v>49995.600000000006</v>
      </c>
      <c r="I219" s="6">
        <f t="shared" si="68"/>
        <v>2396.79</v>
      </c>
      <c r="J219" s="22">
        <f t="shared" si="69"/>
        <v>2396.7890640000001</v>
      </c>
      <c r="K219" s="63">
        <f t="shared" si="63"/>
        <v>44908</v>
      </c>
      <c r="Q219">
        <f t="shared" si="65"/>
        <v>0</v>
      </c>
      <c r="R219">
        <f t="shared" si="72"/>
        <v>0</v>
      </c>
      <c r="S219">
        <f t="shared" si="72"/>
        <v>0</v>
      </c>
      <c r="T219">
        <f t="shared" si="72"/>
        <v>0</v>
      </c>
      <c r="U219">
        <f t="shared" si="72"/>
        <v>0</v>
      </c>
      <c r="V219">
        <f t="shared" si="72"/>
        <v>0</v>
      </c>
      <c r="W219">
        <f t="shared" si="72"/>
        <v>0</v>
      </c>
      <c r="X219">
        <f t="shared" si="72"/>
        <v>0</v>
      </c>
      <c r="Y219">
        <f t="shared" si="72"/>
        <v>0</v>
      </c>
      <c r="Z219">
        <f t="shared" si="72"/>
        <v>0</v>
      </c>
      <c r="AA219">
        <f t="shared" si="72"/>
        <v>0</v>
      </c>
      <c r="AB219">
        <f t="shared" si="72"/>
        <v>0</v>
      </c>
      <c r="AC219">
        <f t="shared" si="72"/>
        <v>0</v>
      </c>
      <c r="AD219">
        <f t="shared" si="72"/>
        <v>0</v>
      </c>
      <c r="AE219">
        <f t="shared" si="72"/>
        <v>0</v>
      </c>
      <c r="AF219">
        <f t="shared" si="72"/>
        <v>0</v>
      </c>
      <c r="AG219">
        <f t="shared" si="72"/>
        <v>0</v>
      </c>
      <c r="AH219">
        <f t="shared" si="72"/>
        <v>0</v>
      </c>
      <c r="AI219">
        <f t="shared" si="72"/>
        <v>0</v>
      </c>
      <c r="AJ219">
        <f t="shared" si="72"/>
        <v>0</v>
      </c>
      <c r="AK219">
        <f t="shared" si="72"/>
        <v>0</v>
      </c>
      <c r="AL219">
        <f t="shared" si="72"/>
        <v>0</v>
      </c>
      <c r="AM219">
        <f t="shared" si="72"/>
        <v>0</v>
      </c>
      <c r="AN219">
        <f t="shared" si="72"/>
        <v>0</v>
      </c>
      <c r="AO219">
        <f t="shared" si="72"/>
        <v>0</v>
      </c>
      <c r="AP219">
        <f t="shared" si="72"/>
        <v>0</v>
      </c>
      <c r="AQ219">
        <f t="shared" si="72"/>
        <v>0</v>
      </c>
      <c r="AR219">
        <f t="shared" si="72"/>
        <v>0</v>
      </c>
      <c r="AS219">
        <f t="shared" si="72"/>
        <v>0</v>
      </c>
      <c r="AT219">
        <f t="shared" si="72"/>
        <v>17319.68</v>
      </c>
      <c r="AU219">
        <f t="shared" si="72"/>
        <v>0</v>
      </c>
      <c r="AV219">
        <f t="shared" si="72"/>
        <v>0</v>
      </c>
      <c r="AW219">
        <f t="shared" si="72"/>
        <v>0</v>
      </c>
      <c r="AX219">
        <f t="shared" si="72"/>
        <v>0</v>
      </c>
      <c r="AY219">
        <f t="shared" si="72"/>
        <v>0</v>
      </c>
      <c r="AZ219">
        <f t="shared" si="72"/>
        <v>0</v>
      </c>
      <c r="BA219">
        <f t="shared" si="72"/>
        <v>0</v>
      </c>
      <c r="BB219">
        <f t="shared" si="72"/>
        <v>0</v>
      </c>
      <c r="BC219">
        <f t="shared" si="72"/>
        <v>0</v>
      </c>
      <c r="BD219">
        <f t="shared" si="72"/>
        <v>0</v>
      </c>
      <c r="BE219">
        <f t="shared" si="72"/>
        <v>0</v>
      </c>
      <c r="BF219">
        <f t="shared" si="72"/>
        <v>0</v>
      </c>
      <c r="BG219">
        <f t="shared" si="72"/>
        <v>0</v>
      </c>
      <c r="BH219">
        <f t="shared" si="72"/>
        <v>0</v>
      </c>
      <c r="BI219">
        <f t="shared" si="72"/>
        <v>0</v>
      </c>
      <c r="BJ219">
        <f t="shared" si="72"/>
        <v>0</v>
      </c>
      <c r="BK219">
        <f t="shared" si="72"/>
        <v>0</v>
      </c>
      <c r="BL219">
        <f t="shared" si="72"/>
        <v>0</v>
      </c>
      <c r="BM219">
        <f t="shared" si="72"/>
        <v>0</v>
      </c>
      <c r="BN219">
        <f t="shared" si="72"/>
        <v>0</v>
      </c>
      <c r="BO219">
        <f t="shared" si="72"/>
        <v>0</v>
      </c>
      <c r="BP219">
        <f t="shared" si="72"/>
        <v>0</v>
      </c>
      <c r="BQ219" s="74"/>
      <c r="BR219" s="74"/>
      <c r="BS219" s="74"/>
    </row>
    <row r="220" spans="1:71" x14ac:dyDescent="0.35">
      <c r="A220" s="21">
        <v>3000</v>
      </c>
      <c r="B220" s="1">
        <v>73761.600000000006</v>
      </c>
      <c r="C220" s="2">
        <v>44909</v>
      </c>
      <c r="D220" s="3">
        <v>0.375</v>
      </c>
      <c r="E220" s="3">
        <v>0.70833333333333337</v>
      </c>
      <c r="F220" s="4">
        <v>8</v>
      </c>
      <c r="G220" s="5">
        <v>5.3280000000000008E-2</v>
      </c>
      <c r="H220" s="1">
        <f t="shared" si="67"/>
        <v>49761.600000000006</v>
      </c>
      <c r="I220" s="6">
        <f t="shared" si="68"/>
        <v>2651.3</v>
      </c>
      <c r="J220" s="22">
        <f t="shared" si="69"/>
        <v>2651.2980480000006</v>
      </c>
      <c r="K220" s="63">
        <f t="shared" si="63"/>
        <v>44909</v>
      </c>
      <c r="Q220">
        <f t="shared" si="65"/>
        <v>0</v>
      </c>
      <c r="R220">
        <f t="shared" si="72"/>
        <v>0</v>
      </c>
      <c r="S220">
        <f t="shared" si="72"/>
        <v>0</v>
      </c>
      <c r="T220">
        <f t="shared" si="72"/>
        <v>0</v>
      </c>
      <c r="U220">
        <f t="shared" si="72"/>
        <v>0</v>
      </c>
      <c r="V220">
        <f t="shared" si="72"/>
        <v>0</v>
      </c>
      <c r="W220">
        <f t="shared" si="72"/>
        <v>0</v>
      </c>
      <c r="X220">
        <f t="shared" si="72"/>
        <v>0</v>
      </c>
      <c r="Y220">
        <f t="shared" si="72"/>
        <v>0</v>
      </c>
      <c r="Z220">
        <f t="shared" si="72"/>
        <v>0</v>
      </c>
      <c r="AA220">
        <f t="shared" si="72"/>
        <v>0</v>
      </c>
      <c r="AB220">
        <f t="shared" si="72"/>
        <v>0</v>
      </c>
      <c r="AC220">
        <f t="shared" si="72"/>
        <v>0</v>
      </c>
      <c r="AD220">
        <f t="shared" si="72"/>
        <v>0</v>
      </c>
      <c r="AE220">
        <f t="shared" si="72"/>
        <v>0</v>
      </c>
      <c r="AF220">
        <f t="shared" si="72"/>
        <v>0</v>
      </c>
      <c r="AG220">
        <f t="shared" si="72"/>
        <v>0</v>
      </c>
      <c r="AH220">
        <f t="shared" si="72"/>
        <v>0</v>
      </c>
      <c r="AI220">
        <f t="shared" si="72"/>
        <v>0</v>
      </c>
      <c r="AJ220">
        <f t="shared" si="72"/>
        <v>0</v>
      </c>
      <c r="AK220">
        <f t="shared" si="72"/>
        <v>0</v>
      </c>
      <c r="AL220">
        <f t="shared" si="72"/>
        <v>0</v>
      </c>
      <c r="AM220">
        <f t="shared" si="72"/>
        <v>0</v>
      </c>
      <c r="AN220">
        <f t="shared" si="72"/>
        <v>0</v>
      </c>
      <c r="AO220">
        <f t="shared" si="72"/>
        <v>0</v>
      </c>
      <c r="AP220">
        <f t="shared" si="72"/>
        <v>0</v>
      </c>
      <c r="AQ220">
        <f t="shared" si="72"/>
        <v>0</v>
      </c>
      <c r="AR220">
        <f t="shared" si="72"/>
        <v>0</v>
      </c>
      <c r="AS220">
        <f t="shared" si="72"/>
        <v>0</v>
      </c>
      <c r="AT220">
        <f t="shared" si="72"/>
        <v>0</v>
      </c>
      <c r="AU220">
        <f t="shared" si="72"/>
        <v>36516.800000000003</v>
      </c>
      <c r="AV220">
        <f t="shared" si="72"/>
        <v>0</v>
      </c>
      <c r="AW220">
        <f t="shared" si="72"/>
        <v>0</v>
      </c>
      <c r="AX220">
        <f t="shared" si="72"/>
        <v>0</v>
      </c>
      <c r="AY220">
        <f t="shared" si="72"/>
        <v>0</v>
      </c>
      <c r="AZ220">
        <f t="shared" si="72"/>
        <v>0</v>
      </c>
      <c r="BA220">
        <f t="shared" si="72"/>
        <v>0</v>
      </c>
      <c r="BB220">
        <f t="shared" si="72"/>
        <v>0</v>
      </c>
      <c r="BC220">
        <f t="shared" si="72"/>
        <v>0</v>
      </c>
      <c r="BD220">
        <f t="shared" si="72"/>
        <v>0</v>
      </c>
      <c r="BE220">
        <f t="shared" si="72"/>
        <v>0</v>
      </c>
      <c r="BF220">
        <f t="shared" si="72"/>
        <v>0</v>
      </c>
      <c r="BG220">
        <f t="shared" si="72"/>
        <v>0</v>
      </c>
      <c r="BH220">
        <f t="shared" si="72"/>
        <v>0</v>
      </c>
      <c r="BI220">
        <f t="shared" si="72"/>
        <v>0</v>
      </c>
      <c r="BJ220">
        <f t="shared" si="72"/>
        <v>0</v>
      </c>
      <c r="BK220">
        <f t="shared" si="72"/>
        <v>0</v>
      </c>
      <c r="BL220">
        <f t="shared" si="72"/>
        <v>0</v>
      </c>
      <c r="BM220">
        <f t="shared" si="72"/>
        <v>0</v>
      </c>
      <c r="BN220">
        <f t="shared" si="72"/>
        <v>0</v>
      </c>
      <c r="BO220">
        <f t="shared" si="72"/>
        <v>0</v>
      </c>
      <c r="BP220">
        <f t="shared" si="72"/>
        <v>0</v>
      </c>
      <c r="BQ220" s="74"/>
      <c r="BR220" s="74"/>
      <c r="BS220" s="74"/>
    </row>
    <row r="221" spans="1:71" x14ac:dyDescent="0.35">
      <c r="A221" s="21">
        <v>3000</v>
      </c>
      <c r="B221" s="1">
        <v>76988.399999999994</v>
      </c>
      <c r="C221" s="2">
        <v>44910</v>
      </c>
      <c r="D221" s="3">
        <v>0.375</v>
      </c>
      <c r="E221" s="3">
        <v>0.70833333333333337</v>
      </c>
      <c r="F221" s="4">
        <v>8</v>
      </c>
      <c r="G221" s="5">
        <v>4.655999999999999E-2</v>
      </c>
      <c r="H221" s="1">
        <f t="shared" si="67"/>
        <v>52988.399999999994</v>
      </c>
      <c r="I221" s="6">
        <f t="shared" si="68"/>
        <v>2467.14</v>
      </c>
      <c r="J221" s="22">
        <f t="shared" si="69"/>
        <v>2467.1399039999992</v>
      </c>
      <c r="K221" s="63">
        <f t="shared" si="63"/>
        <v>44910</v>
      </c>
      <c r="Q221">
        <f t="shared" si="65"/>
        <v>0</v>
      </c>
      <c r="R221">
        <f t="shared" si="72"/>
        <v>0</v>
      </c>
      <c r="S221">
        <f t="shared" si="72"/>
        <v>0</v>
      </c>
      <c r="T221">
        <f t="shared" si="72"/>
        <v>0</v>
      </c>
      <c r="U221">
        <f t="shared" si="72"/>
        <v>0</v>
      </c>
      <c r="V221">
        <f t="shared" si="72"/>
        <v>0</v>
      </c>
      <c r="W221">
        <f t="shared" si="72"/>
        <v>0</v>
      </c>
      <c r="X221">
        <f t="shared" si="72"/>
        <v>0</v>
      </c>
      <c r="Y221">
        <f t="shared" si="72"/>
        <v>0</v>
      </c>
      <c r="Z221">
        <f t="shared" si="72"/>
        <v>0</v>
      </c>
      <c r="AA221">
        <f t="shared" si="72"/>
        <v>0</v>
      </c>
      <c r="AB221">
        <f t="shared" si="72"/>
        <v>0</v>
      </c>
      <c r="AC221">
        <f t="shared" si="72"/>
        <v>0</v>
      </c>
      <c r="AD221">
        <f t="shared" si="72"/>
        <v>0</v>
      </c>
      <c r="AE221">
        <f t="shared" si="72"/>
        <v>0</v>
      </c>
      <c r="AF221">
        <f t="shared" si="72"/>
        <v>0</v>
      </c>
      <c r="AG221">
        <f t="shared" si="72"/>
        <v>0</v>
      </c>
      <c r="AH221">
        <f t="shared" si="72"/>
        <v>0</v>
      </c>
      <c r="AI221">
        <f t="shared" si="72"/>
        <v>0</v>
      </c>
      <c r="AJ221">
        <f t="shared" si="72"/>
        <v>0</v>
      </c>
      <c r="AK221">
        <f t="shared" si="72"/>
        <v>0</v>
      </c>
      <c r="AL221">
        <f t="shared" si="72"/>
        <v>0</v>
      </c>
      <c r="AM221">
        <f t="shared" si="72"/>
        <v>0</v>
      </c>
      <c r="AN221">
        <f t="shared" si="72"/>
        <v>0</v>
      </c>
      <c r="AO221">
        <f t="shared" si="72"/>
        <v>0</v>
      </c>
      <c r="AP221">
        <f t="shared" si="72"/>
        <v>0</v>
      </c>
      <c r="AQ221">
        <f t="shared" si="72"/>
        <v>0</v>
      </c>
      <c r="AR221">
        <f t="shared" si="72"/>
        <v>0</v>
      </c>
      <c r="AS221">
        <f t="shared" si="72"/>
        <v>0</v>
      </c>
      <c r="AT221">
        <f t="shared" si="72"/>
        <v>0</v>
      </c>
      <c r="AU221">
        <f t="shared" si="72"/>
        <v>0</v>
      </c>
      <c r="AV221">
        <f t="shared" si="72"/>
        <v>36790.400000000001</v>
      </c>
      <c r="AW221">
        <f t="shared" si="72"/>
        <v>0</v>
      </c>
      <c r="AX221">
        <f t="shared" si="72"/>
        <v>0</v>
      </c>
      <c r="AY221">
        <f t="shared" si="72"/>
        <v>0</v>
      </c>
      <c r="AZ221">
        <f t="shared" si="72"/>
        <v>0</v>
      </c>
      <c r="BA221">
        <f t="shared" si="72"/>
        <v>0</v>
      </c>
      <c r="BB221">
        <f t="shared" si="72"/>
        <v>0</v>
      </c>
      <c r="BC221">
        <f t="shared" si="72"/>
        <v>0</v>
      </c>
      <c r="BD221">
        <f t="shared" si="72"/>
        <v>0</v>
      </c>
      <c r="BE221">
        <f t="shared" si="72"/>
        <v>0</v>
      </c>
      <c r="BF221">
        <f t="shared" si="72"/>
        <v>0</v>
      </c>
      <c r="BG221">
        <f t="shared" si="72"/>
        <v>0</v>
      </c>
      <c r="BH221">
        <f t="shared" si="72"/>
        <v>0</v>
      </c>
      <c r="BI221">
        <f t="shared" si="72"/>
        <v>0</v>
      </c>
      <c r="BJ221">
        <f t="shared" si="72"/>
        <v>0</v>
      </c>
      <c r="BK221">
        <f t="shared" si="72"/>
        <v>0</v>
      </c>
      <c r="BL221">
        <f t="shared" si="72"/>
        <v>0</v>
      </c>
      <c r="BM221">
        <f t="shared" si="72"/>
        <v>0</v>
      </c>
      <c r="BN221">
        <f t="shared" si="72"/>
        <v>0</v>
      </c>
      <c r="BO221">
        <f t="shared" si="72"/>
        <v>0</v>
      </c>
      <c r="BP221">
        <f t="shared" si="72"/>
        <v>0</v>
      </c>
      <c r="BQ221" s="74"/>
      <c r="BR221" s="74"/>
      <c r="BS221" s="74"/>
    </row>
    <row r="222" spans="1:71" x14ac:dyDescent="0.35">
      <c r="A222" s="21">
        <v>3000</v>
      </c>
      <c r="B222" s="1">
        <v>79053.600000000006</v>
      </c>
      <c r="C222" s="2">
        <v>44911</v>
      </c>
      <c r="D222" s="3">
        <v>0.375</v>
      </c>
      <c r="E222" s="3">
        <v>0.70833333333333337</v>
      </c>
      <c r="F222" s="4">
        <v>8</v>
      </c>
      <c r="G222" s="5">
        <v>4.8240000000000005E-2</v>
      </c>
      <c r="H222" s="1">
        <f t="shared" si="67"/>
        <v>55053.600000000006</v>
      </c>
      <c r="I222" s="6">
        <f t="shared" si="68"/>
        <v>2655.79</v>
      </c>
      <c r="J222" s="22">
        <f t="shared" si="69"/>
        <v>2655.7856640000005</v>
      </c>
      <c r="K222" s="63">
        <f t="shared" si="63"/>
        <v>44911</v>
      </c>
      <c r="Q222">
        <f t="shared" si="65"/>
        <v>0</v>
      </c>
      <c r="R222">
        <f t="shared" si="72"/>
        <v>0</v>
      </c>
      <c r="S222">
        <f t="shared" si="72"/>
        <v>0</v>
      </c>
      <c r="T222">
        <f t="shared" si="72"/>
        <v>0</v>
      </c>
      <c r="U222">
        <f t="shared" si="72"/>
        <v>0</v>
      </c>
      <c r="V222">
        <f t="shared" si="72"/>
        <v>0</v>
      </c>
      <c r="W222">
        <f t="shared" si="72"/>
        <v>0</v>
      </c>
      <c r="X222">
        <f t="shared" si="72"/>
        <v>0</v>
      </c>
      <c r="Y222">
        <f t="shared" si="72"/>
        <v>0</v>
      </c>
      <c r="Z222">
        <f t="shared" si="72"/>
        <v>0</v>
      </c>
      <c r="AA222">
        <f t="shared" si="72"/>
        <v>0</v>
      </c>
      <c r="AB222">
        <f t="shared" si="72"/>
        <v>0</v>
      </c>
      <c r="AC222">
        <f t="shared" si="72"/>
        <v>0</v>
      </c>
      <c r="AD222">
        <f t="shared" si="72"/>
        <v>0</v>
      </c>
      <c r="AE222">
        <f t="shared" si="72"/>
        <v>0</v>
      </c>
      <c r="AF222">
        <f t="shared" si="72"/>
        <v>0</v>
      </c>
      <c r="AG222">
        <f t="shared" si="72"/>
        <v>0</v>
      </c>
      <c r="AH222">
        <f t="shared" si="72"/>
        <v>0</v>
      </c>
      <c r="AI222">
        <f t="shared" si="72"/>
        <v>0</v>
      </c>
      <c r="AJ222">
        <f t="shared" si="72"/>
        <v>0</v>
      </c>
      <c r="AK222">
        <f t="shared" si="72"/>
        <v>0</v>
      </c>
      <c r="AL222">
        <f t="shared" si="72"/>
        <v>0</v>
      </c>
      <c r="AM222">
        <f t="shared" si="72"/>
        <v>0</v>
      </c>
      <c r="AN222">
        <f t="shared" si="72"/>
        <v>0</v>
      </c>
      <c r="AO222">
        <f t="shared" si="72"/>
        <v>0</v>
      </c>
      <c r="AP222">
        <f t="shared" si="72"/>
        <v>0</v>
      </c>
      <c r="AQ222">
        <f t="shared" si="72"/>
        <v>0</v>
      </c>
      <c r="AR222">
        <f t="shared" si="72"/>
        <v>0</v>
      </c>
      <c r="AS222">
        <f t="shared" si="72"/>
        <v>0</v>
      </c>
      <c r="AT222">
        <f t="shared" si="72"/>
        <v>0</v>
      </c>
      <c r="AU222">
        <f t="shared" si="72"/>
        <v>0</v>
      </c>
      <c r="AV222">
        <f t="shared" si="72"/>
        <v>0</v>
      </c>
      <c r="AW222">
        <f t="shared" si="72"/>
        <v>12640.64</v>
      </c>
      <c r="AX222">
        <f t="shared" si="72"/>
        <v>0</v>
      </c>
      <c r="AY222">
        <f t="shared" si="72"/>
        <v>0</v>
      </c>
      <c r="AZ222">
        <f t="shared" si="72"/>
        <v>0</v>
      </c>
      <c r="BA222">
        <f t="shared" si="72"/>
        <v>0</v>
      </c>
      <c r="BB222">
        <f t="shared" si="72"/>
        <v>0</v>
      </c>
      <c r="BC222">
        <f t="shared" si="72"/>
        <v>0</v>
      </c>
      <c r="BD222">
        <f t="shared" si="72"/>
        <v>0</v>
      </c>
      <c r="BE222">
        <f t="shared" si="72"/>
        <v>0</v>
      </c>
      <c r="BF222">
        <f t="shared" si="72"/>
        <v>0</v>
      </c>
      <c r="BG222">
        <f t="shared" si="72"/>
        <v>0</v>
      </c>
      <c r="BH222">
        <f t="shared" si="72"/>
        <v>0</v>
      </c>
      <c r="BI222">
        <f t="shared" si="72"/>
        <v>0</v>
      </c>
      <c r="BJ222">
        <f t="shared" si="72"/>
        <v>0</v>
      </c>
      <c r="BK222">
        <f t="shared" si="72"/>
        <v>0</v>
      </c>
      <c r="BL222">
        <f t="shared" si="72"/>
        <v>0</v>
      </c>
      <c r="BM222">
        <f t="shared" si="72"/>
        <v>0</v>
      </c>
      <c r="BN222">
        <f t="shared" si="72"/>
        <v>0</v>
      </c>
      <c r="BO222">
        <f t="shared" si="72"/>
        <v>0</v>
      </c>
      <c r="BP222">
        <f t="shared" si="72"/>
        <v>0</v>
      </c>
      <c r="BQ222" s="74"/>
      <c r="BR222" s="74"/>
      <c r="BS222" s="74"/>
    </row>
    <row r="223" spans="1:71" x14ac:dyDescent="0.35">
      <c r="A223" s="21">
        <v>3000</v>
      </c>
      <c r="B223" s="1">
        <v>76113.600000000006</v>
      </c>
      <c r="C223" s="2">
        <v>44914</v>
      </c>
      <c r="D223" s="3">
        <v>0.375</v>
      </c>
      <c r="E223" s="3">
        <v>0.70833333333333337</v>
      </c>
      <c r="F223" s="4">
        <v>8</v>
      </c>
      <c r="G223" s="5">
        <v>4.6380000000000005E-2</v>
      </c>
      <c r="H223" s="1">
        <f t="shared" si="67"/>
        <v>52113.600000000006</v>
      </c>
      <c r="I223" s="6">
        <f t="shared" si="68"/>
        <v>2417.0300000000002</v>
      </c>
      <c r="J223" s="22">
        <f t="shared" si="69"/>
        <v>2417.0287680000006</v>
      </c>
      <c r="K223" s="63">
        <f t="shared" si="63"/>
        <v>44914</v>
      </c>
      <c r="Q223">
        <f t="shared" si="65"/>
        <v>0</v>
      </c>
      <c r="R223">
        <f t="shared" si="72"/>
        <v>0</v>
      </c>
      <c r="S223">
        <f t="shared" si="72"/>
        <v>0</v>
      </c>
      <c r="T223">
        <f t="shared" si="72"/>
        <v>0</v>
      </c>
      <c r="U223">
        <f t="shared" si="72"/>
        <v>0</v>
      </c>
      <c r="V223">
        <f t="shared" si="72"/>
        <v>0</v>
      </c>
      <c r="W223">
        <f t="shared" si="72"/>
        <v>0</v>
      </c>
      <c r="X223">
        <f t="shared" si="72"/>
        <v>0</v>
      </c>
      <c r="Y223">
        <f t="shared" si="72"/>
        <v>0</v>
      </c>
      <c r="Z223">
        <f t="shared" si="72"/>
        <v>0</v>
      </c>
      <c r="AA223">
        <f t="shared" si="72"/>
        <v>0</v>
      </c>
      <c r="AB223">
        <f t="shared" si="72"/>
        <v>0</v>
      </c>
      <c r="AC223">
        <f t="shared" si="72"/>
        <v>0</v>
      </c>
      <c r="AD223">
        <f t="shared" si="72"/>
        <v>0</v>
      </c>
      <c r="AE223">
        <f t="shared" si="72"/>
        <v>0</v>
      </c>
      <c r="AF223">
        <f t="shared" si="72"/>
        <v>0</v>
      </c>
      <c r="AG223">
        <f t="shared" ref="R223:BP227" si="73">IF($K218=AG$6,IF($H218&gt;0,$H218,0),0)</f>
        <v>0</v>
      </c>
      <c r="AH223">
        <f t="shared" si="73"/>
        <v>0</v>
      </c>
      <c r="AI223">
        <f t="shared" si="73"/>
        <v>0</v>
      </c>
      <c r="AJ223">
        <f t="shared" si="73"/>
        <v>0</v>
      </c>
      <c r="AK223">
        <f t="shared" si="73"/>
        <v>0</v>
      </c>
      <c r="AL223">
        <f t="shared" si="73"/>
        <v>0</v>
      </c>
      <c r="AM223">
        <f t="shared" si="73"/>
        <v>0</v>
      </c>
      <c r="AN223">
        <f t="shared" si="73"/>
        <v>0</v>
      </c>
      <c r="AO223">
        <f t="shared" si="73"/>
        <v>0</v>
      </c>
      <c r="AP223">
        <f t="shared" si="73"/>
        <v>0</v>
      </c>
      <c r="AQ223">
        <f t="shared" si="73"/>
        <v>0</v>
      </c>
      <c r="AR223">
        <f t="shared" si="73"/>
        <v>0</v>
      </c>
      <c r="AS223">
        <f t="shared" si="73"/>
        <v>0</v>
      </c>
      <c r="AT223">
        <f t="shared" si="73"/>
        <v>0</v>
      </c>
      <c r="AU223">
        <f t="shared" si="73"/>
        <v>0</v>
      </c>
      <c r="AV223">
        <f t="shared" si="73"/>
        <v>0</v>
      </c>
      <c r="AW223">
        <f t="shared" si="73"/>
        <v>0</v>
      </c>
      <c r="AX223">
        <f t="shared" si="73"/>
        <v>8301.44</v>
      </c>
      <c r="AY223">
        <f t="shared" si="73"/>
        <v>0</v>
      </c>
      <c r="AZ223">
        <f t="shared" si="73"/>
        <v>0</v>
      </c>
      <c r="BA223">
        <f t="shared" si="73"/>
        <v>0</v>
      </c>
      <c r="BB223">
        <f t="shared" si="73"/>
        <v>0</v>
      </c>
      <c r="BC223">
        <f t="shared" si="73"/>
        <v>0</v>
      </c>
      <c r="BD223">
        <f t="shared" si="73"/>
        <v>0</v>
      </c>
      <c r="BE223">
        <f t="shared" si="73"/>
        <v>0</v>
      </c>
      <c r="BF223">
        <f t="shared" si="73"/>
        <v>0</v>
      </c>
      <c r="BG223">
        <f t="shared" si="73"/>
        <v>0</v>
      </c>
      <c r="BH223">
        <f t="shared" si="73"/>
        <v>0</v>
      </c>
      <c r="BI223">
        <f t="shared" si="73"/>
        <v>0</v>
      </c>
      <c r="BJ223">
        <f t="shared" si="73"/>
        <v>0</v>
      </c>
      <c r="BK223">
        <f t="shared" si="73"/>
        <v>0</v>
      </c>
      <c r="BL223">
        <f t="shared" si="73"/>
        <v>0</v>
      </c>
      <c r="BM223">
        <f t="shared" si="73"/>
        <v>0</v>
      </c>
      <c r="BN223">
        <f t="shared" si="73"/>
        <v>0</v>
      </c>
      <c r="BO223">
        <f t="shared" si="73"/>
        <v>0</v>
      </c>
      <c r="BP223">
        <f t="shared" si="73"/>
        <v>0</v>
      </c>
      <c r="BQ223" s="74"/>
      <c r="BR223" s="74"/>
      <c r="BS223" s="74"/>
    </row>
    <row r="224" spans="1:71" x14ac:dyDescent="0.35">
      <c r="A224" s="21">
        <v>3000</v>
      </c>
      <c r="B224" s="1">
        <v>75097.2</v>
      </c>
      <c r="C224" s="2">
        <v>44915</v>
      </c>
      <c r="D224" s="3">
        <v>0.375</v>
      </c>
      <c r="E224" s="3">
        <v>0.70833333333333337</v>
      </c>
      <c r="F224" s="4">
        <v>8</v>
      </c>
      <c r="G224" s="5">
        <v>4.0310000000000006E-2</v>
      </c>
      <c r="H224" s="1">
        <f t="shared" si="67"/>
        <v>51097.2</v>
      </c>
      <c r="I224" s="6">
        <f t="shared" si="68"/>
        <v>2059.73</v>
      </c>
      <c r="J224" s="22">
        <f t="shared" si="69"/>
        <v>2059.7281320000002</v>
      </c>
      <c r="K224" s="63">
        <f t="shared" si="63"/>
        <v>44915</v>
      </c>
      <c r="Q224">
        <f t="shared" si="65"/>
        <v>0</v>
      </c>
      <c r="R224">
        <f t="shared" si="73"/>
        <v>0</v>
      </c>
      <c r="S224">
        <f t="shared" si="73"/>
        <v>0</v>
      </c>
      <c r="T224">
        <f t="shared" si="73"/>
        <v>0</v>
      </c>
      <c r="U224">
        <f t="shared" si="73"/>
        <v>0</v>
      </c>
      <c r="V224">
        <f t="shared" si="73"/>
        <v>0</v>
      </c>
      <c r="W224">
        <f t="shared" si="73"/>
        <v>0</v>
      </c>
      <c r="X224">
        <f t="shared" si="73"/>
        <v>0</v>
      </c>
      <c r="Y224">
        <f t="shared" si="73"/>
        <v>0</v>
      </c>
      <c r="Z224">
        <f t="shared" si="73"/>
        <v>0</v>
      </c>
      <c r="AA224">
        <f t="shared" si="73"/>
        <v>0</v>
      </c>
      <c r="AB224">
        <f t="shared" si="73"/>
        <v>0</v>
      </c>
      <c r="AC224">
        <f t="shared" si="73"/>
        <v>0</v>
      </c>
      <c r="AD224">
        <f t="shared" si="73"/>
        <v>0</v>
      </c>
      <c r="AE224">
        <f t="shared" si="73"/>
        <v>0</v>
      </c>
      <c r="AF224">
        <f t="shared" si="73"/>
        <v>0</v>
      </c>
      <c r="AG224">
        <f t="shared" si="73"/>
        <v>0</v>
      </c>
      <c r="AH224">
        <f t="shared" si="73"/>
        <v>0</v>
      </c>
      <c r="AI224">
        <f t="shared" si="73"/>
        <v>0</v>
      </c>
      <c r="AJ224">
        <f t="shared" si="73"/>
        <v>0</v>
      </c>
      <c r="AK224">
        <f t="shared" si="73"/>
        <v>0</v>
      </c>
      <c r="AL224">
        <f t="shared" si="73"/>
        <v>0</v>
      </c>
      <c r="AM224">
        <f t="shared" si="73"/>
        <v>0</v>
      </c>
      <c r="AN224">
        <f t="shared" si="73"/>
        <v>0</v>
      </c>
      <c r="AO224">
        <f t="shared" si="73"/>
        <v>0</v>
      </c>
      <c r="AP224">
        <f t="shared" si="73"/>
        <v>0</v>
      </c>
      <c r="AQ224">
        <f t="shared" si="73"/>
        <v>49995.600000000006</v>
      </c>
      <c r="AR224">
        <f t="shared" si="73"/>
        <v>0</v>
      </c>
      <c r="AS224">
        <f t="shared" si="73"/>
        <v>0</v>
      </c>
      <c r="AT224">
        <f t="shared" si="73"/>
        <v>0</v>
      </c>
      <c r="AU224">
        <f t="shared" si="73"/>
        <v>0</v>
      </c>
      <c r="AV224">
        <f t="shared" si="73"/>
        <v>0</v>
      </c>
      <c r="AW224">
        <f t="shared" si="73"/>
        <v>0</v>
      </c>
      <c r="AX224">
        <f t="shared" si="73"/>
        <v>0</v>
      </c>
      <c r="AY224">
        <f t="shared" si="73"/>
        <v>0</v>
      </c>
      <c r="AZ224">
        <f t="shared" si="73"/>
        <v>0</v>
      </c>
      <c r="BA224">
        <f t="shared" si="73"/>
        <v>0</v>
      </c>
      <c r="BB224">
        <f t="shared" si="73"/>
        <v>0</v>
      </c>
      <c r="BC224">
        <f t="shared" si="73"/>
        <v>0</v>
      </c>
      <c r="BD224">
        <f t="shared" si="73"/>
        <v>0</v>
      </c>
      <c r="BE224">
        <f t="shared" si="73"/>
        <v>0</v>
      </c>
      <c r="BF224">
        <f t="shared" si="73"/>
        <v>0</v>
      </c>
      <c r="BG224">
        <f t="shared" si="73"/>
        <v>0</v>
      </c>
      <c r="BH224">
        <f t="shared" si="73"/>
        <v>0</v>
      </c>
      <c r="BI224">
        <f t="shared" si="73"/>
        <v>0</v>
      </c>
      <c r="BJ224">
        <f t="shared" si="73"/>
        <v>0</v>
      </c>
      <c r="BK224">
        <f t="shared" si="73"/>
        <v>0</v>
      </c>
      <c r="BL224">
        <f t="shared" si="73"/>
        <v>0</v>
      </c>
      <c r="BM224">
        <f t="shared" si="73"/>
        <v>0</v>
      </c>
      <c r="BN224">
        <f t="shared" si="73"/>
        <v>0</v>
      </c>
      <c r="BO224">
        <f t="shared" si="73"/>
        <v>0</v>
      </c>
      <c r="BP224">
        <f t="shared" si="73"/>
        <v>0</v>
      </c>
      <c r="BQ224" s="74"/>
      <c r="BR224" s="74"/>
      <c r="BS224" s="74"/>
    </row>
    <row r="225" spans="1:71" x14ac:dyDescent="0.35">
      <c r="A225" s="21">
        <v>3000</v>
      </c>
      <c r="B225" s="1">
        <v>74052</v>
      </c>
      <c r="C225" s="2">
        <v>44917</v>
      </c>
      <c r="D225" s="3">
        <v>0.375</v>
      </c>
      <c r="E225" s="3">
        <v>0.70833333333333337</v>
      </c>
      <c r="F225" s="4">
        <v>8</v>
      </c>
      <c r="G225" s="5">
        <v>4.2229999999999997E-2</v>
      </c>
      <c r="H225" s="1">
        <f t="shared" si="67"/>
        <v>50052</v>
      </c>
      <c r="I225" s="6">
        <f t="shared" si="68"/>
        <v>2113.6999999999998</v>
      </c>
      <c r="J225" s="22">
        <f t="shared" si="69"/>
        <v>2113.69596</v>
      </c>
      <c r="K225" s="63">
        <f t="shared" si="63"/>
        <v>44917</v>
      </c>
      <c r="Q225">
        <f t="shared" si="65"/>
        <v>0</v>
      </c>
      <c r="R225">
        <f t="shared" si="73"/>
        <v>0</v>
      </c>
      <c r="S225">
        <f t="shared" si="73"/>
        <v>0</v>
      </c>
      <c r="T225">
        <f t="shared" si="73"/>
        <v>0</v>
      </c>
      <c r="U225">
        <f t="shared" si="73"/>
        <v>0</v>
      </c>
      <c r="V225">
        <f t="shared" si="73"/>
        <v>0</v>
      </c>
      <c r="W225">
        <f t="shared" si="73"/>
        <v>0</v>
      </c>
      <c r="X225">
        <f t="shared" si="73"/>
        <v>0</v>
      </c>
      <c r="Y225">
        <f t="shared" si="73"/>
        <v>0</v>
      </c>
      <c r="Z225">
        <f t="shared" si="73"/>
        <v>0</v>
      </c>
      <c r="AA225">
        <f t="shared" si="73"/>
        <v>0</v>
      </c>
      <c r="AB225">
        <f t="shared" si="73"/>
        <v>0</v>
      </c>
      <c r="AC225">
        <f t="shared" si="73"/>
        <v>0</v>
      </c>
      <c r="AD225">
        <f t="shared" si="73"/>
        <v>0</v>
      </c>
      <c r="AE225">
        <f t="shared" si="73"/>
        <v>0</v>
      </c>
      <c r="AF225">
        <f t="shared" si="73"/>
        <v>0</v>
      </c>
      <c r="AG225">
        <f t="shared" si="73"/>
        <v>0</v>
      </c>
      <c r="AH225">
        <f t="shared" si="73"/>
        <v>0</v>
      </c>
      <c r="AI225">
        <f t="shared" si="73"/>
        <v>0</v>
      </c>
      <c r="AJ225">
        <f t="shared" si="73"/>
        <v>0</v>
      </c>
      <c r="AK225">
        <f t="shared" si="73"/>
        <v>0</v>
      </c>
      <c r="AL225">
        <f t="shared" si="73"/>
        <v>0</v>
      </c>
      <c r="AM225">
        <f t="shared" si="73"/>
        <v>0</v>
      </c>
      <c r="AN225">
        <f t="shared" si="73"/>
        <v>0</v>
      </c>
      <c r="AO225">
        <f t="shared" si="73"/>
        <v>0</v>
      </c>
      <c r="AP225">
        <f t="shared" si="73"/>
        <v>0</v>
      </c>
      <c r="AQ225">
        <f t="shared" si="73"/>
        <v>0</v>
      </c>
      <c r="AR225">
        <f t="shared" si="73"/>
        <v>49761.600000000006</v>
      </c>
      <c r="AS225">
        <f t="shared" si="73"/>
        <v>0</v>
      </c>
      <c r="AT225">
        <f t="shared" si="73"/>
        <v>0</v>
      </c>
      <c r="AU225">
        <f t="shared" si="73"/>
        <v>0</v>
      </c>
      <c r="AV225">
        <f t="shared" si="73"/>
        <v>0</v>
      </c>
      <c r="AW225">
        <f t="shared" si="73"/>
        <v>0</v>
      </c>
      <c r="AX225">
        <f t="shared" si="73"/>
        <v>0</v>
      </c>
      <c r="AY225">
        <f t="shared" si="73"/>
        <v>0</v>
      </c>
      <c r="AZ225">
        <f t="shared" si="73"/>
        <v>0</v>
      </c>
      <c r="BA225">
        <f t="shared" si="73"/>
        <v>0</v>
      </c>
      <c r="BB225">
        <f t="shared" si="73"/>
        <v>0</v>
      </c>
      <c r="BC225">
        <f t="shared" si="73"/>
        <v>0</v>
      </c>
      <c r="BD225">
        <f t="shared" si="73"/>
        <v>0</v>
      </c>
      <c r="BE225">
        <f t="shared" si="73"/>
        <v>0</v>
      </c>
      <c r="BF225">
        <f t="shared" si="73"/>
        <v>0</v>
      </c>
      <c r="BG225">
        <f t="shared" si="73"/>
        <v>0</v>
      </c>
      <c r="BH225">
        <f t="shared" si="73"/>
        <v>0</v>
      </c>
      <c r="BI225">
        <f t="shared" si="73"/>
        <v>0</v>
      </c>
      <c r="BJ225">
        <f t="shared" si="73"/>
        <v>0</v>
      </c>
      <c r="BK225">
        <f t="shared" si="73"/>
        <v>0</v>
      </c>
      <c r="BL225">
        <f t="shared" si="73"/>
        <v>0</v>
      </c>
      <c r="BM225">
        <f t="shared" si="73"/>
        <v>0</v>
      </c>
      <c r="BN225">
        <f t="shared" si="73"/>
        <v>0</v>
      </c>
      <c r="BO225">
        <f t="shared" si="73"/>
        <v>0</v>
      </c>
      <c r="BP225">
        <f t="shared" si="73"/>
        <v>0</v>
      </c>
      <c r="BQ225" s="74"/>
      <c r="BR225" s="74"/>
      <c r="BS225" s="74"/>
    </row>
    <row r="226" spans="1:71" x14ac:dyDescent="0.35">
      <c r="A226" s="21">
        <v>3000</v>
      </c>
      <c r="B226" s="1">
        <v>15832.8</v>
      </c>
      <c r="C226" s="2">
        <v>44918</v>
      </c>
      <c r="D226" s="3">
        <v>0.375</v>
      </c>
      <c r="E226" s="3">
        <v>0.45833333333333331</v>
      </c>
      <c r="F226" s="4">
        <v>2</v>
      </c>
      <c r="G226" s="5">
        <v>5.6090000000000008E-2</v>
      </c>
      <c r="H226" s="1">
        <f t="shared" si="67"/>
        <v>9832.7999999999993</v>
      </c>
      <c r="I226" s="6">
        <f t="shared" si="68"/>
        <v>551.52</v>
      </c>
      <c r="J226" s="22">
        <f t="shared" si="69"/>
        <v>551.52175199999999</v>
      </c>
      <c r="K226" s="63">
        <f t="shared" si="63"/>
        <v>44918</v>
      </c>
      <c r="Q226">
        <f t="shared" si="65"/>
        <v>0</v>
      </c>
      <c r="R226">
        <f t="shared" si="73"/>
        <v>0</v>
      </c>
      <c r="S226">
        <f t="shared" si="73"/>
        <v>0</v>
      </c>
      <c r="T226">
        <f t="shared" si="73"/>
        <v>0</v>
      </c>
      <c r="U226">
        <f t="shared" si="73"/>
        <v>0</v>
      </c>
      <c r="V226">
        <f t="shared" si="73"/>
        <v>0</v>
      </c>
      <c r="W226">
        <f t="shared" si="73"/>
        <v>0</v>
      </c>
      <c r="X226">
        <f t="shared" si="73"/>
        <v>0</v>
      </c>
      <c r="Y226">
        <f t="shared" si="73"/>
        <v>0</v>
      </c>
      <c r="Z226">
        <f t="shared" si="73"/>
        <v>0</v>
      </c>
      <c r="AA226">
        <f t="shared" si="73"/>
        <v>0</v>
      </c>
      <c r="AB226">
        <f t="shared" si="73"/>
        <v>0</v>
      </c>
      <c r="AC226">
        <f t="shared" si="73"/>
        <v>0</v>
      </c>
      <c r="AD226">
        <f t="shared" si="73"/>
        <v>0</v>
      </c>
      <c r="AE226">
        <f t="shared" si="73"/>
        <v>0</v>
      </c>
      <c r="AF226">
        <f t="shared" si="73"/>
        <v>0</v>
      </c>
      <c r="AG226">
        <f t="shared" si="73"/>
        <v>0</v>
      </c>
      <c r="AH226">
        <f t="shared" si="73"/>
        <v>0</v>
      </c>
      <c r="AI226">
        <f t="shared" si="73"/>
        <v>0</v>
      </c>
      <c r="AJ226">
        <f t="shared" si="73"/>
        <v>0</v>
      </c>
      <c r="AK226">
        <f t="shared" si="73"/>
        <v>0</v>
      </c>
      <c r="AL226">
        <f t="shared" si="73"/>
        <v>0</v>
      </c>
      <c r="AM226">
        <f t="shared" si="73"/>
        <v>0</v>
      </c>
      <c r="AN226">
        <f t="shared" si="73"/>
        <v>0</v>
      </c>
      <c r="AO226">
        <f t="shared" si="73"/>
        <v>0</v>
      </c>
      <c r="AP226">
        <f t="shared" si="73"/>
        <v>0</v>
      </c>
      <c r="AQ226">
        <f t="shared" si="73"/>
        <v>0</v>
      </c>
      <c r="AR226">
        <f t="shared" si="73"/>
        <v>0</v>
      </c>
      <c r="AS226">
        <f t="shared" si="73"/>
        <v>52988.399999999994</v>
      </c>
      <c r="AT226">
        <f t="shared" si="73"/>
        <v>0</v>
      </c>
      <c r="AU226">
        <f t="shared" si="73"/>
        <v>0</v>
      </c>
      <c r="AV226">
        <f t="shared" si="73"/>
        <v>0</v>
      </c>
      <c r="AW226">
        <f t="shared" si="73"/>
        <v>0</v>
      </c>
      <c r="AX226">
        <f t="shared" si="73"/>
        <v>0</v>
      </c>
      <c r="AY226">
        <f t="shared" si="73"/>
        <v>0</v>
      </c>
      <c r="AZ226">
        <f t="shared" si="73"/>
        <v>0</v>
      </c>
      <c r="BA226">
        <f t="shared" si="73"/>
        <v>0</v>
      </c>
      <c r="BB226">
        <f t="shared" si="73"/>
        <v>0</v>
      </c>
      <c r="BC226">
        <f t="shared" si="73"/>
        <v>0</v>
      </c>
      <c r="BD226">
        <f t="shared" si="73"/>
        <v>0</v>
      </c>
      <c r="BE226">
        <f t="shared" si="73"/>
        <v>0</v>
      </c>
      <c r="BF226">
        <f t="shared" si="73"/>
        <v>0</v>
      </c>
      <c r="BG226">
        <f t="shared" si="73"/>
        <v>0</v>
      </c>
      <c r="BH226">
        <f t="shared" si="73"/>
        <v>0</v>
      </c>
      <c r="BI226">
        <f t="shared" si="73"/>
        <v>0</v>
      </c>
      <c r="BJ226">
        <f t="shared" si="73"/>
        <v>0</v>
      </c>
      <c r="BK226">
        <f t="shared" si="73"/>
        <v>0</v>
      </c>
      <c r="BL226">
        <f t="shared" si="73"/>
        <v>0</v>
      </c>
      <c r="BM226">
        <f t="shared" si="73"/>
        <v>0</v>
      </c>
      <c r="BN226">
        <f t="shared" si="73"/>
        <v>0</v>
      </c>
      <c r="BO226">
        <f t="shared" si="73"/>
        <v>0</v>
      </c>
      <c r="BP226">
        <f t="shared" si="73"/>
        <v>0</v>
      </c>
      <c r="BQ226" s="74"/>
      <c r="BR226" s="74"/>
      <c r="BS226" s="74"/>
    </row>
    <row r="227" spans="1:71" x14ac:dyDescent="0.35">
      <c r="A227" s="21">
        <v>4000</v>
      </c>
      <c r="B227" s="1">
        <v>52877.04</v>
      </c>
      <c r="C227" s="2">
        <v>44908</v>
      </c>
      <c r="D227" s="3">
        <v>0.375</v>
      </c>
      <c r="E227" s="3">
        <v>0.70833333333333337</v>
      </c>
      <c r="F227" s="4">
        <v>8</v>
      </c>
      <c r="G227" s="5">
        <v>4.734E-2</v>
      </c>
      <c r="H227" s="1">
        <f t="shared" si="67"/>
        <v>20877.04</v>
      </c>
      <c r="I227" s="6">
        <f t="shared" si="68"/>
        <v>988.32</v>
      </c>
      <c r="J227" s="22">
        <f t="shared" si="69"/>
        <v>988.31907360000002</v>
      </c>
      <c r="K227" s="63">
        <f t="shared" si="63"/>
        <v>44908</v>
      </c>
      <c r="Q227">
        <f t="shared" si="65"/>
        <v>0</v>
      </c>
      <c r="R227">
        <f t="shared" si="73"/>
        <v>0</v>
      </c>
      <c r="S227">
        <f t="shared" si="73"/>
        <v>0</v>
      </c>
      <c r="T227">
        <f t="shared" si="73"/>
        <v>0</v>
      </c>
      <c r="U227">
        <f t="shared" si="73"/>
        <v>0</v>
      </c>
      <c r="V227">
        <f t="shared" si="73"/>
        <v>0</v>
      </c>
      <c r="W227">
        <f t="shared" si="73"/>
        <v>0</v>
      </c>
      <c r="X227">
        <f t="shared" si="73"/>
        <v>0</v>
      </c>
      <c r="Y227">
        <f t="shared" si="73"/>
        <v>0</v>
      </c>
      <c r="Z227">
        <f t="shared" si="73"/>
        <v>0</v>
      </c>
      <c r="AA227">
        <f t="shared" si="73"/>
        <v>0</v>
      </c>
      <c r="AB227">
        <f t="shared" si="73"/>
        <v>0</v>
      </c>
      <c r="AC227">
        <f t="shared" si="73"/>
        <v>0</v>
      </c>
      <c r="AD227">
        <f t="shared" si="73"/>
        <v>0</v>
      </c>
      <c r="AE227">
        <f t="shared" si="73"/>
        <v>0</v>
      </c>
      <c r="AF227">
        <f t="shared" si="73"/>
        <v>0</v>
      </c>
      <c r="AG227">
        <f t="shared" si="73"/>
        <v>0</v>
      </c>
      <c r="AH227">
        <f t="shared" si="73"/>
        <v>0</v>
      </c>
      <c r="AI227">
        <f t="shared" si="73"/>
        <v>0</v>
      </c>
      <c r="AJ227">
        <f t="shared" si="73"/>
        <v>0</v>
      </c>
      <c r="AK227">
        <f t="shared" si="73"/>
        <v>0</v>
      </c>
      <c r="AL227">
        <f t="shared" si="73"/>
        <v>0</v>
      </c>
      <c r="AM227">
        <f t="shared" si="73"/>
        <v>0</v>
      </c>
      <c r="AN227">
        <f t="shared" si="73"/>
        <v>0</v>
      </c>
      <c r="AO227">
        <f t="shared" si="73"/>
        <v>0</v>
      </c>
      <c r="AP227">
        <f t="shared" si="73"/>
        <v>0</v>
      </c>
      <c r="AQ227">
        <f t="shared" si="73"/>
        <v>0</v>
      </c>
      <c r="AR227">
        <f t="shared" si="73"/>
        <v>0</v>
      </c>
      <c r="AS227">
        <f t="shared" si="73"/>
        <v>0</v>
      </c>
      <c r="AT227">
        <f t="shared" si="73"/>
        <v>55053.600000000006</v>
      </c>
      <c r="AU227">
        <f t="shared" si="73"/>
        <v>0</v>
      </c>
      <c r="AV227">
        <f t="shared" si="73"/>
        <v>0</v>
      </c>
      <c r="AW227">
        <f t="shared" si="73"/>
        <v>0</v>
      </c>
      <c r="AX227">
        <f t="shared" si="73"/>
        <v>0</v>
      </c>
      <c r="AY227">
        <f t="shared" si="73"/>
        <v>0</v>
      </c>
      <c r="AZ227">
        <f t="shared" si="73"/>
        <v>0</v>
      </c>
      <c r="BA227">
        <f t="shared" si="73"/>
        <v>0</v>
      </c>
      <c r="BB227">
        <f t="shared" si="73"/>
        <v>0</v>
      </c>
      <c r="BC227">
        <f t="shared" si="73"/>
        <v>0</v>
      </c>
      <c r="BD227">
        <f t="shared" si="73"/>
        <v>0</v>
      </c>
      <c r="BE227">
        <f t="shared" si="73"/>
        <v>0</v>
      </c>
      <c r="BF227">
        <f t="shared" si="73"/>
        <v>0</v>
      </c>
      <c r="BG227">
        <f t="shared" si="73"/>
        <v>0</v>
      </c>
      <c r="BH227">
        <f t="shared" si="73"/>
        <v>0</v>
      </c>
      <c r="BI227">
        <f t="shared" si="73"/>
        <v>0</v>
      </c>
      <c r="BJ227">
        <f t="shared" si="73"/>
        <v>0</v>
      </c>
      <c r="BK227">
        <f t="shared" si="73"/>
        <v>0</v>
      </c>
      <c r="BL227">
        <f t="shared" si="73"/>
        <v>0</v>
      </c>
      <c r="BM227">
        <f t="shared" si="73"/>
        <v>0</v>
      </c>
      <c r="BN227">
        <f t="shared" si="73"/>
        <v>0</v>
      </c>
      <c r="BO227">
        <f t="shared" si="73"/>
        <v>0</v>
      </c>
      <c r="BP227">
        <f t="shared" si="73"/>
        <v>0</v>
      </c>
      <c r="BQ227" s="74"/>
      <c r="BR227" s="74"/>
      <c r="BS227" s="74"/>
    </row>
    <row r="228" spans="1:71" x14ac:dyDescent="0.35">
      <c r="A228" s="21">
        <v>4000</v>
      </c>
      <c r="B228" s="1">
        <v>44531.76</v>
      </c>
      <c r="C228" s="2">
        <v>44909</v>
      </c>
      <c r="D228" s="3">
        <v>0.375</v>
      </c>
      <c r="E228" s="3">
        <v>0.70833333333333337</v>
      </c>
      <c r="F228" s="4">
        <v>8</v>
      </c>
      <c r="G228" s="5">
        <v>5.2680000000000012E-2</v>
      </c>
      <c r="H228" s="1">
        <f t="shared" si="67"/>
        <v>12531.760000000002</v>
      </c>
      <c r="I228" s="6">
        <f t="shared" si="68"/>
        <v>660.17</v>
      </c>
      <c r="J228" s="22">
        <f t="shared" si="69"/>
        <v>660.17311680000023</v>
      </c>
      <c r="K228" s="63">
        <f t="shared" si="63"/>
        <v>44909</v>
      </c>
      <c r="Q228">
        <f t="shared" si="65"/>
        <v>0</v>
      </c>
      <c r="R228">
        <f t="shared" ref="R228:BP232" si="74">IF($K223=R$6,IF($H223&gt;0,$H223,0),0)</f>
        <v>0</v>
      </c>
      <c r="S228">
        <f t="shared" si="74"/>
        <v>0</v>
      </c>
      <c r="T228">
        <f t="shared" si="74"/>
        <v>0</v>
      </c>
      <c r="U228">
        <f t="shared" si="74"/>
        <v>0</v>
      </c>
      <c r="V228">
        <f t="shared" si="74"/>
        <v>0</v>
      </c>
      <c r="W228">
        <f t="shared" si="74"/>
        <v>0</v>
      </c>
      <c r="X228">
        <f t="shared" si="74"/>
        <v>0</v>
      </c>
      <c r="Y228">
        <f t="shared" si="74"/>
        <v>0</v>
      </c>
      <c r="Z228">
        <f t="shared" si="74"/>
        <v>0</v>
      </c>
      <c r="AA228">
        <f t="shared" si="74"/>
        <v>0</v>
      </c>
      <c r="AB228">
        <f t="shared" si="74"/>
        <v>0</v>
      </c>
      <c r="AC228">
        <f t="shared" si="74"/>
        <v>0</v>
      </c>
      <c r="AD228">
        <f t="shared" si="74"/>
        <v>0</v>
      </c>
      <c r="AE228">
        <f t="shared" si="74"/>
        <v>0</v>
      </c>
      <c r="AF228">
        <f t="shared" si="74"/>
        <v>0</v>
      </c>
      <c r="AG228">
        <f t="shared" si="74"/>
        <v>0</v>
      </c>
      <c r="AH228">
        <f t="shared" si="74"/>
        <v>0</v>
      </c>
      <c r="AI228">
        <f t="shared" si="74"/>
        <v>0</v>
      </c>
      <c r="AJ228">
        <f t="shared" si="74"/>
        <v>0</v>
      </c>
      <c r="AK228">
        <f t="shared" si="74"/>
        <v>0</v>
      </c>
      <c r="AL228">
        <f t="shared" si="74"/>
        <v>0</v>
      </c>
      <c r="AM228">
        <f t="shared" si="74"/>
        <v>0</v>
      </c>
      <c r="AN228">
        <f t="shared" si="74"/>
        <v>0</v>
      </c>
      <c r="AO228">
        <f t="shared" si="74"/>
        <v>0</v>
      </c>
      <c r="AP228">
        <f t="shared" si="74"/>
        <v>0</v>
      </c>
      <c r="AQ228">
        <f t="shared" si="74"/>
        <v>0</v>
      </c>
      <c r="AR228">
        <f t="shared" si="74"/>
        <v>0</v>
      </c>
      <c r="AS228">
        <f t="shared" si="74"/>
        <v>0</v>
      </c>
      <c r="AT228">
        <f t="shared" si="74"/>
        <v>0</v>
      </c>
      <c r="AU228">
        <f t="shared" si="74"/>
        <v>52113.600000000006</v>
      </c>
      <c r="AV228">
        <f t="shared" si="74"/>
        <v>0</v>
      </c>
      <c r="AW228">
        <f t="shared" si="74"/>
        <v>0</v>
      </c>
      <c r="AX228">
        <f t="shared" si="74"/>
        <v>0</v>
      </c>
      <c r="AY228">
        <f t="shared" si="74"/>
        <v>0</v>
      </c>
      <c r="AZ228">
        <f t="shared" si="74"/>
        <v>0</v>
      </c>
      <c r="BA228">
        <f t="shared" si="74"/>
        <v>0</v>
      </c>
      <c r="BB228">
        <f t="shared" si="74"/>
        <v>0</v>
      </c>
      <c r="BC228">
        <f t="shared" si="74"/>
        <v>0</v>
      </c>
      <c r="BD228">
        <f t="shared" si="74"/>
        <v>0</v>
      </c>
      <c r="BE228">
        <f t="shared" si="74"/>
        <v>0</v>
      </c>
      <c r="BF228">
        <f t="shared" si="74"/>
        <v>0</v>
      </c>
      <c r="BG228">
        <f t="shared" si="74"/>
        <v>0</v>
      </c>
      <c r="BH228">
        <f t="shared" si="74"/>
        <v>0</v>
      </c>
      <c r="BI228">
        <f t="shared" si="74"/>
        <v>0</v>
      </c>
      <c r="BJ228">
        <f t="shared" si="74"/>
        <v>0</v>
      </c>
      <c r="BK228">
        <f t="shared" si="74"/>
        <v>0</v>
      </c>
      <c r="BL228">
        <f t="shared" si="74"/>
        <v>0</v>
      </c>
      <c r="BM228">
        <f t="shared" si="74"/>
        <v>0</v>
      </c>
      <c r="BN228">
        <f t="shared" si="74"/>
        <v>0</v>
      </c>
      <c r="BO228">
        <f t="shared" si="74"/>
        <v>0</v>
      </c>
      <c r="BP228">
        <f t="shared" si="74"/>
        <v>0</v>
      </c>
      <c r="BQ228" s="74"/>
      <c r="BR228" s="74"/>
      <c r="BS228" s="74"/>
    </row>
    <row r="229" spans="1:71" x14ac:dyDescent="0.35">
      <c r="A229" s="21">
        <v>4000</v>
      </c>
      <c r="B229" s="1">
        <v>47494.8</v>
      </c>
      <c r="C229" s="2">
        <v>44910</v>
      </c>
      <c r="D229" s="3">
        <v>0.375</v>
      </c>
      <c r="E229" s="3">
        <v>0.70833333333333337</v>
      </c>
      <c r="F229" s="4">
        <v>8</v>
      </c>
      <c r="G229" s="5">
        <v>4.5959999999999994E-2</v>
      </c>
      <c r="H229" s="1">
        <f t="shared" si="67"/>
        <v>15494.800000000003</v>
      </c>
      <c r="I229" s="6">
        <f t="shared" si="68"/>
        <v>712.14</v>
      </c>
      <c r="J229" s="22">
        <f t="shared" si="69"/>
        <v>712.14100800000006</v>
      </c>
      <c r="K229" s="63">
        <f t="shared" si="63"/>
        <v>44910</v>
      </c>
      <c r="Q229">
        <f t="shared" si="65"/>
        <v>0</v>
      </c>
      <c r="R229">
        <f t="shared" si="74"/>
        <v>0</v>
      </c>
      <c r="S229">
        <f t="shared" si="74"/>
        <v>0</v>
      </c>
      <c r="T229">
        <f t="shared" si="74"/>
        <v>0</v>
      </c>
      <c r="U229">
        <f t="shared" si="74"/>
        <v>0</v>
      </c>
      <c r="V229">
        <f t="shared" si="74"/>
        <v>0</v>
      </c>
      <c r="W229">
        <f t="shared" si="74"/>
        <v>0</v>
      </c>
      <c r="X229">
        <f t="shared" si="74"/>
        <v>0</v>
      </c>
      <c r="Y229">
        <f t="shared" si="74"/>
        <v>0</v>
      </c>
      <c r="Z229">
        <f t="shared" si="74"/>
        <v>0</v>
      </c>
      <c r="AA229">
        <f t="shared" si="74"/>
        <v>0</v>
      </c>
      <c r="AB229">
        <f t="shared" si="74"/>
        <v>0</v>
      </c>
      <c r="AC229">
        <f t="shared" si="74"/>
        <v>0</v>
      </c>
      <c r="AD229">
        <f t="shared" si="74"/>
        <v>0</v>
      </c>
      <c r="AE229">
        <f t="shared" si="74"/>
        <v>0</v>
      </c>
      <c r="AF229">
        <f t="shared" si="74"/>
        <v>0</v>
      </c>
      <c r="AG229">
        <f t="shared" si="74"/>
        <v>0</v>
      </c>
      <c r="AH229">
        <f t="shared" si="74"/>
        <v>0</v>
      </c>
      <c r="AI229">
        <f t="shared" si="74"/>
        <v>0</v>
      </c>
      <c r="AJ229">
        <f t="shared" si="74"/>
        <v>0</v>
      </c>
      <c r="AK229">
        <f t="shared" si="74"/>
        <v>0</v>
      </c>
      <c r="AL229">
        <f t="shared" si="74"/>
        <v>0</v>
      </c>
      <c r="AM229">
        <f t="shared" si="74"/>
        <v>0</v>
      </c>
      <c r="AN229">
        <f t="shared" si="74"/>
        <v>0</v>
      </c>
      <c r="AO229">
        <f t="shared" si="74"/>
        <v>0</v>
      </c>
      <c r="AP229">
        <f t="shared" si="74"/>
        <v>0</v>
      </c>
      <c r="AQ229">
        <f t="shared" si="74"/>
        <v>0</v>
      </c>
      <c r="AR229">
        <f t="shared" si="74"/>
        <v>0</v>
      </c>
      <c r="AS229">
        <f t="shared" si="74"/>
        <v>0</v>
      </c>
      <c r="AT229">
        <f t="shared" si="74"/>
        <v>0</v>
      </c>
      <c r="AU229">
        <f t="shared" si="74"/>
        <v>0</v>
      </c>
      <c r="AV229">
        <f t="shared" si="74"/>
        <v>51097.2</v>
      </c>
      <c r="AW229">
        <f t="shared" si="74"/>
        <v>0</v>
      </c>
      <c r="AX229">
        <f t="shared" si="74"/>
        <v>0</v>
      </c>
      <c r="AY229">
        <f t="shared" si="74"/>
        <v>0</v>
      </c>
      <c r="AZ229">
        <f t="shared" si="74"/>
        <v>0</v>
      </c>
      <c r="BA229">
        <f t="shared" si="74"/>
        <v>0</v>
      </c>
      <c r="BB229">
        <f t="shared" si="74"/>
        <v>0</v>
      </c>
      <c r="BC229">
        <f t="shared" si="74"/>
        <v>0</v>
      </c>
      <c r="BD229">
        <f t="shared" si="74"/>
        <v>0</v>
      </c>
      <c r="BE229">
        <f t="shared" si="74"/>
        <v>0</v>
      </c>
      <c r="BF229">
        <f t="shared" si="74"/>
        <v>0</v>
      </c>
      <c r="BG229">
        <f t="shared" si="74"/>
        <v>0</v>
      </c>
      <c r="BH229">
        <f t="shared" si="74"/>
        <v>0</v>
      </c>
      <c r="BI229">
        <f t="shared" si="74"/>
        <v>0</v>
      </c>
      <c r="BJ229">
        <f t="shared" si="74"/>
        <v>0</v>
      </c>
      <c r="BK229">
        <f t="shared" si="74"/>
        <v>0</v>
      </c>
      <c r="BL229">
        <f t="shared" si="74"/>
        <v>0</v>
      </c>
      <c r="BM229">
        <f t="shared" si="74"/>
        <v>0</v>
      </c>
      <c r="BN229">
        <f t="shared" si="74"/>
        <v>0</v>
      </c>
      <c r="BO229">
        <f t="shared" si="74"/>
        <v>0</v>
      </c>
      <c r="BP229">
        <f t="shared" si="74"/>
        <v>0</v>
      </c>
      <c r="BQ229" s="74"/>
      <c r="BR229" s="74"/>
      <c r="BS229" s="74"/>
    </row>
    <row r="230" spans="1:71" x14ac:dyDescent="0.35">
      <c r="A230" s="21">
        <v>4000</v>
      </c>
      <c r="B230" s="1">
        <v>27633.84</v>
      </c>
      <c r="C230" s="2">
        <v>44911</v>
      </c>
      <c r="D230" s="3">
        <v>0.375</v>
      </c>
      <c r="E230" s="3">
        <v>0.70833333333333337</v>
      </c>
      <c r="F230" s="4">
        <v>8</v>
      </c>
      <c r="G230" s="5">
        <v>4.7640000000000009E-2</v>
      </c>
      <c r="H230" s="1">
        <f t="shared" si="67"/>
        <v>-4366.16</v>
      </c>
      <c r="I230" s="6">
        <f t="shared" si="68"/>
        <v>-208</v>
      </c>
      <c r="J230" s="22">
        <f t="shared" si="69"/>
        <v>0</v>
      </c>
      <c r="K230" s="63">
        <f t="shared" si="63"/>
        <v>44911</v>
      </c>
      <c r="Q230">
        <f t="shared" si="65"/>
        <v>0</v>
      </c>
      <c r="R230">
        <f t="shared" si="74"/>
        <v>0</v>
      </c>
      <c r="S230">
        <f t="shared" si="74"/>
        <v>0</v>
      </c>
      <c r="T230">
        <f t="shared" si="74"/>
        <v>0</v>
      </c>
      <c r="U230">
        <f t="shared" si="74"/>
        <v>0</v>
      </c>
      <c r="V230">
        <f t="shared" si="74"/>
        <v>0</v>
      </c>
      <c r="W230">
        <f t="shared" si="74"/>
        <v>0</v>
      </c>
      <c r="X230">
        <f t="shared" si="74"/>
        <v>0</v>
      </c>
      <c r="Y230">
        <f t="shared" si="74"/>
        <v>0</v>
      </c>
      <c r="Z230">
        <f t="shared" si="74"/>
        <v>0</v>
      </c>
      <c r="AA230">
        <f t="shared" si="74"/>
        <v>0</v>
      </c>
      <c r="AB230">
        <f t="shared" si="74"/>
        <v>0</v>
      </c>
      <c r="AC230">
        <f t="shared" si="74"/>
        <v>0</v>
      </c>
      <c r="AD230">
        <f t="shared" si="74"/>
        <v>0</v>
      </c>
      <c r="AE230">
        <f t="shared" si="74"/>
        <v>0</v>
      </c>
      <c r="AF230">
        <f t="shared" si="74"/>
        <v>0</v>
      </c>
      <c r="AG230">
        <f t="shared" si="74"/>
        <v>0</v>
      </c>
      <c r="AH230">
        <f t="shared" si="74"/>
        <v>0</v>
      </c>
      <c r="AI230">
        <f t="shared" si="74"/>
        <v>0</v>
      </c>
      <c r="AJ230">
        <f t="shared" si="74"/>
        <v>0</v>
      </c>
      <c r="AK230">
        <f t="shared" si="74"/>
        <v>0</v>
      </c>
      <c r="AL230">
        <f t="shared" si="74"/>
        <v>0</v>
      </c>
      <c r="AM230">
        <f t="shared" si="74"/>
        <v>0</v>
      </c>
      <c r="AN230">
        <f t="shared" si="74"/>
        <v>0</v>
      </c>
      <c r="AO230">
        <f t="shared" si="74"/>
        <v>0</v>
      </c>
      <c r="AP230">
        <f t="shared" si="74"/>
        <v>0</v>
      </c>
      <c r="AQ230">
        <f t="shared" si="74"/>
        <v>0</v>
      </c>
      <c r="AR230">
        <f t="shared" si="74"/>
        <v>0</v>
      </c>
      <c r="AS230">
        <f t="shared" si="74"/>
        <v>0</v>
      </c>
      <c r="AT230">
        <f t="shared" si="74"/>
        <v>0</v>
      </c>
      <c r="AU230">
        <f t="shared" si="74"/>
        <v>0</v>
      </c>
      <c r="AV230">
        <f t="shared" si="74"/>
        <v>0</v>
      </c>
      <c r="AW230">
        <f t="shared" si="74"/>
        <v>50052</v>
      </c>
      <c r="AX230">
        <f t="shared" si="74"/>
        <v>0</v>
      </c>
      <c r="AY230">
        <f t="shared" si="74"/>
        <v>0</v>
      </c>
      <c r="AZ230">
        <f t="shared" si="74"/>
        <v>0</v>
      </c>
      <c r="BA230">
        <f t="shared" si="74"/>
        <v>0</v>
      </c>
      <c r="BB230">
        <f t="shared" si="74"/>
        <v>0</v>
      </c>
      <c r="BC230">
        <f t="shared" si="74"/>
        <v>0</v>
      </c>
      <c r="BD230">
        <f t="shared" si="74"/>
        <v>0</v>
      </c>
      <c r="BE230">
        <f t="shared" si="74"/>
        <v>0</v>
      </c>
      <c r="BF230">
        <f t="shared" si="74"/>
        <v>0</v>
      </c>
      <c r="BG230">
        <f t="shared" si="74"/>
        <v>0</v>
      </c>
      <c r="BH230">
        <f t="shared" si="74"/>
        <v>0</v>
      </c>
      <c r="BI230">
        <f t="shared" si="74"/>
        <v>0</v>
      </c>
      <c r="BJ230">
        <f t="shared" si="74"/>
        <v>0</v>
      </c>
      <c r="BK230">
        <f t="shared" si="74"/>
        <v>0</v>
      </c>
      <c r="BL230">
        <f t="shared" si="74"/>
        <v>0</v>
      </c>
      <c r="BM230">
        <f t="shared" si="74"/>
        <v>0</v>
      </c>
      <c r="BN230">
        <f t="shared" si="74"/>
        <v>0</v>
      </c>
      <c r="BO230">
        <f t="shared" si="74"/>
        <v>0</v>
      </c>
      <c r="BP230">
        <f t="shared" si="74"/>
        <v>0</v>
      </c>
      <c r="BQ230" s="74"/>
      <c r="BR230" s="74"/>
      <c r="BS230" s="74"/>
    </row>
    <row r="231" spans="1:71" x14ac:dyDescent="0.35">
      <c r="A231" s="21">
        <v>4000</v>
      </c>
      <c r="B231" s="1">
        <v>40232.400000000001</v>
      </c>
      <c r="C231" s="2">
        <v>44914</v>
      </c>
      <c r="D231" s="3">
        <v>0.375</v>
      </c>
      <c r="E231" s="3">
        <v>0.70833333333333337</v>
      </c>
      <c r="F231" s="4">
        <v>8</v>
      </c>
      <c r="G231" s="5">
        <v>4.5780000000000008E-2</v>
      </c>
      <c r="H231" s="1">
        <f t="shared" si="67"/>
        <v>8232.4000000000015</v>
      </c>
      <c r="I231" s="6">
        <f t="shared" si="68"/>
        <v>376.88</v>
      </c>
      <c r="J231" s="22">
        <f t="shared" si="69"/>
        <v>376.87927200000013</v>
      </c>
      <c r="K231" s="63">
        <f t="shared" si="63"/>
        <v>44914</v>
      </c>
      <c r="Q231">
        <f t="shared" si="65"/>
        <v>0</v>
      </c>
      <c r="R231">
        <f t="shared" si="74"/>
        <v>0</v>
      </c>
      <c r="S231">
        <f t="shared" si="74"/>
        <v>0</v>
      </c>
      <c r="T231">
        <f t="shared" si="74"/>
        <v>0</v>
      </c>
      <c r="U231">
        <f t="shared" si="74"/>
        <v>0</v>
      </c>
      <c r="V231">
        <f t="shared" si="74"/>
        <v>0</v>
      </c>
      <c r="W231">
        <f t="shared" si="74"/>
        <v>0</v>
      </c>
      <c r="X231">
        <f t="shared" si="74"/>
        <v>0</v>
      </c>
      <c r="Y231">
        <f t="shared" si="74"/>
        <v>0</v>
      </c>
      <c r="Z231">
        <f t="shared" si="74"/>
        <v>0</v>
      </c>
      <c r="AA231">
        <f t="shared" si="74"/>
        <v>0</v>
      </c>
      <c r="AB231">
        <f t="shared" si="74"/>
        <v>0</v>
      </c>
      <c r="AC231">
        <f t="shared" si="74"/>
        <v>0</v>
      </c>
      <c r="AD231">
        <f t="shared" si="74"/>
        <v>0</v>
      </c>
      <c r="AE231">
        <f t="shared" si="74"/>
        <v>0</v>
      </c>
      <c r="AF231">
        <f t="shared" si="74"/>
        <v>0</v>
      </c>
      <c r="AG231">
        <f t="shared" si="74"/>
        <v>0</v>
      </c>
      <c r="AH231">
        <f t="shared" si="74"/>
        <v>0</v>
      </c>
      <c r="AI231">
        <f t="shared" si="74"/>
        <v>0</v>
      </c>
      <c r="AJ231">
        <f t="shared" si="74"/>
        <v>0</v>
      </c>
      <c r="AK231">
        <f t="shared" si="74"/>
        <v>0</v>
      </c>
      <c r="AL231">
        <f t="shared" si="74"/>
        <v>0</v>
      </c>
      <c r="AM231">
        <f t="shared" si="74"/>
        <v>0</v>
      </c>
      <c r="AN231">
        <f t="shared" si="74"/>
        <v>0</v>
      </c>
      <c r="AO231">
        <f t="shared" si="74"/>
        <v>0</v>
      </c>
      <c r="AP231">
        <f t="shared" si="74"/>
        <v>0</v>
      </c>
      <c r="AQ231">
        <f t="shared" si="74"/>
        <v>0</v>
      </c>
      <c r="AR231">
        <f t="shared" si="74"/>
        <v>0</v>
      </c>
      <c r="AS231">
        <f t="shared" si="74"/>
        <v>0</v>
      </c>
      <c r="AT231">
        <f t="shared" si="74"/>
        <v>0</v>
      </c>
      <c r="AU231">
        <f t="shared" si="74"/>
        <v>0</v>
      </c>
      <c r="AV231">
        <f t="shared" si="74"/>
        <v>0</v>
      </c>
      <c r="AW231">
        <f t="shared" si="74"/>
        <v>0</v>
      </c>
      <c r="AX231">
        <f t="shared" si="74"/>
        <v>9832.7999999999993</v>
      </c>
      <c r="AY231">
        <f t="shared" si="74"/>
        <v>0</v>
      </c>
      <c r="AZ231">
        <f t="shared" si="74"/>
        <v>0</v>
      </c>
      <c r="BA231">
        <f t="shared" si="74"/>
        <v>0</v>
      </c>
      <c r="BB231">
        <f t="shared" si="74"/>
        <v>0</v>
      </c>
      <c r="BC231">
        <f t="shared" si="74"/>
        <v>0</v>
      </c>
      <c r="BD231">
        <f t="shared" si="74"/>
        <v>0</v>
      </c>
      <c r="BE231">
        <f t="shared" si="74"/>
        <v>0</v>
      </c>
      <c r="BF231">
        <f t="shared" si="74"/>
        <v>0</v>
      </c>
      <c r="BG231">
        <f t="shared" si="74"/>
        <v>0</v>
      </c>
      <c r="BH231">
        <f t="shared" si="74"/>
        <v>0</v>
      </c>
      <c r="BI231">
        <f t="shared" si="74"/>
        <v>0</v>
      </c>
      <c r="BJ231">
        <f t="shared" si="74"/>
        <v>0</v>
      </c>
      <c r="BK231">
        <f t="shared" si="74"/>
        <v>0</v>
      </c>
      <c r="BL231">
        <f t="shared" si="74"/>
        <v>0</v>
      </c>
      <c r="BM231">
        <f t="shared" si="74"/>
        <v>0</v>
      </c>
      <c r="BN231">
        <f t="shared" si="74"/>
        <v>0</v>
      </c>
      <c r="BO231">
        <f t="shared" si="74"/>
        <v>0</v>
      </c>
      <c r="BP231">
        <f t="shared" si="74"/>
        <v>0</v>
      </c>
      <c r="BQ231" s="74"/>
      <c r="BR231" s="74"/>
      <c r="BS231" s="74"/>
    </row>
    <row r="232" spans="1:71" x14ac:dyDescent="0.35">
      <c r="A232" s="21">
        <v>4000</v>
      </c>
      <c r="B232" s="1">
        <v>48920.160000000003</v>
      </c>
      <c r="C232" s="2">
        <v>44915</v>
      </c>
      <c r="D232" s="3">
        <v>0.375</v>
      </c>
      <c r="E232" s="3">
        <v>0.70833333333333337</v>
      </c>
      <c r="F232" s="4">
        <v>8</v>
      </c>
      <c r="G232" s="5">
        <v>3.8520000000000006E-2</v>
      </c>
      <c r="H232" s="1">
        <f t="shared" si="67"/>
        <v>16920.160000000003</v>
      </c>
      <c r="I232" s="6">
        <f t="shared" si="68"/>
        <v>651.76</v>
      </c>
      <c r="J232" s="22">
        <f t="shared" si="69"/>
        <v>651.76456320000023</v>
      </c>
      <c r="K232" s="63">
        <f t="shared" si="63"/>
        <v>44915</v>
      </c>
      <c r="Q232">
        <f t="shared" si="65"/>
        <v>0</v>
      </c>
      <c r="R232">
        <f t="shared" si="74"/>
        <v>0</v>
      </c>
      <c r="S232">
        <f t="shared" si="74"/>
        <v>0</v>
      </c>
      <c r="T232">
        <f t="shared" si="74"/>
        <v>0</v>
      </c>
      <c r="U232">
        <f t="shared" si="74"/>
        <v>0</v>
      </c>
      <c r="V232">
        <f t="shared" si="74"/>
        <v>0</v>
      </c>
      <c r="W232">
        <f t="shared" si="74"/>
        <v>0</v>
      </c>
      <c r="X232">
        <f t="shared" si="74"/>
        <v>0</v>
      </c>
      <c r="Y232">
        <f t="shared" si="74"/>
        <v>0</v>
      </c>
      <c r="Z232">
        <f t="shared" si="74"/>
        <v>0</v>
      </c>
      <c r="AA232">
        <f t="shared" si="74"/>
        <v>0</v>
      </c>
      <c r="AB232">
        <f t="shared" si="74"/>
        <v>0</v>
      </c>
      <c r="AC232">
        <f t="shared" si="74"/>
        <v>0</v>
      </c>
      <c r="AD232">
        <f t="shared" si="74"/>
        <v>0</v>
      </c>
      <c r="AE232">
        <f t="shared" si="74"/>
        <v>0</v>
      </c>
      <c r="AF232">
        <f t="shared" si="74"/>
        <v>0</v>
      </c>
      <c r="AG232">
        <f t="shared" si="74"/>
        <v>0</v>
      </c>
      <c r="AH232">
        <f t="shared" si="74"/>
        <v>0</v>
      </c>
      <c r="AI232">
        <f t="shared" si="74"/>
        <v>0</v>
      </c>
      <c r="AJ232">
        <f t="shared" si="74"/>
        <v>0</v>
      </c>
      <c r="AK232">
        <f t="shared" si="74"/>
        <v>0</v>
      </c>
      <c r="AL232">
        <f t="shared" si="74"/>
        <v>0</v>
      </c>
      <c r="AM232">
        <f t="shared" si="74"/>
        <v>0</v>
      </c>
      <c r="AN232">
        <f t="shared" si="74"/>
        <v>0</v>
      </c>
      <c r="AO232">
        <f t="shared" si="74"/>
        <v>0</v>
      </c>
      <c r="AP232">
        <f t="shared" si="74"/>
        <v>0</v>
      </c>
      <c r="AQ232">
        <f t="shared" si="74"/>
        <v>20877.04</v>
      </c>
      <c r="AR232">
        <f t="shared" si="74"/>
        <v>0</v>
      </c>
      <c r="AS232">
        <f t="shared" si="74"/>
        <v>0</v>
      </c>
      <c r="AT232">
        <f t="shared" si="74"/>
        <v>0</v>
      </c>
      <c r="AU232">
        <f t="shared" si="74"/>
        <v>0</v>
      </c>
      <c r="AV232">
        <f t="shared" si="74"/>
        <v>0</v>
      </c>
      <c r="AW232">
        <f t="shared" si="74"/>
        <v>0</v>
      </c>
      <c r="AX232">
        <f t="shared" si="74"/>
        <v>0</v>
      </c>
      <c r="AY232">
        <f t="shared" si="74"/>
        <v>0</v>
      </c>
      <c r="AZ232">
        <f t="shared" si="74"/>
        <v>0</v>
      </c>
      <c r="BA232">
        <f t="shared" si="74"/>
        <v>0</v>
      </c>
      <c r="BB232">
        <f t="shared" si="74"/>
        <v>0</v>
      </c>
      <c r="BC232">
        <f t="shared" si="74"/>
        <v>0</v>
      </c>
      <c r="BD232">
        <f t="shared" si="74"/>
        <v>0</v>
      </c>
      <c r="BE232">
        <f t="shared" ref="R232:BP237" si="75">IF($K227=BE$6,IF($H227&gt;0,$H227,0),0)</f>
        <v>0</v>
      </c>
      <c r="BF232">
        <f t="shared" si="75"/>
        <v>0</v>
      </c>
      <c r="BG232">
        <f t="shared" si="75"/>
        <v>0</v>
      </c>
      <c r="BH232">
        <f t="shared" si="75"/>
        <v>0</v>
      </c>
      <c r="BI232">
        <f t="shared" si="75"/>
        <v>0</v>
      </c>
      <c r="BJ232">
        <f t="shared" si="75"/>
        <v>0</v>
      </c>
      <c r="BK232">
        <f t="shared" si="75"/>
        <v>0</v>
      </c>
      <c r="BL232">
        <f t="shared" si="75"/>
        <v>0</v>
      </c>
      <c r="BM232">
        <f t="shared" si="75"/>
        <v>0</v>
      </c>
      <c r="BN232">
        <f t="shared" si="75"/>
        <v>0</v>
      </c>
      <c r="BO232">
        <f t="shared" si="75"/>
        <v>0</v>
      </c>
      <c r="BP232">
        <f t="shared" si="75"/>
        <v>0</v>
      </c>
      <c r="BQ232" s="74"/>
      <c r="BR232" s="74"/>
      <c r="BS232" s="74"/>
    </row>
    <row r="233" spans="1:71" x14ac:dyDescent="0.35">
      <c r="A233" s="21">
        <v>4000</v>
      </c>
      <c r="B233" s="1">
        <v>40659.599999999999</v>
      </c>
      <c r="C233" s="2">
        <v>44917</v>
      </c>
      <c r="D233" s="3">
        <v>0.375</v>
      </c>
      <c r="E233" s="3">
        <v>0.70833333333333337</v>
      </c>
      <c r="F233" s="4">
        <v>8</v>
      </c>
      <c r="G233" s="5">
        <v>4.0439999999999997E-2</v>
      </c>
      <c r="H233" s="1">
        <f t="shared" si="67"/>
        <v>8659.5999999999985</v>
      </c>
      <c r="I233" s="6">
        <f t="shared" si="68"/>
        <v>350.19</v>
      </c>
      <c r="J233" s="22">
        <f t="shared" si="69"/>
        <v>350.19422399999991</v>
      </c>
      <c r="K233" s="63">
        <f t="shared" si="63"/>
        <v>44917</v>
      </c>
      <c r="Q233">
        <f t="shared" si="65"/>
        <v>0</v>
      </c>
      <c r="R233">
        <f t="shared" si="75"/>
        <v>0</v>
      </c>
      <c r="S233">
        <f t="shared" si="75"/>
        <v>0</v>
      </c>
      <c r="T233">
        <f t="shared" si="75"/>
        <v>0</v>
      </c>
      <c r="U233">
        <f t="shared" si="75"/>
        <v>0</v>
      </c>
      <c r="V233">
        <f t="shared" si="75"/>
        <v>0</v>
      </c>
      <c r="W233">
        <f t="shared" si="75"/>
        <v>0</v>
      </c>
      <c r="X233">
        <f t="shared" si="75"/>
        <v>0</v>
      </c>
      <c r="Y233">
        <f t="shared" si="75"/>
        <v>0</v>
      </c>
      <c r="Z233">
        <f t="shared" si="75"/>
        <v>0</v>
      </c>
      <c r="AA233">
        <f t="shared" si="75"/>
        <v>0</v>
      </c>
      <c r="AB233">
        <f t="shared" si="75"/>
        <v>0</v>
      </c>
      <c r="AC233">
        <f t="shared" si="75"/>
        <v>0</v>
      </c>
      <c r="AD233">
        <f t="shared" si="75"/>
        <v>0</v>
      </c>
      <c r="AE233">
        <f t="shared" si="75"/>
        <v>0</v>
      </c>
      <c r="AF233">
        <f t="shared" si="75"/>
        <v>0</v>
      </c>
      <c r="AG233">
        <f t="shared" si="75"/>
        <v>0</v>
      </c>
      <c r="AH233">
        <f t="shared" si="75"/>
        <v>0</v>
      </c>
      <c r="AI233">
        <f t="shared" si="75"/>
        <v>0</v>
      </c>
      <c r="AJ233">
        <f t="shared" si="75"/>
        <v>0</v>
      </c>
      <c r="AK233">
        <f t="shared" si="75"/>
        <v>0</v>
      </c>
      <c r="AL233">
        <f t="shared" si="75"/>
        <v>0</v>
      </c>
      <c r="AM233">
        <f t="shared" si="75"/>
        <v>0</v>
      </c>
      <c r="AN233">
        <f t="shared" si="75"/>
        <v>0</v>
      </c>
      <c r="AO233">
        <f t="shared" si="75"/>
        <v>0</v>
      </c>
      <c r="AP233">
        <f t="shared" si="75"/>
        <v>0</v>
      </c>
      <c r="AQ233">
        <f t="shared" si="75"/>
        <v>0</v>
      </c>
      <c r="AR233">
        <f t="shared" si="75"/>
        <v>12531.760000000002</v>
      </c>
      <c r="AS233">
        <f t="shared" si="75"/>
        <v>0</v>
      </c>
      <c r="AT233">
        <f t="shared" si="75"/>
        <v>0</v>
      </c>
      <c r="AU233">
        <f t="shared" si="75"/>
        <v>0</v>
      </c>
      <c r="AV233">
        <f t="shared" si="75"/>
        <v>0</v>
      </c>
      <c r="AW233">
        <f t="shared" si="75"/>
        <v>0</v>
      </c>
      <c r="AX233">
        <f t="shared" si="75"/>
        <v>0</v>
      </c>
      <c r="AY233">
        <f t="shared" si="75"/>
        <v>0</v>
      </c>
      <c r="AZ233">
        <f t="shared" si="75"/>
        <v>0</v>
      </c>
      <c r="BA233">
        <f t="shared" si="75"/>
        <v>0</v>
      </c>
      <c r="BB233">
        <f t="shared" si="75"/>
        <v>0</v>
      </c>
      <c r="BC233">
        <f t="shared" si="75"/>
        <v>0</v>
      </c>
      <c r="BD233">
        <f t="shared" si="75"/>
        <v>0</v>
      </c>
      <c r="BE233">
        <f t="shared" si="75"/>
        <v>0</v>
      </c>
      <c r="BF233">
        <f t="shared" si="75"/>
        <v>0</v>
      </c>
      <c r="BG233">
        <f t="shared" si="75"/>
        <v>0</v>
      </c>
      <c r="BH233">
        <f t="shared" si="75"/>
        <v>0</v>
      </c>
      <c r="BI233">
        <f t="shared" si="75"/>
        <v>0</v>
      </c>
      <c r="BJ233">
        <f t="shared" si="75"/>
        <v>0</v>
      </c>
      <c r="BK233">
        <f t="shared" si="75"/>
        <v>0</v>
      </c>
      <c r="BL233">
        <f t="shared" si="75"/>
        <v>0</v>
      </c>
      <c r="BM233">
        <f t="shared" si="75"/>
        <v>0</v>
      </c>
      <c r="BN233">
        <f t="shared" si="75"/>
        <v>0</v>
      </c>
      <c r="BO233">
        <f t="shared" si="75"/>
        <v>0</v>
      </c>
      <c r="BP233">
        <f t="shared" si="75"/>
        <v>0</v>
      </c>
      <c r="BQ233" s="74"/>
      <c r="BR233" s="74"/>
      <c r="BS233" s="74"/>
    </row>
    <row r="234" spans="1:71" x14ac:dyDescent="0.35">
      <c r="A234" s="21">
        <v>4000</v>
      </c>
      <c r="B234" s="1">
        <v>3535.92</v>
      </c>
      <c r="C234" s="2">
        <v>44918</v>
      </c>
      <c r="D234" s="3">
        <v>0.375</v>
      </c>
      <c r="E234" s="3">
        <v>0.45833333333333331</v>
      </c>
      <c r="F234" s="4">
        <v>2</v>
      </c>
      <c r="G234" s="5">
        <v>5.5490000000000012E-2</v>
      </c>
      <c r="H234" s="1">
        <f t="shared" si="67"/>
        <v>-4464.08</v>
      </c>
      <c r="I234" s="6">
        <f t="shared" si="68"/>
        <v>-247.71</v>
      </c>
      <c r="J234" s="22">
        <f t="shared" si="69"/>
        <v>0</v>
      </c>
      <c r="K234" s="63">
        <f t="shared" si="63"/>
        <v>44918</v>
      </c>
      <c r="Q234">
        <f t="shared" si="65"/>
        <v>0</v>
      </c>
      <c r="R234">
        <f t="shared" si="75"/>
        <v>0</v>
      </c>
      <c r="S234">
        <f t="shared" si="75"/>
        <v>0</v>
      </c>
      <c r="T234">
        <f t="shared" si="75"/>
        <v>0</v>
      </c>
      <c r="U234">
        <f t="shared" si="75"/>
        <v>0</v>
      </c>
      <c r="V234">
        <f t="shared" si="75"/>
        <v>0</v>
      </c>
      <c r="W234">
        <f t="shared" si="75"/>
        <v>0</v>
      </c>
      <c r="X234">
        <f t="shared" si="75"/>
        <v>0</v>
      </c>
      <c r="Y234">
        <f t="shared" si="75"/>
        <v>0</v>
      </c>
      <c r="Z234">
        <f t="shared" si="75"/>
        <v>0</v>
      </c>
      <c r="AA234">
        <f t="shared" si="75"/>
        <v>0</v>
      </c>
      <c r="AB234">
        <f t="shared" si="75"/>
        <v>0</v>
      </c>
      <c r="AC234">
        <f t="shared" si="75"/>
        <v>0</v>
      </c>
      <c r="AD234">
        <f t="shared" si="75"/>
        <v>0</v>
      </c>
      <c r="AE234">
        <f t="shared" si="75"/>
        <v>0</v>
      </c>
      <c r="AF234">
        <f t="shared" si="75"/>
        <v>0</v>
      </c>
      <c r="AG234">
        <f t="shared" si="75"/>
        <v>0</v>
      </c>
      <c r="AH234">
        <f t="shared" si="75"/>
        <v>0</v>
      </c>
      <c r="AI234">
        <f t="shared" si="75"/>
        <v>0</v>
      </c>
      <c r="AJ234">
        <f t="shared" si="75"/>
        <v>0</v>
      </c>
      <c r="AK234">
        <f t="shared" si="75"/>
        <v>0</v>
      </c>
      <c r="AL234">
        <f t="shared" si="75"/>
        <v>0</v>
      </c>
      <c r="AM234">
        <f t="shared" si="75"/>
        <v>0</v>
      </c>
      <c r="AN234">
        <f t="shared" si="75"/>
        <v>0</v>
      </c>
      <c r="AO234">
        <f t="shared" si="75"/>
        <v>0</v>
      </c>
      <c r="AP234">
        <f t="shared" si="75"/>
        <v>0</v>
      </c>
      <c r="AQ234">
        <f t="shared" si="75"/>
        <v>0</v>
      </c>
      <c r="AR234">
        <f t="shared" si="75"/>
        <v>0</v>
      </c>
      <c r="AS234">
        <f t="shared" si="75"/>
        <v>15494.800000000003</v>
      </c>
      <c r="AT234">
        <f t="shared" si="75"/>
        <v>0</v>
      </c>
      <c r="AU234">
        <f t="shared" si="75"/>
        <v>0</v>
      </c>
      <c r="AV234">
        <f t="shared" si="75"/>
        <v>0</v>
      </c>
      <c r="AW234">
        <f t="shared" si="75"/>
        <v>0</v>
      </c>
      <c r="AX234">
        <f t="shared" si="75"/>
        <v>0</v>
      </c>
      <c r="AY234">
        <f t="shared" si="75"/>
        <v>0</v>
      </c>
      <c r="AZ234">
        <f t="shared" si="75"/>
        <v>0</v>
      </c>
      <c r="BA234">
        <f t="shared" si="75"/>
        <v>0</v>
      </c>
      <c r="BB234">
        <f t="shared" si="75"/>
        <v>0</v>
      </c>
      <c r="BC234">
        <f t="shared" si="75"/>
        <v>0</v>
      </c>
      <c r="BD234">
        <f t="shared" si="75"/>
        <v>0</v>
      </c>
      <c r="BE234">
        <f t="shared" si="75"/>
        <v>0</v>
      </c>
      <c r="BF234">
        <f t="shared" si="75"/>
        <v>0</v>
      </c>
      <c r="BG234">
        <f t="shared" si="75"/>
        <v>0</v>
      </c>
      <c r="BH234">
        <f t="shared" si="75"/>
        <v>0</v>
      </c>
      <c r="BI234">
        <f t="shared" si="75"/>
        <v>0</v>
      </c>
      <c r="BJ234">
        <f t="shared" si="75"/>
        <v>0</v>
      </c>
      <c r="BK234">
        <f t="shared" si="75"/>
        <v>0</v>
      </c>
      <c r="BL234">
        <f t="shared" si="75"/>
        <v>0</v>
      </c>
      <c r="BM234">
        <f t="shared" si="75"/>
        <v>0</v>
      </c>
      <c r="BN234">
        <f t="shared" si="75"/>
        <v>0</v>
      </c>
      <c r="BO234">
        <f t="shared" si="75"/>
        <v>0</v>
      </c>
      <c r="BP234">
        <f t="shared" si="75"/>
        <v>0</v>
      </c>
      <c r="BQ234" s="74"/>
      <c r="BR234" s="74"/>
      <c r="BS234" s="74"/>
    </row>
    <row r="235" spans="1:71" x14ac:dyDescent="0.35">
      <c r="A235" s="21">
        <v>6000</v>
      </c>
      <c r="B235" s="1">
        <v>296018.40999999997</v>
      </c>
      <c r="C235" s="2">
        <v>44908</v>
      </c>
      <c r="D235" s="3">
        <v>0.375</v>
      </c>
      <c r="E235" s="3">
        <v>0.70833333333333337</v>
      </c>
      <c r="F235" s="4">
        <v>8</v>
      </c>
      <c r="G235" s="5">
        <v>4.7939999999999997E-2</v>
      </c>
      <c r="H235" s="1">
        <f t="shared" si="67"/>
        <v>248018.40999999997</v>
      </c>
      <c r="I235" s="6">
        <f t="shared" si="68"/>
        <v>11890</v>
      </c>
      <c r="J235" s="22">
        <f t="shared" si="69"/>
        <v>11890.002575399998</v>
      </c>
      <c r="K235" s="63">
        <f t="shared" si="63"/>
        <v>44908</v>
      </c>
      <c r="Q235">
        <f t="shared" si="65"/>
        <v>0</v>
      </c>
      <c r="R235">
        <f t="shared" si="75"/>
        <v>0</v>
      </c>
      <c r="S235">
        <f t="shared" si="75"/>
        <v>0</v>
      </c>
      <c r="T235">
        <f t="shared" si="75"/>
        <v>0</v>
      </c>
      <c r="U235">
        <f t="shared" si="75"/>
        <v>0</v>
      </c>
      <c r="V235">
        <f t="shared" si="75"/>
        <v>0</v>
      </c>
      <c r="W235">
        <f t="shared" si="75"/>
        <v>0</v>
      </c>
      <c r="X235">
        <f t="shared" si="75"/>
        <v>0</v>
      </c>
      <c r="Y235">
        <f t="shared" si="75"/>
        <v>0</v>
      </c>
      <c r="Z235">
        <f t="shared" si="75"/>
        <v>0</v>
      </c>
      <c r="AA235">
        <f t="shared" si="75"/>
        <v>0</v>
      </c>
      <c r="AB235">
        <f t="shared" si="75"/>
        <v>0</v>
      </c>
      <c r="AC235">
        <f t="shared" si="75"/>
        <v>0</v>
      </c>
      <c r="AD235">
        <f t="shared" si="75"/>
        <v>0</v>
      </c>
      <c r="AE235">
        <f t="shared" si="75"/>
        <v>0</v>
      </c>
      <c r="AF235">
        <f t="shared" si="75"/>
        <v>0</v>
      </c>
      <c r="AG235">
        <f t="shared" si="75"/>
        <v>0</v>
      </c>
      <c r="AH235">
        <f t="shared" si="75"/>
        <v>0</v>
      </c>
      <c r="AI235">
        <f t="shared" si="75"/>
        <v>0</v>
      </c>
      <c r="AJ235">
        <f t="shared" si="75"/>
        <v>0</v>
      </c>
      <c r="AK235">
        <f t="shared" si="75"/>
        <v>0</v>
      </c>
      <c r="AL235">
        <f t="shared" si="75"/>
        <v>0</v>
      </c>
      <c r="AM235">
        <f t="shared" si="75"/>
        <v>0</v>
      </c>
      <c r="AN235">
        <f t="shared" si="75"/>
        <v>0</v>
      </c>
      <c r="AO235">
        <f t="shared" si="75"/>
        <v>0</v>
      </c>
      <c r="AP235">
        <f t="shared" si="75"/>
        <v>0</v>
      </c>
      <c r="AQ235">
        <f t="shared" si="75"/>
        <v>0</v>
      </c>
      <c r="AR235">
        <f t="shared" si="75"/>
        <v>0</v>
      </c>
      <c r="AS235">
        <f t="shared" si="75"/>
        <v>0</v>
      </c>
      <c r="AT235">
        <f t="shared" si="75"/>
        <v>0</v>
      </c>
      <c r="AU235">
        <f t="shared" si="75"/>
        <v>0</v>
      </c>
      <c r="AV235">
        <f t="shared" si="75"/>
        <v>0</v>
      </c>
      <c r="AW235">
        <f t="shared" si="75"/>
        <v>0</v>
      </c>
      <c r="AX235">
        <f t="shared" si="75"/>
        <v>0</v>
      </c>
      <c r="AY235">
        <f t="shared" si="75"/>
        <v>0</v>
      </c>
      <c r="AZ235">
        <f t="shared" si="75"/>
        <v>0</v>
      </c>
      <c r="BA235">
        <f t="shared" si="75"/>
        <v>0</v>
      </c>
      <c r="BB235">
        <f t="shared" si="75"/>
        <v>0</v>
      </c>
      <c r="BC235">
        <f t="shared" si="75"/>
        <v>0</v>
      </c>
      <c r="BD235">
        <f t="shared" si="75"/>
        <v>0</v>
      </c>
      <c r="BE235">
        <f t="shared" si="75"/>
        <v>0</v>
      </c>
      <c r="BF235">
        <f t="shared" si="75"/>
        <v>0</v>
      </c>
      <c r="BG235">
        <f t="shared" si="75"/>
        <v>0</v>
      </c>
      <c r="BH235">
        <f t="shared" si="75"/>
        <v>0</v>
      </c>
      <c r="BI235">
        <f t="shared" si="75"/>
        <v>0</v>
      </c>
      <c r="BJ235">
        <f t="shared" si="75"/>
        <v>0</v>
      </c>
      <c r="BK235">
        <f t="shared" si="75"/>
        <v>0</v>
      </c>
      <c r="BL235">
        <f t="shared" si="75"/>
        <v>0</v>
      </c>
      <c r="BM235">
        <f t="shared" si="75"/>
        <v>0</v>
      </c>
      <c r="BN235">
        <f t="shared" si="75"/>
        <v>0</v>
      </c>
      <c r="BO235">
        <f t="shared" si="75"/>
        <v>0</v>
      </c>
      <c r="BP235">
        <f t="shared" si="75"/>
        <v>0</v>
      </c>
      <c r="BQ235" s="74"/>
      <c r="BR235" s="74"/>
      <c r="BS235" s="74"/>
    </row>
    <row r="236" spans="1:71" x14ac:dyDescent="0.35">
      <c r="A236" s="21">
        <v>6000</v>
      </c>
      <c r="B236" s="1">
        <v>299028.01</v>
      </c>
      <c r="C236" s="2">
        <v>44909</v>
      </c>
      <c r="D236" s="3">
        <v>0.375</v>
      </c>
      <c r="E236" s="3">
        <v>0.70833333333333337</v>
      </c>
      <c r="F236" s="4">
        <v>8</v>
      </c>
      <c r="G236" s="5">
        <v>5.3280000000000008E-2</v>
      </c>
      <c r="H236" s="1">
        <f t="shared" si="67"/>
        <v>251028.01</v>
      </c>
      <c r="I236" s="6">
        <f t="shared" si="68"/>
        <v>13374.77</v>
      </c>
      <c r="J236" s="22">
        <f t="shared" si="69"/>
        <v>13374.772372800002</v>
      </c>
      <c r="K236" s="63">
        <f t="shared" si="63"/>
        <v>44909</v>
      </c>
      <c r="Q236">
        <f t="shared" si="65"/>
        <v>0</v>
      </c>
      <c r="R236">
        <f t="shared" si="75"/>
        <v>0</v>
      </c>
      <c r="S236">
        <f t="shared" si="75"/>
        <v>0</v>
      </c>
      <c r="T236">
        <f t="shared" si="75"/>
        <v>0</v>
      </c>
      <c r="U236">
        <f t="shared" si="75"/>
        <v>0</v>
      </c>
      <c r="V236">
        <f t="shared" si="75"/>
        <v>0</v>
      </c>
      <c r="W236">
        <f t="shared" si="75"/>
        <v>0</v>
      </c>
      <c r="X236">
        <f t="shared" si="75"/>
        <v>0</v>
      </c>
      <c r="Y236">
        <f t="shared" si="75"/>
        <v>0</v>
      </c>
      <c r="Z236">
        <f t="shared" si="75"/>
        <v>0</v>
      </c>
      <c r="AA236">
        <f t="shared" si="75"/>
        <v>0</v>
      </c>
      <c r="AB236">
        <f t="shared" si="75"/>
        <v>0</v>
      </c>
      <c r="AC236">
        <f t="shared" si="75"/>
        <v>0</v>
      </c>
      <c r="AD236">
        <f t="shared" si="75"/>
        <v>0</v>
      </c>
      <c r="AE236">
        <f t="shared" si="75"/>
        <v>0</v>
      </c>
      <c r="AF236">
        <f t="shared" si="75"/>
        <v>0</v>
      </c>
      <c r="AG236">
        <f t="shared" si="75"/>
        <v>0</v>
      </c>
      <c r="AH236">
        <f t="shared" si="75"/>
        <v>0</v>
      </c>
      <c r="AI236">
        <f t="shared" si="75"/>
        <v>0</v>
      </c>
      <c r="AJ236">
        <f t="shared" si="75"/>
        <v>0</v>
      </c>
      <c r="AK236">
        <f t="shared" si="75"/>
        <v>0</v>
      </c>
      <c r="AL236">
        <f t="shared" si="75"/>
        <v>0</v>
      </c>
      <c r="AM236">
        <f t="shared" si="75"/>
        <v>0</v>
      </c>
      <c r="AN236">
        <f t="shared" si="75"/>
        <v>0</v>
      </c>
      <c r="AO236">
        <f t="shared" si="75"/>
        <v>0</v>
      </c>
      <c r="AP236">
        <f t="shared" si="75"/>
        <v>0</v>
      </c>
      <c r="AQ236">
        <f t="shared" si="75"/>
        <v>0</v>
      </c>
      <c r="AR236">
        <f t="shared" si="75"/>
        <v>0</v>
      </c>
      <c r="AS236">
        <f t="shared" si="75"/>
        <v>0</v>
      </c>
      <c r="AT236">
        <f t="shared" si="75"/>
        <v>0</v>
      </c>
      <c r="AU236">
        <f t="shared" si="75"/>
        <v>8232.4000000000015</v>
      </c>
      <c r="AV236">
        <f t="shared" si="75"/>
        <v>0</v>
      </c>
      <c r="AW236">
        <f t="shared" si="75"/>
        <v>0</v>
      </c>
      <c r="AX236">
        <f t="shared" si="75"/>
        <v>0</v>
      </c>
      <c r="AY236">
        <f t="shared" si="75"/>
        <v>0</v>
      </c>
      <c r="AZ236">
        <f t="shared" si="75"/>
        <v>0</v>
      </c>
      <c r="BA236">
        <f t="shared" si="75"/>
        <v>0</v>
      </c>
      <c r="BB236">
        <f t="shared" si="75"/>
        <v>0</v>
      </c>
      <c r="BC236">
        <f t="shared" si="75"/>
        <v>0</v>
      </c>
      <c r="BD236">
        <f t="shared" si="75"/>
        <v>0</v>
      </c>
      <c r="BE236">
        <f t="shared" si="75"/>
        <v>0</v>
      </c>
      <c r="BF236">
        <f t="shared" si="75"/>
        <v>0</v>
      </c>
      <c r="BG236">
        <f t="shared" si="75"/>
        <v>0</v>
      </c>
      <c r="BH236">
        <f t="shared" si="75"/>
        <v>0</v>
      </c>
      <c r="BI236">
        <f t="shared" si="75"/>
        <v>0</v>
      </c>
      <c r="BJ236">
        <f t="shared" si="75"/>
        <v>0</v>
      </c>
      <c r="BK236">
        <f t="shared" si="75"/>
        <v>0</v>
      </c>
      <c r="BL236">
        <f t="shared" si="75"/>
        <v>0</v>
      </c>
      <c r="BM236">
        <f t="shared" si="75"/>
        <v>0</v>
      </c>
      <c r="BN236">
        <f t="shared" si="75"/>
        <v>0</v>
      </c>
      <c r="BO236">
        <f t="shared" si="75"/>
        <v>0</v>
      </c>
      <c r="BP236">
        <f t="shared" si="75"/>
        <v>0</v>
      </c>
      <c r="BQ236" s="74"/>
      <c r="BR236" s="74"/>
      <c r="BS236" s="74"/>
    </row>
    <row r="237" spans="1:71" x14ac:dyDescent="0.35">
      <c r="A237" s="21">
        <v>6000</v>
      </c>
      <c r="B237" s="1">
        <v>299587.21000000002</v>
      </c>
      <c r="C237" s="2">
        <v>44910</v>
      </c>
      <c r="D237" s="3">
        <v>0.375</v>
      </c>
      <c r="E237" s="3">
        <v>0.70833333333333337</v>
      </c>
      <c r="F237" s="4">
        <v>8</v>
      </c>
      <c r="G237" s="5">
        <v>4.655999999999999E-2</v>
      </c>
      <c r="H237" s="1">
        <f t="shared" si="67"/>
        <v>251587.21000000002</v>
      </c>
      <c r="I237" s="6">
        <f t="shared" si="68"/>
        <v>11713.9</v>
      </c>
      <c r="J237" s="22">
        <f t="shared" si="69"/>
        <v>11713.900497599998</v>
      </c>
      <c r="K237" s="63">
        <f t="shared" si="63"/>
        <v>44910</v>
      </c>
      <c r="Q237">
        <f t="shared" si="65"/>
        <v>0</v>
      </c>
      <c r="R237">
        <f t="shared" si="75"/>
        <v>0</v>
      </c>
      <c r="S237">
        <f t="shared" si="75"/>
        <v>0</v>
      </c>
      <c r="T237">
        <f t="shared" si="75"/>
        <v>0</v>
      </c>
      <c r="U237">
        <f t="shared" si="75"/>
        <v>0</v>
      </c>
      <c r="V237">
        <f t="shared" si="75"/>
        <v>0</v>
      </c>
      <c r="W237">
        <f t="shared" si="75"/>
        <v>0</v>
      </c>
      <c r="X237">
        <f t="shared" si="75"/>
        <v>0</v>
      </c>
      <c r="Y237">
        <f t="shared" si="75"/>
        <v>0</v>
      </c>
      <c r="Z237">
        <f t="shared" si="75"/>
        <v>0</v>
      </c>
      <c r="AA237">
        <f t="shared" si="75"/>
        <v>0</v>
      </c>
      <c r="AB237">
        <f t="shared" si="75"/>
        <v>0</v>
      </c>
      <c r="AC237">
        <f t="shared" si="75"/>
        <v>0</v>
      </c>
      <c r="AD237">
        <f t="shared" si="75"/>
        <v>0</v>
      </c>
      <c r="AE237">
        <f t="shared" si="75"/>
        <v>0</v>
      </c>
      <c r="AF237">
        <f t="shared" si="75"/>
        <v>0</v>
      </c>
      <c r="AG237">
        <f t="shared" si="75"/>
        <v>0</v>
      </c>
      <c r="AH237">
        <f t="shared" si="75"/>
        <v>0</v>
      </c>
      <c r="AI237">
        <f t="shared" si="75"/>
        <v>0</v>
      </c>
      <c r="AJ237">
        <f t="shared" si="75"/>
        <v>0</v>
      </c>
      <c r="AK237">
        <f t="shared" si="75"/>
        <v>0</v>
      </c>
      <c r="AL237">
        <f t="shared" si="75"/>
        <v>0</v>
      </c>
      <c r="AM237">
        <f t="shared" si="75"/>
        <v>0</v>
      </c>
      <c r="AN237">
        <f t="shared" si="75"/>
        <v>0</v>
      </c>
      <c r="AO237">
        <f t="shared" si="75"/>
        <v>0</v>
      </c>
      <c r="AP237">
        <f t="shared" ref="R237:BP242" si="76">IF($K232=AP$6,IF($H232&gt;0,$H232,0),0)</f>
        <v>0</v>
      </c>
      <c r="AQ237">
        <f t="shared" si="76"/>
        <v>0</v>
      </c>
      <c r="AR237">
        <f t="shared" si="76"/>
        <v>0</v>
      </c>
      <c r="AS237">
        <f t="shared" si="76"/>
        <v>0</v>
      </c>
      <c r="AT237">
        <f t="shared" si="76"/>
        <v>0</v>
      </c>
      <c r="AU237">
        <f t="shared" si="76"/>
        <v>0</v>
      </c>
      <c r="AV237">
        <f t="shared" si="76"/>
        <v>16920.160000000003</v>
      </c>
      <c r="AW237">
        <f t="shared" si="76"/>
        <v>0</v>
      </c>
      <c r="AX237">
        <f t="shared" si="76"/>
        <v>0</v>
      </c>
      <c r="AY237">
        <f t="shared" si="76"/>
        <v>0</v>
      </c>
      <c r="AZ237">
        <f t="shared" si="76"/>
        <v>0</v>
      </c>
      <c r="BA237">
        <f t="shared" si="76"/>
        <v>0</v>
      </c>
      <c r="BB237">
        <f t="shared" si="76"/>
        <v>0</v>
      </c>
      <c r="BC237">
        <f t="shared" si="76"/>
        <v>0</v>
      </c>
      <c r="BD237">
        <f t="shared" si="76"/>
        <v>0</v>
      </c>
      <c r="BE237">
        <f t="shared" si="76"/>
        <v>0</v>
      </c>
      <c r="BF237">
        <f t="shared" si="76"/>
        <v>0</v>
      </c>
      <c r="BG237">
        <f t="shared" si="76"/>
        <v>0</v>
      </c>
      <c r="BH237">
        <f t="shared" si="76"/>
        <v>0</v>
      </c>
      <c r="BI237">
        <f t="shared" si="76"/>
        <v>0</v>
      </c>
      <c r="BJ237">
        <f t="shared" si="76"/>
        <v>0</v>
      </c>
      <c r="BK237">
        <f t="shared" si="76"/>
        <v>0</v>
      </c>
      <c r="BL237">
        <f t="shared" si="76"/>
        <v>0</v>
      </c>
      <c r="BM237">
        <f t="shared" si="76"/>
        <v>0</v>
      </c>
      <c r="BN237">
        <f t="shared" si="76"/>
        <v>0</v>
      </c>
      <c r="BO237">
        <f t="shared" si="76"/>
        <v>0</v>
      </c>
      <c r="BP237">
        <f t="shared" si="76"/>
        <v>0</v>
      </c>
      <c r="BQ237" s="74"/>
      <c r="BR237" s="74"/>
      <c r="BS237" s="74"/>
    </row>
    <row r="238" spans="1:71" x14ac:dyDescent="0.35">
      <c r="A238" s="21">
        <v>6000</v>
      </c>
      <c r="B238" s="1">
        <v>305539.21000000002</v>
      </c>
      <c r="C238" s="2">
        <v>44911</v>
      </c>
      <c r="D238" s="3">
        <v>0.375</v>
      </c>
      <c r="E238" s="3">
        <v>0.70833333333333337</v>
      </c>
      <c r="F238" s="4">
        <v>8</v>
      </c>
      <c r="G238" s="5">
        <v>4.8240000000000005E-2</v>
      </c>
      <c r="H238" s="1">
        <f t="shared" si="67"/>
        <v>257539.21000000002</v>
      </c>
      <c r="I238" s="6">
        <f t="shared" si="68"/>
        <v>12423.69</v>
      </c>
      <c r="J238" s="22">
        <f t="shared" si="69"/>
        <v>12423.691490400002</v>
      </c>
      <c r="K238" s="63">
        <f t="shared" si="63"/>
        <v>44911</v>
      </c>
      <c r="Q238">
        <f t="shared" si="65"/>
        <v>0</v>
      </c>
      <c r="R238">
        <f t="shared" si="76"/>
        <v>0</v>
      </c>
      <c r="S238">
        <f t="shared" si="76"/>
        <v>0</v>
      </c>
      <c r="T238">
        <f t="shared" si="76"/>
        <v>0</v>
      </c>
      <c r="U238">
        <f t="shared" si="76"/>
        <v>0</v>
      </c>
      <c r="V238">
        <f t="shared" si="76"/>
        <v>0</v>
      </c>
      <c r="W238">
        <f t="shared" si="76"/>
        <v>0</v>
      </c>
      <c r="X238">
        <f t="shared" si="76"/>
        <v>0</v>
      </c>
      <c r="Y238">
        <f t="shared" si="76"/>
        <v>0</v>
      </c>
      <c r="Z238">
        <f t="shared" si="76"/>
        <v>0</v>
      </c>
      <c r="AA238">
        <f t="shared" si="76"/>
        <v>0</v>
      </c>
      <c r="AB238">
        <f t="shared" si="76"/>
        <v>0</v>
      </c>
      <c r="AC238">
        <f t="shared" si="76"/>
        <v>0</v>
      </c>
      <c r="AD238">
        <f t="shared" si="76"/>
        <v>0</v>
      </c>
      <c r="AE238">
        <f t="shared" si="76"/>
        <v>0</v>
      </c>
      <c r="AF238">
        <f t="shared" si="76"/>
        <v>0</v>
      </c>
      <c r="AG238">
        <f t="shared" si="76"/>
        <v>0</v>
      </c>
      <c r="AH238">
        <f t="shared" si="76"/>
        <v>0</v>
      </c>
      <c r="AI238">
        <f t="shared" si="76"/>
        <v>0</v>
      </c>
      <c r="AJ238">
        <f t="shared" si="76"/>
        <v>0</v>
      </c>
      <c r="AK238">
        <f t="shared" si="76"/>
        <v>0</v>
      </c>
      <c r="AL238">
        <f t="shared" si="76"/>
        <v>0</v>
      </c>
      <c r="AM238">
        <f t="shared" si="76"/>
        <v>0</v>
      </c>
      <c r="AN238">
        <f t="shared" si="76"/>
        <v>0</v>
      </c>
      <c r="AO238">
        <f t="shared" si="76"/>
        <v>0</v>
      </c>
      <c r="AP238">
        <f t="shared" si="76"/>
        <v>0</v>
      </c>
      <c r="AQ238">
        <f t="shared" si="76"/>
        <v>0</v>
      </c>
      <c r="AR238">
        <f t="shared" si="76"/>
        <v>0</v>
      </c>
      <c r="AS238">
        <f t="shared" si="76"/>
        <v>0</v>
      </c>
      <c r="AT238">
        <f t="shared" si="76"/>
        <v>0</v>
      </c>
      <c r="AU238">
        <f t="shared" si="76"/>
        <v>0</v>
      </c>
      <c r="AV238">
        <f t="shared" si="76"/>
        <v>0</v>
      </c>
      <c r="AW238">
        <f t="shared" si="76"/>
        <v>8659.5999999999985</v>
      </c>
      <c r="AX238">
        <f t="shared" si="76"/>
        <v>0</v>
      </c>
      <c r="AY238">
        <f t="shared" si="76"/>
        <v>0</v>
      </c>
      <c r="AZ238">
        <f t="shared" si="76"/>
        <v>0</v>
      </c>
      <c r="BA238">
        <f t="shared" si="76"/>
        <v>0</v>
      </c>
      <c r="BB238">
        <f t="shared" si="76"/>
        <v>0</v>
      </c>
      <c r="BC238">
        <f t="shared" si="76"/>
        <v>0</v>
      </c>
      <c r="BD238">
        <f t="shared" si="76"/>
        <v>0</v>
      </c>
      <c r="BE238">
        <f t="shared" si="76"/>
        <v>0</v>
      </c>
      <c r="BF238">
        <f t="shared" si="76"/>
        <v>0</v>
      </c>
      <c r="BG238">
        <f t="shared" si="76"/>
        <v>0</v>
      </c>
      <c r="BH238">
        <f t="shared" si="76"/>
        <v>0</v>
      </c>
      <c r="BI238">
        <f t="shared" si="76"/>
        <v>0</v>
      </c>
      <c r="BJ238">
        <f t="shared" si="76"/>
        <v>0</v>
      </c>
      <c r="BK238">
        <f t="shared" si="76"/>
        <v>0</v>
      </c>
      <c r="BL238">
        <f t="shared" si="76"/>
        <v>0</v>
      </c>
      <c r="BM238">
        <f t="shared" si="76"/>
        <v>0</v>
      </c>
      <c r="BN238">
        <f t="shared" si="76"/>
        <v>0</v>
      </c>
      <c r="BO238">
        <f t="shared" si="76"/>
        <v>0</v>
      </c>
      <c r="BP238">
        <f t="shared" si="76"/>
        <v>0</v>
      </c>
      <c r="BQ238" s="74"/>
      <c r="BR238" s="74"/>
      <c r="BS238" s="74"/>
    </row>
    <row r="239" spans="1:71" x14ac:dyDescent="0.35">
      <c r="A239" s="21">
        <v>6000</v>
      </c>
      <c r="B239" s="1">
        <v>296330.40999999997</v>
      </c>
      <c r="C239" s="2">
        <v>44914</v>
      </c>
      <c r="D239" s="3">
        <v>0.375</v>
      </c>
      <c r="E239" s="3">
        <v>0.70833333333333337</v>
      </c>
      <c r="F239" s="4">
        <v>8</v>
      </c>
      <c r="G239" s="5">
        <v>4.6380000000000005E-2</v>
      </c>
      <c r="H239" s="1">
        <f t="shared" si="67"/>
        <v>248330.40999999997</v>
      </c>
      <c r="I239" s="6">
        <f t="shared" si="68"/>
        <v>11517.56</v>
      </c>
      <c r="J239" s="22">
        <f t="shared" si="69"/>
        <v>11517.5644158</v>
      </c>
      <c r="K239" s="63">
        <f t="shared" si="63"/>
        <v>44914</v>
      </c>
      <c r="Q239">
        <f t="shared" si="65"/>
        <v>0</v>
      </c>
      <c r="R239">
        <f t="shared" si="76"/>
        <v>0</v>
      </c>
      <c r="S239">
        <f t="shared" si="76"/>
        <v>0</v>
      </c>
      <c r="T239">
        <f t="shared" si="76"/>
        <v>0</v>
      </c>
      <c r="U239">
        <f t="shared" si="76"/>
        <v>0</v>
      </c>
      <c r="V239">
        <f t="shared" si="76"/>
        <v>0</v>
      </c>
      <c r="W239">
        <f t="shared" si="76"/>
        <v>0</v>
      </c>
      <c r="X239">
        <f t="shared" si="76"/>
        <v>0</v>
      </c>
      <c r="Y239">
        <f t="shared" si="76"/>
        <v>0</v>
      </c>
      <c r="Z239">
        <f t="shared" si="76"/>
        <v>0</v>
      </c>
      <c r="AA239">
        <f t="shared" si="76"/>
        <v>0</v>
      </c>
      <c r="AB239">
        <f t="shared" si="76"/>
        <v>0</v>
      </c>
      <c r="AC239">
        <f t="shared" si="76"/>
        <v>0</v>
      </c>
      <c r="AD239">
        <f t="shared" si="76"/>
        <v>0</v>
      </c>
      <c r="AE239">
        <f t="shared" si="76"/>
        <v>0</v>
      </c>
      <c r="AF239">
        <f t="shared" si="76"/>
        <v>0</v>
      </c>
      <c r="AG239">
        <f t="shared" si="76"/>
        <v>0</v>
      </c>
      <c r="AH239">
        <f t="shared" si="76"/>
        <v>0</v>
      </c>
      <c r="AI239">
        <f t="shared" si="76"/>
        <v>0</v>
      </c>
      <c r="AJ239">
        <f t="shared" si="76"/>
        <v>0</v>
      </c>
      <c r="AK239">
        <f t="shared" si="76"/>
        <v>0</v>
      </c>
      <c r="AL239">
        <f t="shared" si="76"/>
        <v>0</v>
      </c>
      <c r="AM239">
        <f t="shared" si="76"/>
        <v>0</v>
      </c>
      <c r="AN239">
        <f t="shared" si="76"/>
        <v>0</v>
      </c>
      <c r="AO239">
        <f t="shared" si="76"/>
        <v>0</v>
      </c>
      <c r="AP239">
        <f t="shared" si="76"/>
        <v>0</v>
      </c>
      <c r="AQ239">
        <f t="shared" si="76"/>
        <v>0</v>
      </c>
      <c r="AR239">
        <f t="shared" si="76"/>
        <v>0</v>
      </c>
      <c r="AS239">
        <f t="shared" si="76"/>
        <v>0</v>
      </c>
      <c r="AT239">
        <f t="shared" si="76"/>
        <v>0</v>
      </c>
      <c r="AU239">
        <f t="shared" si="76"/>
        <v>0</v>
      </c>
      <c r="AV239">
        <f t="shared" si="76"/>
        <v>0</v>
      </c>
      <c r="AW239">
        <f t="shared" si="76"/>
        <v>0</v>
      </c>
      <c r="AX239">
        <f t="shared" si="76"/>
        <v>0</v>
      </c>
      <c r="AY239">
        <f t="shared" si="76"/>
        <v>0</v>
      </c>
      <c r="AZ239">
        <f t="shared" si="76"/>
        <v>0</v>
      </c>
      <c r="BA239">
        <f t="shared" si="76"/>
        <v>0</v>
      </c>
      <c r="BB239">
        <f t="shared" si="76"/>
        <v>0</v>
      </c>
      <c r="BC239">
        <f t="shared" si="76"/>
        <v>0</v>
      </c>
      <c r="BD239">
        <f t="shared" si="76"/>
        <v>0</v>
      </c>
      <c r="BE239">
        <f t="shared" si="76"/>
        <v>0</v>
      </c>
      <c r="BF239">
        <f t="shared" si="76"/>
        <v>0</v>
      </c>
      <c r="BG239">
        <f t="shared" si="76"/>
        <v>0</v>
      </c>
      <c r="BH239">
        <f t="shared" si="76"/>
        <v>0</v>
      </c>
      <c r="BI239">
        <f t="shared" si="76"/>
        <v>0</v>
      </c>
      <c r="BJ239">
        <f t="shared" si="76"/>
        <v>0</v>
      </c>
      <c r="BK239">
        <f t="shared" si="76"/>
        <v>0</v>
      </c>
      <c r="BL239">
        <f t="shared" si="76"/>
        <v>0</v>
      </c>
      <c r="BM239">
        <f t="shared" si="76"/>
        <v>0</v>
      </c>
      <c r="BN239">
        <f t="shared" si="76"/>
        <v>0</v>
      </c>
      <c r="BO239">
        <f t="shared" si="76"/>
        <v>0</v>
      </c>
      <c r="BP239">
        <f t="shared" si="76"/>
        <v>0</v>
      </c>
      <c r="BQ239" s="74"/>
      <c r="BR239" s="74"/>
      <c r="BS239" s="74"/>
    </row>
    <row r="240" spans="1:71" x14ac:dyDescent="0.35">
      <c r="A240" s="21">
        <v>6000</v>
      </c>
      <c r="B240" s="1">
        <v>292912.81</v>
      </c>
      <c r="C240" s="2">
        <v>44915</v>
      </c>
      <c r="D240" s="3">
        <v>0.375</v>
      </c>
      <c r="E240" s="3">
        <v>0.70833333333333337</v>
      </c>
      <c r="F240" s="4">
        <v>8</v>
      </c>
      <c r="G240" s="5">
        <v>3.9120000000000002E-2</v>
      </c>
      <c r="H240" s="1">
        <f t="shared" si="67"/>
        <v>244912.81</v>
      </c>
      <c r="I240" s="6">
        <f t="shared" si="68"/>
        <v>9580.99</v>
      </c>
      <c r="J240" s="22">
        <f t="shared" si="69"/>
        <v>9580.9891272000004</v>
      </c>
      <c r="K240" s="63">
        <f t="shared" si="63"/>
        <v>44915</v>
      </c>
      <c r="Q240">
        <f t="shared" si="65"/>
        <v>0</v>
      </c>
      <c r="R240">
        <f t="shared" si="76"/>
        <v>0</v>
      </c>
      <c r="S240">
        <f t="shared" si="76"/>
        <v>0</v>
      </c>
      <c r="T240">
        <f t="shared" si="76"/>
        <v>0</v>
      </c>
      <c r="U240">
        <f t="shared" si="76"/>
        <v>0</v>
      </c>
      <c r="V240">
        <f t="shared" si="76"/>
        <v>0</v>
      </c>
      <c r="W240">
        <f t="shared" si="76"/>
        <v>0</v>
      </c>
      <c r="X240">
        <f t="shared" si="76"/>
        <v>0</v>
      </c>
      <c r="Y240">
        <f t="shared" si="76"/>
        <v>0</v>
      </c>
      <c r="Z240">
        <f t="shared" si="76"/>
        <v>0</v>
      </c>
      <c r="AA240">
        <f t="shared" si="76"/>
        <v>0</v>
      </c>
      <c r="AB240">
        <f t="shared" si="76"/>
        <v>0</v>
      </c>
      <c r="AC240">
        <f t="shared" si="76"/>
        <v>0</v>
      </c>
      <c r="AD240">
        <f t="shared" si="76"/>
        <v>0</v>
      </c>
      <c r="AE240">
        <f t="shared" si="76"/>
        <v>0</v>
      </c>
      <c r="AF240">
        <f t="shared" si="76"/>
        <v>0</v>
      </c>
      <c r="AG240">
        <f t="shared" si="76"/>
        <v>0</v>
      </c>
      <c r="AH240">
        <f t="shared" si="76"/>
        <v>0</v>
      </c>
      <c r="AI240">
        <f t="shared" si="76"/>
        <v>0</v>
      </c>
      <c r="AJ240">
        <f t="shared" si="76"/>
        <v>0</v>
      </c>
      <c r="AK240">
        <f t="shared" si="76"/>
        <v>0</v>
      </c>
      <c r="AL240">
        <f t="shared" si="76"/>
        <v>0</v>
      </c>
      <c r="AM240">
        <f t="shared" si="76"/>
        <v>0</v>
      </c>
      <c r="AN240">
        <f t="shared" si="76"/>
        <v>0</v>
      </c>
      <c r="AO240">
        <f t="shared" si="76"/>
        <v>0</v>
      </c>
      <c r="AP240">
        <f t="shared" si="76"/>
        <v>0</v>
      </c>
      <c r="AQ240">
        <f t="shared" si="76"/>
        <v>248018.40999999997</v>
      </c>
      <c r="AR240">
        <f t="shared" si="76"/>
        <v>0</v>
      </c>
      <c r="AS240">
        <f t="shared" si="76"/>
        <v>0</v>
      </c>
      <c r="AT240">
        <f t="shared" si="76"/>
        <v>0</v>
      </c>
      <c r="AU240">
        <f t="shared" si="76"/>
        <v>0</v>
      </c>
      <c r="AV240">
        <f t="shared" si="76"/>
        <v>0</v>
      </c>
      <c r="AW240">
        <f t="shared" si="76"/>
        <v>0</v>
      </c>
      <c r="AX240">
        <f t="shared" si="76"/>
        <v>0</v>
      </c>
      <c r="AY240">
        <f t="shared" si="76"/>
        <v>0</v>
      </c>
      <c r="AZ240">
        <f t="shared" si="76"/>
        <v>0</v>
      </c>
      <c r="BA240">
        <f t="shared" si="76"/>
        <v>0</v>
      </c>
      <c r="BB240">
        <f t="shared" si="76"/>
        <v>0</v>
      </c>
      <c r="BC240">
        <f t="shared" si="76"/>
        <v>0</v>
      </c>
      <c r="BD240">
        <f t="shared" si="76"/>
        <v>0</v>
      </c>
      <c r="BE240">
        <f t="shared" si="76"/>
        <v>0</v>
      </c>
      <c r="BF240">
        <f t="shared" si="76"/>
        <v>0</v>
      </c>
      <c r="BG240">
        <f t="shared" si="76"/>
        <v>0</v>
      </c>
      <c r="BH240">
        <f t="shared" si="76"/>
        <v>0</v>
      </c>
      <c r="BI240">
        <f t="shared" si="76"/>
        <v>0</v>
      </c>
      <c r="BJ240">
        <f t="shared" si="76"/>
        <v>0</v>
      </c>
      <c r="BK240">
        <f t="shared" si="76"/>
        <v>0</v>
      </c>
      <c r="BL240">
        <f t="shared" si="76"/>
        <v>0</v>
      </c>
      <c r="BM240">
        <f t="shared" si="76"/>
        <v>0</v>
      </c>
      <c r="BN240">
        <f t="shared" si="76"/>
        <v>0</v>
      </c>
      <c r="BO240">
        <f t="shared" si="76"/>
        <v>0</v>
      </c>
      <c r="BP240">
        <f t="shared" si="76"/>
        <v>0</v>
      </c>
      <c r="BQ240" s="74"/>
      <c r="BR240" s="74"/>
      <c r="BS240" s="74"/>
    </row>
    <row r="241" spans="1:71" x14ac:dyDescent="0.35">
      <c r="A241" s="21">
        <v>6000</v>
      </c>
      <c r="B241" s="1">
        <v>300343.21000000002</v>
      </c>
      <c r="C241" s="2">
        <v>44917</v>
      </c>
      <c r="D241" s="3">
        <v>0.375</v>
      </c>
      <c r="E241" s="3">
        <v>0.70833333333333337</v>
      </c>
      <c r="F241" s="4">
        <v>8</v>
      </c>
      <c r="G241" s="5">
        <v>4.1039999999999993E-2</v>
      </c>
      <c r="H241" s="1">
        <f t="shared" si="67"/>
        <v>252343.21000000002</v>
      </c>
      <c r="I241" s="6">
        <f t="shared" si="68"/>
        <v>10356.17</v>
      </c>
      <c r="J241" s="22">
        <f t="shared" si="69"/>
        <v>10356.165338399998</v>
      </c>
      <c r="K241" s="63">
        <f t="shared" si="63"/>
        <v>44917</v>
      </c>
      <c r="Q241">
        <f t="shared" si="65"/>
        <v>0</v>
      </c>
      <c r="R241">
        <f t="shared" si="76"/>
        <v>0</v>
      </c>
      <c r="S241">
        <f t="shared" si="76"/>
        <v>0</v>
      </c>
      <c r="T241">
        <f t="shared" si="76"/>
        <v>0</v>
      </c>
      <c r="U241">
        <f t="shared" si="76"/>
        <v>0</v>
      </c>
      <c r="V241">
        <f t="shared" si="76"/>
        <v>0</v>
      </c>
      <c r="W241">
        <f t="shared" si="76"/>
        <v>0</v>
      </c>
      <c r="X241">
        <f t="shared" si="76"/>
        <v>0</v>
      </c>
      <c r="Y241">
        <f t="shared" si="76"/>
        <v>0</v>
      </c>
      <c r="Z241">
        <f t="shared" si="76"/>
        <v>0</v>
      </c>
      <c r="AA241">
        <f t="shared" si="76"/>
        <v>0</v>
      </c>
      <c r="AB241">
        <f t="shared" si="76"/>
        <v>0</v>
      </c>
      <c r="AC241">
        <f t="shared" si="76"/>
        <v>0</v>
      </c>
      <c r="AD241">
        <f t="shared" si="76"/>
        <v>0</v>
      </c>
      <c r="AE241">
        <f t="shared" si="76"/>
        <v>0</v>
      </c>
      <c r="AF241">
        <f t="shared" si="76"/>
        <v>0</v>
      </c>
      <c r="AG241">
        <f t="shared" si="76"/>
        <v>0</v>
      </c>
      <c r="AH241">
        <f t="shared" si="76"/>
        <v>0</v>
      </c>
      <c r="AI241">
        <f t="shared" si="76"/>
        <v>0</v>
      </c>
      <c r="AJ241">
        <f t="shared" si="76"/>
        <v>0</v>
      </c>
      <c r="AK241">
        <f t="shared" si="76"/>
        <v>0</v>
      </c>
      <c r="AL241">
        <f t="shared" si="76"/>
        <v>0</v>
      </c>
      <c r="AM241">
        <f t="shared" si="76"/>
        <v>0</v>
      </c>
      <c r="AN241">
        <f t="shared" si="76"/>
        <v>0</v>
      </c>
      <c r="AO241">
        <f t="shared" si="76"/>
        <v>0</v>
      </c>
      <c r="AP241">
        <f t="shared" si="76"/>
        <v>0</v>
      </c>
      <c r="AQ241">
        <f t="shared" si="76"/>
        <v>0</v>
      </c>
      <c r="AR241">
        <f t="shared" si="76"/>
        <v>251028.01</v>
      </c>
      <c r="AS241">
        <f t="shared" si="76"/>
        <v>0</v>
      </c>
      <c r="AT241">
        <f t="shared" si="76"/>
        <v>0</v>
      </c>
      <c r="AU241">
        <f t="shared" si="76"/>
        <v>0</v>
      </c>
      <c r="AV241">
        <f t="shared" si="76"/>
        <v>0</v>
      </c>
      <c r="AW241">
        <f t="shared" si="76"/>
        <v>0</v>
      </c>
      <c r="AX241">
        <f t="shared" si="76"/>
        <v>0</v>
      </c>
      <c r="AY241">
        <f t="shared" si="76"/>
        <v>0</v>
      </c>
      <c r="AZ241">
        <f t="shared" si="76"/>
        <v>0</v>
      </c>
      <c r="BA241">
        <f t="shared" si="76"/>
        <v>0</v>
      </c>
      <c r="BB241">
        <f t="shared" si="76"/>
        <v>0</v>
      </c>
      <c r="BC241">
        <f t="shared" si="76"/>
        <v>0</v>
      </c>
      <c r="BD241">
        <f t="shared" si="76"/>
        <v>0</v>
      </c>
      <c r="BE241">
        <f t="shared" si="76"/>
        <v>0</v>
      </c>
      <c r="BF241">
        <f t="shared" si="76"/>
        <v>0</v>
      </c>
      <c r="BG241">
        <f t="shared" si="76"/>
        <v>0</v>
      </c>
      <c r="BH241">
        <f t="shared" si="76"/>
        <v>0</v>
      </c>
      <c r="BI241">
        <f t="shared" si="76"/>
        <v>0</v>
      </c>
      <c r="BJ241">
        <f t="shared" si="76"/>
        <v>0</v>
      </c>
      <c r="BK241">
        <f t="shared" si="76"/>
        <v>0</v>
      </c>
      <c r="BL241">
        <f t="shared" si="76"/>
        <v>0</v>
      </c>
      <c r="BM241">
        <f t="shared" si="76"/>
        <v>0</v>
      </c>
      <c r="BN241">
        <f t="shared" si="76"/>
        <v>0</v>
      </c>
      <c r="BO241">
        <f t="shared" si="76"/>
        <v>0</v>
      </c>
      <c r="BP241">
        <f t="shared" si="76"/>
        <v>0</v>
      </c>
      <c r="BQ241" s="74"/>
      <c r="BR241" s="74"/>
      <c r="BS241" s="74"/>
    </row>
    <row r="242" spans="1:71" x14ac:dyDescent="0.35">
      <c r="A242" s="21">
        <v>6000</v>
      </c>
      <c r="B242" s="1">
        <v>62479.199999999997</v>
      </c>
      <c r="C242" s="2">
        <v>44918</v>
      </c>
      <c r="D242" s="3">
        <v>0.375</v>
      </c>
      <c r="E242" s="3">
        <v>0.45833333333333331</v>
      </c>
      <c r="F242" s="4">
        <v>2</v>
      </c>
      <c r="G242" s="5">
        <v>5.4900000000000004E-2</v>
      </c>
      <c r="H242" s="1">
        <f t="shared" si="67"/>
        <v>50479.199999999997</v>
      </c>
      <c r="I242" s="6">
        <f t="shared" si="68"/>
        <v>2771.31</v>
      </c>
      <c r="J242" s="22">
        <f t="shared" si="69"/>
        <v>2771.3080800000002</v>
      </c>
      <c r="K242" s="63">
        <f t="shared" si="63"/>
        <v>44918</v>
      </c>
      <c r="Q242">
        <f t="shared" si="65"/>
        <v>0</v>
      </c>
      <c r="R242">
        <f t="shared" si="76"/>
        <v>0</v>
      </c>
      <c r="S242">
        <f t="shared" si="76"/>
        <v>0</v>
      </c>
      <c r="T242">
        <f t="shared" si="76"/>
        <v>0</v>
      </c>
      <c r="U242">
        <f t="shared" si="76"/>
        <v>0</v>
      </c>
      <c r="V242">
        <f t="shared" si="76"/>
        <v>0</v>
      </c>
      <c r="W242">
        <f t="shared" si="76"/>
        <v>0</v>
      </c>
      <c r="X242">
        <f t="shared" si="76"/>
        <v>0</v>
      </c>
      <c r="Y242">
        <f t="shared" si="76"/>
        <v>0</v>
      </c>
      <c r="Z242">
        <f t="shared" si="76"/>
        <v>0</v>
      </c>
      <c r="AA242">
        <f t="shared" ref="R242:BP246" si="77">IF($K237=AA$6,IF($H237&gt;0,$H237,0),0)</f>
        <v>0</v>
      </c>
      <c r="AB242">
        <f t="shared" si="77"/>
        <v>0</v>
      </c>
      <c r="AC242">
        <f t="shared" si="77"/>
        <v>0</v>
      </c>
      <c r="AD242">
        <f t="shared" si="77"/>
        <v>0</v>
      </c>
      <c r="AE242">
        <f t="shared" si="77"/>
        <v>0</v>
      </c>
      <c r="AF242">
        <f t="shared" si="77"/>
        <v>0</v>
      </c>
      <c r="AG242">
        <f t="shared" si="77"/>
        <v>0</v>
      </c>
      <c r="AH242">
        <f t="shared" si="77"/>
        <v>0</v>
      </c>
      <c r="AI242">
        <f t="shared" si="77"/>
        <v>0</v>
      </c>
      <c r="AJ242">
        <f t="shared" si="77"/>
        <v>0</v>
      </c>
      <c r="AK242">
        <f t="shared" si="77"/>
        <v>0</v>
      </c>
      <c r="AL242">
        <f t="shared" si="77"/>
        <v>0</v>
      </c>
      <c r="AM242">
        <f t="shared" si="77"/>
        <v>0</v>
      </c>
      <c r="AN242">
        <f t="shared" si="77"/>
        <v>0</v>
      </c>
      <c r="AO242">
        <f t="shared" si="77"/>
        <v>0</v>
      </c>
      <c r="AP242">
        <f t="shared" si="77"/>
        <v>0</v>
      </c>
      <c r="AQ242">
        <f t="shared" si="77"/>
        <v>0</v>
      </c>
      <c r="AR242">
        <f t="shared" si="77"/>
        <v>0</v>
      </c>
      <c r="AS242">
        <f t="shared" si="77"/>
        <v>251587.21000000002</v>
      </c>
      <c r="AT242">
        <f t="shared" si="77"/>
        <v>0</v>
      </c>
      <c r="AU242">
        <f t="shared" si="77"/>
        <v>0</v>
      </c>
      <c r="AV242">
        <f t="shared" si="77"/>
        <v>0</v>
      </c>
      <c r="AW242">
        <f t="shared" si="77"/>
        <v>0</v>
      </c>
      <c r="AX242">
        <f t="shared" si="77"/>
        <v>0</v>
      </c>
      <c r="AY242">
        <f t="shared" si="77"/>
        <v>0</v>
      </c>
      <c r="AZ242">
        <f t="shared" si="77"/>
        <v>0</v>
      </c>
      <c r="BA242">
        <f t="shared" si="77"/>
        <v>0</v>
      </c>
      <c r="BB242">
        <f t="shared" si="77"/>
        <v>0</v>
      </c>
      <c r="BC242">
        <f t="shared" si="77"/>
        <v>0</v>
      </c>
      <c r="BD242">
        <f t="shared" si="77"/>
        <v>0</v>
      </c>
      <c r="BE242">
        <f t="shared" si="77"/>
        <v>0</v>
      </c>
      <c r="BF242">
        <f t="shared" si="77"/>
        <v>0</v>
      </c>
      <c r="BG242">
        <f t="shared" si="77"/>
        <v>0</v>
      </c>
      <c r="BH242">
        <f t="shared" si="77"/>
        <v>0</v>
      </c>
      <c r="BI242">
        <f t="shared" si="77"/>
        <v>0</v>
      </c>
      <c r="BJ242">
        <f t="shared" si="77"/>
        <v>0</v>
      </c>
      <c r="BK242">
        <f t="shared" si="77"/>
        <v>0</v>
      </c>
      <c r="BL242">
        <f t="shared" si="77"/>
        <v>0</v>
      </c>
      <c r="BM242">
        <f t="shared" si="77"/>
        <v>0</v>
      </c>
      <c r="BN242">
        <f t="shared" si="77"/>
        <v>0</v>
      </c>
      <c r="BO242">
        <f t="shared" si="77"/>
        <v>0</v>
      </c>
      <c r="BP242">
        <f t="shared" si="77"/>
        <v>0</v>
      </c>
      <c r="BQ242" s="74"/>
      <c r="BR242" s="74"/>
      <c r="BS242" s="74"/>
    </row>
    <row r="243" spans="1:71" x14ac:dyDescent="0.35">
      <c r="A243" s="21">
        <v>2000</v>
      </c>
      <c r="B243" s="1">
        <v>369673.21</v>
      </c>
      <c r="C243" s="2">
        <v>44908</v>
      </c>
      <c r="D243" s="3">
        <v>0.375</v>
      </c>
      <c r="E243" s="3">
        <v>0.70833333333333337</v>
      </c>
      <c r="F243" s="4">
        <v>8</v>
      </c>
      <c r="G243" s="5">
        <v>4.2560000000000001E-2</v>
      </c>
      <c r="H243" s="1">
        <f t="shared" si="67"/>
        <v>353673.21</v>
      </c>
      <c r="I243" s="6">
        <f t="shared" si="68"/>
        <v>15052.33</v>
      </c>
      <c r="J243" s="22">
        <f t="shared" si="69"/>
        <v>15052.331817600001</v>
      </c>
      <c r="K243" s="63">
        <f t="shared" si="63"/>
        <v>44908</v>
      </c>
      <c r="Q243">
        <f t="shared" si="65"/>
        <v>0</v>
      </c>
      <c r="R243">
        <f t="shared" si="77"/>
        <v>0</v>
      </c>
      <c r="S243">
        <f t="shared" si="77"/>
        <v>0</v>
      </c>
      <c r="T243">
        <f t="shared" si="77"/>
        <v>0</v>
      </c>
      <c r="U243">
        <f t="shared" si="77"/>
        <v>0</v>
      </c>
      <c r="V243">
        <f t="shared" si="77"/>
        <v>0</v>
      </c>
      <c r="W243">
        <f t="shared" si="77"/>
        <v>0</v>
      </c>
      <c r="X243">
        <f t="shared" si="77"/>
        <v>0</v>
      </c>
      <c r="Y243">
        <f t="shared" si="77"/>
        <v>0</v>
      </c>
      <c r="Z243">
        <f t="shared" si="77"/>
        <v>0</v>
      </c>
      <c r="AA243">
        <f t="shared" si="77"/>
        <v>0</v>
      </c>
      <c r="AB243">
        <f t="shared" si="77"/>
        <v>0</v>
      </c>
      <c r="AC243">
        <f t="shared" si="77"/>
        <v>0</v>
      </c>
      <c r="AD243">
        <f t="shared" si="77"/>
        <v>0</v>
      </c>
      <c r="AE243">
        <f t="shared" si="77"/>
        <v>0</v>
      </c>
      <c r="AF243">
        <f t="shared" si="77"/>
        <v>0</v>
      </c>
      <c r="AG243">
        <f t="shared" si="77"/>
        <v>0</v>
      </c>
      <c r="AH243">
        <f t="shared" si="77"/>
        <v>0</v>
      </c>
      <c r="AI243">
        <f t="shared" si="77"/>
        <v>0</v>
      </c>
      <c r="AJ243">
        <f t="shared" si="77"/>
        <v>0</v>
      </c>
      <c r="AK243">
        <f t="shared" si="77"/>
        <v>0</v>
      </c>
      <c r="AL243">
        <f t="shared" si="77"/>
        <v>0</v>
      </c>
      <c r="AM243">
        <f t="shared" si="77"/>
        <v>0</v>
      </c>
      <c r="AN243">
        <f t="shared" si="77"/>
        <v>0</v>
      </c>
      <c r="AO243">
        <f t="shared" si="77"/>
        <v>0</v>
      </c>
      <c r="AP243">
        <f t="shared" si="77"/>
        <v>0</v>
      </c>
      <c r="AQ243">
        <f t="shared" si="77"/>
        <v>0</v>
      </c>
      <c r="AR243">
        <f t="shared" si="77"/>
        <v>0</v>
      </c>
      <c r="AS243">
        <f t="shared" si="77"/>
        <v>0</v>
      </c>
      <c r="AT243">
        <f t="shared" si="77"/>
        <v>257539.21000000002</v>
      </c>
      <c r="AU243">
        <f t="shared" si="77"/>
        <v>0</v>
      </c>
      <c r="AV243">
        <f t="shared" si="77"/>
        <v>0</v>
      </c>
      <c r="AW243">
        <f t="shared" si="77"/>
        <v>0</v>
      </c>
      <c r="AX243">
        <f t="shared" si="77"/>
        <v>0</v>
      </c>
      <c r="AY243">
        <f t="shared" si="77"/>
        <v>0</v>
      </c>
      <c r="AZ243">
        <f t="shared" si="77"/>
        <v>0</v>
      </c>
      <c r="BA243">
        <f t="shared" si="77"/>
        <v>0</v>
      </c>
      <c r="BB243">
        <f t="shared" si="77"/>
        <v>0</v>
      </c>
      <c r="BC243">
        <f t="shared" si="77"/>
        <v>0</v>
      </c>
      <c r="BD243">
        <f t="shared" si="77"/>
        <v>0</v>
      </c>
      <c r="BE243">
        <f t="shared" si="77"/>
        <v>0</v>
      </c>
      <c r="BF243">
        <f t="shared" si="77"/>
        <v>0</v>
      </c>
      <c r="BG243">
        <f t="shared" si="77"/>
        <v>0</v>
      </c>
      <c r="BH243">
        <f t="shared" si="77"/>
        <v>0</v>
      </c>
      <c r="BI243">
        <f t="shared" si="77"/>
        <v>0</v>
      </c>
      <c r="BJ243">
        <f t="shared" si="77"/>
        <v>0</v>
      </c>
      <c r="BK243">
        <f t="shared" si="77"/>
        <v>0</v>
      </c>
      <c r="BL243">
        <f t="shared" si="77"/>
        <v>0</v>
      </c>
      <c r="BM243">
        <f t="shared" si="77"/>
        <v>0</v>
      </c>
      <c r="BN243">
        <f t="shared" si="77"/>
        <v>0</v>
      </c>
      <c r="BO243">
        <f t="shared" si="77"/>
        <v>0</v>
      </c>
      <c r="BP243">
        <f t="shared" si="77"/>
        <v>0</v>
      </c>
      <c r="BQ243" s="74"/>
      <c r="BR243" s="74"/>
      <c r="BS243" s="74"/>
    </row>
    <row r="244" spans="1:71" x14ac:dyDescent="0.35">
      <c r="A244" s="21">
        <v>2000</v>
      </c>
      <c r="B244" s="1">
        <v>417754.81</v>
      </c>
      <c r="C244" s="2">
        <v>44909</v>
      </c>
      <c r="D244" s="3">
        <v>0.375</v>
      </c>
      <c r="E244" s="3">
        <v>0.70833333333333337</v>
      </c>
      <c r="F244" s="4">
        <v>8</v>
      </c>
      <c r="G244" s="5">
        <v>4.7900000000000012E-2</v>
      </c>
      <c r="H244" s="1">
        <f t="shared" si="67"/>
        <v>401754.81</v>
      </c>
      <c r="I244" s="6">
        <f t="shared" si="68"/>
        <v>19244.060000000001</v>
      </c>
      <c r="J244" s="22">
        <f t="shared" si="69"/>
        <v>19244.055399000004</v>
      </c>
      <c r="K244" s="63">
        <f t="shared" si="63"/>
        <v>44909</v>
      </c>
      <c r="Q244">
        <f t="shared" si="65"/>
        <v>0</v>
      </c>
      <c r="R244">
        <f t="shared" si="77"/>
        <v>0</v>
      </c>
      <c r="S244">
        <f t="shared" si="77"/>
        <v>0</v>
      </c>
      <c r="T244">
        <f t="shared" si="77"/>
        <v>0</v>
      </c>
      <c r="U244">
        <f t="shared" si="77"/>
        <v>0</v>
      </c>
      <c r="V244">
        <f t="shared" si="77"/>
        <v>0</v>
      </c>
      <c r="W244">
        <f t="shared" si="77"/>
        <v>0</v>
      </c>
      <c r="X244">
        <f t="shared" si="77"/>
        <v>0</v>
      </c>
      <c r="Y244">
        <f t="shared" si="77"/>
        <v>0</v>
      </c>
      <c r="Z244">
        <f t="shared" si="77"/>
        <v>0</v>
      </c>
      <c r="AA244">
        <f t="shared" si="77"/>
        <v>0</v>
      </c>
      <c r="AB244">
        <f t="shared" si="77"/>
        <v>0</v>
      </c>
      <c r="AC244">
        <f t="shared" si="77"/>
        <v>0</v>
      </c>
      <c r="AD244">
        <f t="shared" si="77"/>
        <v>0</v>
      </c>
      <c r="AE244">
        <f t="shared" si="77"/>
        <v>0</v>
      </c>
      <c r="AF244">
        <f t="shared" si="77"/>
        <v>0</v>
      </c>
      <c r="AG244">
        <f t="shared" si="77"/>
        <v>0</v>
      </c>
      <c r="AH244">
        <f t="shared" si="77"/>
        <v>0</v>
      </c>
      <c r="AI244">
        <f t="shared" si="77"/>
        <v>0</v>
      </c>
      <c r="AJ244">
        <f t="shared" si="77"/>
        <v>0</v>
      </c>
      <c r="AK244">
        <f t="shared" si="77"/>
        <v>0</v>
      </c>
      <c r="AL244">
        <f t="shared" si="77"/>
        <v>0</v>
      </c>
      <c r="AM244">
        <f t="shared" si="77"/>
        <v>0</v>
      </c>
      <c r="AN244">
        <f t="shared" si="77"/>
        <v>0</v>
      </c>
      <c r="AO244">
        <f t="shared" si="77"/>
        <v>0</v>
      </c>
      <c r="AP244">
        <f t="shared" si="77"/>
        <v>0</v>
      </c>
      <c r="AQ244">
        <f t="shared" si="77"/>
        <v>0</v>
      </c>
      <c r="AR244">
        <f t="shared" si="77"/>
        <v>0</v>
      </c>
      <c r="AS244">
        <f t="shared" si="77"/>
        <v>0</v>
      </c>
      <c r="AT244">
        <f t="shared" si="77"/>
        <v>0</v>
      </c>
      <c r="AU244">
        <f t="shared" si="77"/>
        <v>248330.40999999997</v>
      </c>
      <c r="AV244">
        <f t="shared" si="77"/>
        <v>0</v>
      </c>
      <c r="AW244">
        <f t="shared" si="77"/>
        <v>0</v>
      </c>
      <c r="AX244">
        <f t="shared" si="77"/>
        <v>0</v>
      </c>
      <c r="AY244">
        <f t="shared" si="77"/>
        <v>0</v>
      </c>
      <c r="AZ244">
        <f t="shared" si="77"/>
        <v>0</v>
      </c>
      <c r="BA244">
        <f t="shared" si="77"/>
        <v>0</v>
      </c>
      <c r="BB244">
        <f t="shared" si="77"/>
        <v>0</v>
      </c>
      <c r="BC244">
        <f t="shared" si="77"/>
        <v>0</v>
      </c>
      <c r="BD244">
        <f t="shared" si="77"/>
        <v>0</v>
      </c>
      <c r="BE244">
        <f t="shared" si="77"/>
        <v>0</v>
      </c>
      <c r="BF244">
        <f t="shared" si="77"/>
        <v>0</v>
      </c>
      <c r="BG244">
        <f t="shared" si="77"/>
        <v>0</v>
      </c>
      <c r="BH244">
        <f t="shared" si="77"/>
        <v>0</v>
      </c>
      <c r="BI244">
        <f t="shared" si="77"/>
        <v>0</v>
      </c>
      <c r="BJ244">
        <f t="shared" si="77"/>
        <v>0</v>
      </c>
      <c r="BK244">
        <f t="shared" si="77"/>
        <v>0</v>
      </c>
      <c r="BL244">
        <f t="shared" si="77"/>
        <v>0</v>
      </c>
      <c r="BM244">
        <f t="shared" si="77"/>
        <v>0</v>
      </c>
      <c r="BN244">
        <f t="shared" si="77"/>
        <v>0</v>
      </c>
      <c r="BO244">
        <f t="shared" si="77"/>
        <v>0</v>
      </c>
      <c r="BP244">
        <f t="shared" si="77"/>
        <v>0</v>
      </c>
      <c r="BQ244" s="74"/>
      <c r="BR244" s="74"/>
      <c r="BS244" s="74"/>
    </row>
    <row r="245" spans="1:71" x14ac:dyDescent="0.35">
      <c r="A245" s="21">
        <v>2000</v>
      </c>
      <c r="B245" s="1">
        <v>457304.41</v>
      </c>
      <c r="C245" s="2">
        <v>44910</v>
      </c>
      <c r="D245" s="3">
        <v>0.375</v>
      </c>
      <c r="E245" s="3">
        <v>0.70833333333333337</v>
      </c>
      <c r="F245" s="4">
        <v>8</v>
      </c>
      <c r="G245" s="5">
        <v>4.1179999999999994E-2</v>
      </c>
      <c r="H245" s="1">
        <f t="shared" si="67"/>
        <v>441304.41</v>
      </c>
      <c r="I245" s="6">
        <f t="shared" si="68"/>
        <v>18172.919999999998</v>
      </c>
      <c r="J245" s="22">
        <f t="shared" si="69"/>
        <v>18172.915603799996</v>
      </c>
      <c r="K245" s="63">
        <f t="shared" si="63"/>
        <v>44910</v>
      </c>
      <c r="Q245">
        <f t="shared" si="65"/>
        <v>0</v>
      </c>
      <c r="R245">
        <f t="shared" si="77"/>
        <v>0</v>
      </c>
      <c r="S245">
        <f t="shared" si="77"/>
        <v>0</v>
      </c>
      <c r="T245">
        <f t="shared" si="77"/>
        <v>0</v>
      </c>
      <c r="U245">
        <f t="shared" si="77"/>
        <v>0</v>
      </c>
      <c r="V245">
        <f t="shared" si="77"/>
        <v>0</v>
      </c>
      <c r="W245">
        <f t="shared" si="77"/>
        <v>0</v>
      </c>
      <c r="X245">
        <f t="shared" si="77"/>
        <v>0</v>
      </c>
      <c r="Y245">
        <f t="shared" si="77"/>
        <v>0</v>
      </c>
      <c r="Z245">
        <f t="shared" si="77"/>
        <v>0</v>
      </c>
      <c r="AA245">
        <f t="shared" si="77"/>
        <v>0</v>
      </c>
      <c r="AB245">
        <f t="shared" si="77"/>
        <v>0</v>
      </c>
      <c r="AC245">
        <f t="shared" si="77"/>
        <v>0</v>
      </c>
      <c r="AD245">
        <f t="shared" si="77"/>
        <v>0</v>
      </c>
      <c r="AE245">
        <f t="shared" si="77"/>
        <v>0</v>
      </c>
      <c r="AF245">
        <f t="shared" si="77"/>
        <v>0</v>
      </c>
      <c r="AG245">
        <f t="shared" si="77"/>
        <v>0</v>
      </c>
      <c r="AH245">
        <f t="shared" si="77"/>
        <v>0</v>
      </c>
      <c r="AI245">
        <f t="shared" si="77"/>
        <v>0</v>
      </c>
      <c r="AJ245">
        <f t="shared" si="77"/>
        <v>0</v>
      </c>
      <c r="AK245">
        <f t="shared" si="77"/>
        <v>0</v>
      </c>
      <c r="AL245">
        <f t="shared" si="77"/>
        <v>0</v>
      </c>
      <c r="AM245">
        <f t="shared" si="77"/>
        <v>0</v>
      </c>
      <c r="AN245">
        <f t="shared" si="77"/>
        <v>0</v>
      </c>
      <c r="AO245">
        <f t="shared" si="77"/>
        <v>0</v>
      </c>
      <c r="AP245">
        <f t="shared" si="77"/>
        <v>0</v>
      </c>
      <c r="AQ245">
        <f t="shared" si="77"/>
        <v>0</v>
      </c>
      <c r="AR245">
        <f t="shared" si="77"/>
        <v>0</v>
      </c>
      <c r="AS245">
        <f t="shared" si="77"/>
        <v>0</v>
      </c>
      <c r="AT245">
        <f t="shared" si="77"/>
        <v>0</v>
      </c>
      <c r="AU245">
        <f t="shared" si="77"/>
        <v>0</v>
      </c>
      <c r="AV245">
        <f t="shared" si="77"/>
        <v>244912.81</v>
      </c>
      <c r="AW245">
        <f t="shared" si="77"/>
        <v>0</v>
      </c>
      <c r="AX245">
        <f t="shared" si="77"/>
        <v>0</v>
      </c>
      <c r="AY245">
        <f t="shared" si="77"/>
        <v>0</v>
      </c>
      <c r="AZ245">
        <f t="shared" si="77"/>
        <v>0</v>
      </c>
      <c r="BA245">
        <f t="shared" si="77"/>
        <v>0</v>
      </c>
      <c r="BB245">
        <f t="shared" si="77"/>
        <v>0</v>
      </c>
      <c r="BC245">
        <f t="shared" si="77"/>
        <v>0</v>
      </c>
      <c r="BD245">
        <f t="shared" si="77"/>
        <v>0</v>
      </c>
      <c r="BE245">
        <f t="shared" si="77"/>
        <v>0</v>
      </c>
      <c r="BF245">
        <f t="shared" si="77"/>
        <v>0</v>
      </c>
      <c r="BG245">
        <f t="shared" si="77"/>
        <v>0</v>
      </c>
      <c r="BH245">
        <f t="shared" si="77"/>
        <v>0</v>
      </c>
      <c r="BI245">
        <f t="shared" si="77"/>
        <v>0</v>
      </c>
      <c r="BJ245">
        <f t="shared" si="77"/>
        <v>0</v>
      </c>
      <c r="BK245">
        <f t="shared" si="77"/>
        <v>0</v>
      </c>
      <c r="BL245">
        <f t="shared" si="77"/>
        <v>0</v>
      </c>
      <c r="BM245">
        <f t="shared" si="77"/>
        <v>0</v>
      </c>
      <c r="BN245">
        <f t="shared" si="77"/>
        <v>0</v>
      </c>
      <c r="BO245">
        <f t="shared" si="77"/>
        <v>0</v>
      </c>
      <c r="BP245">
        <f t="shared" si="77"/>
        <v>0</v>
      </c>
      <c r="BQ245" s="74"/>
      <c r="BR245" s="74"/>
      <c r="BS245" s="74"/>
    </row>
    <row r="246" spans="1:71" x14ac:dyDescent="0.35">
      <c r="A246" s="21">
        <v>2000</v>
      </c>
      <c r="B246" s="1">
        <v>359240.41</v>
      </c>
      <c r="C246" s="2">
        <v>44911</v>
      </c>
      <c r="D246" s="3">
        <v>0.375</v>
      </c>
      <c r="E246" s="3">
        <v>0.70833333333333337</v>
      </c>
      <c r="F246" s="4">
        <v>8</v>
      </c>
      <c r="G246" s="5">
        <v>4.2860000000000009E-2</v>
      </c>
      <c r="H246" s="1">
        <f t="shared" si="67"/>
        <v>343240.41</v>
      </c>
      <c r="I246" s="6">
        <f t="shared" si="68"/>
        <v>14711.28</v>
      </c>
      <c r="J246" s="22">
        <f t="shared" si="69"/>
        <v>14711.283972600002</v>
      </c>
      <c r="K246" s="63">
        <f t="shared" si="63"/>
        <v>44911</v>
      </c>
      <c r="Q246">
        <f t="shared" si="65"/>
        <v>0</v>
      </c>
      <c r="R246">
        <f t="shared" si="77"/>
        <v>0</v>
      </c>
      <c r="S246">
        <f t="shared" si="77"/>
        <v>0</v>
      </c>
      <c r="T246">
        <f t="shared" si="77"/>
        <v>0</v>
      </c>
      <c r="U246">
        <f t="shared" si="77"/>
        <v>0</v>
      </c>
      <c r="V246">
        <f t="shared" si="77"/>
        <v>0</v>
      </c>
      <c r="W246">
        <f t="shared" si="77"/>
        <v>0</v>
      </c>
      <c r="X246">
        <f t="shared" si="77"/>
        <v>0</v>
      </c>
      <c r="Y246">
        <f t="shared" si="77"/>
        <v>0</v>
      </c>
      <c r="Z246">
        <f t="shared" si="77"/>
        <v>0</v>
      </c>
      <c r="AA246">
        <f t="shared" si="77"/>
        <v>0</v>
      </c>
      <c r="AB246">
        <f t="shared" si="77"/>
        <v>0</v>
      </c>
      <c r="AC246">
        <f t="shared" si="77"/>
        <v>0</v>
      </c>
      <c r="AD246">
        <f t="shared" si="77"/>
        <v>0</v>
      </c>
      <c r="AE246">
        <f t="shared" si="77"/>
        <v>0</v>
      </c>
      <c r="AF246">
        <f t="shared" si="77"/>
        <v>0</v>
      </c>
      <c r="AG246">
        <f t="shared" si="77"/>
        <v>0</v>
      </c>
      <c r="AH246">
        <f t="shared" si="77"/>
        <v>0</v>
      </c>
      <c r="AI246">
        <f t="shared" si="77"/>
        <v>0</v>
      </c>
      <c r="AJ246">
        <f t="shared" si="77"/>
        <v>0</v>
      </c>
      <c r="AK246">
        <f t="shared" si="77"/>
        <v>0</v>
      </c>
      <c r="AL246">
        <f t="shared" si="77"/>
        <v>0</v>
      </c>
      <c r="AM246">
        <f t="shared" si="77"/>
        <v>0</v>
      </c>
      <c r="AN246">
        <f t="shared" si="77"/>
        <v>0</v>
      </c>
      <c r="AO246">
        <f t="shared" si="77"/>
        <v>0</v>
      </c>
      <c r="AP246">
        <f t="shared" si="77"/>
        <v>0</v>
      </c>
      <c r="AQ246">
        <f t="shared" si="77"/>
        <v>0</v>
      </c>
      <c r="AR246">
        <f t="shared" si="77"/>
        <v>0</v>
      </c>
      <c r="AS246">
        <f t="shared" si="77"/>
        <v>0</v>
      </c>
      <c r="AT246">
        <f t="shared" si="77"/>
        <v>0</v>
      </c>
      <c r="AU246">
        <f t="shared" si="77"/>
        <v>0</v>
      </c>
      <c r="AV246">
        <f t="shared" si="77"/>
        <v>0</v>
      </c>
      <c r="AW246">
        <f t="shared" si="77"/>
        <v>252343.21000000002</v>
      </c>
      <c r="AX246">
        <f t="shared" si="77"/>
        <v>0</v>
      </c>
      <c r="AY246">
        <f t="shared" si="77"/>
        <v>0</v>
      </c>
      <c r="AZ246">
        <f t="shared" si="77"/>
        <v>0</v>
      </c>
      <c r="BA246">
        <f t="shared" si="77"/>
        <v>0</v>
      </c>
      <c r="BB246">
        <f t="shared" si="77"/>
        <v>0</v>
      </c>
      <c r="BC246">
        <f t="shared" si="77"/>
        <v>0</v>
      </c>
      <c r="BD246">
        <f t="shared" si="77"/>
        <v>0</v>
      </c>
      <c r="BE246">
        <f t="shared" si="77"/>
        <v>0</v>
      </c>
      <c r="BF246">
        <f t="shared" si="77"/>
        <v>0</v>
      </c>
      <c r="BG246">
        <f t="shared" si="77"/>
        <v>0</v>
      </c>
      <c r="BH246">
        <f t="shared" si="77"/>
        <v>0</v>
      </c>
      <c r="BI246">
        <f t="shared" si="77"/>
        <v>0</v>
      </c>
      <c r="BJ246">
        <f t="shared" si="77"/>
        <v>0</v>
      </c>
      <c r="BK246">
        <f t="shared" si="77"/>
        <v>0</v>
      </c>
      <c r="BL246">
        <f t="shared" si="77"/>
        <v>0</v>
      </c>
      <c r="BM246">
        <f t="shared" si="77"/>
        <v>0</v>
      </c>
      <c r="BN246">
        <f t="shared" ref="R246:BP251" si="78">IF($K241=BN$6,IF($H241&gt;0,$H241,0),0)</f>
        <v>0</v>
      </c>
      <c r="BO246">
        <f t="shared" si="78"/>
        <v>0</v>
      </c>
      <c r="BP246">
        <f t="shared" si="78"/>
        <v>0</v>
      </c>
      <c r="BQ246" s="74"/>
      <c r="BR246" s="74"/>
      <c r="BS246" s="74"/>
    </row>
    <row r="247" spans="1:71" x14ac:dyDescent="0.35">
      <c r="A247" s="21">
        <v>2000</v>
      </c>
      <c r="B247" s="1">
        <v>424623.61</v>
      </c>
      <c r="C247" s="2">
        <v>44914</v>
      </c>
      <c r="D247" s="3">
        <v>0.375</v>
      </c>
      <c r="E247" s="3">
        <v>0.70833333333333337</v>
      </c>
      <c r="F247" s="4">
        <v>8</v>
      </c>
      <c r="G247" s="5">
        <v>4.1000000000000009E-2</v>
      </c>
      <c r="H247" s="1">
        <f t="shared" si="67"/>
        <v>408623.61</v>
      </c>
      <c r="I247" s="6">
        <f t="shared" si="68"/>
        <v>16753.57</v>
      </c>
      <c r="J247" s="22">
        <f t="shared" si="69"/>
        <v>16753.568010000003</v>
      </c>
      <c r="K247" s="63">
        <f t="shared" si="63"/>
        <v>44914</v>
      </c>
      <c r="Q247">
        <f t="shared" si="65"/>
        <v>0</v>
      </c>
      <c r="R247">
        <f t="shared" si="78"/>
        <v>0</v>
      </c>
      <c r="S247">
        <f t="shared" si="78"/>
        <v>0</v>
      </c>
      <c r="T247">
        <f t="shared" si="78"/>
        <v>0</v>
      </c>
      <c r="U247">
        <f t="shared" si="78"/>
        <v>0</v>
      </c>
      <c r="V247">
        <f t="shared" si="78"/>
        <v>0</v>
      </c>
      <c r="W247">
        <f t="shared" si="78"/>
        <v>0</v>
      </c>
      <c r="X247">
        <f t="shared" si="78"/>
        <v>0</v>
      </c>
      <c r="Y247">
        <f t="shared" si="78"/>
        <v>0</v>
      </c>
      <c r="Z247">
        <f t="shared" si="78"/>
        <v>0</v>
      </c>
      <c r="AA247">
        <f t="shared" si="78"/>
        <v>0</v>
      </c>
      <c r="AB247">
        <f t="shared" si="78"/>
        <v>0</v>
      </c>
      <c r="AC247">
        <f t="shared" si="78"/>
        <v>0</v>
      </c>
      <c r="AD247">
        <f t="shared" si="78"/>
        <v>0</v>
      </c>
      <c r="AE247">
        <f t="shared" si="78"/>
        <v>0</v>
      </c>
      <c r="AF247">
        <f t="shared" si="78"/>
        <v>0</v>
      </c>
      <c r="AG247">
        <f t="shared" si="78"/>
        <v>0</v>
      </c>
      <c r="AH247">
        <f t="shared" si="78"/>
        <v>0</v>
      </c>
      <c r="AI247">
        <f t="shared" si="78"/>
        <v>0</v>
      </c>
      <c r="AJ247">
        <f t="shared" si="78"/>
        <v>0</v>
      </c>
      <c r="AK247">
        <f t="shared" si="78"/>
        <v>0</v>
      </c>
      <c r="AL247">
        <f t="shared" si="78"/>
        <v>0</v>
      </c>
      <c r="AM247">
        <f t="shared" si="78"/>
        <v>0</v>
      </c>
      <c r="AN247">
        <f t="shared" si="78"/>
        <v>0</v>
      </c>
      <c r="AO247">
        <f t="shared" si="78"/>
        <v>0</v>
      </c>
      <c r="AP247">
        <f t="shared" si="78"/>
        <v>0</v>
      </c>
      <c r="AQ247">
        <f t="shared" si="78"/>
        <v>0</v>
      </c>
      <c r="AR247">
        <f t="shared" si="78"/>
        <v>0</v>
      </c>
      <c r="AS247">
        <f t="shared" si="78"/>
        <v>0</v>
      </c>
      <c r="AT247">
        <f t="shared" si="78"/>
        <v>0</v>
      </c>
      <c r="AU247">
        <f t="shared" si="78"/>
        <v>0</v>
      </c>
      <c r="AV247">
        <f t="shared" si="78"/>
        <v>0</v>
      </c>
      <c r="AW247">
        <f t="shared" si="78"/>
        <v>0</v>
      </c>
      <c r="AX247">
        <f t="shared" si="78"/>
        <v>50479.199999999997</v>
      </c>
      <c r="AY247">
        <f t="shared" si="78"/>
        <v>0</v>
      </c>
      <c r="AZ247">
        <f t="shared" si="78"/>
        <v>0</v>
      </c>
      <c r="BA247">
        <f t="shared" si="78"/>
        <v>0</v>
      </c>
      <c r="BB247">
        <f t="shared" si="78"/>
        <v>0</v>
      </c>
      <c r="BC247">
        <f t="shared" si="78"/>
        <v>0</v>
      </c>
      <c r="BD247">
        <f t="shared" si="78"/>
        <v>0</v>
      </c>
      <c r="BE247">
        <f t="shared" si="78"/>
        <v>0</v>
      </c>
      <c r="BF247">
        <f t="shared" si="78"/>
        <v>0</v>
      </c>
      <c r="BG247">
        <f t="shared" si="78"/>
        <v>0</v>
      </c>
      <c r="BH247">
        <f t="shared" si="78"/>
        <v>0</v>
      </c>
      <c r="BI247">
        <f t="shared" si="78"/>
        <v>0</v>
      </c>
      <c r="BJ247">
        <f t="shared" si="78"/>
        <v>0</v>
      </c>
      <c r="BK247">
        <f t="shared" si="78"/>
        <v>0</v>
      </c>
      <c r="BL247">
        <f t="shared" si="78"/>
        <v>0</v>
      </c>
      <c r="BM247">
        <f t="shared" si="78"/>
        <v>0</v>
      </c>
      <c r="BN247">
        <f t="shared" si="78"/>
        <v>0</v>
      </c>
      <c r="BO247">
        <f t="shared" si="78"/>
        <v>0</v>
      </c>
      <c r="BP247">
        <f t="shared" si="78"/>
        <v>0</v>
      </c>
      <c r="BQ247" s="74"/>
      <c r="BR247" s="74"/>
      <c r="BS247" s="74"/>
    </row>
    <row r="248" spans="1:71" x14ac:dyDescent="0.35">
      <c r="A248" s="21">
        <v>2000</v>
      </c>
      <c r="B248" s="1">
        <v>673866.01</v>
      </c>
      <c r="C248" s="2">
        <v>44915</v>
      </c>
      <c r="D248" s="3">
        <v>0.375</v>
      </c>
      <c r="E248" s="3">
        <v>0.70833333333333337</v>
      </c>
      <c r="F248" s="4">
        <v>8</v>
      </c>
      <c r="G248" s="5">
        <v>3.3740000000000006E-2</v>
      </c>
      <c r="H248" s="1">
        <f t="shared" si="67"/>
        <v>657866.01</v>
      </c>
      <c r="I248" s="6">
        <f t="shared" si="68"/>
        <v>22196.400000000001</v>
      </c>
      <c r="J248" s="22">
        <f t="shared" si="69"/>
        <v>22196.399177400006</v>
      </c>
      <c r="K248" s="63">
        <f t="shared" si="63"/>
        <v>44915</v>
      </c>
      <c r="Q248">
        <f t="shared" si="65"/>
        <v>0</v>
      </c>
      <c r="R248">
        <f t="shared" si="78"/>
        <v>0</v>
      </c>
      <c r="S248">
        <f t="shared" si="78"/>
        <v>0</v>
      </c>
      <c r="T248">
        <f t="shared" si="78"/>
        <v>0</v>
      </c>
      <c r="U248">
        <f t="shared" si="78"/>
        <v>0</v>
      </c>
      <c r="V248">
        <f t="shared" si="78"/>
        <v>0</v>
      </c>
      <c r="W248">
        <f t="shared" si="78"/>
        <v>0</v>
      </c>
      <c r="X248">
        <f t="shared" si="78"/>
        <v>0</v>
      </c>
      <c r="Y248">
        <f t="shared" si="78"/>
        <v>0</v>
      </c>
      <c r="Z248">
        <f t="shared" si="78"/>
        <v>0</v>
      </c>
      <c r="AA248">
        <f t="shared" si="78"/>
        <v>0</v>
      </c>
      <c r="AB248">
        <f t="shared" si="78"/>
        <v>0</v>
      </c>
      <c r="AC248">
        <f t="shared" si="78"/>
        <v>0</v>
      </c>
      <c r="AD248">
        <f t="shared" si="78"/>
        <v>0</v>
      </c>
      <c r="AE248">
        <f t="shared" si="78"/>
        <v>0</v>
      </c>
      <c r="AF248">
        <f t="shared" si="78"/>
        <v>0</v>
      </c>
      <c r="AG248">
        <f t="shared" si="78"/>
        <v>0</v>
      </c>
      <c r="AH248">
        <f t="shared" si="78"/>
        <v>0</v>
      </c>
      <c r="AI248">
        <f t="shared" si="78"/>
        <v>0</v>
      </c>
      <c r="AJ248">
        <f t="shared" si="78"/>
        <v>0</v>
      </c>
      <c r="AK248">
        <f t="shared" si="78"/>
        <v>0</v>
      </c>
      <c r="AL248">
        <f t="shared" si="78"/>
        <v>0</v>
      </c>
      <c r="AM248">
        <f t="shared" si="78"/>
        <v>0</v>
      </c>
      <c r="AN248">
        <f t="shared" si="78"/>
        <v>0</v>
      </c>
      <c r="AO248">
        <f t="shared" si="78"/>
        <v>0</v>
      </c>
      <c r="AP248">
        <f t="shared" si="78"/>
        <v>0</v>
      </c>
      <c r="AQ248">
        <f t="shared" si="78"/>
        <v>353673.21</v>
      </c>
      <c r="AR248">
        <f t="shared" si="78"/>
        <v>0</v>
      </c>
      <c r="AS248">
        <f t="shared" si="78"/>
        <v>0</v>
      </c>
      <c r="AT248">
        <f t="shared" si="78"/>
        <v>0</v>
      </c>
      <c r="AU248">
        <f t="shared" si="78"/>
        <v>0</v>
      </c>
      <c r="AV248">
        <f t="shared" si="78"/>
        <v>0</v>
      </c>
      <c r="AW248">
        <f t="shared" si="78"/>
        <v>0</v>
      </c>
      <c r="AX248">
        <f t="shared" si="78"/>
        <v>0</v>
      </c>
      <c r="AY248">
        <f t="shared" si="78"/>
        <v>0</v>
      </c>
      <c r="AZ248">
        <f t="shared" si="78"/>
        <v>0</v>
      </c>
      <c r="BA248">
        <f t="shared" si="78"/>
        <v>0</v>
      </c>
      <c r="BB248">
        <f t="shared" si="78"/>
        <v>0</v>
      </c>
      <c r="BC248">
        <f t="shared" si="78"/>
        <v>0</v>
      </c>
      <c r="BD248">
        <f t="shared" si="78"/>
        <v>0</v>
      </c>
      <c r="BE248">
        <f t="shared" si="78"/>
        <v>0</v>
      </c>
      <c r="BF248">
        <f t="shared" si="78"/>
        <v>0</v>
      </c>
      <c r="BG248">
        <f t="shared" si="78"/>
        <v>0</v>
      </c>
      <c r="BH248">
        <f t="shared" si="78"/>
        <v>0</v>
      </c>
      <c r="BI248">
        <f t="shared" si="78"/>
        <v>0</v>
      </c>
      <c r="BJ248">
        <f t="shared" si="78"/>
        <v>0</v>
      </c>
      <c r="BK248">
        <f t="shared" si="78"/>
        <v>0</v>
      </c>
      <c r="BL248">
        <f t="shared" si="78"/>
        <v>0</v>
      </c>
      <c r="BM248">
        <f t="shared" si="78"/>
        <v>0</v>
      </c>
      <c r="BN248">
        <f t="shared" si="78"/>
        <v>0</v>
      </c>
      <c r="BO248">
        <f t="shared" si="78"/>
        <v>0</v>
      </c>
      <c r="BP248">
        <f t="shared" si="78"/>
        <v>0</v>
      </c>
      <c r="BQ248" s="74"/>
      <c r="BR248" s="74"/>
      <c r="BS248" s="74"/>
    </row>
    <row r="249" spans="1:71" x14ac:dyDescent="0.35">
      <c r="A249" s="21">
        <v>2000</v>
      </c>
      <c r="B249" s="1">
        <v>563684.41</v>
      </c>
      <c r="C249" s="2">
        <v>44917</v>
      </c>
      <c r="D249" s="3">
        <v>0.375</v>
      </c>
      <c r="E249" s="3">
        <v>0.70833333333333337</v>
      </c>
      <c r="F249" s="4">
        <v>8</v>
      </c>
      <c r="G249" s="5">
        <v>3.5659999999999997E-2</v>
      </c>
      <c r="H249" s="1">
        <f t="shared" si="67"/>
        <v>547684.41</v>
      </c>
      <c r="I249" s="6">
        <f t="shared" si="68"/>
        <v>19530.43</v>
      </c>
      <c r="J249" s="22">
        <f t="shared" si="69"/>
        <v>19530.426060599999</v>
      </c>
      <c r="K249" s="63">
        <f t="shared" si="63"/>
        <v>44917</v>
      </c>
      <c r="Q249">
        <f t="shared" si="65"/>
        <v>0</v>
      </c>
      <c r="R249">
        <f t="shared" si="78"/>
        <v>0</v>
      </c>
      <c r="S249">
        <f t="shared" si="78"/>
        <v>0</v>
      </c>
      <c r="T249">
        <f t="shared" si="78"/>
        <v>0</v>
      </c>
      <c r="U249">
        <f t="shared" si="78"/>
        <v>0</v>
      </c>
      <c r="V249">
        <f t="shared" si="78"/>
        <v>0</v>
      </c>
      <c r="W249">
        <f t="shared" si="78"/>
        <v>0</v>
      </c>
      <c r="X249">
        <f t="shared" si="78"/>
        <v>0</v>
      </c>
      <c r="Y249">
        <f t="shared" si="78"/>
        <v>0</v>
      </c>
      <c r="Z249">
        <f t="shared" si="78"/>
        <v>0</v>
      </c>
      <c r="AA249">
        <f t="shared" si="78"/>
        <v>0</v>
      </c>
      <c r="AB249">
        <f t="shared" si="78"/>
        <v>0</v>
      </c>
      <c r="AC249">
        <f t="shared" si="78"/>
        <v>0</v>
      </c>
      <c r="AD249">
        <f t="shared" si="78"/>
        <v>0</v>
      </c>
      <c r="AE249">
        <f t="shared" si="78"/>
        <v>0</v>
      </c>
      <c r="AF249">
        <f t="shared" si="78"/>
        <v>0</v>
      </c>
      <c r="AG249">
        <f t="shared" si="78"/>
        <v>0</v>
      </c>
      <c r="AH249">
        <f t="shared" si="78"/>
        <v>0</v>
      </c>
      <c r="AI249">
        <f t="shared" si="78"/>
        <v>0</v>
      </c>
      <c r="AJ249">
        <f t="shared" si="78"/>
        <v>0</v>
      </c>
      <c r="AK249">
        <f t="shared" si="78"/>
        <v>0</v>
      </c>
      <c r="AL249">
        <f t="shared" si="78"/>
        <v>0</v>
      </c>
      <c r="AM249">
        <f t="shared" si="78"/>
        <v>0</v>
      </c>
      <c r="AN249">
        <f t="shared" si="78"/>
        <v>0</v>
      </c>
      <c r="AO249">
        <f t="shared" si="78"/>
        <v>0</v>
      </c>
      <c r="AP249">
        <f t="shared" si="78"/>
        <v>0</v>
      </c>
      <c r="AQ249">
        <f t="shared" si="78"/>
        <v>0</v>
      </c>
      <c r="AR249">
        <f t="shared" si="78"/>
        <v>401754.81</v>
      </c>
      <c r="AS249">
        <f t="shared" si="78"/>
        <v>0</v>
      </c>
      <c r="AT249">
        <f t="shared" si="78"/>
        <v>0</v>
      </c>
      <c r="AU249">
        <f t="shared" si="78"/>
        <v>0</v>
      </c>
      <c r="AV249">
        <f t="shared" si="78"/>
        <v>0</v>
      </c>
      <c r="AW249">
        <f t="shared" si="78"/>
        <v>0</v>
      </c>
      <c r="AX249">
        <f t="shared" si="78"/>
        <v>0</v>
      </c>
      <c r="AY249">
        <f t="shared" si="78"/>
        <v>0</v>
      </c>
      <c r="AZ249">
        <f t="shared" si="78"/>
        <v>0</v>
      </c>
      <c r="BA249">
        <f t="shared" si="78"/>
        <v>0</v>
      </c>
      <c r="BB249">
        <f t="shared" si="78"/>
        <v>0</v>
      </c>
      <c r="BC249">
        <f t="shared" si="78"/>
        <v>0</v>
      </c>
      <c r="BD249">
        <f t="shared" si="78"/>
        <v>0</v>
      </c>
      <c r="BE249">
        <f t="shared" si="78"/>
        <v>0</v>
      </c>
      <c r="BF249">
        <f t="shared" si="78"/>
        <v>0</v>
      </c>
      <c r="BG249">
        <f t="shared" si="78"/>
        <v>0</v>
      </c>
      <c r="BH249">
        <f t="shared" si="78"/>
        <v>0</v>
      </c>
      <c r="BI249">
        <f t="shared" si="78"/>
        <v>0</v>
      </c>
      <c r="BJ249">
        <f t="shared" si="78"/>
        <v>0</v>
      </c>
      <c r="BK249">
        <f t="shared" si="78"/>
        <v>0</v>
      </c>
      <c r="BL249">
        <f t="shared" si="78"/>
        <v>0</v>
      </c>
      <c r="BM249">
        <f t="shared" si="78"/>
        <v>0</v>
      </c>
      <c r="BN249">
        <f t="shared" si="78"/>
        <v>0</v>
      </c>
      <c r="BO249">
        <f t="shared" si="78"/>
        <v>0</v>
      </c>
      <c r="BP249">
        <f t="shared" si="78"/>
        <v>0</v>
      </c>
      <c r="BQ249" s="74"/>
      <c r="BR249" s="74"/>
      <c r="BS249" s="74"/>
    </row>
    <row r="250" spans="1:71" x14ac:dyDescent="0.35">
      <c r="A250" s="21">
        <v>2000</v>
      </c>
      <c r="B250" s="1">
        <v>156135.6</v>
      </c>
      <c r="C250" s="2">
        <v>44918</v>
      </c>
      <c r="D250" s="3">
        <v>0.375</v>
      </c>
      <c r="E250" s="3">
        <v>0.45833333333333331</v>
      </c>
      <c r="F250" s="4">
        <v>2</v>
      </c>
      <c r="G250" s="5">
        <v>4.9520000000000008E-2</v>
      </c>
      <c r="H250" s="1">
        <f t="shared" si="67"/>
        <v>152135.6</v>
      </c>
      <c r="I250" s="6">
        <f t="shared" si="68"/>
        <v>7533.75</v>
      </c>
      <c r="J250" s="22">
        <f t="shared" si="69"/>
        <v>7533.7549120000012</v>
      </c>
      <c r="K250" s="63">
        <f t="shared" si="63"/>
        <v>44918</v>
      </c>
      <c r="Q250">
        <f t="shared" si="65"/>
        <v>0</v>
      </c>
      <c r="R250">
        <f t="shared" si="78"/>
        <v>0</v>
      </c>
      <c r="S250">
        <f t="shared" si="78"/>
        <v>0</v>
      </c>
      <c r="T250">
        <f t="shared" si="78"/>
        <v>0</v>
      </c>
      <c r="U250">
        <f t="shared" si="78"/>
        <v>0</v>
      </c>
      <c r="V250">
        <f t="shared" si="78"/>
        <v>0</v>
      </c>
      <c r="W250">
        <f t="shared" si="78"/>
        <v>0</v>
      </c>
      <c r="X250">
        <f t="shared" si="78"/>
        <v>0</v>
      </c>
      <c r="Y250">
        <f t="shared" si="78"/>
        <v>0</v>
      </c>
      <c r="Z250">
        <f t="shared" si="78"/>
        <v>0</v>
      </c>
      <c r="AA250">
        <f t="shared" si="78"/>
        <v>0</v>
      </c>
      <c r="AB250">
        <f t="shared" si="78"/>
        <v>0</v>
      </c>
      <c r="AC250">
        <f t="shared" si="78"/>
        <v>0</v>
      </c>
      <c r="AD250">
        <f t="shared" si="78"/>
        <v>0</v>
      </c>
      <c r="AE250">
        <f t="shared" si="78"/>
        <v>0</v>
      </c>
      <c r="AF250">
        <f t="shared" si="78"/>
        <v>0</v>
      </c>
      <c r="AG250">
        <f t="shared" si="78"/>
        <v>0</v>
      </c>
      <c r="AH250">
        <f t="shared" si="78"/>
        <v>0</v>
      </c>
      <c r="AI250">
        <f t="shared" si="78"/>
        <v>0</v>
      </c>
      <c r="AJ250">
        <f t="shared" si="78"/>
        <v>0</v>
      </c>
      <c r="AK250">
        <f t="shared" si="78"/>
        <v>0</v>
      </c>
      <c r="AL250">
        <f t="shared" si="78"/>
        <v>0</v>
      </c>
      <c r="AM250">
        <f t="shared" si="78"/>
        <v>0</v>
      </c>
      <c r="AN250">
        <f t="shared" si="78"/>
        <v>0</v>
      </c>
      <c r="AO250">
        <f t="shared" si="78"/>
        <v>0</v>
      </c>
      <c r="AP250">
        <f t="shared" si="78"/>
        <v>0</v>
      </c>
      <c r="AQ250">
        <f t="shared" si="78"/>
        <v>0</v>
      </c>
      <c r="AR250">
        <f t="shared" si="78"/>
        <v>0</v>
      </c>
      <c r="AS250">
        <f t="shared" si="78"/>
        <v>441304.41</v>
      </c>
      <c r="AT250">
        <f t="shared" si="78"/>
        <v>0</v>
      </c>
      <c r="AU250">
        <f t="shared" si="78"/>
        <v>0</v>
      </c>
      <c r="AV250">
        <f t="shared" si="78"/>
        <v>0</v>
      </c>
      <c r="AW250">
        <f t="shared" si="78"/>
        <v>0</v>
      </c>
      <c r="AX250">
        <f t="shared" si="78"/>
        <v>0</v>
      </c>
      <c r="AY250">
        <f t="shared" si="78"/>
        <v>0</v>
      </c>
      <c r="AZ250">
        <f t="shared" si="78"/>
        <v>0</v>
      </c>
      <c r="BA250">
        <f t="shared" si="78"/>
        <v>0</v>
      </c>
      <c r="BB250">
        <f t="shared" si="78"/>
        <v>0</v>
      </c>
      <c r="BC250">
        <f t="shared" si="78"/>
        <v>0</v>
      </c>
      <c r="BD250">
        <f t="shared" si="78"/>
        <v>0</v>
      </c>
      <c r="BE250">
        <f t="shared" si="78"/>
        <v>0</v>
      </c>
      <c r="BF250">
        <f t="shared" si="78"/>
        <v>0</v>
      </c>
      <c r="BG250">
        <f t="shared" si="78"/>
        <v>0</v>
      </c>
      <c r="BH250">
        <f t="shared" si="78"/>
        <v>0</v>
      </c>
      <c r="BI250">
        <f t="shared" si="78"/>
        <v>0</v>
      </c>
      <c r="BJ250">
        <f t="shared" si="78"/>
        <v>0</v>
      </c>
      <c r="BK250">
        <f t="shared" si="78"/>
        <v>0</v>
      </c>
      <c r="BL250">
        <f t="shared" si="78"/>
        <v>0</v>
      </c>
      <c r="BM250">
        <f t="shared" si="78"/>
        <v>0</v>
      </c>
      <c r="BN250">
        <f t="shared" si="78"/>
        <v>0</v>
      </c>
      <c r="BO250">
        <f t="shared" si="78"/>
        <v>0</v>
      </c>
      <c r="BP250">
        <f t="shared" si="78"/>
        <v>0</v>
      </c>
      <c r="BQ250" s="74"/>
      <c r="BR250" s="74"/>
      <c r="BS250" s="74"/>
    </row>
    <row r="251" spans="1:71" x14ac:dyDescent="0.35">
      <c r="A251" s="21">
        <v>3000</v>
      </c>
      <c r="B251" s="1">
        <v>24035.66</v>
      </c>
      <c r="C251" s="2">
        <v>44908</v>
      </c>
      <c r="D251" s="3">
        <v>0.375</v>
      </c>
      <c r="E251" s="3">
        <v>0.70833333333333337</v>
      </c>
      <c r="F251" s="4">
        <v>8</v>
      </c>
      <c r="G251" s="5">
        <v>4.734E-2</v>
      </c>
      <c r="H251" s="1">
        <f t="shared" si="67"/>
        <v>35.659999999999854</v>
      </c>
      <c r="I251" s="6">
        <f t="shared" si="68"/>
        <v>1.69</v>
      </c>
      <c r="J251" s="22">
        <f t="shared" si="69"/>
        <v>1.6881443999999932</v>
      </c>
      <c r="K251" s="63">
        <f t="shared" si="63"/>
        <v>44908</v>
      </c>
      <c r="Q251">
        <f t="shared" si="65"/>
        <v>0</v>
      </c>
      <c r="R251">
        <f t="shared" si="78"/>
        <v>0</v>
      </c>
      <c r="S251">
        <f t="shared" si="78"/>
        <v>0</v>
      </c>
      <c r="T251">
        <f t="shared" si="78"/>
        <v>0</v>
      </c>
      <c r="U251">
        <f t="shared" si="78"/>
        <v>0</v>
      </c>
      <c r="V251">
        <f t="shared" si="78"/>
        <v>0</v>
      </c>
      <c r="W251">
        <f t="shared" si="78"/>
        <v>0</v>
      </c>
      <c r="X251">
        <f t="shared" si="78"/>
        <v>0</v>
      </c>
      <c r="Y251">
        <f t="shared" si="78"/>
        <v>0</v>
      </c>
      <c r="Z251">
        <f t="shared" si="78"/>
        <v>0</v>
      </c>
      <c r="AA251">
        <f t="shared" si="78"/>
        <v>0</v>
      </c>
      <c r="AB251">
        <f t="shared" si="78"/>
        <v>0</v>
      </c>
      <c r="AC251">
        <f t="shared" si="78"/>
        <v>0</v>
      </c>
      <c r="AD251">
        <f t="shared" si="78"/>
        <v>0</v>
      </c>
      <c r="AE251">
        <f t="shared" si="78"/>
        <v>0</v>
      </c>
      <c r="AF251">
        <f t="shared" si="78"/>
        <v>0</v>
      </c>
      <c r="AG251">
        <f t="shared" si="78"/>
        <v>0</v>
      </c>
      <c r="AH251">
        <f t="shared" si="78"/>
        <v>0</v>
      </c>
      <c r="AI251">
        <f t="shared" si="78"/>
        <v>0</v>
      </c>
      <c r="AJ251">
        <f t="shared" si="78"/>
        <v>0</v>
      </c>
      <c r="AK251">
        <f t="shared" si="78"/>
        <v>0</v>
      </c>
      <c r="AL251">
        <f t="shared" si="78"/>
        <v>0</v>
      </c>
      <c r="AM251">
        <f t="shared" si="78"/>
        <v>0</v>
      </c>
      <c r="AN251">
        <f t="shared" si="78"/>
        <v>0</v>
      </c>
      <c r="AO251">
        <f t="shared" si="78"/>
        <v>0</v>
      </c>
      <c r="AP251">
        <f t="shared" si="78"/>
        <v>0</v>
      </c>
      <c r="AQ251">
        <f t="shared" si="78"/>
        <v>0</v>
      </c>
      <c r="AR251">
        <f t="shared" si="78"/>
        <v>0</v>
      </c>
      <c r="AS251">
        <f t="shared" si="78"/>
        <v>0</v>
      </c>
      <c r="AT251">
        <f t="shared" si="78"/>
        <v>343240.41</v>
      </c>
      <c r="AU251">
        <f t="shared" si="78"/>
        <v>0</v>
      </c>
      <c r="AV251">
        <f t="shared" si="78"/>
        <v>0</v>
      </c>
      <c r="AW251">
        <f t="shared" si="78"/>
        <v>0</v>
      </c>
      <c r="AX251">
        <f t="shared" si="78"/>
        <v>0</v>
      </c>
      <c r="AY251">
        <f t="shared" ref="R251:BP256" si="79">IF($K246=AY$6,IF($H246&gt;0,$H246,0),0)</f>
        <v>0</v>
      </c>
      <c r="AZ251">
        <f t="shared" si="79"/>
        <v>0</v>
      </c>
      <c r="BA251">
        <f t="shared" si="79"/>
        <v>0</v>
      </c>
      <c r="BB251">
        <f t="shared" si="79"/>
        <v>0</v>
      </c>
      <c r="BC251">
        <f t="shared" si="79"/>
        <v>0</v>
      </c>
      <c r="BD251">
        <f t="shared" si="79"/>
        <v>0</v>
      </c>
      <c r="BE251">
        <f t="shared" si="79"/>
        <v>0</v>
      </c>
      <c r="BF251">
        <f t="shared" si="79"/>
        <v>0</v>
      </c>
      <c r="BG251">
        <f t="shared" si="79"/>
        <v>0</v>
      </c>
      <c r="BH251">
        <f t="shared" si="79"/>
        <v>0</v>
      </c>
      <c r="BI251">
        <f t="shared" si="79"/>
        <v>0</v>
      </c>
      <c r="BJ251">
        <f t="shared" si="79"/>
        <v>0</v>
      </c>
      <c r="BK251">
        <f t="shared" si="79"/>
        <v>0</v>
      </c>
      <c r="BL251">
        <f t="shared" si="79"/>
        <v>0</v>
      </c>
      <c r="BM251">
        <f t="shared" si="79"/>
        <v>0</v>
      </c>
      <c r="BN251">
        <f t="shared" si="79"/>
        <v>0</v>
      </c>
      <c r="BO251">
        <f t="shared" si="79"/>
        <v>0</v>
      </c>
      <c r="BP251">
        <f t="shared" si="79"/>
        <v>0</v>
      </c>
      <c r="BQ251" s="74"/>
      <c r="BR251" s="74"/>
      <c r="BS251" s="74"/>
    </row>
    <row r="252" spans="1:71" x14ac:dyDescent="0.35">
      <c r="A252" s="21">
        <v>3000</v>
      </c>
      <c r="B252" s="1">
        <v>24755.06</v>
      </c>
      <c r="C252" s="2">
        <v>44909</v>
      </c>
      <c r="D252" s="3">
        <v>0.375</v>
      </c>
      <c r="E252" s="3">
        <v>0.70833333333333337</v>
      </c>
      <c r="F252" s="4">
        <v>8</v>
      </c>
      <c r="G252" s="5">
        <v>5.2680000000000012E-2</v>
      </c>
      <c r="H252" s="1">
        <f t="shared" si="67"/>
        <v>755.06000000000131</v>
      </c>
      <c r="I252" s="6">
        <f t="shared" si="68"/>
        <v>39.78</v>
      </c>
      <c r="J252" s="22">
        <f t="shared" si="69"/>
        <v>39.776560800000077</v>
      </c>
      <c r="K252" s="63">
        <f t="shared" si="63"/>
        <v>44909</v>
      </c>
      <c r="Q252">
        <f t="shared" si="65"/>
        <v>0</v>
      </c>
      <c r="R252">
        <f t="shared" si="79"/>
        <v>0</v>
      </c>
      <c r="S252">
        <f t="shared" si="79"/>
        <v>0</v>
      </c>
      <c r="T252">
        <f t="shared" si="79"/>
        <v>0</v>
      </c>
      <c r="U252">
        <f t="shared" si="79"/>
        <v>0</v>
      </c>
      <c r="V252">
        <f t="shared" si="79"/>
        <v>0</v>
      </c>
      <c r="W252">
        <f t="shared" si="79"/>
        <v>0</v>
      </c>
      <c r="X252">
        <f t="shared" si="79"/>
        <v>0</v>
      </c>
      <c r="Y252">
        <f t="shared" si="79"/>
        <v>0</v>
      </c>
      <c r="Z252">
        <f t="shared" si="79"/>
        <v>0</v>
      </c>
      <c r="AA252">
        <f t="shared" si="79"/>
        <v>0</v>
      </c>
      <c r="AB252">
        <f t="shared" si="79"/>
        <v>0</v>
      </c>
      <c r="AC252">
        <f t="shared" si="79"/>
        <v>0</v>
      </c>
      <c r="AD252">
        <f t="shared" si="79"/>
        <v>0</v>
      </c>
      <c r="AE252">
        <f t="shared" si="79"/>
        <v>0</v>
      </c>
      <c r="AF252">
        <f t="shared" si="79"/>
        <v>0</v>
      </c>
      <c r="AG252">
        <f t="shared" si="79"/>
        <v>0</v>
      </c>
      <c r="AH252">
        <f t="shared" si="79"/>
        <v>0</v>
      </c>
      <c r="AI252">
        <f t="shared" si="79"/>
        <v>0</v>
      </c>
      <c r="AJ252">
        <f t="shared" si="79"/>
        <v>0</v>
      </c>
      <c r="AK252">
        <f t="shared" si="79"/>
        <v>0</v>
      </c>
      <c r="AL252">
        <f t="shared" si="79"/>
        <v>0</v>
      </c>
      <c r="AM252">
        <f t="shared" si="79"/>
        <v>0</v>
      </c>
      <c r="AN252">
        <f t="shared" si="79"/>
        <v>0</v>
      </c>
      <c r="AO252">
        <f t="shared" si="79"/>
        <v>0</v>
      </c>
      <c r="AP252">
        <f t="shared" si="79"/>
        <v>0</v>
      </c>
      <c r="AQ252">
        <f t="shared" si="79"/>
        <v>0</v>
      </c>
      <c r="AR252">
        <f t="shared" si="79"/>
        <v>0</v>
      </c>
      <c r="AS252">
        <f t="shared" si="79"/>
        <v>0</v>
      </c>
      <c r="AT252">
        <f t="shared" si="79"/>
        <v>0</v>
      </c>
      <c r="AU252">
        <f t="shared" si="79"/>
        <v>408623.61</v>
      </c>
      <c r="AV252">
        <f t="shared" si="79"/>
        <v>0</v>
      </c>
      <c r="AW252">
        <f t="shared" si="79"/>
        <v>0</v>
      </c>
      <c r="AX252">
        <f t="shared" si="79"/>
        <v>0</v>
      </c>
      <c r="AY252">
        <f t="shared" si="79"/>
        <v>0</v>
      </c>
      <c r="AZ252">
        <f t="shared" si="79"/>
        <v>0</v>
      </c>
      <c r="BA252">
        <f t="shared" si="79"/>
        <v>0</v>
      </c>
      <c r="BB252">
        <f t="shared" si="79"/>
        <v>0</v>
      </c>
      <c r="BC252">
        <f t="shared" si="79"/>
        <v>0</v>
      </c>
      <c r="BD252">
        <f t="shared" si="79"/>
        <v>0</v>
      </c>
      <c r="BE252">
        <f t="shared" si="79"/>
        <v>0</v>
      </c>
      <c r="BF252">
        <f t="shared" si="79"/>
        <v>0</v>
      </c>
      <c r="BG252">
        <f t="shared" si="79"/>
        <v>0</v>
      </c>
      <c r="BH252">
        <f t="shared" si="79"/>
        <v>0</v>
      </c>
      <c r="BI252">
        <f t="shared" si="79"/>
        <v>0</v>
      </c>
      <c r="BJ252">
        <f t="shared" si="79"/>
        <v>0</v>
      </c>
      <c r="BK252">
        <f t="shared" si="79"/>
        <v>0</v>
      </c>
      <c r="BL252">
        <f t="shared" si="79"/>
        <v>0</v>
      </c>
      <c r="BM252">
        <f t="shared" si="79"/>
        <v>0</v>
      </c>
      <c r="BN252">
        <f t="shared" si="79"/>
        <v>0</v>
      </c>
      <c r="BO252">
        <f t="shared" si="79"/>
        <v>0</v>
      </c>
      <c r="BP252">
        <f t="shared" si="79"/>
        <v>0</v>
      </c>
      <c r="BQ252" s="74"/>
      <c r="BR252" s="74"/>
      <c r="BS252" s="74"/>
    </row>
    <row r="253" spans="1:71" x14ac:dyDescent="0.35">
      <c r="A253" s="21">
        <v>3000</v>
      </c>
      <c r="B253" s="1">
        <v>22558.25</v>
      </c>
      <c r="C253" s="2">
        <v>44910</v>
      </c>
      <c r="D253" s="3">
        <v>0.375</v>
      </c>
      <c r="E253" s="3">
        <v>0.70833333333333337</v>
      </c>
      <c r="F253" s="4">
        <v>8</v>
      </c>
      <c r="G253" s="5">
        <v>4.5959999999999994E-2</v>
      </c>
      <c r="H253" s="1">
        <f t="shared" si="67"/>
        <v>-1441.75</v>
      </c>
      <c r="I253" s="6">
        <f t="shared" si="68"/>
        <v>-66.260000000000005</v>
      </c>
      <c r="J253" s="22">
        <f t="shared" si="69"/>
        <v>0</v>
      </c>
      <c r="K253" s="63">
        <f t="shared" si="63"/>
        <v>44910</v>
      </c>
      <c r="Q253">
        <f t="shared" si="65"/>
        <v>0</v>
      </c>
      <c r="R253">
        <f t="shared" si="79"/>
        <v>0</v>
      </c>
      <c r="S253">
        <f t="shared" si="79"/>
        <v>0</v>
      </c>
      <c r="T253">
        <f t="shared" si="79"/>
        <v>0</v>
      </c>
      <c r="U253">
        <f t="shared" si="79"/>
        <v>0</v>
      </c>
      <c r="V253">
        <f t="shared" si="79"/>
        <v>0</v>
      </c>
      <c r="W253">
        <f t="shared" si="79"/>
        <v>0</v>
      </c>
      <c r="X253">
        <f t="shared" si="79"/>
        <v>0</v>
      </c>
      <c r="Y253">
        <f t="shared" si="79"/>
        <v>0</v>
      </c>
      <c r="Z253">
        <f t="shared" si="79"/>
        <v>0</v>
      </c>
      <c r="AA253">
        <f t="shared" si="79"/>
        <v>0</v>
      </c>
      <c r="AB253">
        <f t="shared" si="79"/>
        <v>0</v>
      </c>
      <c r="AC253">
        <f t="shared" si="79"/>
        <v>0</v>
      </c>
      <c r="AD253">
        <f t="shared" si="79"/>
        <v>0</v>
      </c>
      <c r="AE253">
        <f t="shared" si="79"/>
        <v>0</v>
      </c>
      <c r="AF253">
        <f t="shared" si="79"/>
        <v>0</v>
      </c>
      <c r="AG253">
        <f t="shared" si="79"/>
        <v>0</v>
      </c>
      <c r="AH253">
        <f t="shared" si="79"/>
        <v>0</v>
      </c>
      <c r="AI253">
        <f t="shared" si="79"/>
        <v>0</v>
      </c>
      <c r="AJ253">
        <f t="shared" si="79"/>
        <v>0</v>
      </c>
      <c r="AK253">
        <f t="shared" si="79"/>
        <v>0</v>
      </c>
      <c r="AL253">
        <f t="shared" si="79"/>
        <v>0</v>
      </c>
      <c r="AM253">
        <f t="shared" si="79"/>
        <v>0</v>
      </c>
      <c r="AN253">
        <f t="shared" si="79"/>
        <v>0</v>
      </c>
      <c r="AO253">
        <f t="shared" si="79"/>
        <v>0</v>
      </c>
      <c r="AP253">
        <f t="shared" si="79"/>
        <v>0</v>
      </c>
      <c r="AQ253">
        <f t="shared" si="79"/>
        <v>0</v>
      </c>
      <c r="AR253">
        <f t="shared" si="79"/>
        <v>0</v>
      </c>
      <c r="AS253">
        <f t="shared" si="79"/>
        <v>0</v>
      </c>
      <c r="AT253">
        <f t="shared" si="79"/>
        <v>0</v>
      </c>
      <c r="AU253">
        <f t="shared" si="79"/>
        <v>0</v>
      </c>
      <c r="AV253">
        <f t="shared" si="79"/>
        <v>657866.01</v>
      </c>
      <c r="AW253">
        <f t="shared" si="79"/>
        <v>0</v>
      </c>
      <c r="AX253">
        <f t="shared" si="79"/>
        <v>0</v>
      </c>
      <c r="AY253">
        <f t="shared" si="79"/>
        <v>0</v>
      </c>
      <c r="AZ253">
        <f t="shared" si="79"/>
        <v>0</v>
      </c>
      <c r="BA253">
        <f t="shared" si="79"/>
        <v>0</v>
      </c>
      <c r="BB253">
        <f t="shared" si="79"/>
        <v>0</v>
      </c>
      <c r="BC253">
        <f t="shared" si="79"/>
        <v>0</v>
      </c>
      <c r="BD253">
        <f t="shared" si="79"/>
        <v>0</v>
      </c>
      <c r="BE253">
        <f t="shared" si="79"/>
        <v>0</v>
      </c>
      <c r="BF253">
        <f t="shared" si="79"/>
        <v>0</v>
      </c>
      <c r="BG253">
        <f t="shared" si="79"/>
        <v>0</v>
      </c>
      <c r="BH253">
        <f t="shared" si="79"/>
        <v>0</v>
      </c>
      <c r="BI253">
        <f t="shared" si="79"/>
        <v>0</v>
      </c>
      <c r="BJ253">
        <f t="shared" si="79"/>
        <v>0</v>
      </c>
      <c r="BK253">
        <f t="shared" si="79"/>
        <v>0</v>
      </c>
      <c r="BL253">
        <f t="shared" si="79"/>
        <v>0</v>
      </c>
      <c r="BM253">
        <f t="shared" si="79"/>
        <v>0</v>
      </c>
      <c r="BN253">
        <f t="shared" si="79"/>
        <v>0</v>
      </c>
      <c r="BO253">
        <f t="shared" si="79"/>
        <v>0</v>
      </c>
      <c r="BP253">
        <f t="shared" si="79"/>
        <v>0</v>
      </c>
      <c r="BQ253" s="74"/>
      <c r="BR253" s="74"/>
      <c r="BS253" s="74"/>
    </row>
    <row r="254" spans="1:71" x14ac:dyDescent="0.35">
      <c r="A254" s="21">
        <v>3000</v>
      </c>
      <c r="B254" s="1">
        <v>24311.1</v>
      </c>
      <c r="C254" s="2">
        <v>44911</v>
      </c>
      <c r="D254" s="3">
        <v>0.375</v>
      </c>
      <c r="E254" s="3">
        <v>0.70833333333333337</v>
      </c>
      <c r="F254" s="4">
        <v>8</v>
      </c>
      <c r="G254" s="5">
        <v>4.7640000000000009E-2</v>
      </c>
      <c r="H254" s="1">
        <f t="shared" si="67"/>
        <v>311.09999999999854</v>
      </c>
      <c r="I254" s="6">
        <f t="shared" si="68"/>
        <v>14.82</v>
      </c>
      <c r="J254" s="22">
        <f t="shared" si="69"/>
        <v>14.820803999999933</v>
      </c>
      <c r="K254" s="63">
        <f t="shared" si="63"/>
        <v>44911</v>
      </c>
      <c r="Q254">
        <f t="shared" si="65"/>
        <v>0</v>
      </c>
      <c r="R254">
        <f t="shared" si="79"/>
        <v>0</v>
      </c>
      <c r="S254">
        <f t="shared" si="79"/>
        <v>0</v>
      </c>
      <c r="T254">
        <f t="shared" si="79"/>
        <v>0</v>
      </c>
      <c r="U254">
        <f t="shared" si="79"/>
        <v>0</v>
      </c>
      <c r="V254">
        <f t="shared" si="79"/>
        <v>0</v>
      </c>
      <c r="W254">
        <f t="shared" si="79"/>
        <v>0</v>
      </c>
      <c r="X254">
        <f t="shared" si="79"/>
        <v>0</v>
      </c>
      <c r="Y254">
        <f t="shared" si="79"/>
        <v>0</v>
      </c>
      <c r="Z254">
        <f t="shared" si="79"/>
        <v>0</v>
      </c>
      <c r="AA254">
        <f t="shared" si="79"/>
        <v>0</v>
      </c>
      <c r="AB254">
        <f t="shared" si="79"/>
        <v>0</v>
      </c>
      <c r="AC254">
        <f t="shared" si="79"/>
        <v>0</v>
      </c>
      <c r="AD254">
        <f t="shared" si="79"/>
        <v>0</v>
      </c>
      <c r="AE254">
        <f t="shared" si="79"/>
        <v>0</v>
      </c>
      <c r="AF254">
        <f t="shared" si="79"/>
        <v>0</v>
      </c>
      <c r="AG254">
        <f t="shared" si="79"/>
        <v>0</v>
      </c>
      <c r="AH254">
        <f t="shared" si="79"/>
        <v>0</v>
      </c>
      <c r="AI254">
        <f t="shared" si="79"/>
        <v>0</v>
      </c>
      <c r="AJ254">
        <f t="shared" si="79"/>
        <v>0</v>
      </c>
      <c r="AK254">
        <f t="shared" si="79"/>
        <v>0</v>
      </c>
      <c r="AL254">
        <f t="shared" si="79"/>
        <v>0</v>
      </c>
      <c r="AM254">
        <f t="shared" si="79"/>
        <v>0</v>
      </c>
      <c r="AN254">
        <f t="shared" si="79"/>
        <v>0</v>
      </c>
      <c r="AO254">
        <f t="shared" si="79"/>
        <v>0</v>
      </c>
      <c r="AP254">
        <f t="shared" si="79"/>
        <v>0</v>
      </c>
      <c r="AQ254">
        <f t="shared" si="79"/>
        <v>0</v>
      </c>
      <c r="AR254">
        <f t="shared" si="79"/>
        <v>0</v>
      </c>
      <c r="AS254">
        <f t="shared" si="79"/>
        <v>0</v>
      </c>
      <c r="AT254">
        <f t="shared" si="79"/>
        <v>0</v>
      </c>
      <c r="AU254">
        <f t="shared" si="79"/>
        <v>0</v>
      </c>
      <c r="AV254">
        <f t="shared" si="79"/>
        <v>0</v>
      </c>
      <c r="AW254">
        <f t="shared" si="79"/>
        <v>547684.41</v>
      </c>
      <c r="AX254">
        <f t="shared" si="79"/>
        <v>0</v>
      </c>
      <c r="AY254">
        <f t="shared" si="79"/>
        <v>0</v>
      </c>
      <c r="AZ254">
        <f t="shared" si="79"/>
        <v>0</v>
      </c>
      <c r="BA254">
        <f t="shared" si="79"/>
        <v>0</v>
      </c>
      <c r="BB254">
        <f t="shared" si="79"/>
        <v>0</v>
      </c>
      <c r="BC254">
        <f t="shared" si="79"/>
        <v>0</v>
      </c>
      <c r="BD254">
        <f t="shared" si="79"/>
        <v>0</v>
      </c>
      <c r="BE254">
        <f t="shared" si="79"/>
        <v>0</v>
      </c>
      <c r="BF254">
        <f t="shared" si="79"/>
        <v>0</v>
      </c>
      <c r="BG254">
        <f t="shared" si="79"/>
        <v>0</v>
      </c>
      <c r="BH254">
        <f t="shared" si="79"/>
        <v>0</v>
      </c>
      <c r="BI254">
        <f t="shared" si="79"/>
        <v>0</v>
      </c>
      <c r="BJ254">
        <f t="shared" si="79"/>
        <v>0</v>
      </c>
      <c r="BK254">
        <f t="shared" si="79"/>
        <v>0</v>
      </c>
      <c r="BL254">
        <f t="shared" si="79"/>
        <v>0</v>
      </c>
      <c r="BM254">
        <f t="shared" si="79"/>
        <v>0</v>
      </c>
      <c r="BN254">
        <f t="shared" si="79"/>
        <v>0</v>
      </c>
      <c r="BO254">
        <f t="shared" si="79"/>
        <v>0</v>
      </c>
      <c r="BP254">
        <f t="shared" si="79"/>
        <v>0</v>
      </c>
      <c r="BQ254" s="74"/>
      <c r="BR254" s="74"/>
      <c r="BS254" s="74"/>
    </row>
    <row r="255" spans="1:71" x14ac:dyDescent="0.35">
      <c r="A255" s="21">
        <v>3000</v>
      </c>
      <c r="B255" s="1">
        <v>20771.13</v>
      </c>
      <c r="C255" s="2">
        <v>44914</v>
      </c>
      <c r="D255" s="3">
        <v>0.375</v>
      </c>
      <c r="E255" s="3">
        <v>0.70833333333333337</v>
      </c>
      <c r="F255" s="4">
        <v>8</v>
      </c>
      <c r="G255" s="5">
        <v>4.5780000000000008E-2</v>
      </c>
      <c r="H255" s="1">
        <f t="shared" si="67"/>
        <v>-3228.869999999999</v>
      </c>
      <c r="I255" s="6">
        <f t="shared" si="68"/>
        <v>-147.82</v>
      </c>
      <c r="J255" s="22">
        <f t="shared" si="69"/>
        <v>0</v>
      </c>
      <c r="K255" s="63">
        <f t="shared" si="63"/>
        <v>44914</v>
      </c>
      <c r="Q255">
        <f t="shared" si="65"/>
        <v>0</v>
      </c>
      <c r="R255">
        <f t="shared" si="79"/>
        <v>0</v>
      </c>
      <c r="S255">
        <f t="shared" si="79"/>
        <v>0</v>
      </c>
      <c r="T255">
        <f t="shared" si="79"/>
        <v>0</v>
      </c>
      <c r="U255">
        <f t="shared" si="79"/>
        <v>0</v>
      </c>
      <c r="V255">
        <f t="shared" si="79"/>
        <v>0</v>
      </c>
      <c r="W255">
        <f t="shared" si="79"/>
        <v>0</v>
      </c>
      <c r="X255">
        <f t="shared" si="79"/>
        <v>0</v>
      </c>
      <c r="Y255">
        <f t="shared" si="79"/>
        <v>0</v>
      </c>
      <c r="Z255">
        <f t="shared" si="79"/>
        <v>0</v>
      </c>
      <c r="AA255">
        <f t="shared" si="79"/>
        <v>0</v>
      </c>
      <c r="AB255">
        <f t="shared" si="79"/>
        <v>0</v>
      </c>
      <c r="AC255">
        <f t="shared" si="79"/>
        <v>0</v>
      </c>
      <c r="AD255">
        <f t="shared" si="79"/>
        <v>0</v>
      </c>
      <c r="AE255">
        <f t="shared" si="79"/>
        <v>0</v>
      </c>
      <c r="AF255">
        <f t="shared" si="79"/>
        <v>0</v>
      </c>
      <c r="AG255">
        <f t="shared" si="79"/>
        <v>0</v>
      </c>
      <c r="AH255">
        <f t="shared" si="79"/>
        <v>0</v>
      </c>
      <c r="AI255">
        <f t="shared" si="79"/>
        <v>0</v>
      </c>
      <c r="AJ255">
        <f t="shared" si="79"/>
        <v>0</v>
      </c>
      <c r="AK255">
        <f t="shared" si="79"/>
        <v>0</v>
      </c>
      <c r="AL255">
        <f t="shared" si="79"/>
        <v>0</v>
      </c>
      <c r="AM255">
        <f t="shared" si="79"/>
        <v>0</v>
      </c>
      <c r="AN255">
        <f t="shared" si="79"/>
        <v>0</v>
      </c>
      <c r="AO255">
        <f t="shared" si="79"/>
        <v>0</v>
      </c>
      <c r="AP255">
        <f t="shared" si="79"/>
        <v>0</v>
      </c>
      <c r="AQ255">
        <f t="shared" si="79"/>
        <v>0</v>
      </c>
      <c r="AR255">
        <f t="shared" si="79"/>
        <v>0</v>
      </c>
      <c r="AS255">
        <f t="shared" si="79"/>
        <v>0</v>
      </c>
      <c r="AT255">
        <f t="shared" si="79"/>
        <v>0</v>
      </c>
      <c r="AU255">
        <f t="shared" si="79"/>
        <v>0</v>
      </c>
      <c r="AV255">
        <f t="shared" si="79"/>
        <v>0</v>
      </c>
      <c r="AW255">
        <f t="shared" si="79"/>
        <v>0</v>
      </c>
      <c r="AX255">
        <f t="shared" si="79"/>
        <v>152135.6</v>
      </c>
      <c r="AY255">
        <f t="shared" si="79"/>
        <v>0</v>
      </c>
      <c r="AZ255">
        <f t="shared" si="79"/>
        <v>0</v>
      </c>
      <c r="BA255">
        <f t="shared" si="79"/>
        <v>0</v>
      </c>
      <c r="BB255">
        <f t="shared" si="79"/>
        <v>0</v>
      </c>
      <c r="BC255">
        <f t="shared" si="79"/>
        <v>0</v>
      </c>
      <c r="BD255">
        <f t="shared" si="79"/>
        <v>0</v>
      </c>
      <c r="BE255">
        <f t="shared" si="79"/>
        <v>0</v>
      </c>
      <c r="BF255">
        <f t="shared" si="79"/>
        <v>0</v>
      </c>
      <c r="BG255">
        <f t="shared" si="79"/>
        <v>0</v>
      </c>
      <c r="BH255">
        <f t="shared" si="79"/>
        <v>0</v>
      </c>
      <c r="BI255">
        <f t="shared" si="79"/>
        <v>0</v>
      </c>
      <c r="BJ255">
        <f t="shared" si="79"/>
        <v>0</v>
      </c>
      <c r="BK255">
        <f t="shared" si="79"/>
        <v>0</v>
      </c>
      <c r="BL255">
        <f t="shared" si="79"/>
        <v>0</v>
      </c>
      <c r="BM255">
        <f t="shared" si="79"/>
        <v>0</v>
      </c>
      <c r="BN255">
        <f t="shared" si="79"/>
        <v>0</v>
      </c>
      <c r="BO255">
        <f t="shared" si="79"/>
        <v>0</v>
      </c>
      <c r="BP255">
        <f t="shared" si="79"/>
        <v>0</v>
      </c>
      <c r="BQ255" s="74"/>
      <c r="BR255" s="74"/>
      <c r="BS255" s="74"/>
    </row>
    <row r="256" spans="1:71" x14ac:dyDescent="0.35">
      <c r="A256" s="21">
        <v>3000</v>
      </c>
      <c r="B256" s="1">
        <v>23138.639999999999</v>
      </c>
      <c r="C256" s="2">
        <v>44915</v>
      </c>
      <c r="D256" s="3">
        <v>0.375</v>
      </c>
      <c r="E256" s="3">
        <v>0.70833333333333337</v>
      </c>
      <c r="F256" s="4">
        <v>8</v>
      </c>
      <c r="G256" s="5">
        <v>3.8520000000000006E-2</v>
      </c>
      <c r="H256" s="1">
        <f t="shared" si="67"/>
        <v>-861.36000000000058</v>
      </c>
      <c r="I256" s="6">
        <f t="shared" si="68"/>
        <v>-33.18</v>
      </c>
      <c r="J256" s="22">
        <f t="shared" si="69"/>
        <v>0</v>
      </c>
      <c r="K256" s="63">
        <f t="shared" si="63"/>
        <v>44915</v>
      </c>
      <c r="Q256">
        <f t="shared" si="65"/>
        <v>0</v>
      </c>
      <c r="R256">
        <f t="shared" si="79"/>
        <v>0</v>
      </c>
      <c r="S256">
        <f t="shared" si="79"/>
        <v>0</v>
      </c>
      <c r="T256">
        <f t="shared" si="79"/>
        <v>0</v>
      </c>
      <c r="U256">
        <f t="shared" si="79"/>
        <v>0</v>
      </c>
      <c r="V256">
        <f t="shared" si="79"/>
        <v>0</v>
      </c>
      <c r="W256">
        <f t="shared" si="79"/>
        <v>0</v>
      </c>
      <c r="X256">
        <f t="shared" si="79"/>
        <v>0</v>
      </c>
      <c r="Y256">
        <f t="shared" si="79"/>
        <v>0</v>
      </c>
      <c r="Z256">
        <f t="shared" si="79"/>
        <v>0</v>
      </c>
      <c r="AA256">
        <f t="shared" si="79"/>
        <v>0</v>
      </c>
      <c r="AB256">
        <f t="shared" si="79"/>
        <v>0</v>
      </c>
      <c r="AC256">
        <f t="shared" si="79"/>
        <v>0</v>
      </c>
      <c r="AD256">
        <f t="shared" si="79"/>
        <v>0</v>
      </c>
      <c r="AE256">
        <f t="shared" si="79"/>
        <v>0</v>
      </c>
      <c r="AF256">
        <f t="shared" si="79"/>
        <v>0</v>
      </c>
      <c r="AG256">
        <f t="shared" si="79"/>
        <v>0</v>
      </c>
      <c r="AH256">
        <f t="shared" si="79"/>
        <v>0</v>
      </c>
      <c r="AI256">
        <f t="shared" si="79"/>
        <v>0</v>
      </c>
      <c r="AJ256">
        <f t="shared" ref="R256:BP261" si="80">IF($K251=AJ$6,IF($H251&gt;0,$H251,0),0)</f>
        <v>0</v>
      </c>
      <c r="AK256">
        <f t="shared" si="80"/>
        <v>0</v>
      </c>
      <c r="AL256">
        <f t="shared" si="80"/>
        <v>0</v>
      </c>
      <c r="AM256">
        <f t="shared" si="80"/>
        <v>0</v>
      </c>
      <c r="AN256">
        <f t="shared" si="80"/>
        <v>0</v>
      </c>
      <c r="AO256">
        <f t="shared" si="80"/>
        <v>0</v>
      </c>
      <c r="AP256">
        <f t="shared" si="80"/>
        <v>0</v>
      </c>
      <c r="AQ256">
        <f t="shared" si="80"/>
        <v>35.659999999999854</v>
      </c>
      <c r="AR256">
        <f t="shared" si="80"/>
        <v>0</v>
      </c>
      <c r="AS256">
        <f t="shared" si="80"/>
        <v>0</v>
      </c>
      <c r="AT256">
        <f t="shared" si="80"/>
        <v>0</v>
      </c>
      <c r="AU256">
        <f t="shared" si="80"/>
        <v>0</v>
      </c>
      <c r="AV256">
        <f t="shared" si="80"/>
        <v>0</v>
      </c>
      <c r="AW256">
        <f t="shared" si="80"/>
        <v>0</v>
      </c>
      <c r="AX256">
        <f t="shared" si="80"/>
        <v>0</v>
      </c>
      <c r="AY256">
        <f t="shared" si="80"/>
        <v>0</v>
      </c>
      <c r="AZ256">
        <f t="shared" si="80"/>
        <v>0</v>
      </c>
      <c r="BA256">
        <f t="shared" si="80"/>
        <v>0</v>
      </c>
      <c r="BB256">
        <f t="shared" si="80"/>
        <v>0</v>
      </c>
      <c r="BC256">
        <f t="shared" si="80"/>
        <v>0</v>
      </c>
      <c r="BD256">
        <f t="shared" si="80"/>
        <v>0</v>
      </c>
      <c r="BE256">
        <f t="shared" si="80"/>
        <v>0</v>
      </c>
      <c r="BF256">
        <f t="shared" si="80"/>
        <v>0</v>
      </c>
      <c r="BG256">
        <f t="shared" si="80"/>
        <v>0</v>
      </c>
      <c r="BH256">
        <f t="shared" si="80"/>
        <v>0</v>
      </c>
      <c r="BI256">
        <f t="shared" si="80"/>
        <v>0</v>
      </c>
      <c r="BJ256">
        <f t="shared" si="80"/>
        <v>0</v>
      </c>
      <c r="BK256">
        <f t="shared" si="80"/>
        <v>0</v>
      </c>
      <c r="BL256">
        <f t="shared" si="80"/>
        <v>0</v>
      </c>
      <c r="BM256">
        <f t="shared" si="80"/>
        <v>0</v>
      </c>
      <c r="BN256">
        <f t="shared" si="80"/>
        <v>0</v>
      </c>
      <c r="BO256">
        <f t="shared" si="80"/>
        <v>0</v>
      </c>
      <c r="BP256">
        <f t="shared" si="80"/>
        <v>0</v>
      </c>
      <c r="BQ256" s="74"/>
      <c r="BR256" s="74"/>
      <c r="BS256" s="74"/>
    </row>
    <row r="257" spans="1:71" x14ac:dyDescent="0.35">
      <c r="A257" s="21">
        <v>3000</v>
      </c>
      <c r="B257" s="1">
        <v>29912.25</v>
      </c>
      <c r="C257" s="2">
        <v>44917</v>
      </c>
      <c r="D257" s="3">
        <v>0.375</v>
      </c>
      <c r="E257" s="3">
        <v>0.70833333333333337</v>
      </c>
      <c r="F257" s="4">
        <v>8</v>
      </c>
      <c r="G257" s="5">
        <v>4.0439999999999997E-2</v>
      </c>
      <c r="H257" s="1">
        <f t="shared" si="67"/>
        <v>5912.25</v>
      </c>
      <c r="I257" s="6">
        <f t="shared" si="68"/>
        <v>239.09</v>
      </c>
      <c r="J257" s="22">
        <f t="shared" si="69"/>
        <v>239.09138999999999</v>
      </c>
      <c r="K257" s="63">
        <f t="shared" si="63"/>
        <v>44917</v>
      </c>
      <c r="Q257">
        <f t="shared" si="65"/>
        <v>0</v>
      </c>
      <c r="R257">
        <f t="shared" si="80"/>
        <v>0</v>
      </c>
      <c r="S257">
        <f t="shared" si="80"/>
        <v>0</v>
      </c>
      <c r="T257">
        <f t="shared" si="80"/>
        <v>0</v>
      </c>
      <c r="U257">
        <f t="shared" si="80"/>
        <v>0</v>
      </c>
      <c r="V257">
        <f t="shared" si="80"/>
        <v>0</v>
      </c>
      <c r="W257">
        <f t="shared" si="80"/>
        <v>0</v>
      </c>
      <c r="X257">
        <f t="shared" si="80"/>
        <v>0</v>
      </c>
      <c r="Y257">
        <f t="shared" si="80"/>
        <v>0</v>
      </c>
      <c r="Z257">
        <f t="shared" si="80"/>
        <v>0</v>
      </c>
      <c r="AA257">
        <f t="shared" si="80"/>
        <v>0</v>
      </c>
      <c r="AB257">
        <f t="shared" si="80"/>
        <v>0</v>
      </c>
      <c r="AC257">
        <f t="shared" si="80"/>
        <v>0</v>
      </c>
      <c r="AD257">
        <f t="shared" si="80"/>
        <v>0</v>
      </c>
      <c r="AE257">
        <f t="shared" si="80"/>
        <v>0</v>
      </c>
      <c r="AF257">
        <f t="shared" si="80"/>
        <v>0</v>
      </c>
      <c r="AG257">
        <f t="shared" si="80"/>
        <v>0</v>
      </c>
      <c r="AH257">
        <f t="shared" si="80"/>
        <v>0</v>
      </c>
      <c r="AI257">
        <f t="shared" si="80"/>
        <v>0</v>
      </c>
      <c r="AJ257">
        <f t="shared" si="80"/>
        <v>0</v>
      </c>
      <c r="AK257">
        <f t="shared" si="80"/>
        <v>0</v>
      </c>
      <c r="AL257">
        <f t="shared" si="80"/>
        <v>0</v>
      </c>
      <c r="AM257">
        <f t="shared" si="80"/>
        <v>0</v>
      </c>
      <c r="AN257">
        <f t="shared" si="80"/>
        <v>0</v>
      </c>
      <c r="AO257">
        <f t="shared" si="80"/>
        <v>0</v>
      </c>
      <c r="AP257">
        <f t="shared" si="80"/>
        <v>0</v>
      </c>
      <c r="AQ257">
        <f t="shared" si="80"/>
        <v>0</v>
      </c>
      <c r="AR257">
        <f t="shared" si="80"/>
        <v>755.06000000000131</v>
      </c>
      <c r="AS257">
        <f t="shared" si="80"/>
        <v>0</v>
      </c>
      <c r="AT257">
        <f t="shared" si="80"/>
        <v>0</v>
      </c>
      <c r="AU257">
        <f t="shared" si="80"/>
        <v>0</v>
      </c>
      <c r="AV257">
        <f t="shared" si="80"/>
        <v>0</v>
      </c>
      <c r="AW257">
        <f t="shared" si="80"/>
        <v>0</v>
      </c>
      <c r="AX257">
        <f t="shared" si="80"/>
        <v>0</v>
      </c>
      <c r="AY257">
        <f t="shared" si="80"/>
        <v>0</v>
      </c>
      <c r="AZ257">
        <f t="shared" si="80"/>
        <v>0</v>
      </c>
      <c r="BA257">
        <f t="shared" si="80"/>
        <v>0</v>
      </c>
      <c r="BB257">
        <f t="shared" si="80"/>
        <v>0</v>
      </c>
      <c r="BC257">
        <f t="shared" si="80"/>
        <v>0</v>
      </c>
      <c r="BD257">
        <f t="shared" si="80"/>
        <v>0</v>
      </c>
      <c r="BE257">
        <f t="shared" si="80"/>
        <v>0</v>
      </c>
      <c r="BF257">
        <f t="shared" si="80"/>
        <v>0</v>
      </c>
      <c r="BG257">
        <f t="shared" si="80"/>
        <v>0</v>
      </c>
      <c r="BH257">
        <f t="shared" si="80"/>
        <v>0</v>
      </c>
      <c r="BI257">
        <f t="shared" si="80"/>
        <v>0</v>
      </c>
      <c r="BJ257">
        <f t="shared" si="80"/>
        <v>0</v>
      </c>
      <c r="BK257">
        <f t="shared" si="80"/>
        <v>0</v>
      </c>
      <c r="BL257">
        <f t="shared" si="80"/>
        <v>0</v>
      </c>
      <c r="BM257">
        <f t="shared" si="80"/>
        <v>0</v>
      </c>
      <c r="BN257">
        <f t="shared" si="80"/>
        <v>0</v>
      </c>
      <c r="BO257">
        <f t="shared" si="80"/>
        <v>0</v>
      </c>
      <c r="BP257">
        <f t="shared" si="80"/>
        <v>0</v>
      </c>
      <c r="BQ257" s="74"/>
      <c r="BR257" s="74"/>
      <c r="BS257" s="74"/>
    </row>
    <row r="258" spans="1:71" x14ac:dyDescent="0.35">
      <c r="A258" s="21">
        <v>3000</v>
      </c>
      <c r="B258" s="1">
        <v>4106.37</v>
      </c>
      <c r="C258" s="2">
        <v>44918</v>
      </c>
      <c r="D258" s="3">
        <v>0.375</v>
      </c>
      <c r="E258" s="3">
        <v>0.45833333333333331</v>
      </c>
      <c r="F258" s="4">
        <v>2</v>
      </c>
      <c r="G258" s="5">
        <v>5.4300000000000008E-2</v>
      </c>
      <c r="H258" s="1">
        <f t="shared" ref="H258:H321" si="81">(B258-(A258*F258))</f>
        <v>-1893.63</v>
      </c>
      <c r="I258" s="6">
        <f t="shared" ref="I258:I321" si="82">ROUND((H258)*G258,2)</f>
        <v>-102.82</v>
      </c>
      <c r="J258" s="22">
        <f t="shared" ref="J258:J321" si="83">IF(((H258)*G258)&gt;0,((H258)*G258),0)</f>
        <v>0</v>
      </c>
      <c r="K258" s="63">
        <f t="shared" si="63"/>
        <v>44918</v>
      </c>
      <c r="Q258">
        <f t="shared" si="65"/>
        <v>0</v>
      </c>
      <c r="R258">
        <f t="shared" si="80"/>
        <v>0</v>
      </c>
      <c r="S258">
        <f t="shared" si="80"/>
        <v>0</v>
      </c>
      <c r="T258">
        <f t="shared" si="80"/>
        <v>0</v>
      </c>
      <c r="U258">
        <f t="shared" si="80"/>
        <v>0</v>
      </c>
      <c r="V258">
        <f t="shared" si="80"/>
        <v>0</v>
      </c>
      <c r="W258">
        <f t="shared" si="80"/>
        <v>0</v>
      </c>
      <c r="X258">
        <f t="shared" si="80"/>
        <v>0</v>
      </c>
      <c r="Y258">
        <f t="shared" si="80"/>
        <v>0</v>
      </c>
      <c r="Z258">
        <f t="shared" si="80"/>
        <v>0</v>
      </c>
      <c r="AA258">
        <f t="shared" si="80"/>
        <v>0</v>
      </c>
      <c r="AB258">
        <f t="shared" si="80"/>
        <v>0</v>
      </c>
      <c r="AC258">
        <f t="shared" si="80"/>
        <v>0</v>
      </c>
      <c r="AD258">
        <f t="shared" si="80"/>
        <v>0</v>
      </c>
      <c r="AE258">
        <f t="shared" si="80"/>
        <v>0</v>
      </c>
      <c r="AF258">
        <f t="shared" si="80"/>
        <v>0</v>
      </c>
      <c r="AG258">
        <f t="shared" si="80"/>
        <v>0</v>
      </c>
      <c r="AH258">
        <f t="shared" si="80"/>
        <v>0</v>
      </c>
      <c r="AI258">
        <f t="shared" si="80"/>
        <v>0</v>
      </c>
      <c r="AJ258">
        <f t="shared" si="80"/>
        <v>0</v>
      </c>
      <c r="AK258">
        <f t="shared" si="80"/>
        <v>0</v>
      </c>
      <c r="AL258">
        <f t="shared" si="80"/>
        <v>0</v>
      </c>
      <c r="AM258">
        <f t="shared" si="80"/>
        <v>0</v>
      </c>
      <c r="AN258">
        <f t="shared" si="80"/>
        <v>0</v>
      </c>
      <c r="AO258">
        <f t="shared" si="80"/>
        <v>0</v>
      </c>
      <c r="AP258">
        <f t="shared" si="80"/>
        <v>0</v>
      </c>
      <c r="AQ258">
        <f t="shared" si="80"/>
        <v>0</v>
      </c>
      <c r="AR258">
        <f t="shared" si="80"/>
        <v>0</v>
      </c>
      <c r="AS258">
        <f t="shared" si="80"/>
        <v>0</v>
      </c>
      <c r="AT258">
        <f t="shared" si="80"/>
        <v>0</v>
      </c>
      <c r="AU258">
        <f t="shared" si="80"/>
        <v>0</v>
      </c>
      <c r="AV258">
        <f t="shared" si="80"/>
        <v>0</v>
      </c>
      <c r="AW258">
        <f t="shared" si="80"/>
        <v>0</v>
      </c>
      <c r="AX258">
        <f t="shared" si="80"/>
        <v>0</v>
      </c>
      <c r="AY258">
        <f t="shared" si="80"/>
        <v>0</v>
      </c>
      <c r="AZ258">
        <f t="shared" si="80"/>
        <v>0</v>
      </c>
      <c r="BA258">
        <f t="shared" si="80"/>
        <v>0</v>
      </c>
      <c r="BB258">
        <f t="shared" si="80"/>
        <v>0</v>
      </c>
      <c r="BC258">
        <f t="shared" si="80"/>
        <v>0</v>
      </c>
      <c r="BD258">
        <f t="shared" si="80"/>
        <v>0</v>
      </c>
      <c r="BE258">
        <f t="shared" si="80"/>
        <v>0</v>
      </c>
      <c r="BF258">
        <f t="shared" si="80"/>
        <v>0</v>
      </c>
      <c r="BG258">
        <f t="shared" si="80"/>
        <v>0</v>
      </c>
      <c r="BH258">
        <f t="shared" si="80"/>
        <v>0</v>
      </c>
      <c r="BI258">
        <f t="shared" si="80"/>
        <v>0</v>
      </c>
      <c r="BJ258">
        <f t="shared" si="80"/>
        <v>0</v>
      </c>
      <c r="BK258">
        <f t="shared" si="80"/>
        <v>0</v>
      </c>
      <c r="BL258">
        <f t="shared" si="80"/>
        <v>0</v>
      </c>
      <c r="BM258">
        <f t="shared" si="80"/>
        <v>0</v>
      </c>
      <c r="BN258">
        <f t="shared" si="80"/>
        <v>0</v>
      </c>
      <c r="BO258">
        <f t="shared" si="80"/>
        <v>0</v>
      </c>
      <c r="BP258">
        <f t="shared" si="80"/>
        <v>0</v>
      </c>
      <c r="BQ258" s="74"/>
      <c r="BR258" s="74"/>
      <c r="BS258" s="74"/>
    </row>
    <row r="259" spans="1:71" x14ac:dyDescent="0.35">
      <c r="A259" s="21">
        <v>6500</v>
      </c>
      <c r="B259" s="1">
        <v>92805.3</v>
      </c>
      <c r="C259" s="2">
        <v>44908</v>
      </c>
      <c r="D259" s="3">
        <v>0.375</v>
      </c>
      <c r="E259" s="3">
        <v>0.70833333333333337</v>
      </c>
      <c r="F259" s="4">
        <v>8</v>
      </c>
      <c r="G259" s="5">
        <v>4.7939999999999997E-2</v>
      </c>
      <c r="H259" s="1">
        <f t="shared" si="81"/>
        <v>40805.300000000003</v>
      </c>
      <c r="I259" s="6">
        <f t="shared" si="82"/>
        <v>1956.21</v>
      </c>
      <c r="J259" s="22">
        <f t="shared" si="83"/>
        <v>1956.2060819999999</v>
      </c>
      <c r="K259" s="63">
        <f t="shared" si="63"/>
        <v>44908</v>
      </c>
      <c r="Q259">
        <f t="shared" si="65"/>
        <v>0</v>
      </c>
      <c r="R259">
        <f t="shared" si="80"/>
        <v>0</v>
      </c>
      <c r="S259">
        <f t="shared" si="80"/>
        <v>0</v>
      </c>
      <c r="T259">
        <f t="shared" si="80"/>
        <v>0</v>
      </c>
      <c r="U259">
        <f t="shared" si="80"/>
        <v>0</v>
      </c>
      <c r="V259">
        <f t="shared" si="80"/>
        <v>0</v>
      </c>
      <c r="W259">
        <f t="shared" si="80"/>
        <v>0</v>
      </c>
      <c r="X259">
        <f t="shared" si="80"/>
        <v>0</v>
      </c>
      <c r="Y259">
        <f t="shared" si="80"/>
        <v>0</v>
      </c>
      <c r="Z259">
        <f t="shared" si="80"/>
        <v>0</v>
      </c>
      <c r="AA259">
        <f t="shared" si="80"/>
        <v>0</v>
      </c>
      <c r="AB259">
        <f t="shared" si="80"/>
        <v>0</v>
      </c>
      <c r="AC259">
        <f t="shared" si="80"/>
        <v>0</v>
      </c>
      <c r="AD259">
        <f t="shared" si="80"/>
        <v>0</v>
      </c>
      <c r="AE259">
        <f t="shared" si="80"/>
        <v>0</v>
      </c>
      <c r="AF259">
        <f t="shared" si="80"/>
        <v>0</v>
      </c>
      <c r="AG259">
        <f t="shared" si="80"/>
        <v>0</v>
      </c>
      <c r="AH259">
        <f t="shared" si="80"/>
        <v>0</v>
      </c>
      <c r="AI259">
        <f t="shared" si="80"/>
        <v>0</v>
      </c>
      <c r="AJ259">
        <f t="shared" si="80"/>
        <v>0</v>
      </c>
      <c r="AK259">
        <f t="shared" si="80"/>
        <v>0</v>
      </c>
      <c r="AL259">
        <f t="shared" si="80"/>
        <v>0</v>
      </c>
      <c r="AM259">
        <f t="shared" si="80"/>
        <v>0</v>
      </c>
      <c r="AN259">
        <f t="shared" si="80"/>
        <v>0</v>
      </c>
      <c r="AO259">
        <f t="shared" si="80"/>
        <v>0</v>
      </c>
      <c r="AP259">
        <f t="shared" si="80"/>
        <v>0</v>
      </c>
      <c r="AQ259">
        <f t="shared" si="80"/>
        <v>0</v>
      </c>
      <c r="AR259">
        <f t="shared" si="80"/>
        <v>0</v>
      </c>
      <c r="AS259">
        <f t="shared" si="80"/>
        <v>0</v>
      </c>
      <c r="AT259">
        <f t="shared" si="80"/>
        <v>311.09999999999854</v>
      </c>
      <c r="AU259">
        <f t="shared" si="80"/>
        <v>0</v>
      </c>
      <c r="AV259">
        <f t="shared" si="80"/>
        <v>0</v>
      </c>
      <c r="AW259">
        <f t="shared" si="80"/>
        <v>0</v>
      </c>
      <c r="AX259">
        <f t="shared" si="80"/>
        <v>0</v>
      </c>
      <c r="AY259">
        <f t="shared" si="80"/>
        <v>0</v>
      </c>
      <c r="AZ259">
        <f t="shared" si="80"/>
        <v>0</v>
      </c>
      <c r="BA259">
        <f t="shared" si="80"/>
        <v>0</v>
      </c>
      <c r="BB259">
        <f t="shared" si="80"/>
        <v>0</v>
      </c>
      <c r="BC259">
        <f t="shared" si="80"/>
        <v>0</v>
      </c>
      <c r="BD259">
        <f t="shared" si="80"/>
        <v>0</v>
      </c>
      <c r="BE259">
        <f t="shared" si="80"/>
        <v>0</v>
      </c>
      <c r="BF259">
        <f t="shared" si="80"/>
        <v>0</v>
      </c>
      <c r="BG259">
        <f t="shared" si="80"/>
        <v>0</v>
      </c>
      <c r="BH259">
        <f t="shared" si="80"/>
        <v>0</v>
      </c>
      <c r="BI259">
        <f t="shared" si="80"/>
        <v>0</v>
      </c>
      <c r="BJ259">
        <f t="shared" si="80"/>
        <v>0</v>
      </c>
      <c r="BK259">
        <f t="shared" si="80"/>
        <v>0</v>
      </c>
      <c r="BL259">
        <f t="shared" si="80"/>
        <v>0</v>
      </c>
      <c r="BM259">
        <f t="shared" si="80"/>
        <v>0</v>
      </c>
      <c r="BN259">
        <f t="shared" si="80"/>
        <v>0</v>
      </c>
      <c r="BO259">
        <f t="shared" si="80"/>
        <v>0</v>
      </c>
      <c r="BP259">
        <f t="shared" si="80"/>
        <v>0</v>
      </c>
      <c r="BQ259" s="74"/>
      <c r="BR259" s="74"/>
      <c r="BS259" s="74"/>
    </row>
    <row r="260" spans="1:71" x14ac:dyDescent="0.35">
      <c r="A260" s="21">
        <v>6500</v>
      </c>
      <c r="B260" s="1">
        <v>91463.4</v>
      </c>
      <c r="C260" s="2">
        <v>44909</v>
      </c>
      <c r="D260" s="3">
        <v>0.375</v>
      </c>
      <c r="E260" s="3">
        <v>0.70833333333333337</v>
      </c>
      <c r="F260" s="4">
        <v>8</v>
      </c>
      <c r="G260" s="5">
        <v>5.3280000000000008E-2</v>
      </c>
      <c r="H260" s="1">
        <f t="shared" si="81"/>
        <v>39463.399999999994</v>
      </c>
      <c r="I260" s="6">
        <f t="shared" si="82"/>
        <v>2102.61</v>
      </c>
      <c r="J260" s="22">
        <f t="shared" si="83"/>
        <v>2102.6099519999998</v>
      </c>
      <c r="K260" s="63">
        <f t="shared" ref="K260:K323" si="84">C260</f>
        <v>44909</v>
      </c>
      <c r="Q260">
        <f t="shared" si="65"/>
        <v>0</v>
      </c>
      <c r="R260">
        <f t="shared" si="80"/>
        <v>0</v>
      </c>
      <c r="S260">
        <f t="shared" si="80"/>
        <v>0</v>
      </c>
      <c r="T260">
        <f t="shared" si="80"/>
        <v>0</v>
      </c>
      <c r="U260">
        <f t="shared" si="80"/>
        <v>0</v>
      </c>
      <c r="V260">
        <f t="shared" si="80"/>
        <v>0</v>
      </c>
      <c r="W260">
        <f t="shared" si="80"/>
        <v>0</v>
      </c>
      <c r="X260">
        <f t="shared" si="80"/>
        <v>0</v>
      </c>
      <c r="Y260">
        <f t="shared" si="80"/>
        <v>0</v>
      </c>
      <c r="Z260">
        <f t="shared" si="80"/>
        <v>0</v>
      </c>
      <c r="AA260">
        <f t="shared" si="80"/>
        <v>0</v>
      </c>
      <c r="AB260">
        <f t="shared" si="80"/>
        <v>0</v>
      </c>
      <c r="AC260">
        <f t="shared" si="80"/>
        <v>0</v>
      </c>
      <c r="AD260">
        <f t="shared" si="80"/>
        <v>0</v>
      </c>
      <c r="AE260">
        <f t="shared" si="80"/>
        <v>0</v>
      </c>
      <c r="AF260">
        <f t="shared" si="80"/>
        <v>0</v>
      </c>
      <c r="AG260">
        <f t="shared" si="80"/>
        <v>0</v>
      </c>
      <c r="AH260">
        <f t="shared" si="80"/>
        <v>0</v>
      </c>
      <c r="AI260">
        <f t="shared" si="80"/>
        <v>0</v>
      </c>
      <c r="AJ260">
        <f t="shared" si="80"/>
        <v>0</v>
      </c>
      <c r="AK260">
        <f t="shared" si="80"/>
        <v>0</v>
      </c>
      <c r="AL260">
        <f t="shared" si="80"/>
        <v>0</v>
      </c>
      <c r="AM260">
        <f t="shared" si="80"/>
        <v>0</v>
      </c>
      <c r="AN260">
        <f t="shared" si="80"/>
        <v>0</v>
      </c>
      <c r="AO260">
        <f t="shared" si="80"/>
        <v>0</v>
      </c>
      <c r="AP260">
        <f t="shared" si="80"/>
        <v>0</v>
      </c>
      <c r="AQ260">
        <f t="shared" si="80"/>
        <v>0</v>
      </c>
      <c r="AR260">
        <f t="shared" si="80"/>
        <v>0</v>
      </c>
      <c r="AS260">
        <f t="shared" si="80"/>
        <v>0</v>
      </c>
      <c r="AT260">
        <f t="shared" si="80"/>
        <v>0</v>
      </c>
      <c r="AU260">
        <f t="shared" si="80"/>
        <v>0</v>
      </c>
      <c r="AV260">
        <f t="shared" si="80"/>
        <v>0</v>
      </c>
      <c r="AW260">
        <f t="shared" si="80"/>
        <v>0</v>
      </c>
      <c r="AX260">
        <f t="shared" si="80"/>
        <v>0</v>
      </c>
      <c r="AY260">
        <f t="shared" si="80"/>
        <v>0</v>
      </c>
      <c r="AZ260">
        <f t="shared" si="80"/>
        <v>0</v>
      </c>
      <c r="BA260">
        <f t="shared" si="80"/>
        <v>0</v>
      </c>
      <c r="BB260">
        <f t="shared" si="80"/>
        <v>0</v>
      </c>
      <c r="BC260">
        <f t="shared" si="80"/>
        <v>0</v>
      </c>
      <c r="BD260">
        <f t="shared" si="80"/>
        <v>0</v>
      </c>
      <c r="BE260">
        <f t="shared" si="80"/>
        <v>0</v>
      </c>
      <c r="BF260">
        <f t="shared" si="80"/>
        <v>0</v>
      </c>
      <c r="BG260">
        <f t="shared" si="80"/>
        <v>0</v>
      </c>
      <c r="BH260">
        <f t="shared" si="80"/>
        <v>0</v>
      </c>
      <c r="BI260">
        <f t="shared" si="80"/>
        <v>0</v>
      </c>
      <c r="BJ260">
        <f t="shared" si="80"/>
        <v>0</v>
      </c>
      <c r="BK260">
        <f t="shared" si="80"/>
        <v>0</v>
      </c>
      <c r="BL260">
        <f t="shared" si="80"/>
        <v>0</v>
      </c>
      <c r="BM260">
        <f t="shared" si="80"/>
        <v>0</v>
      </c>
      <c r="BN260">
        <f t="shared" si="80"/>
        <v>0</v>
      </c>
      <c r="BO260">
        <f t="shared" si="80"/>
        <v>0</v>
      </c>
      <c r="BP260">
        <f t="shared" si="80"/>
        <v>0</v>
      </c>
      <c r="BQ260" s="74"/>
      <c r="BR260" s="74"/>
      <c r="BS260" s="74"/>
    </row>
    <row r="261" spans="1:71" x14ac:dyDescent="0.35">
      <c r="A261" s="21">
        <v>6500</v>
      </c>
      <c r="B261" s="1">
        <v>89760.3</v>
      </c>
      <c r="C261" s="2">
        <v>44910</v>
      </c>
      <c r="D261" s="3">
        <v>0.375</v>
      </c>
      <c r="E261" s="3">
        <v>0.70833333333333337</v>
      </c>
      <c r="F261" s="4">
        <v>8</v>
      </c>
      <c r="G261" s="5">
        <v>4.655999999999999E-2</v>
      </c>
      <c r="H261" s="1">
        <f t="shared" si="81"/>
        <v>37760.300000000003</v>
      </c>
      <c r="I261" s="6">
        <f t="shared" si="82"/>
        <v>1758.12</v>
      </c>
      <c r="J261" s="22">
        <f t="shared" si="83"/>
        <v>1758.1195679999998</v>
      </c>
      <c r="K261" s="63">
        <f t="shared" si="84"/>
        <v>44910</v>
      </c>
      <c r="Q261">
        <f t="shared" si="65"/>
        <v>0</v>
      </c>
      <c r="R261">
        <f t="shared" si="80"/>
        <v>0</v>
      </c>
      <c r="S261">
        <f t="shared" si="80"/>
        <v>0</v>
      </c>
      <c r="T261">
        <f t="shared" si="80"/>
        <v>0</v>
      </c>
      <c r="U261">
        <f t="shared" ref="R261:BP266" si="85">IF($K256=U$6,IF($H256&gt;0,$H256,0),0)</f>
        <v>0</v>
      </c>
      <c r="V261">
        <f t="shared" si="85"/>
        <v>0</v>
      </c>
      <c r="W261">
        <f t="shared" si="85"/>
        <v>0</v>
      </c>
      <c r="X261">
        <f t="shared" si="85"/>
        <v>0</v>
      </c>
      <c r="Y261">
        <f t="shared" si="85"/>
        <v>0</v>
      </c>
      <c r="Z261">
        <f t="shared" si="85"/>
        <v>0</v>
      </c>
      <c r="AA261">
        <f t="shared" si="85"/>
        <v>0</v>
      </c>
      <c r="AB261">
        <f t="shared" si="85"/>
        <v>0</v>
      </c>
      <c r="AC261">
        <f t="shared" si="85"/>
        <v>0</v>
      </c>
      <c r="AD261">
        <f t="shared" si="85"/>
        <v>0</v>
      </c>
      <c r="AE261">
        <f t="shared" si="85"/>
        <v>0</v>
      </c>
      <c r="AF261">
        <f t="shared" si="85"/>
        <v>0</v>
      </c>
      <c r="AG261">
        <f t="shared" si="85"/>
        <v>0</v>
      </c>
      <c r="AH261">
        <f t="shared" si="85"/>
        <v>0</v>
      </c>
      <c r="AI261">
        <f t="shared" si="85"/>
        <v>0</v>
      </c>
      <c r="AJ261">
        <f t="shared" si="85"/>
        <v>0</v>
      </c>
      <c r="AK261">
        <f t="shared" si="85"/>
        <v>0</v>
      </c>
      <c r="AL261">
        <f t="shared" si="85"/>
        <v>0</v>
      </c>
      <c r="AM261">
        <f t="shared" si="85"/>
        <v>0</v>
      </c>
      <c r="AN261">
        <f t="shared" si="85"/>
        <v>0</v>
      </c>
      <c r="AO261">
        <f t="shared" si="85"/>
        <v>0</v>
      </c>
      <c r="AP261">
        <f t="shared" si="85"/>
        <v>0</v>
      </c>
      <c r="AQ261">
        <f t="shared" si="85"/>
        <v>0</v>
      </c>
      <c r="AR261">
        <f t="shared" si="85"/>
        <v>0</v>
      </c>
      <c r="AS261">
        <f t="shared" si="85"/>
        <v>0</v>
      </c>
      <c r="AT261">
        <f t="shared" si="85"/>
        <v>0</v>
      </c>
      <c r="AU261">
        <f t="shared" si="85"/>
        <v>0</v>
      </c>
      <c r="AV261">
        <f t="shared" si="85"/>
        <v>0</v>
      </c>
      <c r="AW261">
        <f t="shared" si="85"/>
        <v>0</v>
      </c>
      <c r="AX261">
        <f t="shared" si="85"/>
        <v>0</v>
      </c>
      <c r="AY261">
        <f t="shared" si="85"/>
        <v>0</v>
      </c>
      <c r="AZ261">
        <f t="shared" si="85"/>
        <v>0</v>
      </c>
      <c r="BA261">
        <f t="shared" si="85"/>
        <v>0</v>
      </c>
      <c r="BB261">
        <f t="shared" si="85"/>
        <v>0</v>
      </c>
      <c r="BC261">
        <f t="shared" si="85"/>
        <v>0</v>
      </c>
      <c r="BD261">
        <f t="shared" si="85"/>
        <v>0</v>
      </c>
      <c r="BE261">
        <f t="shared" si="85"/>
        <v>0</v>
      </c>
      <c r="BF261">
        <f t="shared" si="85"/>
        <v>0</v>
      </c>
      <c r="BG261">
        <f t="shared" si="85"/>
        <v>0</v>
      </c>
      <c r="BH261">
        <f t="shared" si="85"/>
        <v>0</v>
      </c>
      <c r="BI261">
        <f t="shared" si="85"/>
        <v>0</v>
      </c>
      <c r="BJ261">
        <f t="shared" si="85"/>
        <v>0</v>
      </c>
      <c r="BK261">
        <f t="shared" si="85"/>
        <v>0</v>
      </c>
      <c r="BL261">
        <f t="shared" si="85"/>
        <v>0</v>
      </c>
      <c r="BM261">
        <f t="shared" si="85"/>
        <v>0</v>
      </c>
      <c r="BN261">
        <f t="shared" si="85"/>
        <v>0</v>
      </c>
      <c r="BO261">
        <f t="shared" si="85"/>
        <v>0</v>
      </c>
      <c r="BP261">
        <f t="shared" si="85"/>
        <v>0</v>
      </c>
      <c r="BQ261" s="74"/>
      <c r="BR261" s="74"/>
      <c r="BS261" s="74"/>
    </row>
    <row r="262" spans="1:71" x14ac:dyDescent="0.35">
      <c r="A262" s="21">
        <v>6500</v>
      </c>
      <c r="B262" s="1">
        <v>87120.6</v>
      </c>
      <c r="C262" s="2">
        <v>44911</v>
      </c>
      <c r="D262" s="3">
        <v>0.375</v>
      </c>
      <c r="E262" s="3">
        <v>0.70833333333333337</v>
      </c>
      <c r="F262" s="4">
        <v>8</v>
      </c>
      <c r="G262" s="5">
        <v>4.8240000000000005E-2</v>
      </c>
      <c r="H262" s="1">
        <f t="shared" si="81"/>
        <v>35120.600000000006</v>
      </c>
      <c r="I262" s="6">
        <f t="shared" si="82"/>
        <v>1694.22</v>
      </c>
      <c r="J262" s="22">
        <f t="shared" si="83"/>
        <v>1694.2177440000005</v>
      </c>
      <c r="K262" s="63">
        <f t="shared" si="84"/>
        <v>44911</v>
      </c>
      <c r="Q262">
        <f t="shared" si="65"/>
        <v>0</v>
      </c>
      <c r="R262">
        <f t="shared" si="85"/>
        <v>0</v>
      </c>
      <c r="S262">
        <f t="shared" si="85"/>
        <v>0</v>
      </c>
      <c r="T262">
        <f t="shared" si="85"/>
        <v>0</v>
      </c>
      <c r="U262">
        <f t="shared" si="85"/>
        <v>0</v>
      </c>
      <c r="V262">
        <f t="shared" si="85"/>
        <v>0</v>
      </c>
      <c r="W262">
        <f t="shared" si="85"/>
        <v>0</v>
      </c>
      <c r="X262">
        <f t="shared" si="85"/>
        <v>0</v>
      </c>
      <c r="Y262">
        <f t="shared" si="85"/>
        <v>0</v>
      </c>
      <c r="Z262">
        <f t="shared" si="85"/>
        <v>0</v>
      </c>
      <c r="AA262">
        <f t="shared" si="85"/>
        <v>0</v>
      </c>
      <c r="AB262">
        <f t="shared" si="85"/>
        <v>0</v>
      </c>
      <c r="AC262">
        <f t="shared" si="85"/>
        <v>0</v>
      </c>
      <c r="AD262">
        <f t="shared" si="85"/>
        <v>0</v>
      </c>
      <c r="AE262">
        <f t="shared" si="85"/>
        <v>0</v>
      </c>
      <c r="AF262">
        <f t="shared" si="85"/>
        <v>0</v>
      </c>
      <c r="AG262">
        <f t="shared" si="85"/>
        <v>0</v>
      </c>
      <c r="AH262">
        <f t="shared" si="85"/>
        <v>0</v>
      </c>
      <c r="AI262">
        <f t="shared" si="85"/>
        <v>0</v>
      </c>
      <c r="AJ262">
        <f t="shared" si="85"/>
        <v>0</v>
      </c>
      <c r="AK262">
        <f t="shared" si="85"/>
        <v>0</v>
      </c>
      <c r="AL262">
        <f t="shared" si="85"/>
        <v>0</v>
      </c>
      <c r="AM262">
        <f t="shared" si="85"/>
        <v>0</v>
      </c>
      <c r="AN262">
        <f t="shared" si="85"/>
        <v>0</v>
      </c>
      <c r="AO262">
        <f t="shared" si="85"/>
        <v>0</v>
      </c>
      <c r="AP262">
        <f t="shared" si="85"/>
        <v>0</v>
      </c>
      <c r="AQ262">
        <f t="shared" si="85"/>
        <v>0</v>
      </c>
      <c r="AR262">
        <f t="shared" si="85"/>
        <v>0</v>
      </c>
      <c r="AS262">
        <f t="shared" si="85"/>
        <v>0</v>
      </c>
      <c r="AT262">
        <f t="shared" si="85"/>
        <v>0</v>
      </c>
      <c r="AU262">
        <f t="shared" si="85"/>
        <v>0</v>
      </c>
      <c r="AV262">
        <f t="shared" si="85"/>
        <v>0</v>
      </c>
      <c r="AW262">
        <f t="shared" si="85"/>
        <v>5912.25</v>
      </c>
      <c r="AX262">
        <f t="shared" si="85"/>
        <v>0</v>
      </c>
      <c r="AY262">
        <f t="shared" si="85"/>
        <v>0</v>
      </c>
      <c r="AZ262">
        <f t="shared" si="85"/>
        <v>0</v>
      </c>
      <c r="BA262">
        <f t="shared" si="85"/>
        <v>0</v>
      </c>
      <c r="BB262">
        <f t="shared" si="85"/>
        <v>0</v>
      </c>
      <c r="BC262">
        <f t="shared" si="85"/>
        <v>0</v>
      </c>
      <c r="BD262">
        <f t="shared" si="85"/>
        <v>0</v>
      </c>
      <c r="BE262">
        <f t="shared" si="85"/>
        <v>0</v>
      </c>
      <c r="BF262">
        <f t="shared" si="85"/>
        <v>0</v>
      </c>
      <c r="BG262">
        <f t="shared" si="85"/>
        <v>0</v>
      </c>
      <c r="BH262">
        <f t="shared" si="85"/>
        <v>0</v>
      </c>
      <c r="BI262">
        <f t="shared" si="85"/>
        <v>0</v>
      </c>
      <c r="BJ262">
        <f t="shared" si="85"/>
        <v>0</v>
      </c>
      <c r="BK262">
        <f t="shared" si="85"/>
        <v>0</v>
      </c>
      <c r="BL262">
        <f t="shared" si="85"/>
        <v>0</v>
      </c>
      <c r="BM262">
        <f t="shared" si="85"/>
        <v>0</v>
      </c>
      <c r="BN262">
        <f t="shared" si="85"/>
        <v>0</v>
      </c>
      <c r="BO262">
        <f t="shared" si="85"/>
        <v>0</v>
      </c>
      <c r="BP262">
        <f t="shared" si="85"/>
        <v>0</v>
      </c>
      <c r="BQ262" s="74"/>
      <c r="BR262" s="74"/>
      <c r="BS262" s="74"/>
    </row>
    <row r="263" spans="1:71" x14ac:dyDescent="0.35">
      <c r="A263" s="21">
        <v>6500</v>
      </c>
      <c r="B263" s="1">
        <v>86438.1</v>
      </c>
      <c r="C263" s="2">
        <v>44914</v>
      </c>
      <c r="D263" s="3">
        <v>0.375</v>
      </c>
      <c r="E263" s="3">
        <v>0.70833333333333337</v>
      </c>
      <c r="F263" s="4">
        <v>8</v>
      </c>
      <c r="G263" s="5">
        <v>4.6380000000000005E-2</v>
      </c>
      <c r="H263" s="1">
        <f t="shared" si="81"/>
        <v>34438.100000000006</v>
      </c>
      <c r="I263" s="6">
        <f t="shared" si="82"/>
        <v>1597.24</v>
      </c>
      <c r="J263" s="22">
        <f t="shared" si="83"/>
        <v>1597.2390780000005</v>
      </c>
      <c r="K263" s="63">
        <f t="shared" si="84"/>
        <v>44914</v>
      </c>
      <c r="Q263">
        <f t="shared" si="65"/>
        <v>0</v>
      </c>
      <c r="R263">
        <f t="shared" si="85"/>
        <v>0</v>
      </c>
      <c r="S263">
        <f t="shared" si="85"/>
        <v>0</v>
      </c>
      <c r="T263">
        <f t="shared" si="85"/>
        <v>0</v>
      </c>
      <c r="U263">
        <f t="shared" si="85"/>
        <v>0</v>
      </c>
      <c r="V263">
        <f t="shared" si="85"/>
        <v>0</v>
      </c>
      <c r="W263">
        <f t="shared" si="85"/>
        <v>0</v>
      </c>
      <c r="X263">
        <f t="shared" si="85"/>
        <v>0</v>
      </c>
      <c r="Y263">
        <f t="shared" si="85"/>
        <v>0</v>
      </c>
      <c r="Z263">
        <f t="shared" si="85"/>
        <v>0</v>
      </c>
      <c r="AA263">
        <f t="shared" si="85"/>
        <v>0</v>
      </c>
      <c r="AB263">
        <f t="shared" si="85"/>
        <v>0</v>
      </c>
      <c r="AC263">
        <f t="shared" si="85"/>
        <v>0</v>
      </c>
      <c r="AD263">
        <f t="shared" si="85"/>
        <v>0</v>
      </c>
      <c r="AE263">
        <f t="shared" si="85"/>
        <v>0</v>
      </c>
      <c r="AF263">
        <f t="shared" si="85"/>
        <v>0</v>
      </c>
      <c r="AG263">
        <f t="shared" si="85"/>
        <v>0</v>
      </c>
      <c r="AH263">
        <f t="shared" si="85"/>
        <v>0</v>
      </c>
      <c r="AI263">
        <f t="shared" si="85"/>
        <v>0</v>
      </c>
      <c r="AJ263">
        <f t="shared" si="85"/>
        <v>0</v>
      </c>
      <c r="AK263">
        <f t="shared" si="85"/>
        <v>0</v>
      </c>
      <c r="AL263">
        <f t="shared" si="85"/>
        <v>0</v>
      </c>
      <c r="AM263">
        <f t="shared" si="85"/>
        <v>0</v>
      </c>
      <c r="AN263">
        <f t="shared" si="85"/>
        <v>0</v>
      </c>
      <c r="AO263">
        <f t="shared" si="85"/>
        <v>0</v>
      </c>
      <c r="AP263">
        <f t="shared" si="85"/>
        <v>0</v>
      </c>
      <c r="AQ263">
        <f t="shared" si="85"/>
        <v>0</v>
      </c>
      <c r="AR263">
        <f t="shared" si="85"/>
        <v>0</v>
      </c>
      <c r="AS263">
        <f t="shared" si="85"/>
        <v>0</v>
      </c>
      <c r="AT263">
        <f t="shared" si="85"/>
        <v>0</v>
      </c>
      <c r="AU263">
        <f t="shared" si="85"/>
        <v>0</v>
      </c>
      <c r="AV263">
        <f t="shared" si="85"/>
        <v>0</v>
      </c>
      <c r="AW263">
        <f t="shared" si="85"/>
        <v>0</v>
      </c>
      <c r="AX263">
        <f t="shared" si="85"/>
        <v>0</v>
      </c>
      <c r="AY263">
        <f t="shared" si="85"/>
        <v>0</v>
      </c>
      <c r="AZ263">
        <f t="shared" si="85"/>
        <v>0</v>
      </c>
      <c r="BA263">
        <f t="shared" si="85"/>
        <v>0</v>
      </c>
      <c r="BB263">
        <f t="shared" si="85"/>
        <v>0</v>
      </c>
      <c r="BC263">
        <f t="shared" si="85"/>
        <v>0</v>
      </c>
      <c r="BD263">
        <f t="shared" si="85"/>
        <v>0</v>
      </c>
      <c r="BE263">
        <f t="shared" si="85"/>
        <v>0</v>
      </c>
      <c r="BF263">
        <f t="shared" si="85"/>
        <v>0</v>
      </c>
      <c r="BG263">
        <f t="shared" si="85"/>
        <v>0</v>
      </c>
      <c r="BH263">
        <f t="shared" si="85"/>
        <v>0</v>
      </c>
      <c r="BI263">
        <f t="shared" si="85"/>
        <v>0</v>
      </c>
      <c r="BJ263">
        <f t="shared" si="85"/>
        <v>0</v>
      </c>
      <c r="BK263">
        <f t="shared" si="85"/>
        <v>0</v>
      </c>
      <c r="BL263">
        <f t="shared" si="85"/>
        <v>0</v>
      </c>
      <c r="BM263">
        <f t="shared" si="85"/>
        <v>0</v>
      </c>
      <c r="BN263">
        <f t="shared" si="85"/>
        <v>0</v>
      </c>
      <c r="BO263">
        <f t="shared" si="85"/>
        <v>0</v>
      </c>
      <c r="BP263">
        <f t="shared" si="85"/>
        <v>0</v>
      </c>
      <c r="BQ263" s="74"/>
      <c r="BR263" s="74"/>
      <c r="BS263" s="74"/>
    </row>
    <row r="264" spans="1:71" x14ac:dyDescent="0.35">
      <c r="A264" s="21">
        <v>6500</v>
      </c>
      <c r="B264" s="1">
        <v>56139.3</v>
      </c>
      <c r="C264" s="2">
        <v>44915</v>
      </c>
      <c r="D264" s="3">
        <v>0.375</v>
      </c>
      <c r="E264" s="3">
        <v>0.70833333333333337</v>
      </c>
      <c r="F264" s="4">
        <v>8</v>
      </c>
      <c r="G264" s="5">
        <v>3.9120000000000002E-2</v>
      </c>
      <c r="H264" s="1">
        <f t="shared" si="81"/>
        <v>4139.3000000000029</v>
      </c>
      <c r="I264" s="6">
        <f t="shared" si="82"/>
        <v>161.93</v>
      </c>
      <c r="J264" s="22">
        <f t="shared" si="83"/>
        <v>161.92941600000012</v>
      </c>
      <c r="K264" s="63">
        <f t="shared" si="84"/>
        <v>44915</v>
      </c>
      <c r="Q264">
        <f t="shared" si="65"/>
        <v>0</v>
      </c>
      <c r="R264">
        <f t="shared" si="85"/>
        <v>0</v>
      </c>
      <c r="S264">
        <f t="shared" si="85"/>
        <v>0</v>
      </c>
      <c r="T264">
        <f t="shared" si="85"/>
        <v>0</v>
      </c>
      <c r="U264">
        <f t="shared" si="85"/>
        <v>0</v>
      </c>
      <c r="V264">
        <f t="shared" si="85"/>
        <v>0</v>
      </c>
      <c r="W264">
        <f t="shared" si="85"/>
        <v>0</v>
      </c>
      <c r="X264">
        <f t="shared" si="85"/>
        <v>0</v>
      </c>
      <c r="Y264">
        <f t="shared" si="85"/>
        <v>0</v>
      </c>
      <c r="Z264">
        <f t="shared" si="85"/>
        <v>0</v>
      </c>
      <c r="AA264">
        <f t="shared" si="85"/>
        <v>0</v>
      </c>
      <c r="AB264">
        <f t="shared" si="85"/>
        <v>0</v>
      </c>
      <c r="AC264">
        <f t="shared" si="85"/>
        <v>0</v>
      </c>
      <c r="AD264">
        <f t="shared" si="85"/>
        <v>0</v>
      </c>
      <c r="AE264">
        <f t="shared" si="85"/>
        <v>0</v>
      </c>
      <c r="AF264">
        <f t="shared" si="85"/>
        <v>0</v>
      </c>
      <c r="AG264">
        <f t="shared" si="85"/>
        <v>0</v>
      </c>
      <c r="AH264">
        <f t="shared" si="85"/>
        <v>0</v>
      </c>
      <c r="AI264">
        <f t="shared" si="85"/>
        <v>0</v>
      </c>
      <c r="AJ264">
        <f t="shared" si="85"/>
        <v>0</v>
      </c>
      <c r="AK264">
        <f t="shared" si="85"/>
        <v>0</v>
      </c>
      <c r="AL264">
        <f t="shared" si="85"/>
        <v>0</v>
      </c>
      <c r="AM264">
        <f t="shared" si="85"/>
        <v>0</v>
      </c>
      <c r="AN264">
        <f t="shared" si="85"/>
        <v>0</v>
      </c>
      <c r="AO264">
        <f t="shared" si="85"/>
        <v>0</v>
      </c>
      <c r="AP264">
        <f t="shared" si="85"/>
        <v>0</v>
      </c>
      <c r="AQ264">
        <f t="shared" si="85"/>
        <v>40805.300000000003</v>
      </c>
      <c r="AR264">
        <f t="shared" si="85"/>
        <v>0</v>
      </c>
      <c r="AS264">
        <f t="shared" si="85"/>
        <v>0</v>
      </c>
      <c r="AT264">
        <f t="shared" si="85"/>
        <v>0</v>
      </c>
      <c r="AU264">
        <f t="shared" si="85"/>
        <v>0</v>
      </c>
      <c r="AV264">
        <f t="shared" si="85"/>
        <v>0</v>
      </c>
      <c r="AW264">
        <f t="shared" si="85"/>
        <v>0</v>
      </c>
      <c r="AX264">
        <f t="shared" si="85"/>
        <v>0</v>
      </c>
      <c r="AY264">
        <f t="shared" si="85"/>
        <v>0</v>
      </c>
      <c r="AZ264">
        <f t="shared" si="85"/>
        <v>0</v>
      </c>
      <c r="BA264">
        <f t="shared" si="85"/>
        <v>0</v>
      </c>
      <c r="BB264">
        <f t="shared" si="85"/>
        <v>0</v>
      </c>
      <c r="BC264">
        <f t="shared" si="85"/>
        <v>0</v>
      </c>
      <c r="BD264">
        <f t="shared" si="85"/>
        <v>0</v>
      </c>
      <c r="BE264">
        <f t="shared" si="85"/>
        <v>0</v>
      </c>
      <c r="BF264">
        <f t="shared" si="85"/>
        <v>0</v>
      </c>
      <c r="BG264">
        <f t="shared" si="85"/>
        <v>0</v>
      </c>
      <c r="BH264">
        <f t="shared" si="85"/>
        <v>0</v>
      </c>
      <c r="BI264">
        <f t="shared" si="85"/>
        <v>0</v>
      </c>
      <c r="BJ264">
        <f t="shared" si="85"/>
        <v>0</v>
      </c>
      <c r="BK264">
        <f t="shared" si="85"/>
        <v>0</v>
      </c>
      <c r="BL264">
        <f t="shared" si="85"/>
        <v>0</v>
      </c>
      <c r="BM264">
        <f t="shared" si="85"/>
        <v>0</v>
      </c>
      <c r="BN264">
        <f t="shared" si="85"/>
        <v>0</v>
      </c>
      <c r="BO264">
        <f t="shared" si="85"/>
        <v>0</v>
      </c>
      <c r="BP264">
        <f t="shared" si="85"/>
        <v>0</v>
      </c>
      <c r="BQ264" s="74"/>
      <c r="BR264" s="74"/>
      <c r="BS264" s="74"/>
    </row>
    <row r="265" spans="1:71" x14ac:dyDescent="0.35">
      <c r="A265" s="21">
        <v>6500</v>
      </c>
      <c r="B265" s="1">
        <v>43652.7</v>
      </c>
      <c r="C265" s="2">
        <v>44917</v>
      </c>
      <c r="D265" s="3">
        <v>0.375</v>
      </c>
      <c r="E265" s="3">
        <v>0.70833333333333337</v>
      </c>
      <c r="F265" s="4">
        <v>8</v>
      </c>
      <c r="G265" s="5">
        <v>4.1039999999999993E-2</v>
      </c>
      <c r="H265" s="1">
        <f t="shared" si="81"/>
        <v>-8347.3000000000029</v>
      </c>
      <c r="I265" s="6">
        <f t="shared" si="82"/>
        <v>-342.57</v>
      </c>
      <c r="J265" s="22">
        <f t="shared" si="83"/>
        <v>0</v>
      </c>
      <c r="K265" s="63">
        <f t="shared" si="84"/>
        <v>44917</v>
      </c>
      <c r="Q265">
        <f t="shared" ref="Q265:AF328" si="86">IF($K260=Q$6,IF($H260&gt;0,$H260,0),0)</f>
        <v>0</v>
      </c>
      <c r="R265">
        <f t="shared" si="86"/>
        <v>0</v>
      </c>
      <c r="S265">
        <f t="shared" si="86"/>
        <v>0</v>
      </c>
      <c r="T265">
        <f t="shared" si="86"/>
        <v>0</v>
      </c>
      <c r="U265">
        <f t="shared" si="86"/>
        <v>0</v>
      </c>
      <c r="V265">
        <f t="shared" si="86"/>
        <v>0</v>
      </c>
      <c r="W265">
        <f t="shared" si="86"/>
        <v>0</v>
      </c>
      <c r="X265">
        <f t="shared" si="86"/>
        <v>0</v>
      </c>
      <c r="Y265">
        <f t="shared" si="86"/>
        <v>0</v>
      </c>
      <c r="Z265">
        <f t="shared" si="86"/>
        <v>0</v>
      </c>
      <c r="AA265">
        <f t="shared" si="86"/>
        <v>0</v>
      </c>
      <c r="AB265">
        <f t="shared" si="86"/>
        <v>0</v>
      </c>
      <c r="AC265">
        <f t="shared" si="86"/>
        <v>0</v>
      </c>
      <c r="AD265">
        <f t="shared" si="86"/>
        <v>0</v>
      </c>
      <c r="AE265">
        <f t="shared" si="86"/>
        <v>0</v>
      </c>
      <c r="AF265">
        <f t="shared" si="86"/>
        <v>0</v>
      </c>
      <c r="AG265">
        <f t="shared" si="85"/>
        <v>0</v>
      </c>
      <c r="AH265">
        <f t="shared" si="85"/>
        <v>0</v>
      </c>
      <c r="AI265">
        <f t="shared" si="85"/>
        <v>0</v>
      </c>
      <c r="AJ265">
        <f t="shared" si="85"/>
        <v>0</v>
      </c>
      <c r="AK265">
        <f t="shared" si="85"/>
        <v>0</v>
      </c>
      <c r="AL265">
        <f t="shared" si="85"/>
        <v>0</v>
      </c>
      <c r="AM265">
        <f t="shared" si="85"/>
        <v>0</v>
      </c>
      <c r="AN265">
        <f t="shared" si="85"/>
        <v>0</v>
      </c>
      <c r="AO265">
        <f t="shared" si="85"/>
        <v>0</v>
      </c>
      <c r="AP265">
        <f t="shared" si="85"/>
        <v>0</v>
      </c>
      <c r="AQ265">
        <f t="shared" si="85"/>
        <v>0</v>
      </c>
      <c r="AR265">
        <f t="shared" si="85"/>
        <v>39463.399999999994</v>
      </c>
      <c r="AS265">
        <f t="shared" si="85"/>
        <v>0</v>
      </c>
      <c r="AT265">
        <f t="shared" si="85"/>
        <v>0</v>
      </c>
      <c r="AU265">
        <f t="shared" si="85"/>
        <v>0</v>
      </c>
      <c r="AV265">
        <f t="shared" si="85"/>
        <v>0</v>
      </c>
      <c r="AW265">
        <f t="shared" si="85"/>
        <v>0</v>
      </c>
      <c r="AX265">
        <f t="shared" si="85"/>
        <v>0</v>
      </c>
      <c r="AY265">
        <f t="shared" si="85"/>
        <v>0</v>
      </c>
      <c r="AZ265">
        <f t="shared" si="85"/>
        <v>0</v>
      </c>
      <c r="BA265">
        <f t="shared" si="85"/>
        <v>0</v>
      </c>
      <c r="BB265">
        <f t="shared" si="85"/>
        <v>0</v>
      </c>
      <c r="BC265">
        <f t="shared" si="85"/>
        <v>0</v>
      </c>
      <c r="BD265">
        <f t="shared" si="85"/>
        <v>0</v>
      </c>
      <c r="BE265">
        <f t="shared" si="85"/>
        <v>0</v>
      </c>
      <c r="BF265">
        <f t="shared" si="85"/>
        <v>0</v>
      </c>
      <c r="BG265">
        <f t="shared" si="85"/>
        <v>0</v>
      </c>
      <c r="BH265">
        <f t="shared" si="85"/>
        <v>0</v>
      </c>
      <c r="BI265">
        <f t="shared" si="85"/>
        <v>0</v>
      </c>
      <c r="BJ265">
        <f t="shared" si="85"/>
        <v>0</v>
      </c>
      <c r="BK265">
        <f t="shared" si="85"/>
        <v>0</v>
      </c>
      <c r="BL265">
        <f t="shared" si="85"/>
        <v>0</v>
      </c>
      <c r="BM265">
        <f t="shared" si="85"/>
        <v>0</v>
      </c>
      <c r="BN265">
        <f t="shared" si="85"/>
        <v>0</v>
      </c>
      <c r="BO265">
        <f t="shared" si="85"/>
        <v>0</v>
      </c>
      <c r="BP265">
        <f t="shared" si="85"/>
        <v>0</v>
      </c>
      <c r="BQ265" s="74"/>
      <c r="BR265" s="74"/>
      <c r="BS265" s="74"/>
    </row>
    <row r="266" spans="1:71" x14ac:dyDescent="0.35">
      <c r="A266" s="21">
        <v>6500</v>
      </c>
      <c r="B266" s="1">
        <v>10785.6</v>
      </c>
      <c r="C266" s="2">
        <v>44918</v>
      </c>
      <c r="D266" s="3">
        <v>0.375</v>
      </c>
      <c r="E266" s="3">
        <v>0.45833333333333331</v>
      </c>
      <c r="F266" s="4">
        <v>2</v>
      </c>
      <c r="G266" s="5">
        <v>5.4900000000000004E-2</v>
      </c>
      <c r="H266" s="1">
        <f t="shared" si="81"/>
        <v>-2214.3999999999996</v>
      </c>
      <c r="I266" s="6">
        <f t="shared" si="82"/>
        <v>-121.57</v>
      </c>
      <c r="J266" s="22">
        <f t="shared" si="83"/>
        <v>0</v>
      </c>
      <c r="K266" s="63">
        <f t="shared" si="84"/>
        <v>44918</v>
      </c>
      <c r="Q266">
        <f t="shared" si="86"/>
        <v>0</v>
      </c>
      <c r="R266">
        <f t="shared" si="85"/>
        <v>0</v>
      </c>
      <c r="S266">
        <f t="shared" si="85"/>
        <v>0</v>
      </c>
      <c r="T266">
        <f t="shared" si="85"/>
        <v>0</v>
      </c>
      <c r="U266">
        <f t="shared" ref="R266:BP270" si="87">IF($K261=U$6,IF($H261&gt;0,$H261,0),0)</f>
        <v>0</v>
      </c>
      <c r="V266">
        <f t="shared" si="87"/>
        <v>0</v>
      </c>
      <c r="W266">
        <f t="shared" si="87"/>
        <v>0</v>
      </c>
      <c r="X266">
        <f t="shared" si="87"/>
        <v>0</v>
      </c>
      <c r="Y266">
        <f t="shared" si="87"/>
        <v>0</v>
      </c>
      <c r="Z266">
        <f t="shared" si="87"/>
        <v>0</v>
      </c>
      <c r="AA266">
        <f t="shared" si="87"/>
        <v>0</v>
      </c>
      <c r="AB266">
        <f t="shared" si="87"/>
        <v>0</v>
      </c>
      <c r="AC266">
        <f t="shared" si="87"/>
        <v>0</v>
      </c>
      <c r="AD266">
        <f t="shared" si="87"/>
        <v>0</v>
      </c>
      <c r="AE266">
        <f t="shared" si="87"/>
        <v>0</v>
      </c>
      <c r="AF266">
        <f t="shared" si="87"/>
        <v>0</v>
      </c>
      <c r="AG266">
        <f t="shared" si="87"/>
        <v>0</v>
      </c>
      <c r="AH266">
        <f t="shared" si="87"/>
        <v>0</v>
      </c>
      <c r="AI266">
        <f t="shared" si="87"/>
        <v>0</v>
      </c>
      <c r="AJ266">
        <f t="shared" si="87"/>
        <v>0</v>
      </c>
      <c r="AK266">
        <f t="shared" si="87"/>
        <v>0</v>
      </c>
      <c r="AL266">
        <f t="shared" si="87"/>
        <v>0</v>
      </c>
      <c r="AM266">
        <f t="shared" si="87"/>
        <v>0</v>
      </c>
      <c r="AN266">
        <f t="shared" si="87"/>
        <v>0</v>
      </c>
      <c r="AO266">
        <f t="shared" si="87"/>
        <v>0</v>
      </c>
      <c r="AP266">
        <f t="shared" si="87"/>
        <v>0</v>
      </c>
      <c r="AQ266">
        <f t="shared" si="87"/>
        <v>0</v>
      </c>
      <c r="AR266">
        <f t="shared" si="87"/>
        <v>0</v>
      </c>
      <c r="AS266">
        <f t="shared" si="87"/>
        <v>37760.300000000003</v>
      </c>
      <c r="AT266">
        <f t="shared" si="87"/>
        <v>0</v>
      </c>
      <c r="AU266">
        <f t="shared" si="87"/>
        <v>0</v>
      </c>
      <c r="AV266">
        <f t="shared" si="87"/>
        <v>0</v>
      </c>
      <c r="AW266">
        <f t="shared" si="87"/>
        <v>0</v>
      </c>
      <c r="AX266">
        <f t="shared" si="87"/>
        <v>0</v>
      </c>
      <c r="AY266">
        <f t="shared" si="87"/>
        <v>0</v>
      </c>
      <c r="AZ266">
        <f t="shared" si="87"/>
        <v>0</v>
      </c>
      <c r="BA266">
        <f t="shared" si="87"/>
        <v>0</v>
      </c>
      <c r="BB266">
        <f t="shared" si="87"/>
        <v>0</v>
      </c>
      <c r="BC266">
        <f t="shared" si="87"/>
        <v>0</v>
      </c>
      <c r="BD266">
        <f t="shared" si="87"/>
        <v>0</v>
      </c>
      <c r="BE266">
        <f t="shared" si="87"/>
        <v>0</v>
      </c>
      <c r="BF266">
        <f t="shared" si="87"/>
        <v>0</v>
      </c>
      <c r="BG266">
        <f t="shared" si="87"/>
        <v>0</v>
      </c>
      <c r="BH266">
        <f t="shared" si="87"/>
        <v>0</v>
      </c>
      <c r="BI266">
        <f t="shared" si="87"/>
        <v>0</v>
      </c>
      <c r="BJ266">
        <f t="shared" si="87"/>
        <v>0</v>
      </c>
      <c r="BK266">
        <f t="shared" si="87"/>
        <v>0</v>
      </c>
      <c r="BL266">
        <f t="shared" si="87"/>
        <v>0</v>
      </c>
      <c r="BM266">
        <f t="shared" si="87"/>
        <v>0</v>
      </c>
      <c r="BN266">
        <f t="shared" si="87"/>
        <v>0</v>
      </c>
      <c r="BO266">
        <f t="shared" si="87"/>
        <v>0</v>
      </c>
      <c r="BP266">
        <f t="shared" si="87"/>
        <v>0</v>
      </c>
      <c r="BQ266" s="74"/>
      <c r="BR266" s="74"/>
      <c r="BS266" s="74"/>
    </row>
    <row r="267" spans="1:71" x14ac:dyDescent="0.35">
      <c r="A267" s="21">
        <v>2200</v>
      </c>
      <c r="B267" s="1">
        <v>59431.199999999997</v>
      </c>
      <c r="C267" s="2">
        <v>44908</v>
      </c>
      <c r="D267" s="3">
        <v>0.375</v>
      </c>
      <c r="E267" s="3">
        <v>0.70833333333333337</v>
      </c>
      <c r="F267" s="4">
        <v>8</v>
      </c>
      <c r="G267" s="5">
        <v>4.7939999999999997E-2</v>
      </c>
      <c r="H267" s="1">
        <f t="shared" si="81"/>
        <v>41831.199999999997</v>
      </c>
      <c r="I267" s="6">
        <f t="shared" si="82"/>
        <v>2005.39</v>
      </c>
      <c r="J267" s="22">
        <f t="shared" si="83"/>
        <v>2005.3877279999997</v>
      </c>
      <c r="K267" s="63">
        <f t="shared" si="84"/>
        <v>44908</v>
      </c>
      <c r="Q267">
        <f t="shared" si="86"/>
        <v>0</v>
      </c>
      <c r="R267">
        <f t="shared" si="87"/>
        <v>0</v>
      </c>
      <c r="S267">
        <f t="shared" si="87"/>
        <v>0</v>
      </c>
      <c r="T267">
        <f t="shared" si="87"/>
        <v>0</v>
      </c>
      <c r="U267">
        <f t="shared" si="87"/>
        <v>0</v>
      </c>
      <c r="V267">
        <f t="shared" si="87"/>
        <v>0</v>
      </c>
      <c r="W267">
        <f t="shared" si="87"/>
        <v>0</v>
      </c>
      <c r="X267">
        <f t="shared" si="87"/>
        <v>0</v>
      </c>
      <c r="Y267">
        <f t="shared" si="87"/>
        <v>0</v>
      </c>
      <c r="Z267">
        <f t="shared" si="87"/>
        <v>0</v>
      </c>
      <c r="AA267">
        <f t="shared" si="87"/>
        <v>0</v>
      </c>
      <c r="AB267">
        <f t="shared" si="87"/>
        <v>0</v>
      </c>
      <c r="AC267">
        <f t="shared" si="87"/>
        <v>0</v>
      </c>
      <c r="AD267">
        <f t="shared" si="87"/>
        <v>0</v>
      </c>
      <c r="AE267">
        <f t="shared" si="87"/>
        <v>0</v>
      </c>
      <c r="AF267">
        <f t="shared" si="87"/>
        <v>0</v>
      </c>
      <c r="AG267">
        <f t="shared" si="87"/>
        <v>0</v>
      </c>
      <c r="AH267">
        <f t="shared" si="87"/>
        <v>0</v>
      </c>
      <c r="AI267">
        <f t="shared" si="87"/>
        <v>0</v>
      </c>
      <c r="AJ267">
        <f t="shared" si="87"/>
        <v>0</v>
      </c>
      <c r="AK267">
        <f t="shared" si="87"/>
        <v>0</v>
      </c>
      <c r="AL267">
        <f t="shared" si="87"/>
        <v>0</v>
      </c>
      <c r="AM267">
        <f t="shared" si="87"/>
        <v>0</v>
      </c>
      <c r="AN267">
        <f t="shared" si="87"/>
        <v>0</v>
      </c>
      <c r="AO267">
        <f t="shared" si="87"/>
        <v>0</v>
      </c>
      <c r="AP267">
        <f t="shared" si="87"/>
        <v>0</v>
      </c>
      <c r="AQ267">
        <f t="shared" si="87"/>
        <v>0</v>
      </c>
      <c r="AR267">
        <f t="shared" si="87"/>
        <v>0</v>
      </c>
      <c r="AS267">
        <f t="shared" si="87"/>
        <v>0</v>
      </c>
      <c r="AT267">
        <f t="shared" si="87"/>
        <v>35120.600000000006</v>
      </c>
      <c r="AU267">
        <f t="shared" si="87"/>
        <v>0</v>
      </c>
      <c r="AV267">
        <f t="shared" si="87"/>
        <v>0</v>
      </c>
      <c r="AW267">
        <f t="shared" si="87"/>
        <v>0</v>
      </c>
      <c r="AX267">
        <f t="shared" si="87"/>
        <v>0</v>
      </c>
      <c r="AY267">
        <f t="shared" si="87"/>
        <v>0</v>
      </c>
      <c r="AZ267">
        <f t="shared" si="87"/>
        <v>0</v>
      </c>
      <c r="BA267">
        <f t="shared" si="87"/>
        <v>0</v>
      </c>
      <c r="BB267">
        <f t="shared" si="87"/>
        <v>0</v>
      </c>
      <c r="BC267">
        <f t="shared" si="87"/>
        <v>0</v>
      </c>
      <c r="BD267">
        <f t="shared" si="87"/>
        <v>0</v>
      </c>
      <c r="BE267">
        <f t="shared" si="87"/>
        <v>0</v>
      </c>
      <c r="BF267">
        <f t="shared" si="87"/>
        <v>0</v>
      </c>
      <c r="BG267">
        <f t="shared" si="87"/>
        <v>0</v>
      </c>
      <c r="BH267">
        <f t="shared" si="87"/>
        <v>0</v>
      </c>
      <c r="BI267">
        <f t="shared" si="87"/>
        <v>0</v>
      </c>
      <c r="BJ267">
        <f t="shared" si="87"/>
        <v>0</v>
      </c>
      <c r="BK267">
        <f t="shared" si="87"/>
        <v>0</v>
      </c>
      <c r="BL267">
        <f t="shared" si="87"/>
        <v>0</v>
      </c>
      <c r="BM267">
        <f t="shared" si="87"/>
        <v>0</v>
      </c>
      <c r="BN267">
        <f t="shared" si="87"/>
        <v>0</v>
      </c>
      <c r="BO267">
        <f t="shared" si="87"/>
        <v>0</v>
      </c>
      <c r="BP267">
        <f t="shared" si="87"/>
        <v>0</v>
      </c>
      <c r="BQ267" s="74"/>
      <c r="BR267" s="74"/>
      <c r="BS267" s="74"/>
    </row>
    <row r="268" spans="1:71" x14ac:dyDescent="0.35">
      <c r="A268" s="21">
        <v>2200</v>
      </c>
      <c r="B268" s="1">
        <v>56665.2</v>
      </c>
      <c r="C268" s="2">
        <v>44909</v>
      </c>
      <c r="D268" s="3">
        <v>0.375</v>
      </c>
      <c r="E268" s="3">
        <v>0.70833333333333337</v>
      </c>
      <c r="F268" s="4">
        <v>8</v>
      </c>
      <c r="G268" s="5">
        <v>5.3280000000000008E-2</v>
      </c>
      <c r="H268" s="1">
        <f t="shared" si="81"/>
        <v>39065.199999999997</v>
      </c>
      <c r="I268" s="6">
        <f t="shared" si="82"/>
        <v>2081.39</v>
      </c>
      <c r="J268" s="22">
        <f t="shared" si="83"/>
        <v>2081.3938560000001</v>
      </c>
      <c r="K268" s="63">
        <f t="shared" si="84"/>
        <v>44909</v>
      </c>
      <c r="Q268">
        <f t="shared" si="86"/>
        <v>0</v>
      </c>
      <c r="R268">
        <f t="shared" si="87"/>
        <v>0</v>
      </c>
      <c r="S268">
        <f t="shared" si="87"/>
        <v>0</v>
      </c>
      <c r="T268">
        <f t="shared" si="87"/>
        <v>0</v>
      </c>
      <c r="U268">
        <f t="shared" si="87"/>
        <v>0</v>
      </c>
      <c r="V268">
        <f t="shared" si="87"/>
        <v>0</v>
      </c>
      <c r="W268">
        <f t="shared" si="87"/>
        <v>0</v>
      </c>
      <c r="X268">
        <f t="shared" si="87"/>
        <v>0</v>
      </c>
      <c r="Y268">
        <f t="shared" si="87"/>
        <v>0</v>
      </c>
      <c r="Z268">
        <f t="shared" si="87"/>
        <v>0</v>
      </c>
      <c r="AA268">
        <f t="shared" si="87"/>
        <v>0</v>
      </c>
      <c r="AB268">
        <f t="shared" si="87"/>
        <v>0</v>
      </c>
      <c r="AC268">
        <f t="shared" si="87"/>
        <v>0</v>
      </c>
      <c r="AD268">
        <f t="shared" si="87"/>
        <v>0</v>
      </c>
      <c r="AE268">
        <f t="shared" si="87"/>
        <v>0</v>
      </c>
      <c r="AF268">
        <f t="shared" si="87"/>
        <v>0</v>
      </c>
      <c r="AG268">
        <f t="shared" si="87"/>
        <v>0</v>
      </c>
      <c r="AH268">
        <f t="shared" si="87"/>
        <v>0</v>
      </c>
      <c r="AI268">
        <f t="shared" si="87"/>
        <v>0</v>
      </c>
      <c r="AJ268">
        <f t="shared" si="87"/>
        <v>0</v>
      </c>
      <c r="AK268">
        <f t="shared" si="87"/>
        <v>0</v>
      </c>
      <c r="AL268">
        <f t="shared" si="87"/>
        <v>0</v>
      </c>
      <c r="AM268">
        <f t="shared" si="87"/>
        <v>0</v>
      </c>
      <c r="AN268">
        <f t="shared" si="87"/>
        <v>0</v>
      </c>
      <c r="AO268">
        <f t="shared" si="87"/>
        <v>0</v>
      </c>
      <c r="AP268">
        <f t="shared" si="87"/>
        <v>0</v>
      </c>
      <c r="AQ268">
        <f t="shared" si="87"/>
        <v>0</v>
      </c>
      <c r="AR268">
        <f t="shared" si="87"/>
        <v>0</v>
      </c>
      <c r="AS268">
        <f t="shared" si="87"/>
        <v>0</v>
      </c>
      <c r="AT268">
        <f t="shared" si="87"/>
        <v>0</v>
      </c>
      <c r="AU268">
        <f t="shared" si="87"/>
        <v>34438.100000000006</v>
      </c>
      <c r="AV268">
        <f t="shared" si="87"/>
        <v>0</v>
      </c>
      <c r="AW268">
        <f t="shared" si="87"/>
        <v>0</v>
      </c>
      <c r="AX268">
        <f t="shared" si="87"/>
        <v>0</v>
      </c>
      <c r="AY268">
        <f t="shared" si="87"/>
        <v>0</v>
      </c>
      <c r="AZ268">
        <f t="shared" si="87"/>
        <v>0</v>
      </c>
      <c r="BA268">
        <f t="shared" si="87"/>
        <v>0</v>
      </c>
      <c r="BB268">
        <f t="shared" si="87"/>
        <v>0</v>
      </c>
      <c r="BC268">
        <f t="shared" si="87"/>
        <v>0</v>
      </c>
      <c r="BD268">
        <f t="shared" si="87"/>
        <v>0</v>
      </c>
      <c r="BE268">
        <f t="shared" si="87"/>
        <v>0</v>
      </c>
      <c r="BF268">
        <f t="shared" si="87"/>
        <v>0</v>
      </c>
      <c r="BG268">
        <f t="shared" si="87"/>
        <v>0</v>
      </c>
      <c r="BH268">
        <f t="shared" si="87"/>
        <v>0</v>
      </c>
      <c r="BI268">
        <f t="shared" si="87"/>
        <v>0</v>
      </c>
      <c r="BJ268">
        <f t="shared" si="87"/>
        <v>0</v>
      </c>
      <c r="BK268">
        <f t="shared" si="87"/>
        <v>0</v>
      </c>
      <c r="BL268">
        <f t="shared" si="87"/>
        <v>0</v>
      </c>
      <c r="BM268">
        <f t="shared" si="87"/>
        <v>0</v>
      </c>
      <c r="BN268">
        <f t="shared" si="87"/>
        <v>0</v>
      </c>
      <c r="BO268">
        <f t="shared" si="87"/>
        <v>0</v>
      </c>
      <c r="BP268">
        <f t="shared" si="87"/>
        <v>0</v>
      </c>
      <c r="BQ268" s="74"/>
      <c r="BR268" s="74"/>
      <c r="BS268" s="74"/>
    </row>
    <row r="269" spans="1:71" x14ac:dyDescent="0.35">
      <c r="A269" s="21">
        <v>2200</v>
      </c>
      <c r="B269" s="1">
        <v>60672</v>
      </c>
      <c r="C269" s="2">
        <v>44910</v>
      </c>
      <c r="D269" s="3">
        <v>0.375</v>
      </c>
      <c r="E269" s="3">
        <v>0.70833333333333337</v>
      </c>
      <c r="F269" s="4">
        <v>8</v>
      </c>
      <c r="G269" s="5">
        <v>4.655999999999999E-2</v>
      </c>
      <c r="H269" s="1">
        <f t="shared" si="81"/>
        <v>43072</v>
      </c>
      <c r="I269" s="6">
        <f t="shared" si="82"/>
        <v>2005.43</v>
      </c>
      <c r="J269" s="22">
        <f t="shared" si="83"/>
        <v>2005.4323199999997</v>
      </c>
      <c r="K269" s="63">
        <f t="shared" si="84"/>
        <v>44910</v>
      </c>
      <c r="Q269">
        <f t="shared" si="86"/>
        <v>0</v>
      </c>
      <c r="R269">
        <f t="shared" si="87"/>
        <v>0</v>
      </c>
      <c r="S269">
        <f t="shared" si="87"/>
        <v>0</v>
      </c>
      <c r="T269">
        <f t="shared" si="87"/>
        <v>0</v>
      </c>
      <c r="U269">
        <f t="shared" si="87"/>
        <v>0</v>
      </c>
      <c r="V269">
        <f t="shared" si="87"/>
        <v>0</v>
      </c>
      <c r="W269">
        <f t="shared" si="87"/>
        <v>0</v>
      </c>
      <c r="X269">
        <f t="shared" si="87"/>
        <v>0</v>
      </c>
      <c r="Y269">
        <f t="shared" si="87"/>
        <v>0</v>
      </c>
      <c r="Z269">
        <f t="shared" si="87"/>
        <v>0</v>
      </c>
      <c r="AA269">
        <f t="shared" si="87"/>
        <v>0</v>
      </c>
      <c r="AB269">
        <f t="shared" si="87"/>
        <v>0</v>
      </c>
      <c r="AC269">
        <f t="shared" si="87"/>
        <v>0</v>
      </c>
      <c r="AD269">
        <f t="shared" si="87"/>
        <v>0</v>
      </c>
      <c r="AE269">
        <f t="shared" si="87"/>
        <v>0</v>
      </c>
      <c r="AF269">
        <f t="shared" si="87"/>
        <v>0</v>
      </c>
      <c r="AG269">
        <f t="shared" si="87"/>
        <v>0</v>
      </c>
      <c r="AH269">
        <f t="shared" si="87"/>
        <v>0</v>
      </c>
      <c r="AI269">
        <f t="shared" si="87"/>
        <v>0</v>
      </c>
      <c r="AJ269">
        <f t="shared" si="87"/>
        <v>0</v>
      </c>
      <c r="AK269">
        <f t="shared" si="87"/>
        <v>0</v>
      </c>
      <c r="AL269">
        <f t="shared" si="87"/>
        <v>0</v>
      </c>
      <c r="AM269">
        <f t="shared" si="87"/>
        <v>0</v>
      </c>
      <c r="AN269">
        <f t="shared" si="87"/>
        <v>0</v>
      </c>
      <c r="AO269">
        <f t="shared" si="87"/>
        <v>0</v>
      </c>
      <c r="AP269">
        <f t="shared" si="87"/>
        <v>0</v>
      </c>
      <c r="AQ269">
        <f t="shared" si="87"/>
        <v>0</v>
      </c>
      <c r="AR269">
        <f t="shared" si="87"/>
        <v>0</v>
      </c>
      <c r="AS269">
        <f t="shared" si="87"/>
        <v>0</v>
      </c>
      <c r="AT269">
        <f t="shared" si="87"/>
        <v>0</v>
      </c>
      <c r="AU269">
        <f t="shared" si="87"/>
        <v>0</v>
      </c>
      <c r="AV269">
        <f t="shared" si="87"/>
        <v>4139.3000000000029</v>
      </c>
      <c r="AW269">
        <f t="shared" si="87"/>
        <v>0</v>
      </c>
      <c r="AX269">
        <f t="shared" si="87"/>
        <v>0</v>
      </c>
      <c r="AY269">
        <f t="shared" si="87"/>
        <v>0</v>
      </c>
      <c r="AZ269">
        <f t="shared" si="87"/>
        <v>0</v>
      </c>
      <c r="BA269">
        <f t="shared" si="87"/>
        <v>0</v>
      </c>
      <c r="BB269">
        <f t="shared" si="87"/>
        <v>0</v>
      </c>
      <c r="BC269">
        <f t="shared" si="87"/>
        <v>0</v>
      </c>
      <c r="BD269">
        <f t="shared" si="87"/>
        <v>0</v>
      </c>
      <c r="BE269">
        <f t="shared" si="87"/>
        <v>0</v>
      </c>
      <c r="BF269">
        <f t="shared" si="87"/>
        <v>0</v>
      </c>
      <c r="BG269">
        <f t="shared" si="87"/>
        <v>0</v>
      </c>
      <c r="BH269">
        <f t="shared" si="87"/>
        <v>0</v>
      </c>
      <c r="BI269">
        <f t="shared" si="87"/>
        <v>0</v>
      </c>
      <c r="BJ269">
        <f t="shared" si="87"/>
        <v>0</v>
      </c>
      <c r="BK269">
        <f t="shared" si="87"/>
        <v>0</v>
      </c>
      <c r="BL269">
        <f t="shared" si="87"/>
        <v>0</v>
      </c>
      <c r="BM269">
        <f t="shared" si="87"/>
        <v>0</v>
      </c>
      <c r="BN269">
        <f t="shared" si="87"/>
        <v>0</v>
      </c>
      <c r="BO269">
        <f t="shared" si="87"/>
        <v>0</v>
      </c>
      <c r="BP269">
        <f t="shared" si="87"/>
        <v>0</v>
      </c>
      <c r="BQ269" s="74"/>
      <c r="BR269" s="74"/>
      <c r="BS269" s="74"/>
    </row>
    <row r="270" spans="1:71" x14ac:dyDescent="0.35">
      <c r="A270" s="21">
        <v>2200</v>
      </c>
      <c r="B270" s="1">
        <v>59515.199999999997</v>
      </c>
      <c r="C270" s="2">
        <v>44911</v>
      </c>
      <c r="D270" s="3">
        <v>0.375</v>
      </c>
      <c r="E270" s="3">
        <v>0.70833333333333337</v>
      </c>
      <c r="F270" s="4">
        <v>8</v>
      </c>
      <c r="G270" s="5">
        <v>4.8240000000000005E-2</v>
      </c>
      <c r="H270" s="1">
        <f t="shared" si="81"/>
        <v>41915.199999999997</v>
      </c>
      <c r="I270" s="6">
        <f t="shared" si="82"/>
        <v>2021.99</v>
      </c>
      <c r="J270" s="22">
        <f t="shared" si="83"/>
        <v>2021.9892480000001</v>
      </c>
      <c r="K270" s="63">
        <f t="shared" si="84"/>
        <v>44911</v>
      </c>
      <c r="Q270">
        <f t="shared" si="86"/>
        <v>0</v>
      </c>
      <c r="R270">
        <f t="shared" si="87"/>
        <v>0</v>
      </c>
      <c r="S270">
        <f t="shared" si="87"/>
        <v>0</v>
      </c>
      <c r="T270">
        <f t="shared" si="87"/>
        <v>0</v>
      </c>
      <c r="U270">
        <f t="shared" si="87"/>
        <v>0</v>
      </c>
      <c r="V270">
        <f t="shared" si="87"/>
        <v>0</v>
      </c>
      <c r="W270">
        <f t="shared" si="87"/>
        <v>0</v>
      </c>
      <c r="X270">
        <f t="shared" si="87"/>
        <v>0</v>
      </c>
      <c r="Y270">
        <f t="shared" si="87"/>
        <v>0</v>
      </c>
      <c r="Z270">
        <f t="shared" si="87"/>
        <v>0</v>
      </c>
      <c r="AA270">
        <f t="shared" si="87"/>
        <v>0</v>
      </c>
      <c r="AB270">
        <f t="shared" si="87"/>
        <v>0</v>
      </c>
      <c r="AC270">
        <f t="shared" si="87"/>
        <v>0</v>
      </c>
      <c r="AD270">
        <f t="shared" si="87"/>
        <v>0</v>
      </c>
      <c r="AE270">
        <f t="shared" si="87"/>
        <v>0</v>
      </c>
      <c r="AF270">
        <f t="shared" si="87"/>
        <v>0</v>
      </c>
      <c r="AG270">
        <f t="shared" si="87"/>
        <v>0</v>
      </c>
      <c r="AH270">
        <f t="shared" si="87"/>
        <v>0</v>
      </c>
      <c r="AI270">
        <f t="shared" si="87"/>
        <v>0</v>
      </c>
      <c r="AJ270">
        <f t="shared" si="87"/>
        <v>0</v>
      </c>
      <c r="AK270">
        <f t="shared" si="87"/>
        <v>0</v>
      </c>
      <c r="AL270">
        <f t="shared" si="87"/>
        <v>0</v>
      </c>
      <c r="AM270">
        <f t="shared" si="87"/>
        <v>0</v>
      </c>
      <c r="AN270">
        <f t="shared" si="87"/>
        <v>0</v>
      </c>
      <c r="AO270">
        <f t="shared" si="87"/>
        <v>0</v>
      </c>
      <c r="AP270">
        <f t="shared" si="87"/>
        <v>0</v>
      </c>
      <c r="AQ270">
        <f t="shared" si="87"/>
        <v>0</v>
      </c>
      <c r="AR270">
        <f t="shared" si="87"/>
        <v>0</v>
      </c>
      <c r="AS270">
        <f t="shared" si="87"/>
        <v>0</v>
      </c>
      <c r="AT270">
        <f t="shared" si="87"/>
        <v>0</v>
      </c>
      <c r="AU270">
        <f t="shared" si="87"/>
        <v>0</v>
      </c>
      <c r="AV270">
        <f t="shared" si="87"/>
        <v>0</v>
      </c>
      <c r="AW270">
        <f t="shared" si="87"/>
        <v>0</v>
      </c>
      <c r="AX270">
        <f t="shared" si="87"/>
        <v>0</v>
      </c>
      <c r="AY270">
        <f t="shared" si="87"/>
        <v>0</v>
      </c>
      <c r="AZ270">
        <f t="shared" si="87"/>
        <v>0</v>
      </c>
      <c r="BA270">
        <f t="shared" si="87"/>
        <v>0</v>
      </c>
      <c r="BB270">
        <f t="shared" si="87"/>
        <v>0</v>
      </c>
      <c r="BC270">
        <f t="shared" si="87"/>
        <v>0</v>
      </c>
      <c r="BD270">
        <f t="shared" si="87"/>
        <v>0</v>
      </c>
      <c r="BE270">
        <f t="shared" si="87"/>
        <v>0</v>
      </c>
      <c r="BF270">
        <f t="shared" si="87"/>
        <v>0</v>
      </c>
      <c r="BG270">
        <f t="shared" si="87"/>
        <v>0</v>
      </c>
      <c r="BH270">
        <f t="shared" ref="R270:BP275" si="88">IF($K265=BH$6,IF($H265&gt;0,$H265,0),0)</f>
        <v>0</v>
      </c>
      <c r="BI270">
        <f t="shared" si="88"/>
        <v>0</v>
      </c>
      <c r="BJ270">
        <f t="shared" si="88"/>
        <v>0</v>
      </c>
      <c r="BK270">
        <f t="shared" si="88"/>
        <v>0</v>
      </c>
      <c r="BL270">
        <f t="shared" si="88"/>
        <v>0</v>
      </c>
      <c r="BM270">
        <f t="shared" si="88"/>
        <v>0</v>
      </c>
      <c r="BN270">
        <f t="shared" si="88"/>
        <v>0</v>
      </c>
      <c r="BO270">
        <f t="shared" si="88"/>
        <v>0</v>
      </c>
      <c r="BP270">
        <f t="shared" si="88"/>
        <v>0</v>
      </c>
      <c r="BQ270" s="74"/>
      <c r="BR270" s="74"/>
      <c r="BS270" s="74"/>
    </row>
    <row r="271" spans="1:71" x14ac:dyDescent="0.35">
      <c r="A271" s="21">
        <v>2200</v>
      </c>
      <c r="B271" s="1">
        <v>58259.1</v>
      </c>
      <c r="C271" s="2">
        <v>44914</v>
      </c>
      <c r="D271" s="3">
        <v>0.375</v>
      </c>
      <c r="E271" s="3">
        <v>0.70833333333333337</v>
      </c>
      <c r="F271" s="4">
        <v>8</v>
      </c>
      <c r="G271" s="5">
        <v>4.6380000000000005E-2</v>
      </c>
      <c r="H271" s="1">
        <f t="shared" si="81"/>
        <v>40659.1</v>
      </c>
      <c r="I271" s="6">
        <f t="shared" si="82"/>
        <v>1885.77</v>
      </c>
      <c r="J271" s="22">
        <f t="shared" si="83"/>
        <v>1885.7690580000001</v>
      </c>
      <c r="K271" s="63">
        <f t="shared" si="84"/>
        <v>44914</v>
      </c>
      <c r="Q271">
        <f t="shared" si="86"/>
        <v>0</v>
      </c>
      <c r="R271">
        <f t="shared" si="88"/>
        <v>0</v>
      </c>
      <c r="S271">
        <f t="shared" si="88"/>
        <v>0</v>
      </c>
      <c r="T271">
        <f t="shared" si="88"/>
        <v>0</v>
      </c>
      <c r="U271">
        <f t="shared" si="88"/>
        <v>0</v>
      </c>
      <c r="V271">
        <f t="shared" si="88"/>
        <v>0</v>
      </c>
      <c r="W271">
        <f t="shared" si="88"/>
        <v>0</v>
      </c>
      <c r="X271">
        <f t="shared" si="88"/>
        <v>0</v>
      </c>
      <c r="Y271">
        <f t="shared" si="88"/>
        <v>0</v>
      </c>
      <c r="Z271">
        <f t="shared" si="88"/>
        <v>0</v>
      </c>
      <c r="AA271">
        <f t="shared" si="88"/>
        <v>0</v>
      </c>
      <c r="AB271">
        <f t="shared" si="88"/>
        <v>0</v>
      </c>
      <c r="AC271">
        <f t="shared" si="88"/>
        <v>0</v>
      </c>
      <c r="AD271">
        <f t="shared" si="88"/>
        <v>0</v>
      </c>
      <c r="AE271">
        <f t="shared" si="88"/>
        <v>0</v>
      </c>
      <c r="AF271">
        <f t="shared" si="88"/>
        <v>0</v>
      </c>
      <c r="AG271">
        <f t="shared" si="88"/>
        <v>0</v>
      </c>
      <c r="AH271">
        <f t="shared" si="88"/>
        <v>0</v>
      </c>
      <c r="AI271">
        <f t="shared" si="88"/>
        <v>0</v>
      </c>
      <c r="AJ271">
        <f t="shared" si="88"/>
        <v>0</v>
      </c>
      <c r="AK271">
        <f t="shared" si="88"/>
        <v>0</v>
      </c>
      <c r="AL271">
        <f t="shared" si="88"/>
        <v>0</v>
      </c>
      <c r="AM271">
        <f t="shared" si="88"/>
        <v>0</v>
      </c>
      <c r="AN271">
        <f t="shared" si="88"/>
        <v>0</v>
      </c>
      <c r="AO271">
        <f t="shared" si="88"/>
        <v>0</v>
      </c>
      <c r="AP271">
        <f t="shared" si="88"/>
        <v>0</v>
      </c>
      <c r="AQ271">
        <f t="shared" si="88"/>
        <v>0</v>
      </c>
      <c r="AR271">
        <f t="shared" si="88"/>
        <v>0</v>
      </c>
      <c r="AS271">
        <f t="shared" si="88"/>
        <v>0</v>
      </c>
      <c r="AT271">
        <f t="shared" si="88"/>
        <v>0</v>
      </c>
      <c r="AU271">
        <f t="shared" si="88"/>
        <v>0</v>
      </c>
      <c r="AV271">
        <f t="shared" si="88"/>
        <v>0</v>
      </c>
      <c r="AW271">
        <f t="shared" si="88"/>
        <v>0</v>
      </c>
      <c r="AX271">
        <f t="shared" si="88"/>
        <v>0</v>
      </c>
      <c r="AY271">
        <f t="shared" si="88"/>
        <v>0</v>
      </c>
      <c r="AZ271">
        <f t="shared" si="88"/>
        <v>0</v>
      </c>
      <c r="BA271">
        <f t="shared" si="88"/>
        <v>0</v>
      </c>
      <c r="BB271">
        <f t="shared" si="88"/>
        <v>0</v>
      </c>
      <c r="BC271">
        <f t="shared" si="88"/>
        <v>0</v>
      </c>
      <c r="BD271">
        <f t="shared" si="88"/>
        <v>0</v>
      </c>
      <c r="BE271">
        <f t="shared" si="88"/>
        <v>0</v>
      </c>
      <c r="BF271">
        <f t="shared" si="88"/>
        <v>0</v>
      </c>
      <c r="BG271">
        <f t="shared" si="88"/>
        <v>0</v>
      </c>
      <c r="BH271">
        <f t="shared" si="88"/>
        <v>0</v>
      </c>
      <c r="BI271">
        <f t="shared" si="88"/>
        <v>0</v>
      </c>
      <c r="BJ271">
        <f t="shared" si="88"/>
        <v>0</v>
      </c>
      <c r="BK271">
        <f t="shared" si="88"/>
        <v>0</v>
      </c>
      <c r="BL271">
        <f t="shared" si="88"/>
        <v>0</v>
      </c>
      <c r="BM271">
        <f t="shared" si="88"/>
        <v>0</v>
      </c>
      <c r="BN271">
        <f t="shared" si="88"/>
        <v>0</v>
      </c>
      <c r="BO271">
        <f t="shared" si="88"/>
        <v>0</v>
      </c>
      <c r="BP271">
        <f t="shared" si="88"/>
        <v>0</v>
      </c>
      <c r="BQ271" s="74"/>
      <c r="BR271" s="74"/>
      <c r="BS271" s="74"/>
    </row>
    <row r="272" spans="1:71" x14ac:dyDescent="0.35">
      <c r="A272" s="21">
        <v>2200</v>
      </c>
      <c r="B272" s="1">
        <v>57450.6</v>
      </c>
      <c r="C272" s="2">
        <v>44915</v>
      </c>
      <c r="D272" s="3">
        <v>0.375</v>
      </c>
      <c r="E272" s="3">
        <v>0.70833333333333337</v>
      </c>
      <c r="F272" s="4">
        <v>8</v>
      </c>
      <c r="G272" s="5">
        <v>3.9120000000000002E-2</v>
      </c>
      <c r="H272" s="1">
        <f t="shared" si="81"/>
        <v>39850.6</v>
      </c>
      <c r="I272" s="6">
        <f t="shared" si="82"/>
        <v>1558.96</v>
      </c>
      <c r="J272" s="22">
        <f t="shared" si="83"/>
        <v>1558.9554720000001</v>
      </c>
      <c r="K272" s="63">
        <f t="shared" si="84"/>
        <v>44915</v>
      </c>
      <c r="Q272">
        <f t="shared" si="86"/>
        <v>0</v>
      </c>
      <c r="R272">
        <f t="shared" si="88"/>
        <v>0</v>
      </c>
      <c r="S272">
        <f t="shared" si="88"/>
        <v>0</v>
      </c>
      <c r="T272">
        <f t="shared" si="88"/>
        <v>0</v>
      </c>
      <c r="U272">
        <f t="shared" si="88"/>
        <v>0</v>
      </c>
      <c r="V272">
        <f t="shared" si="88"/>
        <v>0</v>
      </c>
      <c r="W272">
        <f t="shared" si="88"/>
        <v>0</v>
      </c>
      <c r="X272">
        <f t="shared" si="88"/>
        <v>0</v>
      </c>
      <c r="Y272">
        <f t="shared" si="88"/>
        <v>0</v>
      </c>
      <c r="Z272">
        <f t="shared" si="88"/>
        <v>0</v>
      </c>
      <c r="AA272">
        <f t="shared" si="88"/>
        <v>0</v>
      </c>
      <c r="AB272">
        <f t="shared" si="88"/>
        <v>0</v>
      </c>
      <c r="AC272">
        <f t="shared" si="88"/>
        <v>0</v>
      </c>
      <c r="AD272">
        <f t="shared" si="88"/>
        <v>0</v>
      </c>
      <c r="AE272">
        <f t="shared" si="88"/>
        <v>0</v>
      </c>
      <c r="AF272">
        <f t="shared" si="88"/>
        <v>0</v>
      </c>
      <c r="AG272">
        <f t="shared" si="88"/>
        <v>0</v>
      </c>
      <c r="AH272">
        <f t="shared" si="88"/>
        <v>0</v>
      </c>
      <c r="AI272">
        <f t="shared" si="88"/>
        <v>0</v>
      </c>
      <c r="AJ272">
        <f t="shared" si="88"/>
        <v>0</v>
      </c>
      <c r="AK272">
        <f t="shared" si="88"/>
        <v>0</v>
      </c>
      <c r="AL272">
        <f t="shared" si="88"/>
        <v>0</v>
      </c>
      <c r="AM272">
        <f t="shared" si="88"/>
        <v>0</v>
      </c>
      <c r="AN272">
        <f t="shared" si="88"/>
        <v>0</v>
      </c>
      <c r="AO272">
        <f t="shared" si="88"/>
        <v>0</v>
      </c>
      <c r="AP272">
        <f t="shared" si="88"/>
        <v>0</v>
      </c>
      <c r="AQ272">
        <f t="shared" si="88"/>
        <v>41831.199999999997</v>
      </c>
      <c r="AR272">
        <f t="shared" si="88"/>
        <v>0</v>
      </c>
      <c r="AS272">
        <f t="shared" si="88"/>
        <v>0</v>
      </c>
      <c r="AT272">
        <f t="shared" si="88"/>
        <v>0</v>
      </c>
      <c r="AU272">
        <f t="shared" si="88"/>
        <v>0</v>
      </c>
      <c r="AV272">
        <f t="shared" si="88"/>
        <v>0</v>
      </c>
      <c r="AW272">
        <f t="shared" si="88"/>
        <v>0</v>
      </c>
      <c r="AX272">
        <f t="shared" si="88"/>
        <v>0</v>
      </c>
      <c r="AY272">
        <f t="shared" si="88"/>
        <v>0</v>
      </c>
      <c r="AZ272">
        <f t="shared" si="88"/>
        <v>0</v>
      </c>
      <c r="BA272">
        <f t="shared" si="88"/>
        <v>0</v>
      </c>
      <c r="BB272">
        <f t="shared" si="88"/>
        <v>0</v>
      </c>
      <c r="BC272">
        <f t="shared" si="88"/>
        <v>0</v>
      </c>
      <c r="BD272">
        <f t="shared" si="88"/>
        <v>0</v>
      </c>
      <c r="BE272">
        <f t="shared" si="88"/>
        <v>0</v>
      </c>
      <c r="BF272">
        <f t="shared" si="88"/>
        <v>0</v>
      </c>
      <c r="BG272">
        <f t="shared" si="88"/>
        <v>0</v>
      </c>
      <c r="BH272">
        <f t="shared" si="88"/>
        <v>0</v>
      </c>
      <c r="BI272">
        <f t="shared" si="88"/>
        <v>0</v>
      </c>
      <c r="BJ272">
        <f t="shared" si="88"/>
        <v>0</v>
      </c>
      <c r="BK272">
        <f t="shared" si="88"/>
        <v>0</v>
      </c>
      <c r="BL272">
        <f t="shared" si="88"/>
        <v>0</v>
      </c>
      <c r="BM272">
        <f t="shared" si="88"/>
        <v>0</v>
      </c>
      <c r="BN272">
        <f t="shared" si="88"/>
        <v>0</v>
      </c>
      <c r="BO272">
        <f t="shared" si="88"/>
        <v>0</v>
      </c>
      <c r="BP272">
        <f t="shared" si="88"/>
        <v>0</v>
      </c>
      <c r="BQ272" s="74"/>
      <c r="BR272" s="74"/>
      <c r="BS272" s="74"/>
    </row>
    <row r="273" spans="1:71" x14ac:dyDescent="0.35">
      <c r="A273" s="21">
        <v>2200</v>
      </c>
      <c r="B273" s="1">
        <v>57744.9</v>
      </c>
      <c r="C273" s="2">
        <v>44917</v>
      </c>
      <c r="D273" s="3">
        <v>0.375</v>
      </c>
      <c r="E273" s="3">
        <v>0.70833333333333337</v>
      </c>
      <c r="F273" s="4">
        <v>8</v>
      </c>
      <c r="G273" s="5">
        <v>4.1039999999999993E-2</v>
      </c>
      <c r="H273" s="1">
        <f t="shared" si="81"/>
        <v>40144.9</v>
      </c>
      <c r="I273" s="6">
        <f t="shared" si="82"/>
        <v>1647.55</v>
      </c>
      <c r="J273" s="22">
        <f t="shared" si="83"/>
        <v>1647.5466959999999</v>
      </c>
      <c r="K273" s="63">
        <f t="shared" si="84"/>
        <v>44917</v>
      </c>
      <c r="Q273">
        <f t="shared" si="86"/>
        <v>0</v>
      </c>
      <c r="R273">
        <f t="shared" si="88"/>
        <v>0</v>
      </c>
      <c r="S273">
        <f t="shared" si="88"/>
        <v>0</v>
      </c>
      <c r="T273">
        <f t="shared" si="88"/>
        <v>0</v>
      </c>
      <c r="U273">
        <f t="shared" si="88"/>
        <v>0</v>
      </c>
      <c r="V273">
        <f t="shared" si="88"/>
        <v>0</v>
      </c>
      <c r="W273">
        <f t="shared" si="88"/>
        <v>0</v>
      </c>
      <c r="X273">
        <f t="shared" si="88"/>
        <v>0</v>
      </c>
      <c r="Y273">
        <f t="shared" si="88"/>
        <v>0</v>
      </c>
      <c r="Z273">
        <f t="shared" si="88"/>
        <v>0</v>
      </c>
      <c r="AA273">
        <f t="shared" si="88"/>
        <v>0</v>
      </c>
      <c r="AB273">
        <f t="shared" si="88"/>
        <v>0</v>
      </c>
      <c r="AC273">
        <f t="shared" si="88"/>
        <v>0</v>
      </c>
      <c r="AD273">
        <f t="shared" si="88"/>
        <v>0</v>
      </c>
      <c r="AE273">
        <f t="shared" si="88"/>
        <v>0</v>
      </c>
      <c r="AF273">
        <f t="shared" si="88"/>
        <v>0</v>
      </c>
      <c r="AG273">
        <f t="shared" si="88"/>
        <v>0</v>
      </c>
      <c r="AH273">
        <f t="shared" si="88"/>
        <v>0</v>
      </c>
      <c r="AI273">
        <f t="shared" si="88"/>
        <v>0</v>
      </c>
      <c r="AJ273">
        <f t="shared" si="88"/>
        <v>0</v>
      </c>
      <c r="AK273">
        <f t="shared" si="88"/>
        <v>0</v>
      </c>
      <c r="AL273">
        <f t="shared" si="88"/>
        <v>0</v>
      </c>
      <c r="AM273">
        <f t="shared" si="88"/>
        <v>0</v>
      </c>
      <c r="AN273">
        <f t="shared" si="88"/>
        <v>0</v>
      </c>
      <c r="AO273">
        <f t="shared" si="88"/>
        <v>0</v>
      </c>
      <c r="AP273">
        <f t="shared" si="88"/>
        <v>0</v>
      </c>
      <c r="AQ273">
        <f t="shared" si="88"/>
        <v>0</v>
      </c>
      <c r="AR273">
        <f t="shared" si="88"/>
        <v>39065.199999999997</v>
      </c>
      <c r="AS273">
        <f t="shared" si="88"/>
        <v>0</v>
      </c>
      <c r="AT273">
        <f t="shared" si="88"/>
        <v>0</v>
      </c>
      <c r="AU273">
        <f t="shared" si="88"/>
        <v>0</v>
      </c>
      <c r="AV273">
        <f t="shared" si="88"/>
        <v>0</v>
      </c>
      <c r="AW273">
        <f t="shared" si="88"/>
        <v>0</v>
      </c>
      <c r="AX273">
        <f t="shared" si="88"/>
        <v>0</v>
      </c>
      <c r="AY273">
        <f t="shared" si="88"/>
        <v>0</v>
      </c>
      <c r="AZ273">
        <f t="shared" si="88"/>
        <v>0</v>
      </c>
      <c r="BA273">
        <f t="shared" si="88"/>
        <v>0</v>
      </c>
      <c r="BB273">
        <f t="shared" si="88"/>
        <v>0</v>
      </c>
      <c r="BC273">
        <f t="shared" si="88"/>
        <v>0</v>
      </c>
      <c r="BD273">
        <f t="shared" si="88"/>
        <v>0</v>
      </c>
      <c r="BE273">
        <f t="shared" si="88"/>
        <v>0</v>
      </c>
      <c r="BF273">
        <f t="shared" si="88"/>
        <v>0</v>
      </c>
      <c r="BG273">
        <f t="shared" si="88"/>
        <v>0</v>
      </c>
      <c r="BH273">
        <f t="shared" si="88"/>
        <v>0</v>
      </c>
      <c r="BI273">
        <f t="shared" si="88"/>
        <v>0</v>
      </c>
      <c r="BJ273">
        <f t="shared" si="88"/>
        <v>0</v>
      </c>
      <c r="BK273">
        <f t="shared" si="88"/>
        <v>0</v>
      </c>
      <c r="BL273">
        <f t="shared" si="88"/>
        <v>0</v>
      </c>
      <c r="BM273">
        <f t="shared" si="88"/>
        <v>0</v>
      </c>
      <c r="BN273">
        <f t="shared" si="88"/>
        <v>0</v>
      </c>
      <c r="BO273">
        <f t="shared" si="88"/>
        <v>0</v>
      </c>
      <c r="BP273">
        <f t="shared" si="88"/>
        <v>0</v>
      </c>
      <c r="BQ273" s="74"/>
      <c r="BR273" s="74"/>
      <c r="BS273" s="74"/>
    </row>
    <row r="274" spans="1:71" x14ac:dyDescent="0.35">
      <c r="A274" s="21">
        <v>2200</v>
      </c>
      <c r="B274" s="1">
        <v>9943.5</v>
      </c>
      <c r="C274" s="2">
        <v>44918</v>
      </c>
      <c r="D274" s="3">
        <v>0.375</v>
      </c>
      <c r="E274" s="3">
        <v>0.45833333333333331</v>
      </c>
      <c r="F274" s="4">
        <v>2</v>
      </c>
      <c r="G274" s="5">
        <v>5.4900000000000004E-2</v>
      </c>
      <c r="H274" s="1">
        <f t="shared" si="81"/>
        <v>5543.5</v>
      </c>
      <c r="I274" s="6">
        <f t="shared" si="82"/>
        <v>304.33999999999997</v>
      </c>
      <c r="J274" s="22">
        <f t="shared" si="83"/>
        <v>304.33815000000004</v>
      </c>
      <c r="K274" s="63">
        <f t="shared" si="84"/>
        <v>44918</v>
      </c>
      <c r="Q274">
        <f t="shared" si="86"/>
        <v>0</v>
      </c>
      <c r="R274">
        <f t="shared" si="88"/>
        <v>0</v>
      </c>
      <c r="S274">
        <f t="shared" si="88"/>
        <v>0</v>
      </c>
      <c r="T274">
        <f t="shared" si="88"/>
        <v>0</v>
      </c>
      <c r="U274">
        <f t="shared" si="88"/>
        <v>0</v>
      </c>
      <c r="V274">
        <f t="shared" si="88"/>
        <v>0</v>
      </c>
      <c r="W274">
        <f t="shared" si="88"/>
        <v>0</v>
      </c>
      <c r="X274">
        <f t="shared" si="88"/>
        <v>0</v>
      </c>
      <c r="Y274">
        <f t="shared" si="88"/>
        <v>0</v>
      </c>
      <c r="Z274">
        <f t="shared" si="88"/>
        <v>0</v>
      </c>
      <c r="AA274">
        <f t="shared" si="88"/>
        <v>0</v>
      </c>
      <c r="AB274">
        <f t="shared" si="88"/>
        <v>0</v>
      </c>
      <c r="AC274">
        <f t="shared" si="88"/>
        <v>0</v>
      </c>
      <c r="AD274">
        <f t="shared" si="88"/>
        <v>0</v>
      </c>
      <c r="AE274">
        <f t="shared" si="88"/>
        <v>0</v>
      </c>
      <c r="AF274">
        <f t="shared" si="88"/>
        <v>0</v>
      </c>
      <c r="AG274">
        <f t="shared" si="88"/>
        <v>0</v>
      </c>
      <c r="AH274">
        <f t="shared" si="88"/>
        <v>0</v>
      </c>
      <c r="AI274">
        <f t="shared" si="88"/>
        <v>0</v>
      </c>
      <c r="AJ274">
        <f t="shared" si="88"/>
        <v>0</v>
      </c>
      <c r="AK274">
        <f t="shared" si="88"/>
        <v>0</v>
      </c>
      <c r="AL274">
        <f t="shared" si="88"/>
        <v>0</v>
      </c>
      <c r="AM274">
        <f t="shared" si="88"/>
        <v>0</v>
      </c>
      <c r="AN274">
        <f t="shared" si="88"/>
        <v>0</v>
      </c>
      <c r="AO274">
        <f t="shared" si="88"/>
        <v>0</v>
      </c>
      <c r="AP274">
        <f t="shared" si="88"/>
        <v>0</v>
      </c>
      <c r="AQ274">
        <f t="shared" si="88"/>
        <v>0</v>
      </c>
      <c r="AR274">
        <f t="shared" si="88"/>
        <v>0</v>
      </c>
      <c r="AS274">
        <f t="shared" si="88"/>
        <v>43072</v>
      </c>
      <c r="AT274">
        <f t="shared" si="88"/>
        <v>0</v>
      </c>
      <c r="AU274">
        <f t="shared" si="88"/>
        <v>0</v>
      </c>
      <c r="AV274">
        <f t="shared" si="88"/>
        <v>0</v>
      </c>
      <c r="AW274">
        <f t="shared" si="88"/>
        <v>0</v>
      </c>
      <c r="AX274">
        <f t="shared" si="88"/>
        <v>0</v>
      </c>
      <c r="AY274">
        <f t="shared" si="88"/>
        <v>0</v>
      </c>
      <c r="AZ274">
        <f t="shared" si="88"/>
        <v>0</v>
      </c>
      <c r="BA274">
        <f t="shared" si="88"/>
        <v>0</v>
      </c>
      <c r="BB274">
        <f t="shared" si="88"/>
        <v>0</v>
      </c>
      <c r="BC274">
        <f t="shared" si="88"/>
        <v>0</v>
      </c>
      <c r="BD274">
        <f t="shared" si="88"/>
        <v>0</v>
      </c>
      <c r="BE274">
        <f t="shared" si="88"/>
        <v>0</v>
      </c>
      <c r="BF274">
        <f t="shared" si="88"/>
        <v>0</v>
      </c>
      <c r="BG274">
        <f t="shared" si="88"/>
        <v>0</v>
      </c>
      <c r="BH274">
        <f t="shared" si="88"/>
        <v>0</v>
      </c>
      <c r="BI274">
        <f t="shared" si="88"/>
        <v>0</v>
      </c>
      <c r="BJ274">
        <f t="shared" si="88"/>
        <v>0</v>
      </c>
      <c r="BK274">
        <f t="shared" si="88"/>
        <v>0</v>
      </c>
      <c r="BL274">
        <f t="shared" si="88"/>
        <v>0</v>
      </c>
      <c r="BM274">
        <f t="shared" si="88"/>
        <v>0</v>
      </c>
      <c r="BN274">
        <f t="shared" si="88"/>
        <v>0</v>
      </c>
      <c r="BO274">
        <f t="shared" si="88"/>
        <v>0</v>
      </c>
      <c r="BP274">
        <f t="shared" si="88"/>
        <v>0</v>
      </c>
      <c r="BQ274" s="74"/>
      <c r="BR274" s="74"/>
      <c r="BS274" s="74"/>
    </row>
    <row r="275" spans="1:71" x14ac:dyDescent="0.35">
      <c r="A275" s="21">
        <v>3500</v>
      </c>
      <c r="B275" s="1">
        <v>31227.84</v>
      </c>
      <c r="C275" s="2">
        <v>45306</v>
      </c>
      <c r="D275" s="3">
        <v>0.33333333333333331</v>
      </c>
      <c r="E275" s="3">
        <v>0.75</v>
      </c>
      <c r="F275" s="4">
        <v>10</v>
      </c>
      <c r="G275" s="5">
        <v>0.13159000000000001</v>
      </c>
      <c r="H275" s="1">
        <f t="shared" si="81"/>
        <v>-3772.16</v>
      </c>
      <c r="I275" s="6">
        <f t="shared" si="82"/>
        <v>-496.38</v>
      </c>
      <c r="J275" s="120">
        <f t="shared" si="83"/>
        <v>0</v>
      </c>
      <c r="K275" s="63">
        <f t="shared" si="84"/>
        <v>45306</v>
      </c>
      <c r="L275" s="77">
        <v>0</v>
      </c>
      <c r="Q275">
        <f t="shared" si="86"/>
        <v>0</v>
      </c>
      <c r="R275">
        <f t="shared" si="88"/>
        <v>0</v>
      </c>
      <c r="S275">
        <f t="shared" si="88"/>
        <v>0</v>
      </c>
      <c r="T275">
        <f t="shared" si="88"/>
        <v>0</v>
      </c>
      <c r="U275">
        <f t="shared" si="88"/>
        <v>0</v>
      </c>
      <c r="V275">
        <f t="shared" si="88"/>
        <v>0</v>
      </c>
      <c r="W275">
        <f t="shared" si="88"/>
        <v>0</v>
      </c>
      <c r="X275">
        <f t="shared" si="88"/>
        <v>0</v>
      </c>
      <c r="Y275">
        <f t="shared" si="88"/>
        <v>0</v>
      </c>
      <c r="Z275">
        <f t="shared" si="88"/>
        <v>0</v>
      </c>
      <c r="AA275">
        <f t="shared" si="88"/>
        <v>0</v>
      </c>
      <c r="AB275">
        <f t="shared" si="88"/>
        <v>0</v>
      </c>
      <c r="AC275">
        <f t="shared" si="88"/>
        <v>0</v>
      </c>
      <c r="AD275">
        <f t="shared" si="88"/>
        <v>0</v>
      </c>
      <c r="AE275">
        <f t="shared" si="88"/>
        <v>0</v>
      </c>
      <c r="AF275">
        <f t="shared" si="88"/>
        <v>0</v>
      </c>
      <c r="AG275">
        <f t="shared" si="88"/>
        <v>0</v>
      </c>
      <c r="AH275">
        <f t="shared" si="88"/>
        <v>0</v>
      </c>
      <c r="AI275">
        <f t="shared" si="88"/>
        <v>0</v>
      </c>
      <c r="AJ275">
        <f t="shared" si="88"/>
        <v>0</v>
      </c>
      <c r="AK275">
        <f t="shared" si="88"/>
        <v>0</v>
      </c>
      <c r="AL275">
        <f t="shared" si="88"/>
        <v>0</v>
      </c>
      <c r="AM275">
        <f t="shared" si="88"/>
        <v>0</v>
      </c>
      <c r="AN275">
        <f t="shared" si="88"/>
        <v>0</v>
      </c>
      <c r="AO275">
        <f t="shared" si="88"/>
        <v>0</v>
      </c>
      <c r="AP275">
        <f t="shared" si="88"/>
        <v>0</v>
      </c>
      <c r="AQ275">
        <f t="shared" si="88"/>
        <v>0</v>
      </c>
      <c r="AR275">
        <f t="shared" si="88"/>
        <v>0</v>
      </c>
      <c r="AS275">
        <f t="shared" ref="R275:BP280" si="89">IF($K270=AS$6,IF($H270&gt;0,$H270,0),0)</f>
        <v>0</v>
      </c>
      <c r="AT275">
        <f t="shared" si="89"/>
        <v>41915.199999999997</v>
      </c>
      <c r="AU275">
        <f t="shared" si="89"/>
        <v>0</v>
      </c>
      <c r="AV275">
        <f t="shared" si="89"/>
        <v>0</v>
      </c>
      <c r="AW275">
        <f t="shared" si="89"/>
        <v>0</v>
      </c>
      <c r="AX275">
        <f t="shared" si="89"/>
        <v>0</v>
      </c>
      <c r="AY275">
        <f t="shared" si="89"/>
        <v>0</v>
      </c>
      <c r="AZ275">
        <f t="shared" si="89"/>
        <v>0</v>
      </c>
      <c r="BA275">
        <f t="shared" si="89"/>
        <v>0</v>
      </c>
      <c r="BB275">
        <f t="shared" si="89"/>
        <v>0</v>
      </c>
      <c r="BC275">
        <f t="shared" si="89"/>
        <v>0</v>
      </c>
      <c r="BD275">
        <f t="shared" si="89"/>
        <v>0</v>
      </c>
      <c r="BE275">
        <f t="shared" si="89"/>
        <v>0</v>
      </c>
      <c r="BF275">
        <f t="shared" si="89"/>
        <v>0</v>
      </c>
      <c r="BG275">
        <f t="shared" si="89"/>
        <v>0</v>
      </c>
      <c r="BH275">
        <f t="shared" si="89"/>
        <v>0</v>
      </c>
      <c r="BI275">
        <f t="shared" si="89"/>
        <v>0</v>
      </c>
      <c r="BJ275">
        <f t="shared" si="89"/>
        <v>0</v>
      </c>
      <c r="BK275">
        <f t="shared" si="89"/>
        <v>0</v>
      </c>
      <c r="BL275">
        <f t="shared" si="89"/>
        <v>0</v>
      </c>
      <c r="BM275">
        <f t="shared" si="89"/>
        <v>0</v>
      </c>
      <c r="BN275">
        <f t="shared" si="89"/>
        <v>0</v>
      </c>
      <c r="BO275">
        <f t="shared" si="89"/>
        <v>0</v>
      </c>
      <c r="BP275">
        <f t="shared" si="89"/>
        <v>0</v>
      </c>
      <c r="BQ275" s="74"/>
      <c r="BR275" s="74"/>
      <c r="BS275" s="74"/>
    </row>
    <row r="276" spans="1:71" x14ac:dyDescent="0.35">
      <c r="A276" s="21">
        <v>3500</v>
      </c>
      <c r="B276" s="1">
        <v>31296</v>
      </c>
      <c r="C276" s="2">
        <v>45307</v>
      </c>
      <c r="D276" s="3">
        <v>0.33333333333333331</v>
      </c>
      <c r="E276" s="3">
        <v>0.75</v>
      </c>
      <c r="F276" s="4">
        <v>10</v>
      </c>
      <c r="G276" s="5">
        <v>0.13159000000000001</v>
      </c>
      <c r="H276" s="1">
        <f t="shared" si="81"/>
        <v>-3704</v>
      </c>
      <c r="I276" s="6">
        <f t="shared" si="82"/>
        <v>-487.41</v>
      </c>
      <c r="J276" s="120">
        <f t="shared" si="83"/>
        <v>0</v>
      </c>
      <c r="K276" s="63">
        <f t="shared" si="84"/>
        <v>45307</v>
      </c>
      <c r="L276" s="77">
        <v>0</v>
      </c>
      <c r="Q276">
        <f t="shared" si="86"/>
        <v>0</v>
      </c>
      <c r="R276">
        <f t="shared" si="89"/>
        <v>0</v>
      </c>
      <c r="S276">
        <f t="shared" si="89"/>
        <v>0</v>
      </c>
      <c r="T276">
        <f t="shared" si="89"/>
        <v>0</v>
      </c>
      <c r="U276">
        <f t="shared" si="89"/>
        <v>0</v>
      </c>
      <c r="V276">
        <f t="shared" si="89"/>
        <v>0</v>
      </c>
      <c r="W276">
        <f t="shared" si="89"/>
        <v>0</v>
      </c>
      <c r="X276">
        <f t="shared" si="89"/>
        <v>0</v>
      </c>
      <c r="Y276">
        <f t="shared" si="89"/>
        <v>0</v>
      </c>
      <c r="Z276">
        <f t="shared" si="89"/>
        <v>0</v>
      </c>
      <c r="AA276">
        <f t="shared" si="89"/>
        <v>0</v>
      </c>
      <c r="AB276">
        <f t="shared" si="89"/>
        <v>0</v>
      </c>
      <c r="AC276">
        <f t="shared" si="89"/>
        <v>0</v>
      </c>
      <c r="AD276">
        <f t="shared" si="89"/>
        <v>0</v>
      </c>
      <c r="AE276">
        <f t="shared" si="89"/>
        <v>0</v>
      </c>
      <c r="AF276">
        <f t="shared" si="89"/>
        <v>0</v>
      </c>
      <c r="AG276">
        <f t="shared" si="89"/>
        <v>0</v>
      </c>
      <c r="AH276">
        <f t="shared" si="89"/>
        <v>0</v>
      </c>
      <c r="AI276">
        <f t="shared" si="89"/>
        <v>0</v>
      </c>
      <c r="AJ276">
        <f t="shared" si="89"/>
        <v>0</v>
      </c>
      <c r="AK276">
        <f t="shared" si="89"/>
        <v>0</v>
      </c>
      <c r="AL276">
        <f t="shared" si="89"/>
        <v>0</v>
      </c>
      <c r="AM276">
        <f t="shared" si="89"/>
        <v>0</v>
      </c>
      <c r="AN276">
        <f t="shared" si="89"/>
        <v>0</v>
      </c>
      <c r="AO276">
        <f t="shared" si="89"/>
        <v>0</v>
      </c>
      <c r="AP276">
        <f t="shared" si="89"/>
        <v>0</v>
      </c>
      <c r="AQ276">
        <f t="shared" si="89"/>
        <v>0</v>
      </c>
      <c r="AR276">
        <f t="shared" si="89"/>
        <v>0</v>
      </c>
      <c r="AS276">
        <f t="shared" si="89"/>
        <v>0</v>
      </c>
      <c r="AT276">
        <f t="shared" si="89"/>
        <v>0</v>
      </c>
      <c r="AU276">
        <f t="shared" si="89"/>
        <v>40659.1</v>
      </c>
      <c r="AV276">
        <f t="shared" si="89"/>
        <v>0</v>
      </c>
      <c r="AW276">
        <f t="shared" si="89"/>
        <v>0</v>
      </c>
      <c r="AX276">
        <f t="shared" si="89"/>
        <v>0</v>
      </c>
      <c r="AY276">
        <f t="shared" si="89"/>
        <v>0</v>
      </c>
      <c r="AZ276">
        <f t="shared" si="89"/>
        <v>0</v>
      </c>
      <c r="BA276">
        <f t="shared" si="89"/>
        <v>0</v>
      </c>
      <c r="BB276">
        <f t="shared" si="89"/>
        <v>0</v>
      </c>
      <c r="BC276">
        <f t="shared" si="89"/>
        <v>0</v>
      </c>
      <c r="BD276">
        <f t="shared" si="89"/>
        <v>0</v>
      </c>
      <c r="BE276">
        <f t="shared" si="89"/>
        <v>0</v>
      </c>
      <c r="BF276">
        <f t="shared" si="89"/>
        <v>0</v>
      </c>
      <c r="BG276">
        <f t="shared" si="89"/>
        <v>0</v>
      </c>
      <c r="BH276">
        <f t="shared" si="89"/>
        <v>0</v>
      </c>
      <c r="BI276">
        <f t="shared" si="89"/>
        <v>0</v>
      </c>
      <c r="BJ276">
        <f t="shared" si="89"/>
        <v>0</v>
      </c>
      <c r="BK276">
        <f t="shared" si="89"/>
        <v>0</v>
      </c>
      <c r="BL276">
        <f t="shared" si="89"/>
        <v>0</v>
      </c>
      <c r="BM276">
        <f t="shared" si="89"/>
        <v>0</v>
      </c>
      <c r="BN276">
        <f t="shared" si="89"/>
        <v>0</v>
      </c>
      <c r="BO276">
        <f t="shared" si="89"/>
        <v>0</v>
      </c>
      <c r="BP276">
        <f t="shared" si="89"/>
        <v>0</v>
      </c>
      <c r="BQ276" s="74"/>
      <c r="BR276" s="74"/>
      <c r="BS276" s="74"/>
    </row>
    <row r="277" spans="1:71" x14ac:dyDescent="0.35">
      <c r="A277" s="21">
        <v>3000</v>
      </c>
      <c r="B277" s="1">
        <v>82459.199999999997</v>
      </c>
      <c r="C277" s="2">
        <v>45306</v>
      </c>
      <c r="D277" s="3">
        <v>0.33333333333333331</v>
      </c>
      <c r="E277" s="3">
        <v>0.75</v>
      </c>
      <c r="F277" s="4">
        <v>10</v>
      </c>
      <c r="G277" s="5">
        <v>0.13145000000000001</v>
      </c>
      <c r="H277" s="1">
        <f t="shared" si="81"/>
        <v>52459.199999999997</v>
      </c>
      <c r="I277" s="6">
        <f t="shared" si="82"/>
        <v>6895.76</v>
      </c>
      <c r="J277" s="120">
        <f t="shared" si="83"/>
        <v>6895.7618400000001</v>
      </c>
      <c r="K277" s="63">
        <f t="shared" si="84"/>
        <v>45306</v>
      </c>
      <c r="L277" s="77"/>
      <c r="Q277">
        <f t="shared" si="86"/>
        <v>0</v>
      </c>
      <c r="R277">
        <f t="shared" si="89"/>
        <v>0</v>
      </c>
      <c r="S277">
        <f t="shared" si="89"/>
        <v>0</v>
      </c>
      <c r="T277">
        <f t="shared" si="89"/>
        <v>0</v>
      </c>
      <c r="U277">
        <f t="shared" si="89"/>
        <v>0</v>
      </c>
      <c r="V277">
        <f t="shared" si="89"/>
        <v>0</v>
      </c>
      <c r="W277">
        <f t="shared" si="89"/>
        <v>0</v>
      </c>
      <c r="X277">
        <f t="shared" si="89"/>
        <v>0</v>
      </c>
      <c r="Y277">
        <f t="shared" si="89"/>
        <v>0</v>
      </c>
      <c r="Z277">
        <f t="shared" si="89"/>
        <v>0</v>
      </c>
      <c r="AA277">
        <f t="shared" si="89"/>
        <v>0</v>
      </c>
      <c r="AB277">
        <f t="shared" si="89"/>
        <v>0</v>
      </c>
      <c r="AC277">
        <f t="shared" si="89"/>
        <v>0</v>
      </c>
      <c r="AD277">
        <f t="shared" si="89"/>
        <v>0</v>
      </c>
      <c r="AE277">
        <f t="shared" si="89"/>
        <v>0</v>
      </c>
      <c r="AF277">
        <f t="shared" si="89"/>
        <v>0</v>
      </c>
      <c r="AG277">
        <f t="shared" si="89"/>
        <v>0</v>
      </c>
      <c r="AH277">
        <f t="shared" si="89"/>
        <v>0</v>
      </c>
      <c r="AI277">
        <f t="shared" si="89"/>
        <v>0</v>
      </c>
      <c r="AJ277">
        <f t="shared" si="89"/>
        <v>0</v>
      </c>
      <c r="AK277">
        <f t="shared" si="89"/>
        <v>0</v>
      </c>
      <c r="AL277">
        <f t="shared" si="89"/>
        <v>0</v>
      </c>
      <c r="AM277">
        <f t="shared" si="89"/>
        <v>0</v>
      </c>
      <c r="AN277">
        <f t="shared" si="89"/>
        <v>0</v>
      </c>
      <c r="AO277">
        <f t="shared" si="89"/>
        <v>0</v>
      </c>
      <c r="AP277">
        <f t="shared" si="89"/>
        <v>0</v>
      </c>
      <c r="AQ277">
        <f t="shared" si="89"/>
        <v>0</v>
      </c>
      <c r="AR277">
        <f t="shared" si="89"/>
        <v>0</v>
      </c>
      <c r="AS277">
        <f t="shared" si="89"/>
        <v>0</v>
      </c>
      <c r="AT277">
        <f t="shared" si="89"/>
        <v>0</v>
      </c>
      <c r="AU277">
        <f t="shared" si="89"/>
        <v>0</v>
      </c>
      <c r="AV277">
        <f t="shared" si="89"/>
        <v>39850.6</v>
      </c>
      <c r="AW277">
        <f t="shared" si="89"/>
        <v>0</v>
      </c>
      <c r="AX277">
        <f t="shared" si="89"/>
        <v>0</v>
      </c>
      <c r="AY277">
        <f t="shared" si="89"/>
        <v>0</v>
      </c>
      <c r="AZ277">
        <f t="shared" si="89"/>
        <v>0</v>
      </c>
      <c r="BA277">
        <f t="shared" si="89"/>
        <v>0</v>
      </c>
      <c r="BB277">
        <f t="shared" si="89"/>
        <v>0</v>
      </c>
      <c r="BC277">
        <f t="shared" si="89"/>
        <v>0</v>
      </c>
      <c r="BD277">
        <f t="shared" si="89"/>
        <v>0</v>
      </c>
      <c r="BE277">
        <f t="shared" si="89"/>
        <v>0</v>
      </c>
      <c r="BF277">
        <f t="shared" si="89"/>
        <v>0</v>
      </c>
      <c r="BG277">
        <f t="shared" si="89"/>
        <v>0</v>
      </c>
      <c r="BH277">
        <f t="shared" si="89"/>
        <v>0</v>
      </c>
      <c r="BI277">
        <f t="shared" si="89"/>
        <v>0</v>
      </c>
      <c r="BJ277">
        <f t="shared" si="89"/>
        <v>0</v>
      </c>
      <c r="BK277">
        <f t="shared" si="89"/>
        <v>0</v>
      </c>
      <c r="BL277">
        <f t="shared" si="89"/>
        <v>0</v>
      </c>
      <c r="BM277">
        <f t="shared" si="89"/>
        <v>0</v>
      </c>
      <c r="BN277">
        <f t="shared" si="89"/>
        <v>0</v>
      </c>
      <c r="BO277">
        <f t="shared" si="89"/>
        <v>0</v>
      </c>
      <c r="BP277">
        <f t="shared" si="89"/>
        <v>0</v>
      </c>
      <c r="BQ277" s="74"/>
      <c r="BR277" s="74"/>
      <c r="BS277" s="74"/>
    </row>
    <row r="278" spans="1:71" x14ac:dyDescent="0.35">
      <c r="A278" s="21">
        <v>3000</v>
      </c>
      <c r="B278" s="1">
        <v>87682.8</v>
      </c>
      <c r="C278" s="2">
        <v>45307</v>
      </c>
      <c r="D278" s="3">
        <v>0.33333333333333331</v>
      </c>
      <c r="E278" s="3">
        <v>0.75</v>
      </c>
      <c r="F278" s="4">
        <v>10</v>
      </c>
      <c r="G278" s="5">
        <v>0.13145000000000001</v>
      </c>
      <c r="H278" s="1">
        <f t="shared" si="81"/>
        <v>57682.8</v>
      </c>
      <c r="I278" s="6">
        <f t="shared" si="82"/>
        <v>7582.4</v>
      </c>
      <c r="J278" s="120">
        <f t="shared" si="83"/>
        <v>7582.4040600000008</v>
      </c>
      <c r="K278" s="63">
        <f t="shared" si="84"/>
        <v>45307</v>
      </c>
      <c r="L278" s="77"/>
      <c r="Q278">
        <f t="shared" si="86"/>
        <v>0</v>
      </c>
      <c r="R278">
        <f t="shared" si="89"/>
        <v>0</v>
      </c>
      <c r="S278">
        <f t="shared" si="89"/>
        <v>0</v>
      </c>
      <c r="T278">
        <f t="shared" si="89"/>
        <v>0</v>
      </c>
      <c r="U278">
        <f t="shared" si="89"/>
        <v>0</v>
      </c>
      <c r="V278">
        <f t="shared" si="89"/>
        <v>0</v>
      </c>
      <c r="W278">
        <f t="shared" si="89"/>
        <v>0</v>
      </c>
      <c r="X278">
        <f t="shared" si="89"/>
        <v>0</v>
      </c>
      <c r="Y278">
        <f t="shared" si="89"/>
        <v>0</v>
      </c>
      <c r="Z278">
        <f t="shared" si="89"/>
        <v>0</v>
      </c>
      <c r="AA278">
        <f t="shared" si="89"/>
        <v>0</v>
      </c>
      <c r="AB278">
        <f t="shared" si="89"/>
        <v>0</v>
      </c>
      <c r="AC278">
        <f t="shared" si="89"/>
        <v>0</v>
      </c>
      <c r="AD278">
        <f t="shared" si="89"/>
        <v>0</v>
      </c>
      <c r="AE278">
        <f t="shared" si="89"/>
        <v>0</v>
      </c>
      <c r="AF278">
        <f t="shared" si="89"/>
        <v>0</v>
      </c>
      <c r="AG278">
        <f t="shared" si="89"/>
        <v>0</v>
      </c>
      <c r="AH278">
        <f t="shared" si="89"/>
        <v>0</v>
      </c>
      <c r="AI278">
        <f t="shared" si="89"/>
        <v>0</v>
      </c>
      <c r="AJ278">
        <f t="shared" si="89"/>
        <v>0</v>
      </c>
      <c r="AK278">
        <f t="shared" si="89"/>
        <v>0</v>
      </c>
      <c r="AL278">
        <f t="shared" si="89"/>
        <v>0</v>
      </c>
      <c r="AM278">
        <f t="shared" si="89"/>
        <v>0</v>
      </c>
      <c r="AN278">
        <f t="shared" si="89"/>
        <v>0</v>
      </c>
      <c r="AO278">
        <f t="shared" si="89"/>
        <v>0</v>
      </c>
      <c r="AP278">
        <f t="shared" si="89"/>
        <v>0</v>
      </c>
      <c r="AQ278">
        <f t="shared" si="89"/>
        <v>0</v>
      </c>
      <c r="AR278">
        <f t="shared" si="89"/>
        <v>0</v>
      </c>
      <c r="AS278">
        <f t="shared" si="89"/>
        <v>0</v>
      </c>
      <c r="AT278">
        <f t="shared" si="89"/>
        <v>0</v>
      </c>
      <c r="AU278">
        <f t="shared" si="89"/>
        <v>0</v>
      </c>
      <c r="AV278">
        <f t="shared" si="89"/>
        <v>0</v>
      </c>
      <c r="AW278">
        <f t="shared" si="89"/>
        <v>40144.9</v>
      </c>
      <c r="AX278">
        <f t="shared" si="89"/>
        <v>0</v>
      </c>
      <c r="AY278">
        <f t="shared" si="89"/>
        <v>0</v>
      </c>
      <c r="AZ278">
        <f t="shared" si="89"/>
        <v>0</v>
      </c>
      <c r="BA278">
        <f t="shared" si="89"/>
        <v>0</v>
      </c>
      <c r="BB278">
        <f t="shared" si="89"/>
        <v>0</v>
      </c>
      <c r="BC278">
        <f t="shared" si="89"/>
        <v>0</v>
      </c>
      <c r="BD278">
        <f t="shared" si="89"/>
        <v>0</v>
      </c>
      <c r="BE278">
        <f t="shared" si="89"/>
        <v>0</v>
      </c>
      <c r="BF278">
        <f t="shared" si="89"/>
        <v>0</v>
      </c>
      <c r="BG278">
        <f t="shared" si="89"/>
        <v>0</v>
      </c>
      <c r="BH278">
        <f t="shared" si="89"/>
        <v>0</v>
      </c>
      <c r="BI278">
        <f t="shared" si="89"/>
        <v>0</v>
      </c>
      <c r="BJ278">
        <f t="shared" si="89"/>
        <v>0</v>
      </c>
      <c r="BK278">
        <f t="shared" si="89"/>
        <v>0</v>
      </c>
      <c r="BL278">
        <f t="shared" si="89"/>
        <v>0</v>
      </c>
      <c r="BM278">
        <f t="shared" si="89"/>
        <v>0</v>
      </c>
      <c r="BN278">
        <f t="shared" si="89"/>
        <v>0</v>
      </c>
      <c r="BO278">
        <f t="shared" si="89"/>
        <v>0</v>
      </c>
      <c r="BP278">
        <f t="shared" si="89"/>
        <v>0</v>
      </c>
      <c r="BQ278" s="74"/>
      <c r="BR278" s="74"/>
      <c r="BS278" s="74"/>
    </row>
    <row r="279" spans="1:71" x14ac:dyDescent="0.35">
      <c r="A279" s="21">
        <v>4000</v>
      </c>
      <c r="B279" s="1">
        <v>13440.24</v>
      </c>
      <c r="C279" s="2">
        <v>45306</v>
      </c>
      <c r="D279" s="3">
        <v>0.33333333333333331</v>
      </c>
      <c r="E279" s="3">
        <v>0.75</v>
      </c>
      <c r="F279" s="4">
        <v>10</v>
      </c>
      <c r="G279" s="5">
        <v>0.13085000000000002</v>
      </c>
      <c r="H279" s="1">
        <f t="shared" si="81"/>
        <v>-26559.760000000002</v>
      </c>
      <c r="I279" s="6">
        <f t="shared" si="82"/>
        <v>-3475.34</v>
      </c>
      <c r="J279" s="120">
        <f t="shared" si="83"/>
        <v>0</v>
      </c>
      <c r="K279" s="63">
        <f t="shared" si="84"/>
        <v>45306</v>
      </c>
      <c r="L279" s="77"/>
      <c r="Q279">
        <f t="shared" si="86"/>
        <v>0</v>
      </c>
      <c r="R279">
        <f t="shared" si="89"/>
        <v>0</v>
      </c>
      <c r="S279">
        <f t="shared" si="89"/>
        <v>0</v>
      </c>
      <c r="T279">
        <f t="shared" si="89"/>
        <v>0</v>
      </c>
      <c r="U279">
        <f t="shared" si="89"/>
        <v>0</v>
      </c>
      <c r="V279">
        <f t="shared" si="89"/>
        <v>0</v>
      </c>
      <c r="W279">
        <f t="shared" si="89"/>
        <v>0</v>
      </c>
      <c r="X279">
        <f t="shared" si="89"/>
        <v>0</v>
      </c>
      <c r="Y279">
        <f t="shared" si="89"/>
        <v>0</v>
      </c>
      <c r="Z279">
        <f t="shared" si="89"/>
        <v>0</v>
      </c>
      <c r="AA279">
        <f t="shared" si="89"/>
        <v>0</v>
      </c>
      <c r="AB279">
        <f t="shared" si="89"/>
        <v>0</v>
      </c>
      <c r="AC279">
        <f t="shared" si="89"/>
        <v>0</v>
      </c>
      <c r="AD279">
        <f t="shared" si="89"/>
        <v>0</v>
      </c>
      <c r="AE279">
        <f t="shared" si="89"/>
        <v>0</v>
      </c>
      <c r="AF279">
        <f t="shared" si="89"/>
        <v>0</v>
      </c>
      <c r="AG279">
        <f t="shared" si="89"/>
        <v>0</v>
      </c>
      <c r="AH279">
        <f t="shared" si="89"/>
        <v>0</v>
      </c>
      <c r="AI279">
        <f t="shared" si="89"/>
        <v>0</v>
      </c>
      <c r="AJ279">
        <f t="shared" si="89"/>
        <v>0</v>
      </c>
      <c r="AK279">
        <f t="shared" si="89"/>
        <v>0</v>
      </c>
      <c r="AL279">
        <f t="shared" si="89"/>
        <v>0</v>
      </c>
      <c r="AM279">
        <f t="shared" si="89"/>
        <v>0</v>
      </c>
      <c r="AN279">
        <f t="shared" si="89"/>
        <v>0</v>
      </c>
      <c r="AO279">
        <f t="shared" si="89"/>
        <v>0</v>
      </c>
      <c r="AP279">
        <f t="shared" si="89"/>
        <v>0</v>
      </c>
      <c r="AQ279">
        <f t="shared" si="89"/>
        <v>0</v>
      </c>
      <c r="AR279">
        <f t="shared" si="89"/>
        <v>0</v>
      </c>
      <c r="AS279">
        <f t="shared" si="89"/>
        <v>0</v>
      </c>
      <c r="AT279">
        <f t="shared" si="89"/>
        <v>0</v>
      </c>
      <c r="AU279">
        <f t="shared" si="89"/>
        <v>0</v>
      </c>
      <c r="AV279">
        <f t="shared" si="89"/>
        <v>0</v>
      </c>
      <c r="AW279">
        <f t="shared" si="89"/>
        <v>0</v>
      </c>
      <c r="AX279">
        <f t="shared" si="89"/>
        <v>5543.5</v>
      </c>
      <c r="AY279">
        <f t="shared" si="89"/>
        <v>0</v>
      </c>
      <c r="AZ279">
        <f t="shared" si="89"/>
        <v>0</v>
      </c>
      <c r="BA279">
        <f t="shared" si="89"/>
        <v>0</v>
      </c>
      <c r="BB279">
        <f t="shared" si="89"/>
        <v>0</v>
      </c>
      <c r="BC279">
        <f t="shared" si="89"/>
        <v>0</v>
      </c>
      <c r="BD279">
        <f t="shared" si="89"/>
        <v>0</v>
      </c>
      <c r="BE279">
        <f t="shared" si="89"/>
        <v>0</v>
      </c>
      <c r="BF279">
        <f t="shared" si="89"/>
        <v>0</v>
      </c>
      <c r="BG279">
        <f t="shared" si="89"/>
        <v>0</v>
      </c>
      <c r="BH279">
        <f t="shared" si="89"/>
        <v>0</v>
      </c>
      <c r="BI279">
        <f t="shared" si="89"/>
        <v>0</v>
      </c>
      <c r="BJ279">
        <f t="shared" si="89"/>
        <v>0</v>
      </c>
      <c r="BK279">
        <f t="shared" si="89"/>
        <v>0</v>
      </c>
      <c r="BL279">
        <f t="shared" si="89"/>
        <v>0</v>
      </c>
      <c r="BM279">
        <f t="shared" si="89"/>
        <v>0</v>
      </c>
      <c r="BN279">
        <f t="shared" si="89"/>
        <v>0</v>
      </c>
      <c r="BO279">
        <f t="shared" si="89"/>
        <v>0</v>
      </c>
      <c r="BP279">
        <f t="shared" si="89"/>
        <v>0</v>
      </c>
      <c r="BQ279" s="74"/>
      <c r="BR279" s="74"/>
      <c r="BS279" s="74"/>
    </row>
    <row r="280" spans="1:71" x14ac:dyDescent="0.35">
      <c r="A280" s="21">
        <v>4000</v>
      </c>
      <c r="B280" s="1">
        <v>14316.24</v>
      </c>
      <c r="C280" s="2">
        <v>45307</v>
      </c>
      <c r="D280" s="3">
        <v>0.33333333333333331</v>
      </c>
      <c r="E280" s="3">
        <v>0.75</v>
      </c>
      <c r="F280" s="4">
        <v>10</v>
      </c>
      <c r="G280" s="5">
        <v>0.13085000000000002</v>
      </c>
      <c r="H280" s="1">
        <f t="shared" si="81"/>
        <v>-25683.760000000002</v>
      </c>
      <c r="I280" s="6">
        <f t="shared" si="82"/>
        <v>-3360.72</v>
      </c>
      <c r="J280" s="120">
        <f t="shared" si="83"/>
        <v>0</v>
      </c>
      <c r="K280" s="63">
        <f t="shared" si="84"/>
        <v>45307</v>
      </c>
      <c r="L280" s="77"/>
      <c r="Q280">
        <f t="shared" si="86"/>
        <v>0</v>
      </c>
      <c r="R280">
        <f t="shared" si="89"/>
        <v>0</v>
      </c>
      <c r="S280">
        <f t="shared" si="89"/>
        <v>0</v>
      </c>
      <c r="T280">
        <f t="shared" si="89"/>
        <v>0</v>
      </c>
      <c r="U280">
        <f t="shared" si="89"/>
        <v>0</v>
      </c>
      <c r="V280">
        <f t="shared" si="89"/>
        <v>0</v>
      </c>
      <c r="W280">
        <f t="shared" si="89"/>
        <v>0</v>
      </c>
      <c r="X280">
        <f t="shared" si="89"/>
        <v>0</v>
      </c>
      <c r="Y280">
        <f t="shared" si="89"/>
        <v>0</v>
      </c>
      <c r="Z280">
        <f t="shared" si="89"/>
        <v>0</v>
      </c>
      <c r="AA280">
        <f t="shared" si="89"/>
        <v>0</v>
      </c>
      <c r="AB280">
        <f t="shared" si="89"/>
        <v>0</v>
      </c>
      <c r="AC280">
        <f t="shared" si="89"/>
        <v>0</v>
      </c>
      <c r="AD280">
        <f t="shared" ref="R280:BP284" si="90">IF($K275=AD$6,IF($H275&gt;0,$H275,0),0)</f>
        <v>0</v>
      </c>
      <c r="AE280">
        <f t="shared" si="90"/>
        <v>0</v>
      </c>
      <c r="AF280">
        <f t="shared" si="90"/>
        <v>0</v>
      </c>
      <c r="AG280">
        <f t="shared" si="90"/>
        <v>0</v>
      </c>
      <c r="AH280">
        <f t="shared" si="90"/>
        <v>0</v>
      </c>
      <c r="AI280">
        <f t="shared" si="90"/>
        <v>0</v>
      </c>
      <c r="AJ280">
        <f t="shared" si="90"/>
        <v>0</v>
      </c>
      <c r="AK280">
        <f t="shared" si="90"/>
        <v>0</v>
      </c>
      <c r="AL280">
        <f t="shared" si="90"/>
        <v>0</v>
      </c>
      <c r="AM280">
        <f t="shared" si="90"/>
        <v>0</v>
      </c>
      <c r="AN280">
        <f t="shared" si="90"/>
        <v>0</v>
      </c>
      <c r="AO280">
        <f t="shared" si="90"/>
        <v>0</v>
      </c>
      <c r="AP280">
        <f t="shared" si="90"/>
        <v>0</v>
      </c>
      <c r="AQ280">
        <f t="shared" si="90"/>
        <v>0</v>
      </c>
      <c r="AR280">
        <f t="shared" si="90"/>
        <v>0</v>
      </c>
      <c r="AS280">
        <f t="shared" si="90"/>
        <v>0</v>
      </c>
      <c r="AT280">
        <f t="shared" si="90"/>
        <v>0</v>
      </c>
      <c r="AU280">
        <f t="shared" si="90"/>
        <v>0</v>
      </c>
      <c r="AV280">
        <f t="shared" si="90"/>
        <v>0</v>
      </c>
      <c r="AW280">
        <f t="shared" si="90"/>
        <v>0</v>
      </c>
      <c r="AX280">
        <f t="shared" si="90"/>
        <v>0</v>
      </c>
      <c r="AY280">
        <f t="shared" si="90"/>
        <v>0</v>
      </c>
      <c r="AZ280">
        <f t="shared" si="90"/>
        <v>0</v>
      </c>
      <c r="BA280">
        <f t="shared" si="90"/>
        <v>0</v>
      </c>
      <c r="BB280">
        <f t="shared" si="90"/>
        <v>0</v>
      </c>
      <c r="BC280">
        <f t="shared" si="90"/>
        <v>0</v>
      </c>
      <c r="BD280">
        <f t="shared" si="90"/>
        <v>0</v>
      </c>
      <c r="BE280">
        <f t="shared" si="90"/>
        <v>0</v>
      </c>
      <c r="BF280">
        <f t="shared" si="90"/>
        <v>0</v>
      </c>
      <c r="BG280">
        <f t="shared" si="90"/>
        <v>0</v>
      </c>
      <c r="BH280">
        <f t="shared" si="90"/>
        <v>0</v>
      </c>
      <c r="BI280">
        <f t="shared" si="90"/>
        <v>0</v>
      </c>
      <c r="BJ280">
        <f t="shared" si="90"/>
        <v>0</v>
      </c>
      <c r="BK280">
        <f t="shared" si="90"/>
        <v>0</v>
      </c>
      <c r="BL280">
        <f t="shared" si="90"/>
        <v>0</v>
      </c>
      <c r="BM280">
        <f t="shared" si="90"/>
        <v>0</v>
      </c>
      <c r="BN280">
        <f t="shared" si="90"/>
        <v>0</v>
      </c>
      <c r="BO280">
        <f t="shared" si="90"/>
        <v>0</v>
      </c>
      <c r="BP280">
        <f t="shared" si="90"/>
        <v>0</v>
      </c>
      <c r="BQ280" s="74"/>
      <c r="BR280" s="74"/>
      <c r="BS280" s="74"/>
    </row>
    <row r="281" spans="1:71" x14ac:dyDescent="0.35">
      <c r="A281" s="21">
        <v>6000</v>
      </c>
      <c r="B281" s="1">
        <v>279333.61</v>
      </c>
      <c r="C281" s="2">
        <v>45306</v>
      </c>
      <c r="D281" s="3">
        <v>0.33333333333333331</v>
      </c>
      <c r="E281" s="3">
        <v>0.75</v>
      </c>
      <c r="F281" s="4">
        <v>10</v>
      </c>
      <c r="G281" s="5">
        <v>0.13145000000000001</v>
      </c>
      <c r="H281" s="1">
        <f t="shared" si="81"/>
        <v>219333.61</v>
      </c>
      <c r="I281" s="6">
        <f t="shared" si="82"/>
        <v>28831.4</v>
      </c>
      <c r="J281" s="120">
        <f t="shared" si="83"/>
        <v>28831.403034499999</v>
      </c>
      <c r="K281" s="63">
        <f t="shared" si="84"/>
        <v>45306</v>
      </c>
      <c r="L281" s="77"/>
      <c r="Q281">
        <f t="shared" si="86"/>
        <v>0</v>
      </c>
      <c r="R281">
        <f t="shared" si="90"/>
        <v>0</v>
      </c>
      <c r="S281">
        <f t="shared" si="90"/>
        <v>0</v>
      </c>
      <c r="T281">
        <f t="shared" si="90"/>
        <v>0</v>
      </c>
      <c r="U281">
        <f t="shared" si="90"/>
        <v>0</v>
      </c>
      <c r="V281">
        <f t="shared" si="90"/>
        <v>0</v>
      </c>
      <c r="W281">
        <f t="shared" si="90"/>
        <v>0</v>
      </c>
      <c r="X281">
        <f t="shared" si="90"/>
        <v>0</v>
      </c>
      <c r="Y281">
        <f t="shared" si="90"/>
        <v>0</v>
      </c>
      <c r="Z281">
        <f t="shared" si="90"/>
        <v>0</v>
      </c>
      <c r="AA281">
        <f t="shared" si="90"/>
        <v>0</v>
      </c>
      <c r="AB281">
        <f t="shared" si="90"/>
        <v>0</v>
      </c>
      <c r="AC281">
        <f t="shared" si="90"/>
        <v>0</v>
      </c>
      <c r="AD281">
        <f t="shared" si="90"/>
        <v>0</v>
      </c>
      <c r="AE281">
        <f t="shared" si="90"/>
        <v>0</v>
      </c>
      <c r="AF281">
        <f t="shared" si="90"/>
        <v>0</v>
      </c>
      <c r="AG281">
        <f t="shared" si="90"/>
        <v>0</v>
      </c>
      <c r="AH281">
        <f t="shared" si="90"/>
        <v>0</v>
      </c>
      <c r="AI281">
        <f t="shared" si="90"/>
        <v>0</v>
      </c>
      <c r="AJ281">
        <f t="shared" si="90"/>
        <v>0</v>
      </c>
      <c r="AK281">
        <f t="shared" si="90"/>
        <v>0</v>
      </c>
      <c r="AL281">
        <f t="shared" si="90"/>
        <v>0</v>
      </c>
      <c r="AM281">
        <f t="shared" si="90"/>
        <v>0</v>
      </c>
      <c r="AN281">
        <f t="shared" si="90"/>
        <v>0</v>
      </c>
      <c r="AO281">
        <f t="shared" si="90"/>
        <v>0</v>
      </c>
      <c r="AP281">
        <f t="shared" si="90"/>
        <v>0</v>
      </c>
      <c r="AQ281">
        <f t="shared" si="90"/>
        <v>0</v>
      </c>
      <c r="AR281">
        <f t="shared" si="90"/>
        <v>0</v>
      </c>
      <c r="AS281">
        <f t="shared" si="90"/>
        <v>0</v>
      </c>
      <c r="AT281">
        <f t="shared" si="90"/>
        <v>0</v>
      </c>
      <c r="AU281">
        <f t="shared" si="90"/>
        <v>0</v>
      </c>
      <c r="AV281">
        <f t="shared" si="90"/>
        <v>0</v>
      </c>
      <c r="AW281">
        <f t="shared" si="90"/>
        <v>0</v>
      </c>
      <c r="AX281">
        <f t="shared" si="90"/>
        <v>0</v>
      </c>
      <c r="AY281">
        <f t="shared" si="90"/>
        <v>0</v>
      </c>
      <c r="AZ281">
        <f t="shared" si="90"/>
        <v>0</v>
      </c>
      <c r="BA281">
        <f t="shared" si="90"/>
        <v>0</v>
      </c>
      <c r="BB281">
        <f t="shared" si="90"/>
        <v>0</v>
      </c>
      <c r="BC281">
        <f t="shared" si="90"/>
        <v>0</v>
      </c>
      <c r="BD281">
        <f t="shared" si="90"/>
        <v>0</v>
      </c>
      <c r="BE281">
        <f t="shared" si="90"/>
        <v>0</v>
      </c>
      <c r="BF281">
        <f t="shared" si="90"/>
        <v>0</v>
      </c>
      <c r="BG281">
        <f t="shared" si="90"/>
        <v>0</v>
      </c>
      <c r="BH281">
        <f t="shared" si="90"/>
        <v>0</v>
      </c>
      <c r="BI281">
        <f t="shared" si="90"/>
        <v>0</v>
      </c>
      <c r="BJ281">
        <f t="shared" si="90"/>
        <v>0</v>
      </c>
      <c r="BK281">
        <f t="shared" si="90"/>
        <v>0</v>
      </c>
      <c r="BL281">
        <f t="shared" si="90"/>
        <v>0</v>
      </c>
      <c r="BM281">
        <f t="shared" si="90"/>
        <v>0</v>
      </c>
      <c r="BN281">
        <f t="shared" si="90"/>
        <v>0</v>
      </c>
      <c r="BO281">
        <f t="shared" si="90"/>
        <v>0</v>
      </c>
      <c r="BP281">
        <f t="shared" si="90"/>
        <v>0</v>
      </c>
      <c r="BQ281" s="74"/>
      <c r="BR281" s="74"/>
      <c r="BS281" s="74"/>
    </row>
    <row r="282" spans="1:71" x14ac:dyDescent="0.35">
      <c r="A282" s="21">
        <v>6000</v>
      </c>
      <c r="B282" s="1">
        <v>334912.81</v>
      </c>
      <c r="C282" s="2">
        <v>45307</v>
      </c>
      <c r="D282" s="3">
        <v>0.33333333333333331</v>
      </c>
      <c r="E282" s="3">
        <v>0.75</v>
      </c>
      <c r="F282" s="4">
        <v>10</v>
      </c>
      <c r="G282" s="5">
        <v>0.13145000000000001</v>
      </c>
      <c r="H282" s="1">
        <f t="shared" si="81"/>
        <v>274912.81</v>
      </c>
      <c r="I282" s="6">
        <f t="shared" si="82"/>
        <v>36137.29</v>
      </c>
      <c r="J282" s="120">
        <f t="shared" si="83"/>
        <v>36137.288874500002</v>
      </c>
      <c r="K282" s="63">
        <f t="shared" si="84"/>
        <v>45307</v>
      </c>
      <c r="L282" s="77"/>
      <c r="Q282">
        <f t="shared" si="86"/>
        <v>0</v>
      </c>
      <c r="R282">
        <f t="shared" si="90"/>
        <v>0</v>
      </c>
      <c r="S282">
        <f t="shared" si="90"/>
        <v>0</v>
      </c>
      <c r="T282">
        <f t="shared" si="90"/>
        <v>0</v>
      </c>
      <c r="U282">
        <f t="shared" si="90"/>
        <v>0</v>
      </c>
      <c r="V282">
        <f t="shared" si="90"/>
        <v>0</v>
      </c>
      <c r="W282">
        <f t="shared" si="90"/>
        <v>0</v>
      </c>
      <c r="X282">
        <f t="shared" si="90"/>
        <v>0</v>
      </c>
      <c r="Y282">
        <f t="shared" si="90"/>
        <v>0</v>
      </c>
      <c r="Z282">
        <f t="shared" si="90"/>
        <v>0</v>
      </c>
      <c r="AA282">
        <f t="shared" si="90"/>
        <v>0</v>
      </c>
      <c r="AB282">
        <f t="shared" si="90"/>
        <v>0</v>
      </c>
      <c r="AC282">
        <f t="shared" si="90"/>
        <v>0</v>
      </c>
      <c r="AD282">
        <f t="shared" si="90"/>
        <v>0</v>
      </c>
      <c r="AE282">
        <f t="shared" si="90"/>
        <v>0</v>
      </c>
      <c r="AF282">
        <f t="shared" si="90"/>
        <v>0</v>
      </c>
      <c r="AG282">
        <f t="shared" si="90"/>
        <v>0</v>
      </c>
      <c r="AH282">
        <f t="shared" si="90"/>
        <v>0</v>
      </c>
      <c r="AI282">
        <f t="shared" si="90"/>
        <v>0</v>
      </c>
      <c r="AJ282">
        <f t="shared" si="90"/>
        <v>0</v>
      </c>
      <c r="AK282">
        <f t="shared" si="90"/>
        <v>0</v>
      </c>
      <c r="AL282">
        <f t="shared" si="90"/>
        <v>0</v>
      </c>
      <c r="AM282">
        <f t="shared" si="90"/>
        <v>0</v>
      </c>
      <c r="AN282">
        <f t="shared" si="90"/>
        <v>0</v>
      </c>
      <c r="AO282">
        <f t="shared" si="90"/>
        <v>0</v>
      </c>
      <c r="AP282">
        <f t="shared" si="90"/>
        <v>0</v>
      </c>
      <c r="AQ282">
        <f t="shared" si="90"/>
        <v>0</v>
      </c>
      <c r="AR282">
        <f t="shared" si="90"/>
        <v>0</v>
      </c>
      <c r="AS282">
        <f t="shared" si="90"/>
        <v>0</v>
      </c>
      <c r="AT282">
        <f t="shared" si="90"/>
        <v>0</v>
      </c>
      <c r="AU282">
        <f t="shared" si="90"/>
        <v>0</v>
      </c>
      <c r="AV282">
        <f t="shared" si="90"/>
        <v>0</v>
      </c>
      <c r="AW282">
        <f t="shared" si="90"/>
        <v>0</v>
      </c>
      <c r="AX282">
        <f t="shared" si="90"/>
        <v>0</v>
      </c>
      <c r="AY282">
        <f t="shared" si="90"/>
        <v>52459.199999999997</v>
      </c>
      <c r="AZ282">
        <f t="shared" si="90"/>
        <v>0</v>
      </c>
      <c r="BA282">
        <f t="shared" si="90"/>
        <v>0</v>
      </c>
      <c r="BB282">
        <f t="shared" si="90"/>
        <v>0</v>
      </c>
      <c r="BC282">
        <f t="shared" si="90"/>
        <v>0</v>
      </c>
      <c r="BD282">
        <f t="shared" si="90"/>
        <v>0</v>
      </c>
      <c r="BE282">
        <f t="shared" si="90"/>
        <v>0</v>
      </c>
      <c r="BF282">
        <f t="shared" si="90"/>
        <v>0</v>
      </c>
      <c r="BG282">
        <f t="shared" si="90"/>
        <v>0</v>
      </c>
      <c r="BH282">
        <f t="shared" si="90"/>
        <v>0</v>
      </c>
      <c r="BI282">
        <f t="shared" si="90"/>
        <v>0</v>
      </c>
      <c r="BJ282">
        <f t="shared" si="90"/>
        <v>0</v>
      </c>
      <c r="BK282">
        <f t="shared" si="90"/>
        <v>0</v>
      </c>
      <c r="BL282">
        <f t="shared" si="90"/>
        <v>0</v>
      </c>
      <c r="BM282">
        <f t="shared" si="90"/>
        <v>0</v>
      </c>
      <c r="BN282">
        <f t="shared" si="90"/>
        <v>0</v>
      </c>
      <c r="BO282">
        <f t="shared" si="90"/>
        <v>0</v>
      </c>
      <c r="BP282">
        <f t="shared" si="90"/>
        <v>0</v>
      </c>
      <c r="BQ282" s="74"/>
      <c r="BR282" s="74"/>
      <c r="BS282" s="74"/>
    </row>
    <row r="283" spans="1:71" x14ac:dyDescent="0.35">
      <c r="A283" s="21">
        <v>2000</v>
      </c>
      <c r="B283" s="1">
        <v>711882.01</v>
      </c>
      <c r="C283" s="2">
        <v>45306</v>
      </c>
      <c r="D283" s="3">
        <v>0.33333333333333331</v>
      </c>
      <c r="E283" s="3">
        <v>0.75</v>
      </c>
      <c r="F283" s="4">
        <v>10</v>
      </c>
      <c r="G283" s="5">
        <v>0.12607000000000002</v>
      </c>
      <c r="H283" s="1">
        <f t="shared" si="81"/>
        <v>691882.01</v>
      </c>
      <c r="I283" s="6">
        <f t="shared" si="82"/>
        <v>87225.57</v>
      </c>
      <c r="J283" s="120">
        <f t="shared" si="83"/>
        <v>87225.565000700008</v>
      </c>
      <c r="K283" s="63">
        <f t="shared" si="84"/>
        <v>45306</v>
      </c>
      <c r="L283" s="77"/>
      <c r="Q283">
        <f t="shared" si="86"/>
        <v>0</v>
      </c>
      <c r="R283">
        <f t="shared" si="90"/>
        <v>0</v>
      </c>
      <c r="S283">
        <f t="shared" si="90"/>
        <v>0</v>
      </c>
      <c r="T283">
        <f t="shared" si="90"/>
        <v>0</v>
      </c>
      <c r="U283">
        <f t="shared" si="90"/>
        <v>0</v>
      </c>
      <c r="V283">
        <f t="shared" si="90"/>
        <v>0</v>
      </c>
      <c r="W283">
        <f t="shared" si="90"/>
        <v>0</v>
      </c>
      <c r="X283">
        <f t="shared" si="90"/>
        <v>0</v>
      </c>
      <c r="Y283">
        <f t="shared" si="90"/>
        <v>0</v>
      </c>
      <c r="Z283">
        <f t="shared" si="90"/>
        <v>0</v>
      </c>
      <c r="AA283">
        <f t="shared" si="90"/>
        <v>0</v>
      </c>
      <c r="AB283">
        <f t="shared" si="90"/>
        <v>0</v>
      </c>
      <c r="AC283">
        <f t="shared" si="90"/>
        <v>0</v>
      </c>
      <c r="AD283">
        <f t="shared" si="90"/>
        <v>0</v>
      </c>
      <c r="AE283">
        <f t="shared" si="90"/>
        <v>0</v>
      </c>
      <c r="AF283">
        <f t="shared" si="90"/>
        <v>0</v>
      </c>
      <c r="AG283">
        <f t="shared" si="90"/>
        <v>0</v>
      </c>
      <c r="AH283">
        <f t="shared" si="90"/>
        <v>0</v>
      </c>
      <c r="AI283">
        <f t="shared" si="90"/>
        <v>0</v>
      </c>
      <c r="AJ283">
        <f t="shared" si="90"/>
        <v>0</v>
      </c>
      <c r="AK283">
        <f t="shared" si="90"/>
        <v>0</v>
      </c>
      <c r="AL283">
        <f t="shared" si="90"/>
        <v>0</v>
      </c>
      <c r="AM283">
        <f t="shared" si="90"/>
        <v>0</v>
      </c>
      <c r="AN283">
        <f t="shared" si="90"/>
        <v>0</v>
      </c>
      <c r="AO283">
        <f t="shared" si="90"/>
        <v>0</v>
      </c>
      <c r="AP283">
        <f t="shared" si="90"/>
        <v>0</v>
      </c>
      <c r="AQ283">
        <f t="shared" si="90"/>
        <v>0</v>
      </c>
      <c r="AR283">
        <f t="shared" si="90"/>
        <v>0</v>
      </c>
      <c r="AS283">
        <f t="shared" si="90"/>
        <v>0</v>
      </c>
      <c r="AT283">
        <f t="shared" si="90"/>
        <v>0</v>
      </c>
      <c r="AU283">
        <f t="shared" si="90"/>
        <v>0</v>
      </c>
      <c r="AV283">
        <f t="shared" si="90"/>
        <v>0</v>
      </c>
      <c r="AW283">
        <f t="shared" si="90"/>
        <v>0</v>
      </c>
      <c r="AX283">
        <f t="shared" si="90"/>
        <v>0</v>
      </c>
      <c r="AY283">
        <f t="shared" si="90"/>
        <v>0</v>
      </c>
      <c r="AZ283">
        <f t="shared" si="90"/>
        <v>57682.8</v>
      </c>
      <c r="BA283">
        <f t="shared" si="90"/>
        <v>0</v>
      </c>
      <c r="BB283">
        <f t="shared" si="90"/>
        <v>0</v>
      </c>
      <c r="BC283">
        <f t="shared" si="90"/>
        <v>0</v>
      </c>
      <c r="BD283">
        <f t="shared" si="90"/>
        <v>0</v>
      </c>
      <c r="BE283">
        <f t="shared" si="90"/>
        <v>0</v>
      </c>
      <c r="BF283">
        <f t="shared" si="90"/>
        <v>0</v>
      </c>
      <c r="BG283">
        <f t="shared" si="90"/>
        <v>0</v>
      </c>
      <c r="BH283">
        <f t="shared" si="90"/>
        <v>0</v>
      </c>
      <c r="BI283">
        <f t="shared" si="90"/>
        <v>0</v>
      </c>
      <c r="BJ283">
        <f t="shared" si="90"/>
        <v>0</v>
      </c>
      <c r="BK283">
        <f t="shared" si="90"/>
        <v>0</v>
      </c>
      <c r="BL283">
        <f t="shared" si="90"/>
        <v>0</v>
      </c>
      <c r="BM283">
        <f t="shared" si="90"/>
        <v>0</v>
      </c>
      <c r="BN283">
        <f t="shared" si="90"/>
        <v>0</v>
      </c>
      <c r="BO283">
        <f t="shared" si="90"/>
        <v>0</v>
      </c>
      <c r="BP283">
        <f t="shared" si="90"/>
        <v>0</v>
      </c>
      <c r="BQ283" s="74"/>
      <c r="BR283" s="74"/>
      <c r="BS283" s="74"/>
    </row>
    <row r="284" spans="1:71" x14ac:dyDescent="0.35">
      <c r="A284" s="21">
        <v>2000</v>
      </c>
      <c r="B284" s="1">
        <v>788140.81</v>
      </c>
      <c r="C284" s="2">
        <v>45307</v>
      </c>
      <c r="D284" s="3">
        <v>0.33333333333333331</v>
      </c>
      <c r="E284" s="3">
        <v>0.75</v>
      </c>
      <c r="F284" s="4">
        <v>10</v>
      </c>
      <c r="G284" s="5">
        <v>0.12607000000000002</v>
      </c>
      <c r="H284" s="1">
        <f t="shared" si="81"/>
        <v>768140.81</v>
      </c>
      <c r="I284" s="6">
        <f t="shared" si="82"/>
        <v>96839.51</v>
      </c>
      <c r="J284" s="120">
        <f t="shared" si="83"/>
        <v>96839.511916700023</v>
      </c>
      <c r="K284" s="63">
        <f t="shared" si="84"/>
        <v>45307</v>
      </c>
      <c r="L284" s="77"/>
      <c r="Q284">
        <f t="shared" si="86"/>
        <v>0</v>
      </c>
      <c r="R284">
        <f t="shared" si="90"/>
        <v>0</v>
      </c>
      <c r="S284">
        <f t="shared" si="90"/>
        <v>0</v>
      </c>
      <c r="T284">
        <f t="shared" si="90"/>
        <v>0</v>
      </c>
      <c r="U284">
        <f t="shared" si="90"/>
        <v>0</v>
      </c>
      <c r="V284">
        <f t="shared" si="90"/>
        <v>0</v>
      </c>
      <c r="W284">
        <f t="shared" si="90"/>
        <v>0</v>
      </c>
      <c r="X284">
        <f t="shared" si="90"/>
        <v>0</v>
      </c>
      <c r="Y284">
        <f t="shared" si="90"/>
        <v>0</v>
      </c>
      <c r="Z284">
        <f t="shared" si="90"/>
        <v>0</v>
      </c>
      <c r="AA284">
        <f t="shared" si="90"/>
        <v>0</v>
      </c>
      <c r="AB284">
        <f t="shared" si="90"/>
        <v>0</v>
      </c>
      <c r="AC284">
        <f t="shared" si="90"/>
        <v>0</v>
      </c>
      <c r="AD284">
        <f t="shared" si="90"/>
        <v>0</v>
      </c>
      <c r="AE284">
        <f t="shared" si="90"/>
        <v>0</v>
      </c>
      <c r="AF284">
        <f t="shared" si="90"/>
        <v>0</v>
      </c>
      <c r="AG284">
        <f t="shared" si="90"/>
        <v>0</v>
      </c>
      <c r="AH284">
        <f t="shared" si="90"/>
        <v>0</v>
      </c>
      <c r="AI284">
        <f t="shared" si="90"/>
        <v>0</v>
      </c>
      <c r="AJ284">
        <f t="shared" si="90"/>
        <v>0</v>
      </c>
      <c r="AK284">
        <f t="shared" si="90"/>
        <v>0</v>
      </c>
      <c r="AL284">
        <f t="shared" si="90"/>
        <v>0</v>
      </c>
      <c r="AM284">
        <f t="shared" si="90"/>
        <v>0</v>
      </c>
      <c r="AN284">
        <f t="shared" si="90"/>
        <v>0</v>
      </c>
      <c r="AO284">
        <f t="shared" si="90"/>
        <v>0</v>
      </c>
      <c r="AP284">
        <f t="shared" si="90"/>
        <v>0</v>
      </c>
      <c r="AQ284">
        <f t="shared" si="90"/>
        <v>0</v>
      </c>
      <c r="AR284">
        <f t="shared" si="90"/>
        <v>0</v>
      </c>
      <c r="AS284">
        <f t="shared" si="90"/>
        <v>0</v>
      </c>
      <c r="AT284">
        <f t="shared" si="90"/>
        <v>0</v>
      </c>
      <c r="AU284">
        <f t="shared" si="90"/>
        <v>0</v>
      </c>
      <c r="AV284">
        <f t="shared" si="90"/>
        <v>0</v>
      </c>
      <c r="AW284">
        <f t="shared" si="90"/>
        <v>0</v>
      </c>
      <c r="AX284">
        <f t="shared" si="90"/>
        <v>0</v>
      </c>
      <c r="AY284">
        <f t="shared" si="90"/>
        <v>0</v>
      </c>
      <c r="AZ284">
        <f t="shared" si="90"/>
        <v>0</v>
      </c>
      <c r="BA284">
        <f t="shared" si="90"/>
        <v>0</v>
      </c>
      <c r="BB284">
        <f t="shared" si="90"/>
        <v>0</v>
      </c>
      <c r="BC284">
        <f t="shared" si="90"/>
        <v>0</v>
      </c>
      <c r="BD284">
        <f t="shared" si="90"/>
        <v>0</v>
      </c>
      <c r="BE284">
        <f t="shared" si="90"/>
        <v>0</v>
      </c>
      <c r="BF284">
        <f t="shared" si="90"/>
        <v>0</v>
      </c>
      <c r="BG284">
        <f t="shared" si="90"/>
        <v>0</v>
      </c>
      <c r="BH284">
        <f t="shared" si="90"/>
        <v>0</v>
      </c>
      <c r="BI284">
        <f t="shared" si="90"/>
        <v>0</v>
      </c>
      <c r="BJ284">
        <f t="shared" si="90"/>
        <v>0</v>
      </c>
      <c r="BK284">
        <f t="shared" si="90"/>
        <v>0</v>
      </c>
      <c r="BL284">
        <f t="shared" si="90"/>
        <v>0</v>
      </c>
      <c r="BM284">
        <f t="shared" si="90"/>
        <v>0</v>
      </c>
      <c r="BN284">
        <f t="shared" si="90"/>
        <v>0</v>
      </c>
      <c r="BO284">
        <f t="shared" si="90"/>
        <v>0</v>
      </c>
      <c r="BP284">
        <f t="shared" si="90"/>
        <v>0</v>
      </c>
      <c r="BQ284" s="74"/>
      <c r="BR284" s="74"/>
      <c r="BS284" s="74"/>
    </row>
    <row r="285" spans="1:71" x14ac:dyDescent="0.35">
      <c r="A285" s="21">
        <v>3000</v>
      </c>
      <c r="B285" s="1">
        <v>31445.31</v>
      </c>
      <c r="C285" s="2">
        <v>45306</v>
      </c>
      <c r="D285" s="3">
        <v>0.33333333333333331</v>
      </c>
      <c r="E285" s="3">
        <v>0.75</v>
      </c>
      <c r="F285" s="4">
        <v>10</v>
      </c>
      <c r="G285" s="5">
        <v>0.13085000000000002</v>
      </c>
      <c r="H285" s="1">
        <f t="shared" si="81"/>
        <v>1445.3100000000013</v>
      </c>
      <c r="I285" s="6">
        <f t="shared" si="82"/>
        <v>189.12</v>
      </c>
      <c r="J285" s="120">
        <f t="shared" si="83"/>
        <v>189.11881350000021</v>
      </c>
      <c r="K285" s="63">
        <f t="shared" si="84"/>
        <v>45306</v>
      </c>
      <c r="L285" s="77"/>
      <c r="Q285">
        <f t="shared" si="86"/>
        <v>0</v>
      </c>
      <c r="R285">
        <f t="shared" ref="R285:BP289" si="91">IF($K280=R$6,IF($H280&gt;0,$H280,0),0)</f>
        <v>0</v>
      </c>
      <c r="S285">
        <f t="shared" si="91"/>
        <v>0</v>
      </c>
      <c r="T285">
        <f t="shared" si="91"/>
        <v>0</v>
      </c>
      <c r="U285">
        <f t="shared" si="91"/>
        <v>0</v>
      </c>
      <c r="V285">
        <f t="shared" si="91"/>
        <v>0</v>
      </c>
      <c r="W285">
        <f t="shared" si="91"/>
        <v>0</v>
      </c>
      <c r="X285">
        <f t="shared" si="91"/>
        <v>0</v>
      </c>
      <c r="Y285">
        <f t="shared" si="91"/>
        <v>0</v>
      </c>
      <c r="Z285">
        <f t="shared" si="91"/>
        <v>0</v>
      </c>
      <c r="AA285">
        <f t="shared" si="91"/>
        <v>0</v>
      </c>
      <c r="AB285">
        <f t="shared" si="91"/>
        <v>0</v>
      </c>
      <c r="AC285">
        <f t="shared" si="91"/>
        <v>0</v>
      </c>
      <c r="AD285">
        <f t="shared" si="91"/>
        <v>0</v>
      </c>
      <c r="AE285">
        <f t="shared" si="91"/>
        <v>0</v>
      </c>
      <c r="AF285">
        <f t="shared" si="91"/>
        <v>0</v>
      </c>
      <c r="AG285">
        <f t="shared" si="91"/>
        <v>0</v>
      </c>
      <c r="AH285">
        <f t="shared" si="91"/>
        <v>0</v>
      </c>
      <c r="AI285">
        <f t="shared" si="91"/>
        <v>0</v>
      </c>
      <c r="AJ285">
        <f t="shared" si="91"/>
        <v>0</v>
      </c>
      <c r="AK285">
        <f t="shared" si="91"/>
        <v>0</v>
      </c>
      <c r="AL285">
        <f t="shared" si="91"/>
        <v>0</v>
      </c>
      <c r="AM285">
        <f t="shared" si="91"/>
        <v>0</v>
      </c>
      <c r="AN285">
        <f t="shared" si="91"/>
        <v>0</v>
      </c>
      <c r="AO285">
        <f t="shared" si="91"/>
        <v>0</v>
      </c>
      <c r="AP285">
        <f t="shared" si="91"/>
        <v>0</v>
      </c>
      <c r="AQ285">
        <f t="shared" si="91"/>
        <v>0</v>
      </c>
      <c r="AR285">
        <f t="shared" si="91"/>
        <v>0</v>
      </c>
      <c r="AS285">
        <f t="shared" si="91"/>
        <v>0</v>
      </c>
      <c r="AT285">
        <f t="shared" si="91"/>
        <v>0</v>
      </c>
      <c r="AU285">
        <f t="shared" si="91"/>
        <v>0</v>
      </c>
      <c r="AV285">
        <f t="shared" si="91"/>
        <v>0</v>
      </c>
      <c r="AW285">
        <f t="shared" si="91"/>
        <v>0</v>
      </c>
      <c r="AX285">
        <f t="shared" si="91"/>
        <v>0</v>
      </c>
      <c r="AY285">
        <f t="shared" si="91"/>
        <v>0</v>
      </c>
      <c r="AZ285">
        <f t="shared" si="91"/>
        <v>0</v>
      </c>
      <c r="BA285">
        <f t="shared" si="91"/>
        <v>0</v>
      </c>
      <c r="BB285">
        <f t="shared" si="91"/>
        <v>0</v>
      </c>
      <c r="BC285">
        <f t="shared" si="91"/>
        <v>0</v>
      </c>
      <c r="BD285">
        <f t="shared" si="91"/>
        <v>0</v>
      </c>
      <c r="BE285">
        <f t="shared" si="91"/>
        <v>0</v>
      </c>
      <c r="BF285">
        <f t="shared" si="91"/>
        <v>0</v>
      </c>
      <c r="BG285">
        <f t="shared" si="91"/>
        <v>0</v>
      </c>
      <c r="BH285">
        <f t="shared" si="91"/>
        <v>0</v>
      </c>
      <c r="BI285">
        <f t="shared" si="91"/>
        <v>0</v>
      </c>
      <c r="BJ285">
        <f t="shared" si="91"/>
        <v>0</v>
      </c>
      <c r="BK285">
        <f t="shared" si="91"/>
        <v>0</v>
      </c>
      <c r="BL285">
        <f t="shared" si="91"/>
        <v>0</v>
      </c>
      <c r="BM285">
        <f t="shared" si="91"/>
        <v>0</v>
      </c>
      <c r="BN285">
        <f t="shared" si="91"/>
        <v>0</v>
      </c>
      <c r="BO285">
        <f t="shared" si="91"/>
        <v>0</v>
      </c>
      <c r="BP285">
        <f t="shared" si="91"/>
        <v>0</v>
      </c>
      <c r="BQ285" s="74"/>
      <c r="BR285" s="74"/>
      <c r="BS285" s="74"/>
    </row>
    <row r="286" spans="1:71" x14ac:dyDescent="0.35">
      <c r="A286" s="21">
        <v>3000</v>
      </c>
      <c r="B286" s="1">
        <v>30700.15</v>
      </c>
      <c r="C286" s="2">
        <v>45307</v>
      </c>
      <c r="D286" s="3">
        <v>0.33333333333333331</v>
      </c>
      <c r="E286" s="3">
        <v>0.75</v>
      </c>
      <c r="F286" s="4">
        <v>10</v>
      </c>
      <c r="G286" s="5">
        <v>0.13085000000000002</v>
      </c>
      <c r="H286" s="1">
        <f t="shared" si="81"/>
        <v>700.15000000000146</v>
      </c>
      <c r="I286" s="6">
        <f t="shared" si="82"/>
        <v>91.61</v>
      </c>
      <c r="J286" s="120">
        <f t="shared" si="83"/>
        <v>91.614627500000211</v>
      </c>
      <c r="K286" s="63">
        <f t="shared" si="84"/>
        <v>45307</v>
      </c>
      <c r="L286" s="77"/>
      <c r="Q286">
        <f t="shared" si="86"/>
        <v>0</v>
      </c>
      <c r="R286">
        <f t="shared" si="91"/>
        <v>0</v>
      </c>
      <c r="S286">
        <f t="shared" si="91"/>
        <v>0</v>
      </c>
      <c r="T286">
        <f t="shared" si="91"/>
        <v>0</v>
      </c>
      <c r="U286">
        <f t="shared" si="91"/>
        <v>0</v>
      </c>
      <c r="V286">
        <f t="shared" si="91"/>
        <v>0</v>
      </c>
      <c r="W286">
        <f t="shared" si="91"/>
        <v>0</v>
      </c>
      <c r="X286">
        <f t="shared" si="91"/>
        <v>0</v>
      </c>
      <c r="Y286">
        <f t="shared" si="91"/>
        <v>0</v>
      </c>
      <c r="Z286">
        <f t="shared" si="91"/>
        <v>0</v>
      </c>
      <c r="AA286">
        <f t="shared" si="91"/>
        <v>0</v>
      </c>
      <c r="AB286">
        <f t="shared" si="91"/>
        <v>0</v>
      </c>
      <c r="AC286">
        <f t="shared" si="91"/>
        <v>0</v>
      </c>
      <c r="AD286">
        <f t="shared" si="91"/>
        <v>0</v>
      </c>
      <c r="AE286">
        <f t="shared" si="91"/>
        <v>0</v>
      </c>
      <c r="AF286">
        <f t="shared" si="91"/>
        <v>0</v>
      </c>
      <c r="AG286">
        <f t="shared" si="91"/>
        <v>0</v>
      </c>
      <c r="AH286">
        <f t="shared" si="91"/>
        <v>0</v>
      </c>
      <c r="AI286">
        <f t="shared" si="91"/>
        <v>0</v>
      </c>
      <c r="AJ286">
        <f t="shared" si="91"/>
        <v>0</v>
      </c>
      <c r="AK286">
        <f t="shared" si="91"/>
        <v>0</v>
      </c>
      <c r="AL286">
        <f t="shared" si="91"/>
        <v>0</v>
      </c>
      <c r="AM286">
        <f t="shared" si="91"/>
        <v>0</v>
      </c>
      <c r="AN286">
        <f t="shared" si="91"/>
        <v>0</v>
      </c>
      <c r="AO286">
        <f t="shared" si="91"/>
        <v>0</v>
      </c>
      <c r="AP286">
        <f t="shared" si="91"/>
        <v>0</v>
      </c>
      <c r="AQ286">
        <f t="shared" si="91"/>
        <v>0</v>
      </c>
      <c r="AR286">
        <f t="shared" si="91"/>
        <v>0</v>
      </c>
      <c r="AS286">
        <f t="shared" si="91"/>
        <v>0</v>
      </c>
      <c r="AT286">
        <f t="shared" si="91"/>
        <v>0</v>
      </c>
      <c r="AU286">
        <f t="shared" si="91"/>
        <v>0</v>
      </c>
      <c r="AV286">
        <f t="shared" si="91"/>
        <v>0</v>
      </c>
      <c r="AW286">
        <f t="shared" si="91"/>
        <v>0</v>
      </c>
      <c r="AX286">
        <f t="shared" si="91"/>
        <v>0</v>
      </c>
      <c r="AY286">
        <f t="shared" si="91"/>
        <v>219333.61</v>
      </c>
      <c r="AZ286">
        <f t="shared" si="91"/>
        <v>0</v>
      </c>
      <c r="BA286">
        <f t="shared" si="91"/>
        <v>0</v>
      </c>
      <c r="BB286">
        <f t="shared" si="91"/>
        <v>0</v>
      </c>
      <c r="BC286">
        <f t="shared" si="91"/>
        <v>0</v>
      </c>
      <c r="BD286">
        <f t="shared" si="91"/>
        <v>0</v>
      </c>
      <c r="BE286">
        <f t="shared" si="91"/>
        <v>0</v>
      </c>
      <c r="BF286">
        <f t="shared" si="91"/>
        <v>0</v>
      </c>
      <c r="BG286">
        <f t="shared" si="91"/>
        <v>0</v>
      </c>
      <c r="BH286">
        <f t="shared" si="91"/>
        <v>0</v>
      </c>
      <c r="BI286">
        <f t="shared" si="91"/>
        <v>0</v>
      </c>
      <c r="BJ286">
        <f t="shared" si="91"/>
        <v>0</v>
      </c>
      <c r="BK286">
        <f t="shared" si="91"/>
        <v>0</v>
      </c>
      <c r="BL286">
        <f t="shared" si="91"/>
        <v>0</v>
      </c>
      <c r="BM286">
        <f t="shared" si="91"/>
        <v>0</v>
      </c>
      <c r="BN286">
        <f t="shared" si="91"/>
        <v>0</v>
      </c>
      <c r="BO286">
        <f t="shared" si="91"/>
        <v>0</v>
      </c>
      <c r="BP286">
        <f t="shared" si="91"/>
        <v>0</v>
      </c>
      <c r="BQ286" s="74"/>
      <c r="BR286" s="74"/>
      <c r="BS286" s="74"/>
    </row>
    <row r="287" spans="1:71" x14ac:dyDescent="0.35">
      <c r="A287" s="21">
        <v>6500</v>
      </c>
      <c r="B287" s="1">
        <v>102284.7</v>
      </c>
      <c r="C287" s="2">
        <v>45306</v>
      </c>
      <c r="D287" s="3">
        <v>0.33333333333333331</v>
      </c>
      <c r="E287" s="3">
        <v>0.75</v>
      </c>
      <c r="F287" s="4">
        <v>10</v>
      </c>
      <c r="G287" s="5">
        <v>0.13145000000000001</v>
      </c>
      <c r="H287" s="1">
        <f t="shared" si="81"/>
        <v>37284.699999999997</v>
      </c>
      <c r="I287" s="6">
        <f t="shared" si="82"/>
        <v>4901.07</v>
      </c>
      <c r="J287" s="120">
        <f t="shared" si="83"/>
        <v>4901.0738149999997</v>
      </c>
      <c r="K287" s="63">
        <f t="shared" si="84"/>
        <v>45306</v>
      </c>
      <c r="L287" s="77"/>
      <c r="Q287">
        <f t="shared" si="86"/>
        <v>0</v>
      </c>
      <c r="R287">
        <f t="shared" si="91"/>
        <v>0</v>
      </c>
      <c r="S287">
        <f t="shared" si="91"/>
        <v>0</v>
      </c>
      <c r="T287">
        <f t="shared" si="91"/>
        <v>0</v>
      </c>
      <c r="U287">
        <f t="shared" si="91"/>
        <v>0</v>
      </c>
      <c r="V287">
        <f t="shared" si="91"/>
        <v>0</v>
      </c>
      <c r="W287">
        <f t="shared" si="91"/>
        <v>0</v>
      </c>
      <c r="X287">
        <f t="shared" si="91"/>
        <v>0</v>
      </c>
      <c r="Y287">
        <f t="shared" si="91"/>
        <v>0</v>
      </c>
      <c r="Z287">
        <f t="shared" si="91"/>
        <v>0</v>
      </c>
      <c r="AA287">
        <f t="shared" si="91"/>
        <v>0</v>
      </c>
      <c r="AB287">
        <f t="shared" si="91"/>
        <v>0</v>
      </c>
      <c r="AC287">
        <f t="shared" si="91"/>
        <v>0</v>
      </c>
      <c r="AD287">
        <f t="shared" si="91"/>
        <v>0</v>
      </c>
      <c r="AE287">
        <f t="shared" si="91"/>
        <v>0</v>
      </c>
      <c r="AF287">
        <f t="shared" si="91"/>
        <v>0</v>
      </c>
      <c r="AG287">
        <f t="shared" si="91"/>
        <v>0</v>
      </c>
      <c r="AH287">
        <f t="shared" si="91"/>
        <v>0</v>
      </c>
      <c r="AI287">
        <f t="shared" si="91"/>
        <v>0</v>
      </c>
      <c r="AJ287">
        <f t="shared" si="91"/>
        <v>0</v>
      </c>
      <c r="AK287">
        <f t="shared" si="91"/>
        <v>0</v>
      </c>
      <c r="AL287">
        <f t="shared" si="91"/>
        <v>0</v>
      </c>
      <c r="AM287">
        <f t="shared" si="91"/>
        <v>0</v>
      </c>
      <c r="AN287">
        <f t="shared" si="91"/>
        <v>0</v>
      </c>
      <c r="AO287">
        <f t="shared" si="91"/>
        <v>0</v>
      </c>
      <c r="AP287">
        <f t="shared" si="91"/>
        <v>0</v>
      </c>
      <c r="AQ287">
        <f t="shared" si="91"/>
        <v>0</v>
      </c>
      <c r="AR287">
        <f t="shared" si="91"/>
        <v>0</v>
      </c>
      <c r="AS287">
        <f t="shared" si="91"/>
        <v>0</v>
      </c>
      <c r="AT287">
        <f t="shared" si="91"/>
        <v>0</v>
      </c>
      <c r="AU287">
        <f t="shared" si="91"/>
        <v>0</v>
      </c>
      <c r="AV287">
        <f t="shared" si="91"/>
        <v>0</v>
      </c>
      <c r="AW287">
        <f t="shared" si="91"/>
        <v>0</v>
      </c>
      <c r="AX287">
        <f t="shared" si="91"/>
        <v>0</v>
      </c>
      <c r="AY287">
        <f t="shared" si="91"/>
        <v>0</v>
      </c>
      <c r="AZ287">
        <f t="shared" si="91"/>
        <v>274912.81</v>
      </c>
      <c r="BA287">
        <f t="shared" si="91"/>
        <v>0</v>
      </c>
      <c r="BB287">
        <f t="shared" si="91"/>
        <v>0</v>
      </c>
      <c r="BC287">
        <f t="shared" si="91"/>
        <v>0</v>
      </c>
      <c r="BD287">
        <f t="shared" si="91"/>
        <v>0</v>
      </c>
      <c r="BE287">
        <f t="shared" si="91"/>
        <v>0</v>
      </c>
      <c r="BF287">
        <f t="shared" si="91"/>
        <v>0</v>
      </c>
      <c r="BG287">
        <f t="shared" si="91"/>
        <v>0</v>
      </c>
      <c r="BH287">
        <f t="shared" si="91"/>
        <v>0</v>
      </c>
      <c r="BI287">
        <f t="shared" si="91"/>
        <v>0</v>
      </c>
      <c r="BJ287">
        <f t="shared" si="91"/>
        <v>0</v>
      </c>
      <c r="BK287">
        <f t="shared" si="91"/>
        <v>0</v>
      </c>
      <c r="BL287">
        <f t="shared" si="91"/>
        <v>0</v>
      </c>
      <c r="BM287">
        <f t="shared" si="91"/>
        <v>0</v>
      </c>
      <c r="BN287">
        <f t="shared" si="91"/>
        <v>0</v>
      </c>
      <c r="BO287">
        <f t="shared" si="91"/>
        <v>0</v>
      </c>
      <c r="BP287">
        <f t="shared" si="91"/>
        <v>0</v>
      </c>
      <c r="BQ287" s="74"/>
      <c r="BR287" s="74"/>
      <c r="BS287" s="74"/>
    </row>
    <row r="288" spans="1:71" x14ac:dyDescent="0.35">
      <c r="A288" s="21">
        <v>6500</v>
      </c>
      <c r="B288" s="1">
        <v>102572.4</v>
      </c>
      <c r="C288" s="2">
        <v>45307</v>
      </c>
      <c r="D288" s="3">
        <v>0.33333333333333331</v>
      </c>
      <c r="E288" s="3">
        <v>0.75</v>
      </c>
      <c r="F288" s="4">
        <v>10</v>
      </c>
      <c r="G288" s="5">
        <v>0.13145000000000001</v>
      </c>
      <c r="H288" s="1">
        <f t="shared" si="81"/>
        <v>37572.399999999994</v>
      </c>
      <c r="I288" s="6">
        <f t="shared" si="82"/>
        <v>4938.8900000000003</v>
      </c>
      <c r="J288" s="120">
        <f t="shared" si="83"/>
        <v>4938.8919799999994</v>
      </c>
      <c r="K288" s="63">
        <f t="shared" si="84"/>
        <v>45307</v>
      </c>
      <c r="L288" s="77"/>
      <c r="Q288">
        <f t="shared" si="86"/>
        <v>0</v>
      </c>
      <c r="R288">
        <f t="shared" si="91"/>
        <v>0</v>
      </c>
      <c r="S288">
        <f t="shared" si="91"/>
        <v>0</v>
      </c>
      <c r="T288">
        <f t="shared" si="91"/>
        <v>0</v>
      </c>
      <c r="U288">
        <f t="shared" si="91"/>
        <v>0</v>
      </c>
      <c r="V288">
        <f t="shared" si="91"/>
        <v>0</v>
      </c>
      <c r="W288">
        <f t="shared" si="91"/>
        <v>0</v>
      </c>
      <c r="X288">
        <f t="shared" si="91"/>
        <v>0</v>
      </c>
      <c r="Y288">
        <f t="shared" si="91"/>
        <v>0</v>
      </c>
      <c r="Z288">
        <f t="shared" si="91"/>
        <v>0</v>
      </c>
      <c r="AA288">
        <f t="shared" si="91"/>
        <v>0</v>
      </c>
      <c r="AB288">
        <f t="shared" si="91"/>
        <v>0</v>
      </c>
      <c r="AC288">
        <f t="shared" si="91"/>
        <v>0</v>
      </c>
      <c r="AD288">
        <f t="shared" si="91"/>
        <v>0</v>
      </c>
      <c r="AE288">
        <f t="shared" si="91"/>
        <v>0</v>
      </c>
      <c r="AF288">
        <f t="shared" si="91"/>
        <v>0</v>
      </c>
      <c r="AG288">
        <f t="shared" si="91"/>
        <v>0</v>
      </c>
      <c r="AH288">
        <f t="shared" si="91"/>
        <v>0</v>
      </c>
      <c r="AI288">
        <f t="shared" si="91"/>
        <v>0</v>
      </c>
      <c r="AJ288">
        <f t="shared" si="91"/>
        <v>0</v>
      </c>
      <c r="AK288">
        <f t="shared" si="91"/>
        <v>0</v>
      </c>
      <c r="AL288">
        <f t="shared" si="91"/>
        <v>0</v>
      </c>
      <c r="AM288">
        <f t="shared" si="91"/>
        <v>0</v>
      </c>
      <c r="AN288">
        <f t="shared" si="91"/>
        <v>0</v>
      </c>
      <c r="AO288">
        <f t="shared" si="91"/>
        <v>0</v>
      </c>
      <c r="AP288">
        <f t="shared" si="91"/>
        <v>0</v>
      </c>
      <c r="AQ288">
        <f t="shared" si="91"/>
        <v>0</v>
      </c>
      <c r="AR288">
        <f t="shared" si="91"/>
        <v>0</v>
      </c>
      <c r="AS288">
        <f t="shared" si="91"/>
        <v>0</v>
      </c>
      <c r="AT288">
        <f t="shared" si="91"/>
        <v>0</v>
      </c>
      <c r="AU288">
        <f t="shared" si="91"/>
        <v>0</v>
      </c>
      <c r="AV288">
        <f t="shared" si="91"/>
        <v>0</v>
      </c>
      <c r="AW288">
        <f t="shared" si="91"/>
        <v>0</v>
      </c>
      <c r="AX288">
        <f t="shared" si="91"/>
        <v>0</v>
      </c>
      <c r="AY288">
        <f t="shared" si="91"/>
        <v>691882.01</v>
      </c>
      <c r="AZ288">
        <f t="shared" si="91"/>
        <v>0</v>
      </c>
      <c r="BA288">
        <f t="shared" si="91"/>
        <v>0</v>
      </c>
      <c r="BB288">
        <f t="shared" si="91"/>
        <v>0</v>
      </c>
      <c r="BC288">
        <f t="shared" si="91"/>
        <v>0</v>
      </c>
      <c r="BD288">
        <f t="shared" si="91"/>
        <v>0</v>
      </c>
      <c r="BE288">
        <f t="shared" si="91"/>
        <v>0</v>
      </c>
      <c r="BF288">
        <f t="shared" si="91"/>
        <v>0</v>
      </c>
      <c r="BG288">
        <f t="shared" si="91"/>
        <v>0</v>
      </c>
      <c r="BH288">
        <f t="shared" si="91"/>
        <v>0</v>
      </c>
      <c r="BI288">
        <f t="shared" si="91"/>
        <v>0</v>
      </c>
      <c r="BJ288">
        <f t="shared" si="91"/>
        <v>0</v>
      </c>
      <c r="BK288">
        <f t="shared" si="91"/>
        <v>0</v>
      </c>
      <c r="BL288">
        <f t="shared" si="91"/>
        <v>0</v>
      </c>
      <c r="BM288">
        <f t="shared" si="91"/>
        <v>0</v>
      </c>
      <c r="BN288">
        <f t="shared" si="91"/>
        <v>0</v>
      </c>
      <c r="BO288">
        <f t="shared" si="91"/>
        <v>0</v>
      </c>
      <c r="BP288">
        <f t="shared" si="91"/>
        <v>0</v>
      </c>
      <c r="BQ288" s="74"/>
      <c r="BR288" s="74"/>
      <c r="BS288" s="74"/>
    </row>
    <row r="289" spans="1:71" x14ac:dyDescent="0.35">
      <c r="A289" s="21">
        <v>2200</v>
      </c>
      <c r="B289" s="1">
        <v>52858.8</v>
      </c>
      <c r="C289" s="2">
        <v>45306</v>
      </c>
      <c r="D289" s="3">
        <v>0.33333333333333331</v>
      </c>
      <c r="E289" s="3">
        <v>0.75</v>
      </c>
      <c r="F289" s="4">
        <v>10</v>
      </c>
      <c r="G289" s="5">
        <v>0.13145000000000001</v>
      </c>
      <c r="H289" s="1">
        <f t="shared" si="81"/>
        <v>30858.800000000003</v>
      </c>
      <c r="I289" s="6">
        <f t="shared" si="82"/>
        <v>4056.39</v>
      </c>
      <c r="J289" s="120">
        <f t="shared" si="83"/>
        <v>4056.3892600000008</v>
      </c>
      <c r="K289" s="63">
        <f t="shared" si="84"/>
        <v>45306</v>
      </c>
      <c r="L289" s="77"/>
      <c r="Q289">
        <f t="shared" si="86"/>
        <v>0</v>
      </c>
      <c r="R289">
        <f t="shared" si="91"/>
        <v>0</v>
      </c>
      <c r="S289">
        <f t="shared" si="91"/>
        <v>0</v>
      </c>
      <c r="T289">
        <f t="shared" si="91"/>
        <v>0</v>
      </c>
      <c r="U289">
        <f t="shared" si="91"/>
        <v>0</v>
      </c>
      <c r="V289">
        <f t="shared" si="91"/>
        <v>0</v>
      </c>
      <c r="W289">
        <f t="shared" si="91"/>
        <v>0</v>
      </c>
      <c r="X289">
        <f t="shared" si="91"/>
        <v>0</v>
      </c>
      <c r="Y289">
        <f t="shared" si="91"/>
        <v>0</v>
      </c>
      <c r="Z289">
        <f t="shared" si="91"/>
        <v>0</v>
      </c>
      <c r="AA289">
        <f t="shared" si="91"/>
        <v>0</v>
      </c>
      <c r="AB289">
        <f t="shared" si="91"/>
        <v>0</v>
      </c>
      <c r="AC289">
        <f t="shared" si="91"/>
        <v>0</v>
      </c>
      <c r="AD289">
        <f t="shared" si="91"/>
        <v>0</v>
      </c>
      <c r="AE289">
        <f t="shared" si="91"/>
        <v>0</v>
      </c>
      <c r="AF289">
        <f t="shared" si="91"/>
        <v>0</v>
      </c>
      <c r="AG289">
        <f t="shared" si="91"/>
        <v>0</v>
      </c>
      <c r="AH289">
        <f t="shared" si="91"/>
        <v>0</v>
      </c>
      <c r="AI289">
        <f t="shared" si="91"/>
        <v>0</v>
      </c>
      <c r="AJ289">
        <f t="shared" si="91"/>
        <v>0</v>
      </c>
      <c r="AK289">
        <f t="shared" si="91"/>
        <v>0</v>
      </c>
      <c r="AL289">
        <f t="shared" si="91"/>
        <v>0</v>
      </c>
      <c r="AM289">
        <f t="shared" si="91"/>
        <v>0</v>
      </c>
      <c r="AN289">
        <f t="shared" si="91"/>
        <v>0</v>
      </c>
      <c r="AO289">
        <f t="shared" si="91"/>
        <v>0</v>
      </c>
      <c r="AP289">
        <f t="shared" si="91"/>
        <v>0</v>
      </c>
      <c r="AQ289">
        <f t="shared" si="91"/>
        <v>0</v>
      </c>
      <c r="AR289">
        <f t="shared" si="91"/>
        <v>0</v>
      </c>
      <c r="AS289">
        <f t="shared" si="91"/>
        <v>0</v>
      </c>
      <c r="AT289">
        <f t="shared" si="91"/>
        <v>0</v>
      </c>
      <c r="AU289">
        <f t="shared" si="91"/>
        <v>0</v>
      </c>
      <c r="AV289">
        <f t="shared" si="91"/>
        <v>0</v>
      </c>
      <c r="AW289">
        <f t="shared" si="91"/>
        <v>0</v>
      </c>
      <c r="AX289">
        <f t="shared" si="91"/>
        <v>0</v>
      </c>
      <c r="AY289">
        <f t="shared" si="91"/>
        <v>0</v>
      </c>
      <c r="AZ289">
        <f t="shared" si="91"/>
        <v>768140.81</v>
      </c>
      <c r="BA289">
        <f t="shared" si="91"/>
        <v>0</v>
      </c>
      <c r="BB289">
        <f t="shared" ref="R289:BP294" si="92">IF($K284=BB$6,IF($H284&gt;0,$H284,0),0)</f>
        <v>0</v>
      </c>
      <c r="BC289">
        <f t="shared" si="92"/>
        <v>0</v>
      </c>
      <c r="BD289">
        <f t="shared" si="92"/>
        <v>0</v>
      </c>
      <c r="BE289">
        <f t="shared" si="92"/>
        <v>0</v>
      </c>
      <c r="BF289">
        <f t="shared" si="92"/>
        <v>0</v>
      </c>
      <c r="BG289">
        <f t="shared" si="92"/>
        <v>0</v>
      </c>
      <c r="BH289">
        <f t="shared" si="92"/>
        <v>0</v>
      </c>
      <c r="BI289">
        <f t="shared" si="92"/>
        <v>0</v>
      </c>
      <c r="BJ289">
        <f t="shared" si="92"/>
        <v>0</v>
      </c>
      <c r="BK289">
        <f t="shared" si="92"/>
        <v>0</v>
      </c>
      <c r="BL289">
        <f t="shared" si="92"/>
        <v>0</v>
      </c>
      <c r="BM289">
        <f t="shared" si="92"/>
        <v>0</v>
      </c>
      <c r="BN289">
        <f t="shared" si="92"/>
        <v>0</v>
      </c>
      <c r="BO289">
        <f t="shared" si="92"/>
        <v>0</v>
      </c>
      <c r="BP289">
        <f t="shared" si="92"/>
        <v>0</v>
      </c>
      <c r="BQ289" s="74"/>
      <c r="BR289" s="74"/>
      <c r="BS289" s="74"/>
    </row>
    <row r="290" spans="1:71" x14ac:dyDescent="0.35">
      <c r="A290" s="21">
        <v>2200</v>
      </c>
      <c r="B290" s="1">
        <v>46776</v>
      </c>
      <c r="C290" s="2">
        <v>45307</v>
      </c>
      <c r="D290" s="3">
        <v>0.33333333333333331</v>
      </c>
      <c r="E290" s="3">
        <v>0.75</v>
      </c>
      <c r="F290" s="4">
        <v>10</v>
      </c>
      <c r="G290" s="5">
        <v>0.13145000000000001</v>
      </c>
      <c r="H290" s="1">
        <f t="shared" si="81"/>
        <v>24776</v>
      </c>
      <c r="I290" s="6">
        <f t="shared" si="82"/>
        <v>3256.81</v>
      </c>
      <c r="J290" s="120">
        <f t="shared" si="83"/>
        <v>3256.8052000000002</v>
      </c>
      <c r="K290" s="63">
        <f t="shared" si="84"/>
        <v>45307</v>
      </c>
      <c r="L290" s="77"/>
      <c r="M290" s="54"/>
      <c r="N290" s="121"/>
      <c r="Q290">
        <f t="shared" si="86"/>
        <v>0</v>
      </c>
      <c r="R290">
        <f t="shared" si="92"/>
        <v>0</v>
      </c>
      <c r="S290">
        <f t="shared" si="92"/>
        <v>0</v>
      </c>
      <c r="T290">
        <f t="shared" si="92"/>
        <v>0</v>
      </c>
      <c r="U290">
        <f t="shared" si="92"/>
        <v>0</v>
      </c>
      <c r="V290">
        <f t="shared" si="92"/>
        <v>0</v>
      </c>
      <c r="W290">
        <f t="shared" si="92"/>
        <v>0</v>
      </c>
      <c r="X290">
        <f t="shared" si="92"/>
        <v>0</v>
      </c>
      <c r="Y290">
        <f t="shared" si="92"/>
        <v>0</v>
      </c>
      <c r="Z290">
        <f t="shared" si="92"/>
        <v>0</v>
      </c>
      <c r="AA290">
        <f t="shared" si="92"/>
        <v>0</v>
      </c>
      <c r="AB290">
        <f t="shared" si="92"/>
        <v>0</v>
      </c>
      <c r="AC290">
        <f t="shared" si="92"/>
        <v>0</v>
      </c>
      <c r="AD290">
        <f t="shared" si="92"/>
        <v>0</v>
      </c>
      <c r="AE290">
        <f t="shared" si="92"/>
        <v>0</v>
      </c>
      <c r="AF290">
        <f t="shared" si="92"/>
        <v>0</v>
      </c>
      <c r="AG290">
        <f t="shared" si="92"/>
        <v>0</v>
      </c>
      <c r="AH290">
        <f t="shared" si="92"/>
        <v>0</v>
      </c>
      <c r="AI290">
        <f t="shared" si="92"/>
        <v>0</v>
      </c>
      <c r="AJ290">
        <f t="shared" si="92"/>
        <v>0</v>
      </c>
      <c r="AK290">
        <f t="shared" si="92"/>
        <v>0</v>
      </c>
      <c r="AL290">
        <f t="shared" si="92"/>
        <v>0</v>
      </c>
      <c r="AM290">
        <f t="shared" si="92"/>
        <v>0</v>
      </c>
      <c r="AN290">
        <f t="shared" si="92"/>
        <v>0</v>
      </c>
      <c r="AO290">
        <f t="shared" si="92"/>
        <v>0</v>
      </c>
      <c r="AP290">
        <f t="shared" si="92"/>
        <v>0</v>
      </c>
      <c r="AQ290">
        <f t="shared" si="92"/>
        <v>0</v>
      </c>
      <c r="AR290">
        <f t="shared" si="92"/>
        <v>0</v>
      </c>
      <c r="AS290">
        <f t="shared" si="92"/>
        <v>0</v>
      </c>
      <c r="AT290">
        <f t="shared" si="92"/>
        <v>0</v>
      </c>
      <c r="AU290">
        <f t="shared" si="92"/>
        <v>0</v>
      </c>
      <c r="AV290">
        <f t="shared" si="92"/>
        <v>0</v>
      </c>
      <c r="AW290">
        <f t="shared" si="92"/>
        <v>0</v>
      </c>
      <c r="AX290">
        <f t="shared" si="92"/>
        <v>0</v>
      </c>
      <c r="AY290">
        <f t="shared" si="92"/>
        <v>1445.3100000000013</v>
      </c>
      <c r="AZ290">
        <f t="shared" si="92"/>
        <v>0</v>
      </c>
      <c r="BA290">
        <f t="shared" si="92"/>
        <v>0</v>
      </c>
      <c r="BB290">
        <f t="shared" si="92"/>
        <v>0</v>
      </c>
      <c r="BC290">
        <f t="shared" si="92"/>
        <v>0</v>
      </c>
      <c r="BD290">
        <f t="shared" si="92"/>
        <v>0</v>
      </c>
      <c r="BE290">
        <f t="shared" si="92"/>
        <v>0</v>
      </c>
      <c r="BF290">
        <f t="shared" si="92"/>
        <v>0</v>
      </c>
      <c r="BG290">
        <f t="shared" si="92"/>
        <v>0</v>
      </c>
      <c r="BH290">
        <f t="shared" si="92"/>
        <v>0</v>
      </c>
      <c r="BI290">
        <f t="shared" si="92"/>
        <v>0</v>
      </c>
      <c r="BJ290">
        <f t="shared" si="92"/>
        <v>0</v>
      </c>
      <c r="BK290">
        <f t="shared" si="92"/>
        <v>0</v>
      </c>
      <c r="BL290">
        <f t="shared" si="92"/>
        <v>0</v>
      </c>
      <c r="BM290">
        <f t="shared" si="92"/>
        <v>0</v>
      </c>
      <c r="BN290">
        <f t="shared" si="92"/>
        <v>0</v>
      </c>
      <c r="BO290">
        <f t="shared" si="92"/>
        <v>0</v>
      </c>
      <c r="BP290">
        <f t="shared" si="92"/>
        <v>0</v>
      </c>
      <c r="BQ290" s="74"/>
      <c r="BR290" s="74"/>
      <c r="BS290" s="74"/>
    </row>
    <row r="291" spans="1:71" x14ac:dyDescent="0.35">
      <c r="A291" s="21">
        <v>3000</v>
      </c>
      <c r="B291" s="1">
        <v>93398.399999999994</v>
      </c>
      <c r="C291" s="2">
        <v>45664</v>
      </c>
      <c r="D291" s="3">
        <v>0.33333333333333331</v>
      </c>
      <c r="E291" s="3">
        <v>0.75</v>
      </c>
      <c r="F291" s="4">
        <v>10</v>
      </c>
      <c r="G291" s="5">
        <v>2.188E-2</v>
      </c>
      <c r="H291" s="1">
        <f t="shared" si="81"/>
        <v>63398.399999999994</v>
      </c>
      <c r="I291" s="6">
        <f t="shared" si="82"/>
        <v>1387.16</v>
      </c>
      <c r="J291" s="120">
        <f t="shared" si="83"/>
        <v>1387.1569919999999</v>
      </c>
      <c r="K291" s="63">
        <f t="shared" si="84"/>
        <v>45664</v>
      </c>
      <c r="Q291">
        <f t="shared" si="86"/>
        <v>0</v>
      </c>
      <c r="R291">
        <f t="shared" si="92"/>
        <v>0</v>
      </c>
      <c r="S291">
        <f t="shared" si="92"/>
        <v>0</v>
      </c>
      <c r="T291">
        <f t="shared" si="92"/>
        <v>0</v>
      </c>
      <c r="U291">
        <f t="shared" si="92"/>
        <v>0</v>
      </c>
      <c r="V291">
        <f t="shared" si="92"/>
        <v>0</v>
      </c>
      <c r="W291">
        <f t="shared" si="92"/>
        <v>0</v>
      </c>
      <c r="X291">
        <f t="shared" si="92"/>
        <v>0</v>
      </c>
      <c r="Y291">
        <f t="shared" si="92"/>
        <v>0</v>
      </c>
      <c r="Z291">
        <f t="shared" si="92"/>
        <v>0</v>
      </c>
      <c r="AA291">
        <f t="shared" si="92"/>
        <v>0</v>
      </c>
      <c r="AB291">
        <f t="shared" si="92"/>
        <v>0</v>
      </c>
      <c r="AC291">
        <f t="shared" si="92"/>
        <v>0</v>
      </c>
      <c r="AD291">
        <f t="shared" si="92"/>
        <v>0</v>
      </c>
      <c r="AE291">
        <f t="shared" si="92"/>
        <v>0</v>
      </c>
      <c r="AF291">
        <f t="shared" si="92"/>
        <v>0</v>
      </c>
      <c r="AG291">
        <f t="shared" si="92"/>
        <v>0</v>
      </c>
      <c r="AH291">
        <f t="shared" si="92"/>
        <v>0</v>
      </c>
      <c r="AI291">
        <f t="shared" si="92"/>
        <v>0</v>
      </c>
      <c r="AJ291">
        <f t="shared" si="92"/>
        <v>0</v>
      </c>
      <c r="AK291">
        <f t="shared" si="92"/>
        <v>0</v>
      </c>
      <c r="AL291">
        <f t="shared" si="92"/>
        <v>0</v>
      </c>
      <c r="AM291">
        <f t="shared" si="92"/>
        <v>0</v>
      </c>
      <c r="AN291">
        <f t="shared" si="92"/>
        <v>0</v>
      </c>
      <c r="AO291">
        <f t="shared" si="92"/>
        <v>0</v>
      </c>
      <c r="AP291">
        <f t="shared" si="92"/>
        <v>0</v>
      </c>
      <c r="AQ291">
        <f t="shared" si="92"/>
        <v>0</v>
      </c>
      <c r="AR291">
        <f t="shared" si="92"/>
        <v>0</v>
      </c>
      <c r="AS291">
        <f t="shared" si="92"/>
        <v>0</v>
      </c>
      <c r="AT291">
        <f t="shared" si="92"/>
        <v>0</v>
      </c>
      <c r="AU291">
        <f t="shared" si="92"/>
        <v>0</v>
      </c>
      <c r="AV291">
        <f t="shared" si="92"/>
        <v>0</v>
      </c>
      <c r="AW291">
        <f t="shared" si="92"/>
        <v>0</v>
      </c>
      <c r="AX291">
        <f t="shared" si="92"/>
        <v>0</v>
      </c>
      <c r="AY291">
        <f t="shared" si="92"/>
        <v>0</v>
      </c>
      <c r="AZ291">
        <f t="shared" si="92"/>
        <v>700.15000000000146</v>
      </c>
      <c r="BA291">
        <f t="shared" si="92"/>
        <v>0</v>
      </c>
      <c r="BB291">
        <f t="shared" si="92"/>
        <v>0</v>
      </c>
      <c r="BC291">
        <f t="shared" si="92"/>
        <v>0</v>
      </c>
      <c r="BD291">
        <f t="shared" si="92"/>
        <v>0</v>
      </c>
      <c r="BE291">
        <f t="shared" si="92"/>
        <v>0</v>
      </c>
      <c r="BF291">
        <f t="shared" si="92"/>
        <v>0</v>
      </c>
      <c r="BG291">
        <f t="shared" si="92"/>
        <v>0</v>
      </c>
      <c r="BH291">
        <f t="shared" si="92"/>
        <v>0</v>
      </c>
      <c r="BI291">
        <f t="shared" si="92"/>
        <v>0</v>
      </c>
      <c r="BJ291">
        <f t="shared" si="92"/>
        <v>0</v>
      </c>
      <c r="BK291">
        <f t="shared" si="92"/>
        <v>0</v>
      </c>
      <c r="BL291">
        <f t="shared" si="92"/>
        <v>0</v>
      </c>
      <c r="BM291">
        <f t="shared" si="92"/>
        <v>0</v>
      </c>
      <c r="BN291">
        <f t="shared" si="92"/>
        <v>0</v>
      </c>
      <c r="BO291">
        <f t="shared" si="92"/>
        <v>0</v>
      </c>
      <c r="BP291">
        <f t="shared" si="92"/>
        <v>0</v>
      </c>
      <c r="BQ291" s="74"/>
      <c r="BR291" s="74"/>
      <c r="BS291" s="74"/>
    </row>
    <row r="292" spans="1:71" x14ac:dyDescent="0.35">
      <c r="A292" s="21">
        <v>3000</v>
      </c>
      <c r="B292" s="1">
        <v>98214</v>
      </c>
      <c r="C292" s="2">
        <v>45665</v>
      </c>
      <c r="D292" s="3">
        <v>0.33333333333333331</v>
      </c>
      <c r="E292" s="3">
        <v>0.75</v>
      </c>
      <c r="F292" s="4">
        <v>10</v>
      </c>
      <c r="G292" s="5">
        <v>2.0920000000000005E-2</v>
      </c>
      <c r="H292" s="1">
        <f t="shared" si="81"/>
        <v>68214</v>
      </c>
      <c r="I292" s="6">
        <f t="shared" si="82"/>
        <v>1427.04</v>
      </c>
      <c r="J292" s="22">
        <f t="shared" si="83"/>
        <v>1427.0368800000003</v>
      </c>
      <c r="K292" s="63">
        <f t="shared" si="84"/>
        <v>45665</v>
      </c>
      <c r="Q292">
        <f t="shared" si="86"/>
        <v>0</v>
      </c>
      <c r="R292">
        <f t="shared" si="92"/>
        <v>0</v>
      </c>
      <c r="S292">
        <f t="shared" si="92"/>
        <v>0</v>
      </c>
      <c r="T292">
        <f t="shared" si="92"/>
        <v>0</v>
      </c>
      <c r="U292">
        <f t="shared" si="92"/>
        <v>0</v>
      </c>
      <c r="V292">
        <f t="shared" si="92"/>
        <v>0</v>
      </c>
      <c r="W292">
        <f t="shared" si="92"/>
        <v>0</v>
      </c>
      <c r="X292">
        <f t="shared" si="92"/>
        <v>0</v>
      </c>
      <c r="Y292">
        <f t="shared" si="92"/>
        <v>0</v>
      </c>
      <c r="Z292">
        <f t="shared" si="92"/>
        <v>0</v>
      </c>
      <c r="AA292">
        <f t="shared" si="92"/>
        <v>0</v>
      </c>
      <c r="AB292">
        <f t="shared" si="92"/>
        <v>0</v>
      </c>
      <c r="AC292">
        <f t="shared" si="92"/>
        <v>0</v>
      </c>
      <c r="AD292">
        <f t="shared" si="92"/>
        <v>0</v>
      </c>
      <c r="AE292">
        <f t="shared" si="92"/>
        <v>0</v>
      </c>
      <c r="AF292">
        <f t="shared" si="92"/>
        <v>0</v>
      </c>
      <c r="AG292">
        <f t="shared" si="92"/>
        <v>0</v>
      </c>
      <c r="AH292">
        <f t="shared" si="92"/>
        <v>0</v>
      </c>
      <c r="AI292">
        <f t="shared" si="92"/>
        <v>0</v>
      </c>
      <c r="AJ292">
        <f t="shared" si="92"/>
        <v>0</v>
      </c>
      <c r="AK292">
        <f t="shared" si="92"/>
        <v>0</v>
      </c>
      <c r="AL292">
        <f t="shared" si="92"/>
        <v>0</v>
      </c>
      <c r="AM292">
        <f t="shared" si="92"/>
        <v>0</v>
      </c>
      <c r="AN292">
        <f t="shared" si="92"/>
        <v>0</v>
      </c>
      <c r="AO292">
        <f t="shared" si="92"/>
        <v>0</v>
      </c>
      <c r="AP292">
        <f t="shared" si="92"/>
        <v>0</v>
      </c>
      <c r="AQ292">
        <f t="shared" si="92"/>
        <v>0</v>
      </c>
      <c r="AR292">
        <f t="shared" si="92"/>
        <v>0</v>
      </c>
      <c r="AS292">
        <f t="shared" si="92"/>
        <v>0</v>
      </c>
      <c r="AT292">
        <f t="shared" si="92"/>
        <v>0</v>
      </c>
      <c r="AU292">
        <f t="shared" si="92"/>
        <v>0</v>
      </c>
      <c r="AV292">
        <f t="shared" si="92"/>
        <v>0</v>
      </c>
      <c r="AW292">
        <f t="shared" si="92"/>
        <v>0</v>
      </c>
      <c r="AX292">
        <f t="shared" si="92"/>
        <v>0</v>
      </c>
      <c r="AY292">
        <f t="shared" si="92"/>
        <v>37284.699999999997</v>
      </c>
      <c r="AZ292">
        <f t="shared" si="92"/>
        <v>0</v>
      </c>
      <c r="BA292">
        <f t="shared" si="92"/>
        <v>0</v>
      </c>
      <c r="BB292">
        <f t="shared" si="92"/>
        <v>0</v>
      </c>
      <c r="BC292">
        <f t="shared" si="92"/>
        <v>0</v>
      </c>
      <c r="BD292">
        <f t="shared" si="92"/>
        <v>0</v>
      </c>
      <c r="BE292">
        <f t="shared" si="92"/>
        <v>0</v>
      </c>
      <c r="BF292">
        <f t="shared" si="92"/>
        <v>0</v>
      </c>
      <c r="BG292">
        <f t="shared" si="92"/>
        <v>0</v>
      </c>
      <c r="BH292">
        <f t="shared" si="92"/>
        <v>0</v>
      </c>
      <c r="BI292">
        <f t="shared" si="92"/>
        <v>0</v>
      </c>
      <c r="BJ292">
        <f t="shared" si="92"/>
        <v>0</v>
      </c>
      <c r="BK292">
        <f t="shared" si="92"/>
        <v>0</v>
      </c>
      <c r="BL292">
        <f t="shared" si="92"/>
        <v>0</v>
      </c>
      <c r="BM292">
        <f t="shared" si="92"/>
        <v>0</v>
      </c>
      <c r="BN292">
        <f t="shared" si="92"/>
        <v>0</v>
      </c>
      <c r="BO292">
        <f t="shared" si="92"/>
        <v>0</v>
      </c>
      <c r="BP292">
        <f t="shared" si="92"/>
        <v>0</v>
      </c>
      <c r="BQ292" s="74"/>
      <c r="BR292" s="74"/>
      <c r="BS292" s="74"/>
    </row>
    <row r="293" spans="1:71" x14ac:dyDescent="0.35">
      <c r="A293" s="21">
        <v>3000</v>
      </c>
      <c r="B293" s="1">
        <v>94620</v>
      </c>
      <c r="C293" s="2">
        <v>45670</v>
      </c>
      <c r="D293" s="3">
        <v>0.33333333333333331</v>
      </c>
      <c r="E293" s="3">
        <v>0.75</v>
      </c>
      <c r="F293" s="4">
        <v>10</v>
      </c>
      <c r="G293" s="5">
        <v>2.2779999999999998E-2</v>
      </c>
      <c r="H293" s="1">
        <f t="shared" si="81"/>
        <v>64620</v>
      </c>
      <c r="I293" s="6">
        <f t="shared" si="82"/>
        <v>1472.04</v>
      </c>
      <c r="J293" s="22">
        <f t="shared" si="83"/>
        <v>1472.0436</v>
      </c>
      <c r="K293" s="63">
        <f t="shared" si="84"/>
        <v>45670</v>
      </c>
      <c r="Q293">
        <f t="shared" si="86"/>
        <v>0</v>
      </c>
      <c r="R293">
        <f t="shared" si="92"/>
        <v>0</v>
      </c>
      <c r="S293">
        <f t="shared" si="92"/>
        <v>0</v>
      </c>
      <c r="T293">
        <f t="shared" si="92"/>
        <v>0</v>
      </c>
      <c r="U293">
        <f t="shared" si="92"/>
        <v>0</v>
      </c>
      <c r="V293">
        <f t="shared" si="92"/>
        <v>0</v>
      </c>
      <c r="W293">
        <f t="shared" si="92"/>
        <v>0</v>
      </c>
      <c r="X293">
        <f t="shared" si="92"/>
        <v>0</v>
      </c>
      <c r="Y293">
        <f t="shared" si="92"/>
        <v>0</v>
      </c>
      <c r="Z293">
        <f t="shared" si="92"/>
        <v>0</v>
      </c>
      <c r="AA293">
        <f t="shared" si="92"/>
        <v>0</v>
      </c>
      <c r="AB293">
        <f t="shared" si="92"/>
        <v>0</v>
      </c>
      <c r="AC293">
        <f t="shared" si="92"/>
        <v>0</v>
      </c>
      <c r="AD293">
        <f t="shared" si="92"/>
        <v>0</v>
      </c>
      <c r="AE293">
        <f t="shared" si="92"/>
        <v>0</v>
      </c>
      <c r="AF293">
        <f t="shared" si="92"/>
        <v>0</v>
      </c>
      <c r="AG293">
        <f t="shared" si="92"/>
        <v>0</v>
      </c>
      <c r="AH293">
        <f t="shared" si="92"/>
        <v>0</v>
      </c>
      <c r="AI293">
        <f t="shared" si="92"/>
        <v>0</v>
      </c>
      <c r="AJ293">
        <f t="shared" si="92"/>
        <v>0</v>
      </c>
      <c r="AK293">
        <f t="shared" si="92"/>
        <v>0</v>
      </c>
      <c r="AL293">
        <f t="shared" si="92"/>
        <v>0</v>
      </c>
      <c r="AM293">
        <f t="shared" si="92"/>
        <v>0</v>
      </c>
      <c r="AN293">
        <f t="shared" si="92"/>
        <v>0</v>
      </c>
      <c r="AO293">
        <f t="shared" si="92"/>
        <v>0</v>
      </c>
      <c r="AP293">
        <f t="shared" si="92"/>
        <v>0</v>
      </c>
      <c r="AQ293">
        <f t="shared" si="92"/>
        <v>0</v>
      </c>
      <c r="AR293">
        <f t="shared" si="92"/>
        <v>0</v>
      </c>
      <c r="AS293">
        <f t="shared" si="92"/>
        <v>0</v>
      </c>
      <c r="AT293">
        <f t="shared" si="92"/>
        <v>0</v>
      </c>
      <c r="AU293">
        <f t="shared" si="92"/>
        <v>0</v>
      </c>
      <c r="AV293">
        <f t="shared" si="92"/>
        <v>0</v>
      </c>
      <c r="AW293">
        <f t="shared" si="92"/>
        <v>0</v>
      </c>
      <c r="AX293">
        <f t="shared" si="92"/>
        <v>0</v>
      </c>
      <c r="AY293">
        <f t="shared" si="92"/>
        <v>0</v>
      </c>
      <c r="AZ293">
        <f t="shared" si="92"/>
        <v>37572.399999999994</v>
      </c>
      <c r="BA293">
        <f t="shared" si="92"/>
        <v>0</v>
      </c>
      <c r="BB293">
        <f t="shared" si="92"/>
        <v>0</v>
      </c>
      <c r="BC293">
        <f t="shared" si="92"/>
        <v>0</v>
      </c>
      <c r="BD293">
        <f t="shared" si="92"/>
        <v>0</v>
      </c>
      <c r="BE293">
        <f t="shared" si="92"/>
        <v>0</v>
      </c>
      <c r="BF293">
        <f t="shared" si="92"/>
        <v>0</v>
      </c>
      <c r="BG293">
        <f t="shared" si="92"/>
        <v>0</v>
      </c>
      <c r="BH293">
        <f t="shared" si="92"/>
        <v>0</v>
      </c>
      <c r="BI293">
        <f t="shared" si="92"/>
        <v>0</v>
      </c>
      <c r="BJ293">
        <f t="shared" si="92"/>
        <v>0</v>
      </c>
      <c r="BK293">
        <f t="shared" si="92"/>
        <v>0</v>
      </c>
      <c r="BL293">
        <f t="shared" si="92"/>
        <v>0</v>
      </c>
      <c r="BM293">
        <f t="shared" si="92"/>
        <v>0</v>
      </c>
      <c r="BN293">
        <f t="shared" si="92"/>
        <v>0</v>
      </c>
      <c r="BO293">
        <f t="shared" si="92"/>
        <v>0</v>
      </c>
      <c r="BP293">
        <f t="shared" si="92"/>
        <v>0</v>
      </c>
      <c r="BQ293" s="74"/>
      <c r="BR293" s="74"/>
      <c r="BS293" s="74"/>
    </row>
    <row r="294" spans="1:71" x14ac:dyDescent="0.35">
      <c r="A294" s="21">
        <v>3000</v>
      </c>
      <c r="B294" s="1">
        <v>95479.2</v>
      </c>
      <c r="C294" s="2">
        <v>45671</v>
      </c>
      <c r="D294" s="3">
        <v>0.33333333333333331</v>
      </c>
      <c r="E294" s="3">
        <v>0.75</v>
      </c>
      <c r="F294" s="4">
        <v>10</v>
      </c>
      <c r="G294" s="5">
        <v>2.6080000000000002E-2</v>
      </c>
      <c r="H294" s="1">
        <f t="shared" si="81"/>
        <v>65479.199999999997</v>
      </c>
      <c r="I294" s="6">
        <f t="shared" si="82"/>
        <v>1707.7</v>
      </c>
      <c r="J294" s="22">
        <f t="shared" si="83"/>
        <v>1707.6975360000001</v>
      </c>
      <c r="K294" s="63">
        <f t="shared" si="84"/>
        <v>45671</v>
      </c>
      <c r="Q294">
        <f t="shared" si="86"/>
        <v>0</v>
      </c>
      <c r="R294">
        <f t="shared" si="92"/>
        <v>0</v>
      </c>
      <c r="S294">
        <f t="shared" si="92"/>
        <v>0</v>
      </c>
      <c r="T294">
        <f t="shared" si="92"/>
        <v>0</v>
      </c>
      <c r="U294">
        <f t="shared" si="92"/>
        <v>0</v>
      </c>
      <c r="V294">
        <f t="shared" si="92"/>
        <v>0</v>
      </c>
      <c r="W294">
        <f t="shared" si="92"/>
        <v>0</v>
      </c>
      <c r="X294">
        <f t="shared" si="92"/>
        <v>0</v>
      </c>
      <c r="Y294">
        <f t="shared" si="92"/>
        <v>0</v>
      </c>
      <c r="Z294">
        <f t="shared" si="92"/>
        <v>0</v>
      </c>
      <c r="AA294">
        <f t="shared" si="92"/>
        <v>0</v>
      </c>
      <c r="AB294">
        <f t="shared" si="92"/>
        <v>0</v>
      </c>
      <c r="AC294">
        <f t="shared" si="92"/>
        <v>0</v>
      </c>
      <c r="AD294">
        <f t="shared" si="92"/>
        <v>0</v>
      </c>
      <c r="AE294">
        <f t="shared" si="92"/>
        <v>0</v>
      </c>
      <c r="AF294">
        <f t="shared" si="92"/>
        <v>0</v>
      </c>
      <c r="AG294">
        <f t="shared" si="92"/>
        <v>0</v>
      </c>
      <c r="AH294">
        <f t="shared" si="92"/>
        <v>0</v>
      </c>
      <c r="AI294">
        <f t="shared" si="92"/>
        <v>0</v>
      </c>
      <c r="AJ294">
        <f t="shared" si="92"/>
        <v>0</v>
      </c>
      <c r="AK294">
        <f t="shared" si="92"/>
        <v>0</v>
      </c>
      <c r="AL294">
        <f t="shared" si="92"/>
        <v>0</v>
      </c>
      <c r="AM294">
        <f t="shared" ref="R294:BP299" si="93">IF($K289=AM$6,IF($H289&gt;0,$H289,0),0)</f>
        <v>0</v>
      </c>
      <c r="AN294">
        <f t="shared" si="93"/>
        <v>0</v>
      </c>
      <c r="AO294">
        <f t="shared" si="93"/>
        <v>0</v>
      </c>
      <c r="AP294">
        <f t="shared" si="93"/>
        <v>0</v>
      </c>
      <c r="AQ294">
        <f t="shared" si="93"/>
        <v>0</v>
      </c>
      <c r="AR294">
        <f t="shared" si="93"/>
        <v>0</v>
      </c>
      <c r="AS294">
        <f t="shared" si="93"/>
        <v>0</v>
      </c>
      <c r="AT294">
        <f t="shared" si="93"/>
        <v>0</v>
      </c>
      <c r="AU294">
        <f t="shared" si="93"/>
        <v>0</v>
      </c>
      <c r="AV294">
        <f t="shared" si="93"/>
        <v>0</v>
      </c>
      <c r="AW294">
        <f t="shared" si="93"/>
        <v>0</v>
      </c>
      <c r="AX294">
        <f t="shared" si="93"/>
        <v>0</v>
      </c>
      <c r="AY294">
        <f t="shared" si="93"/>
        <v>30858.800000000003</v>
      </c>
      <c r="AZ294">
        <f t="shared" si="93"/>
        <v>0</v>
      </c>
      <c r="BA294">
        <f t="shared" si="93"/>
        <v>0</v>
      </c>
      <c r="BB294">
        <f t="shared" si="93"/>
        <v>0</v>
      </c>
      <c r="BC294">
        <f t="shared" si="93"/>
        <v>0</v>
      </c>
      <c r="BD294">
        <f t="shared" si="93"/>
        <v>0</v>
      </c>
      <c r="BE294">
        <f t="shared" si="93"/>
        <v>0</v>
      </c>
      <c r="BF294">
        <f t="shared" si="93"/>
        <v>0</v>
      </c>
      <c r="BG294">
        <f t="shared" si="93"/>
        <v>0</v>
      </c>
      <c r="BH294">
        <f t="shared" si="93"/>
        <v>0</v>
      </c>
      <c r="BI294">
        <f t="shared" si="93"/>
        <v>0</v>
      </c>
      <c r="BJ294">
        <f t="shared" si="93"/>
        <v>0</v>
      </c>
      <c r="BK294">
        <f t="shared" si="93"/>
        <v>0</v>
      </c>
      <c r="BL294">
        <f t="shared" si="93"/>
        <v>0</v>
      </c>
      <c r="BM294">
        <f t="shared" si="93"/>
        <v>0</v>
      </c>
      <c r="BN294">
        <f t="shared" si="93"/>
        <v>0</v>
      </c>
      <c r="BO294">
        <f t="shared" si="93"/>
        <v>0</v>
      </c>
      <c r="BP294">
        <f t="shared" si="93"/>
        <v>0</v>
      </c>
      <c r="BQ294" s="74"/>
      <c r="BR294" s="74"/>
      <c r="BS294" s="74"/>
    </row>
    <row r="295" spans="1:71" x14ac:dyDescent="0.35">
      <c r="A295" s="21">
        <v>3000</v>
      </c>
      <c r="B295" s="1">
        <v>96404.4</v>
      </c>
      <c r="C295" s="2">
        <v>45672</v>
      </c>
      <c r="D295" s="3">
        <v>0.33333333333333331</v>
      </c>
      <c r="E295" s="3">
        <v>0.75</v>
      </c>
      <c r="F295" s="4">
        <v>10</v>
      </c>
      <c r="G295" s="5">
        <v>2.5359999999999997E-2</v>
      </c>
      <c r="H295" s="1">
        <f t="shared" si="81"/>
        <v>66404.399999999994</v>
      </c>
      <c r="I295" s="6">
        <f t="shared" si="82"/>
        <v>1684.02</v>
      </c>
      <c r="J295" s="22">
        <f t="shared" si="83"/>
        <v>1684.0155839999998</v>
      </c>
      <c r="K295" s="63">
        <f t="shared" si="84"/>
        <v>45672</v>
      </c>
      <c r="Q295">
        <f t="shared" si="86"/>
        <v>0</v>
      </c>
      <c r="R295">
        <f t="shared" si="93"/>
        <v>0</v>
      </c>
      <c r="S295">
        <f t="shared" si="93"/>
        <v>0</v>
      </c>
      <c r="T295">
        <f t="shared" si="93"/>
        <v>0</v>
      </c>
      <c r="U295">
        <f t="shared" si="93"/>
        <v>0</v>
      </c>
      <c r="V295">
        <f t="shared" si="93"/>
        <v>0</v>
      </c>
      <c r="W295">
        <f t="shared" si="93"/>
        <v>0</v>
      </c>
      <c r="X295">
        <f t="shared" si="93"/>
        <v>0</v>
      </c>
      <c r="Y295">
        <f t="shared" si="93"/>
        <v>0</v>
      </c>
      <c r="Z295">
        <f t="shared" si="93"/>
        <v>0</v>
      </c>
      <c r="AA295">
        <f t="shared" si="93"/>
        <v>0</v>
      </c>
      <c r="AB295">
        <f t="shared" si="93"/>
        <v>0</v>
      </c>
      <c r="AC295">
        <f t="shared" si="93"/>
        <v>0</v>
      </c>
      <c r="AD295">
        <f t="shared" si="93"/>
        <v>0</v>
      </c>
      <c r="AE295">
        <f t="shared" si="93"/>
        <v>0</v>
      </c>
      <c r="AF295">
        <f t="shared" si="93"/>
        <v>0</v>
      </c>
      <c r="AG295">
        <f t="shared" si="93"/>
        <v>0</v>
      </c>
      <c r="AH295">
        <f t="shared" si="93"/>
        <v>0</v>
      </c>
      <c r="AI295">
        <f t="shared" si="93"/>
        <v>0</v>
      </c>
      <c r="AJ295">
        <f t="shared" si="93"/>
        <v>0</v>
      </c>
      <c r="AK295">
        <f t="shared" si="93"/>
        <v>0</v>
      </c>
      <c r="AL295">
        <f t="shared" si="93"/>
        <v>0</v>
      </c>
      <c r="AM295">
        <f t="shared" si="93"/>
        <v>0</v>
      </c>
      <c r="AN295">
        <f t="shared" si="93"/>
        <v>0</v>
      </c>
      <c r="AO295">
        <f t="shared" si="93"/>
        <v>0</v>
      </c>
      <c r="AP295">
        <f t="shared" si="93"/>
        <v>0</v>
      </c>
      <c r="AQ295">
        <f t="shared" si="93"/>
        <v>0</v>
      </c>
      <c r="AR295">
        <f t="shared" si="93"/>
        <v>0</v>
      </c>
      <c r="AS295">
        <f t="shared" si="93"/>
        <v>0</v>
      </c>
      <c r="AT295">
        <f t="shared" si="93"/>
        <v>0</v>
      </c>
      <c r="AU295">
        <f t="shared" si="93"/>
        <v>0</v>
      </c>
      <c r="AV295">
        <f t="shared" si="93"/>
        <v>0</v>
      </c>
      <c r="AW295">
        <f t="shared" si="93"/>
        <v>0</v>
      </c>
      <c r="AX295">
        <f t="shared" si="93"/>
        <v>0</v>
      </c>
      <c r="AY295">
        <f t="shared" si="93"/>
        <v>0</v>
      </c>
      <c r="AZ295">
        <f t="shared" si="93"/>
        <v>24776</v>
      </c>
      <c r="BA295">
        <f t="shared" si="93"/>
        <v>0</v>
      </c>
      <c r="BB295">
        <f t="shared" si="93"/>
        <v>0</v>
      </c>
      <c r="BC295">
        <f t="shared" si="93"/>
        <v>0</v>
      </c>
      <c r="BD295">
        <f t="shared" si="93"/>
        <v>0</v>
      </c>
      <c r="BE295">
        <f t="shared" si="93"/>
        <v>0</v>
      </c>
      <c r="BF295">
        <f t="shared" si="93"/>
        <v>0</v>
      </c>
      <c r="BG295">
        <f t="shared" si="93"/>
        <v>0</v>
      </c>
      <c r="BH295">
        <f t="shared" si="93"/>
        <v>0</v>
      </c>
      <c r="BI295">
        <f t="shared" si="93"/>
        <v>0</v>
      </c>
      <c r="BJ295">
        <f t="shared" si="93"/>
        <v>0</v>
      </c>
      <c r="BK295">
        <f t="shared" si="93"/>
        <v>0</v>
      </c>
      <c r="BL295">
        <f t="shared" si="93"/>
        <v>0</v>
      </c>
      <c r="BM295">
        <f t="shared" si="93"/>
        <v>0</v>
      </c>
      <c r="BN295">
        <f t="shared" si="93"/>
        <v>0</v>
      </c>
      <c r="BO295">
        <f t="shared" si="93"/>
        <v>0</v>
      </c>
      <c r="BP295">
        <f t="shared" si="93"/>
        <v>0</v>
      </c>
      <c r="BQ295" s="74"/>
      <c r="BR295" s="74"/>
      <c r="BS295" s="74"/>
    </row>
    <row r="296" spans="1:71" x14ac:dyDescent="0.35">
      <c r="A296" s="21">
        <v>3000</v>
      </c>
      <c r="B296" s="1">
        <v>78534</v>
      </c>
      <c r="C296" s="2">
        <v>45673</v>
      </c>
      <c r="D296" s="3">
        <v>0.33333333333333331</v>
      </c>
      <c r="E296" s="3">
        <v>0.66666666666666663</v>
      </c>
      <c r="F296" s="4">
        <v>8</v>
      </c>
      <c r="G296" s="5">
        <v>2.6260000000000002E-2</v>
      </c>
      <c r="H296" s="1">
        <f t="shared" si="81"/>
        <v>54534</v>
      </c>
      <c r="I296" s="6">
        <f t="shared" si="82"/>
        <v>1432.06</v>
      </c>
      <c r="J296" s="22">
        <f t="shared" si="83"/>
        <v>1432.0628400000001</v>
      </c>
      <c r="K296" s="63">
        <f t="shared" si="84"/>
        <v>45673</v>
      </c>
      <c r="Q296">
        <f t="shared" si="86"/>
        <v>0</v>
      </c>
      <c r="R296">
        <f t="shared" si="93"/>
        <v>0</v>
      </c>
      <c r="S296">
        <f t="shared" si="93"/>
        <v>0</v>
      </c>
      <c r="T296">
        <f t="shared" si="93"/>
        <v>0</v>
      </c>
      <c r="U296">
        <f t="shared" si="93"/>
        <v>0</v>
      </c>
      <c r="V296">
        <f t="shared" si="93"/>
        <v>0</v>
      </c>
      <c r="W296">
        <f t="shared" si="93"/>
        <v>0</v>
      </c>
      <c r="X296">
        <f t="shared" si="93"/>
        <v>0</v>
      </c>
      <c r="Y296">
        <f t="shared" si="93"/>
        <v>0</v>
      </c>
      <c r="Z296">
        <f t="shared" si="93"/>
        <v>0</v>
      </c>
      <c r="AA296">
        <f t="shared" si="93"/>
        <v>0</v>
      </c>
      <c r="AB296">
        <f t="shared" si="93"/>
        <v>0</v>
      </c>
      <c r="AC296">
        <f t="shared" si="93"/>
        <v>0</v>
      </c>
      <c r="AD296">
        <f t="shared" si="93"/>
        <v>0</v>
      </c>
      <c r="AE296">
        <f t="shared" si="93"/>
        <v>0</v>
      </c>
      <c r="AF296">
        <f t="shared" si="93"/>
        <v>0</v>
      </c>
      <c r="AG296">
        <f t="shared" si="93"/>
        <v>0</v>
      </c>
      <c r="AH296">
        <f t="shared" si="93"/>
        <v>0</v>
      </c>
      <c r="AI296">
        <f t="shared" si="93"/>
        <v>0</v>
      </c>
      <c r="AJ296">
        <f t="shared" si="93"/>
        <v>0</v>
      </c>
      <c r="AK296">
        <f t="shared" si="93"/>
        <v>0</v>
      </c>
      <c r="AL296">
        <f t="shared" si="93"/>
        <v>0</v>
      </c>
      <c r="AM296">
        <f t="shared" si="93"/>
        <v>0</v>
      </c>
      <c r="AN296">
        <f t="shared" si="93"/>
        <v>0</v>
      </c>
      <c r="AO296">
        <f t="shared" si="93"/>
        <v>0</v>
      </c>
      <c r="AP296">
        <f t="shared" si="93"/>
        <v>0</v>
      </c>
      <c r="AQ296">
        <f t="shared" si="93"/>
        <v>0</v>
      </c>
      <c r="AR296">
        <f t="shared" si="93"/>
        <v>0</v>
      </c>
      <c r="AS296">
        <f t="shared" si="93"/>
        <v>0</v>
      </c>
      <c r="AT296">
        <f t="shared" si="93"/>
        <v>0</v>
      </c>
      <c r="AU296">
        <f t="shared" si="93"/>
        <v>0</v>
      </c>
      <c r="AV296">
        <f t="shared" si="93"/>
        <v>0</v>
      </c>
      <c r="AW296">
        <f t="shared" si="93"/>
        <v>0</v>
      </c>
      <c r="AX296">
        <f t="shared" si="93"/>
        <v>0</v>
      </c>
      <c r="AY296">
        <f t="shared" si="93"/>
        <v>0</v>
      </c>
      <c r="AZ296">
        <f t="shared" si="93"/>
        <v>0</v>
      </c>
      <c r="BA296">
        <f t="shared" si="93"/>
        <v>63398.399999999994</v>
      </c>
      <c r="BB296">
        <f t="shared" si="93"/>
        <v>0</v>
      </c>
      <c r="BC296">
        <f t="shared" si="93"/>
        <v>0</v>
      </c>
      <c r="BD296">
        <f t="shared" si="93"/>
        <v>0</v>
      </c>
      <c r="BE296">
        <f t="shared" si="93"/>
        <v>0</v>
      </c>
      <c r="BF296">
        <f t="shared" si="93"/>
        <v>0</v>
      </c>
      <c r="BG296">
        <f t="shared" si="93"/>
        <v>0</v>
      </c>
      <c r="BH296">
        <f t="shared" si="93"/>
        <v>0</v>
      </c>
      <c r="BI296">
        <f t="shared" si="93"/>
        <v>0</v>
      </c>
      <c r="BJ296">
        <f t="shared" si="93"/>
        <v>0</v>
      </c>
      <c r="BK296">
        <f t="shared" si="93"/>
        <v>0</v>
      </c>
      <c r="BL296">
        <f t="shared" si="93"/>
        <v>0</v>
      </c>
      <c r="BM296">
        <f t="shared" si="93"/>
        <v>0</v>
      </c>
      <c r="BN296">
        <f t="shared" si="93"/>
        <v>0</v>
      </c>
      <c r="BO296">
        <f t="shared" si="93"/>
        <v>0</v>
      </c>
      <c r="BP296">
        <f t="shared" si="93"/>
        <v>0</v>
      </c>
      <c r="BQ296" s="74"/>
      <c r="BR296" s="74"/>
      <c r="BS296" s="74"/>
    </row>
    <row r="297" spans="1:71" x14ac:dyDescent="0.35">
      <c r="A297" s="21">
        <v>3000</v>
      </c>
      <c r="B297" s="1">
        <v>97198.8</v>
      </c>
      <c r="C297" s="2">
        <v>45666</v>
      </c>
      <c r="D297" s="3">
        <v>0.33333333333333331</v>
      </c>
      <c r="E297" s="3">
        <v>0.75</v>
      </c>
      <c r="F297" s="4">
        <v>10</v>
      </c>
      <c r="G297" s="5">
        <v>1.8280000000000001E-2</v>
      </c>
      <c r="H297" s="1">
        <f t="shared" si="81"/>
        <v>67198.8</v>
      </c>
      <c r="I297" s="6">
        <f t="shared" si="82"/>
        <v>1228.3900000000001</v>
      </c>
      <c r="J297" s="22">
        <f t="shared" si="83"/>
        <v>1228.3940640000001</v>
      </c>
      <c r="K297" s="63">
        <f t="shared" si="84"/>
        <v>45666</v>
      </c>
      <c r="Q297">
        <f t="shared" si="86"/>
        <v>0</v>
      </c>
      <c r="R297">
        <f t="shared" si="93"/>
        <v>0</v>
      </c>
      <c r="S297">
        <f t="shared" si="93"/>
        <v>0</v>
      </c>
      <c r="T297">
        <f t="shared" si="93"/>
        <v>0</v>
      </c>
      <c r="U297">
        <f t="shared" si="93"/>
        <v>0</v>
      </c>
      <c r="V297">
        <f t="shared" si="93"/>
        <v>0</v>
      </c>
      <c r="W297">
        <f t="shared" si="93"/>
        <v>0</v>
      </c>
      <c r="X297">
        <f t="shared" si="93"/>
        <v>0</v>
      </c>
      <c r="Y297">
        <f t="shared" si="93"/>
        <v>0</v>
      </c>
      <c r="Z297">
        <f t="shared" si="93"/>
        <v>0</v>
      </c>
      <c r="AA297">
        <f t="shared" si="93"/>
        <v>0</v>
      </c>
      <c r="AB297">
        <f t="shared" si="93"/>
        <v>0</v>
      </c>
      <c r="AC297">
        <f t="shared" si="93"/>
        <v>0</v>
      </c>
      <c r="AD297">
        <f t="shared" si="93"/>
        <v>0</v>
      </c>
      <c r="AE297">
        <f t="shared" si="93"/>
        <v>0</v>
      </c>
      <c r="AF297">
        <f t="shared" si="93"/>
        <v>0</v>
      </c>
      <c r="AG297">
        <f t="shared" si="93"/>
        <v>0</v>
      </c>
      <c r="AH297">
        <f t="shared" si="93"/>
        <v>0</v>
      </c>
      <c r="AI297">
        <f t="shared" si="93"/>
        <v>0</v>
      </c>
      <c r="AJ297">
        <f t="shared" si="93"/>
        <v>0</v>
      </c>
      <c r="AK297">
        <f t="shared" si="93"/>
        <v>0</v>
      </c>
      <c r="AL297">
        <f t="shared" si="93"/>
        <v>0</v>
      </c>
      <c r="AM297">
        <f t="shared" si="93"/>
        <v>0</v>
      </c>
      <c r="AN297">
        <f t="shared" si="93"/>
        <v>0</v>
      </c>
      <c r="AO297">
        <f t="shared" si="93"/>
        <v>0</v>
      </c>
      <c r="AP297">
        <f t="shared" si="93"/>
        <v>0</v>
      </c>
      <c r="AQ297">
        <f t="shared" si="93"/>
        <v>0</v>
      </c>
      <c r="AR297">
        <f t="shared" si="93"/>
        <v>0</v>
      </c>
      <c r="AS297">
        <f t="shared" si="93"/>
        <v>0</v>
      </c>
      <c r="AT297">
        <f t="shared" si="93"/>
        <v>0</v>
      </c>
      <c r="AU297">
        <f t="shared" si="93"/>
        <v>0</v>
      </c>
      <c r="AV297">
        <f t="shared" si="93"/>
        <v>0</v>
      </c>
      <c r="AW297">
        <f t="shared" si="93"/>
        <v>0</v>
      </c>
      <c r="AX297">
        <f t="shared" si="93"/>
        <v>0</v>
      </c>
      <c r="AY297">
        <f t="shared" si="93"/>
        <v>0</v>
      </c>
      <c r="AZ297">
        <f t="shared" si="93"/>
        <v>0</v>
      </c>
      <c r="BA297">
        <f t="shared" si="93"/>
        <v>0</v>
      </c>
      <c r="BB297">
        <f t="shared" si="93"/>
        <v>68214</v>
      </c>
      <c r="BC297">
        <f t="shared" si="93"/>
        <v>0</v>
      </c>
      <c r="BD297">
        <f t="shared" si="93"/>
        <v>0</v>
      </c>
      <c r="BE297">
        <f t="shared" si="93"/>
        <v>0</v>
      </c>
      <c r="BF297">
        <f t="shared" si="93"/>
        <v>0</v>
      </c>
      <c r="BG297">
        <f t="shared" si="93"/>
        <v>0</v>
      </c>
      <c r="BH297">
        <f t="shared" si="93"/>
        <v>0</v>
      </c>
      <c r="BI297">
        <f t="shared" si="93"/>
        <v>0</v>
      </c>
      <c r="BJ297">
        <f t="shared" si="93"/>
        <v>0</v>
      </c>
      <c r="BK297">
        <f t="shared" si="93"/>
        <v>0</v>
      </c>
      <c r="BL297">
        <f t="shared" si="93"/>
        <v>0</v>
      </c>
      <c r="BM297">
        <f t="shared" si="93"/>
        <v>0</v>
      </c>
      <c r="BN297">
        <f t="shared" si="93"/>
        <v>0</v>
      </c>
      <c r="BO297">
        <f t="shared" si="93"/>
        <v>0</v>
      </c>
      <c r="BP297">
        <f t="shared" si="93"/>
        <v>0</v>
      </c>
      <c r="BQ297" s="74"/>
      <c r="BR297" s="74"/>
      <c r="BS297" s="74"/>
    </row>
    <row r="298" spans="1:71" x14ac:dyDescent="0.35">
      <c r="A298" s="21">
        <v>3000</v>
      </c>
      <c r="B298" s="1">
        <v>108817.2</v>
      </c>
      <c r="C298" s="2">
        <v>45677</v>
      </c>
      <c r="D298" s="3">
        <v>0.29166666666666669</v>
      </c>
      <c r="E298" s="3">
        <v>0.79166666666666663</v>
      </c>
      <c r="F298" s="4">
        <v>12</v>
      </c>
      <c r="G298" s="5">
        <v>9.1609999999999997E-2</v>
      </c>
      <c r="H298" s="1">
        <f t="shared" si="81"/>
        <v>72817.2</v>
      </c>
      <c r="I298" s="6">
        <f t="shared" si="82"/>
        <v>6670.78</v>
      </c>
      <c r="J298" s="22">
        <f t="shared" si="83"/>
        <v>6670.7836919999991</v>
      </c>
      <c r="K298" s="63">
        <f t="shared" si="84"/>
        <v>45677</v>
      </c>
      <c r="Q298">
        <f t="shared" si="86"/>
        <v>0</v>
      </c>
      <c r="R298">
        <f t="shared" si="93"/>
        <v>0</v>
      </c>
      <c r="S298">
        <f t="shared" si="93"/>
        <v>0</v>
      </c>
      <c r="T298">
        <f t="shared" si="93"/>
        <v>0</v>
      </c>
      <c r="U298">
        <f t="shared" si="93"/>
        <v>0</v>
      </c>
      <c r="V298">
        <f t="shared" si="93"/>
        <v>0</v>
      </c>
      <c r="W298">
        <f t="shared" si="93"/>
        <v>0</v>
      </c>
      <c r="X298">
        <f t="shared" si="93"/>
        <v>0</v>
      </c>
      <c r="Y298">
        <f t="shared" si="93"/>
        <v>0</v>
      </c>
      <c r="Z298">
        <f t="shared" si="93"/>
        <v>0</v>
      </c>
      <c r="AA298">
        <f t="shared" si="93"/>
        <v>0</v>
      </c>
      <c r="AB298">
        <f t="shared" si="93"/>
        <v>0</v>
      </c>
      <c r="AC298">
        <f t="shared" si="93"/>
        <v>0</v>
      </c>
      <c r="AD298">
        <f t="shared" si="93"/>
        <v>0</v>
      </c>
      <c r="AE298">
        <f t="shared" si="93"/>
        <v>0</v>
      </c>
      <c r="AF298">
        <f t="shared" si="93"/>
        <v>0</v>
      </c>
      <c r="AG298">
        <f t="shared" si="93"/>
        <v>0</v>
      </c>
      <c r="AH298">
        <f t="shared" si="93"/>
        <v>0</v>
      </c>
      <c r="AI298">
        <f t="shared" si="93"/>
        <v>0</v>
      </c>
      <c r="AJ298">
        <f t="shared" si="93"/>
        <v>0</v>
      </c>
      <c r="AK298">
        <f t="shared" si="93"/>
        <v>0</v>
      </c>
      <c r="AL298">
        <f t="shared" si="93"/>
        <v>0</v>
      </c>
      <c r="AM298">
        <f t="shared" si="93"/>
        <v>0</v>
      </c>
      <c r="AN298">
        <f t="shared" si="93"/>
        <v>0</v>
      </c>
      <c r="AO298">
        <f t="shared" si="93"/>
        <v>0</v>
      </c>
      <c r="AP298">
        <f t="shared" si="93"/>
        <v>0</v>
      </c>
      <c r="AQ298">
        <f t="shared" si="93"/>
        <v>0</v>
      </c>
      <c r="AR298">
        <f t="shared" si="93"/>
        <v>0</v>
      </c>
      <c r="AS298">
        <f t="shared" si="93"/>
        <v>0</v>
      </c>
      <c r="AT298">
        <f t="shared" si="93"/>
        <v>0</v>
      </c>
      <c r="AU298">
        <f t="shared" si="93"/>
        <v>0</v>
      </c>
      <c r="AV298">
        <f t="shared" si="93"/>
        <v>0</v>
      </c>
      <c r="AW298">
        <f t="shared" si="93"/>
        <v>0</v>
      </c>
      <c r="AX298">
        <f t="shared" si="93"/>
        <v>0</v>
      </c>
      <c r="AY298">
        <f t="shared" si="93"/>
        <v>0</v>
      </c>
      <c r="AZ298">
        <f t="shared" si="93"/>
        <v>0</v>
      </c>
      <c r="BA298">
        <f t="shared" si="93"/>
        <v>0</v>
      </c>
      <c r="BB298">
        <f t="shared" si="93"/>
        <v>0</v>
      </c>
      <c r="BC298">
        <f t="shared" si="93"/>
        <v>0</v>
      </c>
      <c r="BD298">
        <f t="shared" si="93"/>
        <v>64620</v>
      </c>
      <c r="BE298">
        <f t="shared" si="93"/>
        <v>0</v>
      </c>
      <c r="BF298">
        <f t="shared" si="93"/>
        <v>0</v>
      </c>
      <c r="BG298">
        <f t="shared" si="93"/>
        <v>0</v>
      </c>
      <c r="BH298">
        <f t="shared" si="93"/>
        <v>0</v>
      </c>
      <c r="BI298">
        <f t="shared" si="93"/>
        <v>0</v>
      </c>
      <c r="BJ298">
        <f t="shared" si="93"/>
        <v>0</v>
      </c>
      <c r="BK298">
        <f t="shared" si="93"/>
        <v>0</v>
      </c>
      <c r="BL298">
        <f t="shared" si="93"/>
        <v>0</v>
      </c>
      <c r="BM298">
        <f t="shared" si="93"/>
        <v>0</v>
      </c>
      <c r="BN298">
        <f t="shared" si="93"/>
        <v>0</v>
      </c>
      <c r="BO298">
        <f t="shared" si="93"/>
        <v>0</v>
      </c>
      <c r="BP298">
        <f t="shared" si="93"/>
        <v>0</v>
      </c>
      <c r="BQ298" s="74"/>
      <c r="BR298" s="74"/>
      <c r="BS298" s="74"/>
    </row>
    <row r="299" spans="1:71" x14ac:dyDescent="0.35">
      <c r="A299" s="21">
        <v>3000</v>
      </c>
      <c r="B299" s="1">
        <v>102621.6</v>
      </c>
      <c r="C299" s="2">
        <v>45678</v>
      </c>
      <c r="D299" s="3">
        <v>0.29166666666666669</v>
      </c>
      <c r="E299" s="3">
        <v>0.79166666666666663</v>
      </c>
      <c r="F299" s="4">
        <v>12</v>
      </c>
      <c r="G299" s="5">
        <v>9.1609999999999997E-2</v>
      </c>
      <c r="H299" s="1">
        <f t="shared" si="81"/>
        <v>66621.600000000006</v>
      </c>
      <c r="I299" s="6">
        <f t="shared" si="82"/>
        <v>6103.2</v>
      </c>
      <c r="J299" s="22">
        <f t="shared" si="83"/>
        <v>6103.2047760000005</v>
      </c>
      <c r="K299" s="63">
        <f t="shared" si="84"/>
        <v>45678</v>
      </c>
      <c r="Q299">
        <f t="shared" si="86"/>
        <v>0</v>
      </c>
      <c r="R299">
        <f t="shared" si="93"/>
        <v>0</v>
      </c>
      <c r="S299">
        <f t="shared" si="93"/>
        <v>0</v>
      </c>
      <c r="T299">
        <f t="shared" si="93"/>
        <v>0</v>
      </c>
      <c r="U299">
        <f t="shared" si="93"/>
        <v>0</v>
      </c>
      <c r="V299">
        <f t="shared" si="93"/>
        <v>0</v>
      </c>
      <c r="W299">
        <f t="shared" si="93"/>
        <v>0</v>
      </c>
      <c r="X299">
        <f t="shared" ref="R299:BP303" si="94">IF($K294=X$6,IF($H294&gt;0,$H294,0),0)</f>
        <v>0</v>
      </c>
      <c r="Y299">
        <f t="shared" si="94"/>
        <v>0</v>
      </c>
      <c r="Z299">
        <f t="shared" si="94"/>
        <v>0</v>
      </c>
      <c r="AA299">
        <f t="shared" si="94"/>
        <v>0</v>
      </c>
      <c r="AB299">
        <f t="shared" si="94"/>
        <v>0</v>
      </c>
      <c r="AC299">
        <f t="shared" si="94"/>
        <v>0</v>
      </c>
      <c r="AD299">
        <f t="shared" si="94"/>
        <v>0</v>
      </c>
      <c r="AE299">
        <f t="shared" si="94"/>
        <v>0</v>
      </c>
      <c r="AF299">
        <f t="shared" si="94"/>
        <v>0</v>
      </c>
      <c r="AG299">
        <f t="shared" si="94"/>
        <v>0</v>
      </c>
      <c r="AH299">
        <f t="shared" si="94"/>
        <v>0</v>
      </c>
      <c r="AI299">
        <f t="shared" si="94"/>
        <v>0</v>
      </c>
      <c r="AJ299">
        <f t="shared" si="94"/>
        <v>0</v>
      </c>
      <c r="AK299">
        <f t="shared" si="94"/>
        <v>0</v>
      </c>
      <c r="AL299">
        <f t="shared" si="94"/>
        <v>0</v>
      </c>
      <c r="AM299">
        <f t="shared" si="94"/>
        <v>0</v>
      </c>
      <c r="AN299">
        <f t="shared" si="94"/>
        <v>0</v>
      </c>
      <c r="AO299">
        <f t="shared" si="94"/>
        <v>0</v>
      </c>
      <c r="AP299">
        <f t="shared" si="94"/>
        <v>0</v>
      </c>
      <c r="AQ299">
        <f t="shared" si="94"/>
        <v>0</v>
      </c>
      <c r="AR299">
        <f t="shared" si="94"/>
        <v>0</v>
      </c>
      <c r="AS299">
        <f t="shared" si="94"/>
        <v>0</v>
      </c>
      <c r="AT299">
        <f t="shared" si="94"/>
        <v>0</v>
      </c>
      <c r="AU299">
        <f t="shared" si="94"/>
        <v>0</v>
      </c>
      <c r="AV299">
        <f t="shared" si="94"/>
        <v>0</v>
      </c>
      <c r="AW299">
        <f t="shared" si="94"/>
        <v>0</v>
      </c>
      <c r="AX299">
        <f t="shared" si="94"/>
        <v>0</v>
      </c>
      <c r="AY299">
        <f t="shared" si="94"/>
        <v>0</v>
      </c>
      <c r="AZ299">
        <f t="shared" si="94"/>
        <v>0</v>
      </c>
      <c r="BA299">
        <f t="shared" si="94"/>
        <v>0</v>
      </c>
      <c r="BB299">
        <f t="shared" si="94"/>
        <v>0</v>
      </c>
      <c r="BC299">
        <f t="shared" si="94"/>
        <v>0</v>
      </c>
      <c r="BD299">
        <f t="shared" si="94"/>
        <v>0</v>
      </c>
      <c r="BE299">
        <f t="shared" si="94"/>
        <v>65479.199999999997</v>
      </c>
      <c r="BF299">
        <f t="shared" si="94"/>
        <v>0</v>
      </c>
      <c r="BG299">
        <f t="shared" si="94"/>
        <v>0</v>
      </c>
      <c r="BH299">
        <f t="shared" si="94"/>
        <v>0</v>
      </c>
      <c r="BI299">
        <f t="shared" si="94"/>
        <v>0</v>
      </c>
      <c r="BJ299">
        <f t="shared" si="94"/>
        <v>0</v>
      </c>
      <c r="BK299">
        <f t="shared" si="94"/>
        <v>0</v>
      </c>
      <c r="BL299">
        <f t="shared" si="94"/>
        <v>0</v>
      </c>
      <c r="BM299">
        <f t="shared" si="94"/>
        <v>0</v>
      </c>
      <c r="BN299">
        <f t="shared" si="94"/>
        <v>0</v>
      </c>
      <c r="BO299">
        <f t="shared" si="94"/>
        <v>0</v>
      </c>
      <c r="BP299">
        <f t="shared" si="94"/>
        <v>0</v>
      </c>
      <c r="BQ299" s="74"/>
      <c r="BR299" s="74"/>
      <c r="BS299" s="74"/>
    </row>
    <row r="300" spans="1:71" x14ac:dyDescent="0.35">
      <c r="A300" s="21">
        <v>3000</v>
      </c>
      <c r="B300" s="1">
        <v>93387.6</v>
      </c>
      <c r="C300" s="2">
        <v>45679</v>
      </c>
      <c r="D300" s="3">
        <v>0.33333333333333331</v>
      </c>
      <c r="E300" s="3">
        <v>0.75</v>
      </c>
      <c r="F300" s="4">
        <v>10</v>
      </c>
      <c r="G300" s="5">
        <v>2.3449999999999999E-2</v>
      </c>
      <c r="H300" s="1">
        <f t="shared" si="81"/>
        <v>63387.600000000006</v>
      </c>
      <c r="I300" s="6">
        <f t="shared" si="82"/>
        <v>1486.44</v>
      </c>
      <c r="J300" s="22">
        <f t="shared" si="83"/>
        <v>1486.43922</v>
      </c>
      <c r="K300" s="63">
        <f t="shared" si="84"/>
        <v>45679</v>
      </c>
      <c r="Q300">
        <f t="shared" si="86"/>
        <v>0</v>
      </c>
      <c r="R300">
        <f t="shared" si="94"/>
        <v>0</v>
      </c>
      <c r="S300">
        <f t="shared" si="94"/>
        <v>0</v>
      </c>
      <c r="T300">
        <f t="shared" si="94"/>
        <v>0</v>
      </c>
      <c r="U300">
        <f t="shared" si="94"/>
        <v>0</v>
      </c>
      <c r="V300">
        <f t="shared" si="94"/>
        <v>0</v>
      </c>
      <c r="W300">
        <f t="shared" si="94"/>
        <v>0</v>
      </c>
      <c r="X300">
        <f t="shared" si="94"/>
        <v>0</v>
      </c>
      <c r="Y300">
        <f t="shared" si="94"/>
        <v>0</v>
      </c>
      <c r="Z300">
        <f t="shared" si="94"/>
        <v>0</v>
      </c>
      <c r="AA300">
        <f t="shared" si="94"/>
        <v>0</v>
      </c>
      <c r="AB300">
        <f t="shared" si="94"/>
        <v>0</v>
      </c>
      <c r="AC300">
        <f t="shared" si="94"/>
        <v>0</v>
      </c>
      <c r="AD300">
        <f t="shared" si="94"/>
        <v>0</v>
      </c>
      <c r="AE300">
        <f t="shared" si="94"/>
        <v>0</v>
      </c>
      <c r="AF300">
        <f t="shared" si="94"/>
        <v>0</v>
      </c>
      <c r="AG300">
        <f t="shared" si="94"/>
        <v>0</v>
      </c>
      <c r="AH300">
        <f t="shared" si="94"/>
        <v>0</v>
      </c>
      <c r="AI300">
        <f t="shared" si="94"/>
        <v>0</v>
      </c>
      <c r="AJ300">
        <f t="shared" si="94"/>
        <v>0</v>
      </c>
      <c r="AK300">
        <f t="shared" si="94"/>
        <v>0</v>
      </c>
      <c r="AL300">
        <f t="shared" si="94"/>
        <v>0</v>
      </c>
      <c r="AM300">
        <f t="shared" si="94"/>
        <v>0</v>
      </c>
      <c r="AN300">
        <f t="shared" si="94"/>
        <v>0</v>
      </c>
      <c r="AO300">
        <f t="shared" si="94"/>
        <v>0</v>
      </c>
      <c r="AP300">
        <f t="shared" si="94"/>
        <v>0</v>
      </c>
      <c r="AQ300">
        <f t="shared" si="94"/>
        <v>0</v>
      </c>
      <c r="AR300">
        <f t="shared" si="94"/>
        <v>0</v>
      </c>
      <c r="AS300">
        <f t="shared" si="94"/>
        <v>0</v>
      </c>
      <c r="AT300">
        <f t="shared" si="94"/>
        <v>0</v>
      </c>
      <c r="AU300">
        <f t="shared" si="94"/>
        <v>0</v>
      </c>
      <c r="AV300">
        <f t="shared" si="94"/>
        <v>0</v>
      </c>
      <c r="AW300">
        <f t="shared" si="94"/>
        <v>0</v>
      </c>
      <c r="AX300">
        <f t="shared" si="94"/>
        <v>0</v>
      </c>
      <c r="AY300">
        <f t="shared" si="94"/>
        <v>0</v>
      </c>
      <c r="AZ300">
        <f t="shared" si="94"/>
        <v>0</v>
      </c>
      <c r="BA300">
        <f t="shared" si="94"/>
        <v>0</v>
      </c>
      <c r="BB300">
        <f t="shared" si="94"/>
        <v>0</v>
      </c>
      <c r="BC300">
        <f t="shared" si="94"/>
        <v>0</v>
      </c>
      <c r="BD300">
        <f t="shared" si="94"/>
        <v>0</v>
      </c>
      <c r="BE300">
        <f t="shared" si="94"/>
        <v>0</v>
      </c>
      <c r="BF300">
        <f t="shared" si="94"/>
        <v>66404.399999999994</v>
      </c>
      <c r="BG300">
        <f t="shared" si="94"/>
        <v>0</v>
      </c>
      <c r="BH300">
        <f t="shared" si="94"/>
        <v>0</v>
      </c>
      <c r="BI300">
        <f t="shared" si="94"/>
        <v>0</v>
      </c>
      <c r="BJ300">
        <f t="shared" si="94"/>
        <v>0</v>
      </c>
      <c r="BK300">
        <f t="shared" si="94"/>
        <v>0</v>
      </c>
      <c r="BL300">
        <f t="shared" si="94"/>
        <v>0</v>
      </c>
      <c r="BM300">
        <f t="shared" si="94"/>
        <v>0</v>
      </c>
      <c r="BN300">
        <f t="shared" si="94"/>
        <v>0</v>
      </c>
      <c r="BO300">
        <f t="shared" si="94"/>
        <v>0</v>
      </c>
      <c r="BP300">
        <f t="shared" si="94"/>
        <v>0</v>
      </c>
      <c r="BQ300" s="74"/>
      <c r="BR300" s="74"/>
      <c r="BS300" s="74"/>
    </row>
    <row r="301" spans="1:71" x14ac:dyDescent="0.35">
      <c r="A301" s="21">
        <v>3000</v>
      </c>
      <c r="B301" s="1">
        <v>94525.2</v>
      </c>
      <c r="C301" s="2">
        <v>45681</v>
      </c>
      <c r="D301" s="3">
        <v>0.33333333333333331</v>
      </c>
      <c r="E301" s="3">
        <v>0.75</v>
      </c>
      <c r="F301" s="4">
        <v>10</v>
      </c>
      <c r="G301" s="5">
        <v>1.8290000000000001E-2</v>
      </c>
      <c r="H301" s="1">
        <f t="shared" si="81"/>
        <v>64525.2</v>
      </c>
      <c r="I301" s="6">
        <f t="shared" si="82"/>
        <v>1180.17</v>
      </c>
      <c r="J301" s="22">
        <f t="shared" si="83"/>
        <v>1180.1659079999999</v>
      </c>
      <c r="K301" s="63">
        <f t="shared" si="84"/>
        <v>45681</v>
      </c>
      <c r="Q301">
        <f t="shared" si="86"/>
        <v>0</v>
      </c>
      <c r="R301">
        <f t="shared" si="94"/>
        <v>0</v>
      </c>
      <c r="S301">
        <f t="shared" si="94"/>
        <v>0</v>
      </c>
      <c r="T301">
        <f t="shared" si="94"/>
        <v>0</v>
      </c>
      <c r="U301">
        <f t="shared" si="94"/>
        <v>0</v>
      </c>
      <c r="V301">
        <f t="shared" si="94"/>
        <v>0</v>
      </c>
      <c r="W301">
        <f t="shared" si="94"/>
        <v>0</v>
      </c>
      <c r="X301">
        <f t="shared" si="94"/>
        <v>0</v>
      </c>
      <c r="Y301">
        <f t="shared" si="94"/>
        <v>0</v>
      </c>
      <c r="Z301">
        <f t="shared" si="94"/>
        <v>0</v>
      </c>
      <c r="AA301">
        <f t="shared" si="94"/>
        <v>0</v>
      </c>
      <c r="AB301">
        <f t="shared" si="94"/>
        <v>0</v>
      </c>
      <c r="AC301">
        <f t="shared" si="94"/>
        <v>0</v>
      </c>
      <c r="AD301">
        <f t="shared" si="94"/>
        <v>0</v>
      </c>
      <c r="AE301">
        <f t="shared" si="94"/>
        <v>0</v>
      </c>
      <c r="AF301">
        <f t="shared" si="94"/>
        <v>0</v>
      </c>
      <c r="AG301">
        <f t="shared" si="94"/>
        <v>0</v>
      </c>
      <c r="AH301">
        <f t="shared" si="94"/>
        <v>0</v>
      </c>
      <c r="AI301">
        <f t="shared" si="94"/>
        <v>0</v>
      </c>
      <c r="AJ301">
        <f t="shared" si="94"/>
        <v>0</v>
      </c>
      <c r="AK301">
        <f t="shared" si="94"/>
        <v>0</v>
      </c>
      <c r="AL301">
        <f t="shared" si="94"/>
        <v>0</v>
      </c>
      <c r="AM301">
        <f t="shared" si="94"/>
        <v>0</v>
      </c>
      <c r="AN301">
        <f t="shared" si="94"/>
        <v>0</v>
      </c>
      <c r="AO301">
        <f t="shared" si="94"/>
        <v>0</v>
      </c>
      <c r="AP301">
        <f t="shared" si="94"/>
        <v>0</v>
      </c>
      <c r="AQ301">
        <f t="shared" si="94"/>
        <v>0</v>
      </c>
      <c r="AR301">
        <f t="shared" si="94"/>
        <v>0</v>
      </c>
      <c r="AS301">
        <f t="shared" si="94"/>
        <v>0</v>
      </c>
      <c r="AT301">
        <f t="shared" si="94"/>
        <v>0</v>
      </c>
      <c r="AU301">
        <f t="shared" si="94"/>
        <v>0</v>
      </c>
      <c r="AV301">
        <f t="shared" si="94"/>
        <v>0</v>
      </c>
      <c r="AW301">
        <f t="shared" si="94"/>
        <v>0</v>
      </c>
      <c r="AX301">
        <f t="shared" si="94"/>
        <v>0</v>
      </c>
      <c r="AY301">
        <f t="shared" si="94"/>
        <v>0</v>
      </c>
      <c r="AZ301">
        <f t="shared" si="94"/>
        <v>0</v>
      </c>
      <c r="BA301">
        <f t="shared" si="94"/>
        <v>0</v>
      </c>
      <c r="BB301">
        <f t="shared" si="94"/>
        <v>0</v>
      </c>
      <c r="BC301">
        <f t="shared" si="94"/>
        <v>0</v>
      </c>
      <c r="BD301">
        <f t="shared" si="94"/>
        <v>0</v>
      </c>
      <c r="BE301">
        <f t="shared" si="94"/>
        <v>0</v>
      </c>
      <c r="BF301">
        <f t="shared" si="94"/>
        <v>0</v>
      </c>
      <c r="BG301">
        <f t="shared" si="94"/>
        <v>54534</v>
      </c>
      <c r="BH301">
        <f t="shared" si="94"/>
        <v>0</v>
      </c>
      <c r="BI301">
        <f t="shared" si="94"/>
        <v>0</v>
      </c>
      <c r="BJ301">
        <f t="shared" si="94"/>
        <v>0</v>
      </c>
      <c r="BK301">
        <f t="shared" si="94"/>
        <v>0</v>
      </c>
      <c r="BL301">
        <f t="shared" si="94"/>
        <v>0</v>
      </c>
      <c r="BM301">
        <f t="shared" si="94"/>
        <v>0</v>
      </c>
      <c r="BN301">
        <f t="shared" si="94"/>
        <v>0</v>
      </c>
      <c r="BO301">
        <f t="shared" si="94"/>
        <v>0</v>
      </c>
      <c r="BP301">
        <f t="shared" si="94"/>
        <v>0</v>
      </c>
      <c r="BQ301" s="74"/>
      <c r="BR301" s="74"/>
      <c r="BS301" s="74"/>
    </row>
    <row r="302" spans="1:71" x14ac:dyDescent="0.35">
      <c r="A302" s="21">
        <v>6000</v>
      </c>
      <c r="B302" s="1">
        <v>354165.61</v>
      </c>
      <c r="C302" s="2">
        <v>45664</v>
      </c>
      <c r="D302" s="3">
        <v>0.33333333333333331</v>
      </c>
      <c r="E302" s="3">
        <v>0.75</v>
      </c>
      <c r="F302" s="4">
        <v>10</v>
      </c>
      <c r="G302" s="5">
        <v>2.188E-2</v>
      </c>
      <c r="H302" s="1">
        <f t="shared" si="81"/>
        <v>294165.61</v>
      </c>
      <c r="I302" s="6">
        <f t="shared" si="82"/>
        <v>6436.34</v>
      </c>
      <c r="J302" s="22">
        <f t="shared" si="83"/>
        <v>6436.3435467999998</v>
      </c>
      <c r="K302" s="63">
        <f t="shared" si="84"/>
        <v>45664</v>
      </c>
      <c r="Q302">
        <f t="shared" si="86"/>
        <v>0</v>
      </c>
      <c r="R302">
        <f t="shared" si="94"/>
        <v>0</v>
      </c>
      <c r="S302">
        <f t="shared" si="94"/>
        <v>0</v>
      </c>
      <c r="T302">
        <f t="shared" si="94"/>
        <v>0</v>
      </c>
      <c r="U302">
        <f t="shared" si="94"/>
        <v>0</v>
      </c>
      <c r="V302">
        <f t="shared" si="94"/>
        <v>0</v>
      </c>
      <c r="W302">
        <f t="shared" si="94"/>
        <v>0</v>
      </c>
      <c r="X302">
        <f t="shared" si="94"/>
        <v>0</v>
      </c>
      <c r="Y302">
        <f t="shared" si="94"/>
        <v>0</v>
      </c>
      <c r="Z302">
        <f t="shared" si="94"/>
        <v>0</v>
      </c>
      <c r="AA302">
        <f t="shared" si="94"/>
        <v>0</v>
      </c>
      <c r="AB302">
        <f t="shared" si="94"/>
        <v>0</v>
      </c>
      <c r="AC302">
        <f t="shared" si="94"/>
        <v>0</v>
      </c>
      <c r="AD302">
        <f t="shared" si="94"/>
        <v>0</v>
      </c>
      <c r="AE302">
        <f t="shared" si="94"/>
        <v>0</v>
      </c>
      <c r="AF302">
        <f t="shared" si="94"/>
        <v>0</v>
      </c>
      <c r="AG302">
        <f t="shared" si="94"/>
        <v>0</v>
      </c>
      <c r="AH302">
        <f t="shared" si="94"/>
        <v>0</v>
      </c>
      <c r="AI302">
        <f t="shared" si="94"/>
        <v>0</v>
      </c>
      <c r="AJ302">
        <f t="shared" si="94"/>
        <v>0</v>
      </c>
      <c r="AK302">
        <f t="shared" si="94"/>
        <v>0</v>
      </c>
      <c r="AL302">
        <f t="shared" si="94"/>
        <v>0</v>
      </c>
      <c r="AM302">
        <f t="shared" si="94"/>
        <v>0</v>
      </c>
      <c r="AN302">
        <f t="shared" si="94"/>
        <v>0</v>
      </c>
      <c r="AO302">
        <f t="shared" si="94"/>
        <v>0</v>
      </c>
      <c r="AP302">
        <f t="shared" si="94"/>
        <v>0</v>
      </c>
      <c r="AQ302">
        <f t="shared" si="94"/>
        <v>0</v>
      </c>
      <c r="AR302">
        <f t="shared" si="94"/>
        <v>0</v>
      </c>
      <c r="AS302">
        <f t="shared" si="94"/>
        <v>0</v>
      </c>
      <c r="AT302">
        <f t="shared" si="94"/>
        <v>0</v>
      </c>
      <c r="AU302">
        <f t="shared" si="94"/>
        <v>0</v>
      </c>
      <c r="AV302">
        <f t="shared" si="94"/>
        <v>0</v>
      </c>
      <c r="AW302">
        <f t="shared" si="94"/>
        <v>0</v>
      </c>
      <c r="AX302">
        <f t="shared" si="94"/>
        <v>0</v>
      </c>
      <c r="AY302">
        <f t="shared" si="94"/>
        <v>0</v>
      </c>
      <c r="AZ302">
        <f t="shared" si="94"/>
        <v>0</v>
      </c>
      <c r="BA302">
        <f t="shared" si="94"/>
        <v>0</v>
      </c>
      <c r="BB302">
        <f t="shared" si="94"/>
        <v>0</v>
      </c>
      <c r="BC302">
        <f t="shared" si="94"/>
        <v>67198.8</v>
      </c>
      <c r="BD302">
        <f t="shared" si="94"/>
        <v>0</v>
      </c>
      <c r="BE302">
        <f t="shared" si="94"/>
        <v>0</v>
      </c>
      <c r="BF302">
        <f t="shared" si="94"/>
        <v>0</v>
      </c>
      <c r="BG302">
        <f t="shared" si="94"/>
        <v>0</v>
      </c>
      <c r="BH302">
        <f t="shared" si="94"/>
        <v>0</v>
      </c>
      <c r="BI302">
        <f t="shared" si="94"/>
        <v>0</v>
      </c>
      <c r="BJ302">
        <f t="shared" si="94"/>
        <v>0</v>
      </c>
      <c r="BK302">
        <f t="shared" si="94"/>
        <v>0</v>
      </c>
      <c r="BL302">
        <f t="shared" si="94"/>
        <v>0</v>
      </c>
      <c r="BM302">
        <f t="shared" si="94"/>
        <v>0</v>
      </c>
      <c r="BN302">
        <f t="shared" si="94"/>
        <v>0</v>
      </c>
      <c r="BO302">
        <f t="shared" si="94"/>
        <v>0</v>
      </c>
      <c r="BP302">
        <f t="shared" si="94"/>
        <v>0</v>
      </c>
      <c r="BQ302" s="74"/>
      <c r="BR302" s="74"/>
      <c r="BS302" s="74"/>
    </row>
    <row r="303" spans="1:71" x14ac:dyDescent="0.35">
      <c r="A303" s="21">
        <v>6000</v>
      </c>
      <c r="B303" s="1">
        <v>351403.22</v>
      </c>
      <c r="C303" s="2">
        <v>45665</v>
      </c>
      <c r="D303" s="3">
        <v>0.33333333333333331</v>
      </c>
      <c r="E303" s="3">
        <v>0.75</v>
      </c>
      <c r="F303" s="4">
        <v>10</v>
      </c>
      <c r="G303" s="5">
        <v>2.0920000000000005E-2</v>
      </c>
      <c r="H303" s="1">
        <f t="shared" si="81"/>
        <v>291403.21999999997</v>
      </c>
      <c r="I303" s="6">
        <f t="shared" si="82"/>
        <v>6096.16</v>
      </c>
      <c r="J303" s="22">
        <f t="shared" si="83"/>
        <v>6096.1553624000007</v>
      </c>
      <c r="K303" s="63">
        <f t="shared" si="84"/>
        <v>45665</v>
      </c>
      <c r="Q303">
        <f t="shared" si="86"/>
        <v>0</v>
      </c>
      <c r="R303">
        <f t="shared" si="94"/>
        <v>0</v>
      </c>
      <c r="S303">
        <f t="shared" si="94"/>
        <v>0</v>
      </c>
      <c r="T303">
        <f t="shared" si="94"/>
        <v>0</v>
      </c>
      <c r="U303">
        <f t="shared" si="94"/>
        <v>0</v>
      </c>
      <c r="V303">
        <f t="shared" si="94"/>
        <v>0</v>
      </c>
      <c r="W303">
        <f t="shared" si="94"/>
        <v>0</v>
      </c>
      <c r="X303">
        <f t="shared" si="94"/>
        <v>0</v>
      </c>
      <c r="Y303">
        <f t="shared" si="94"/>
        <v>0</v>
      </c>
      <c r="Z303">
        <f t="shared" si="94"/>
        <v>0</v>
      </c>
      <c r="AA303">
        <f t="shared" si="94"/>
        <v>0</v>
      </c>
      <c r="AB303">
        <f t="shared" si="94"/>
        <v>0</v>
      </c>
      <c r="AC303">
        <f t="shared" si="94"/>
        <v>0</v>
      </c>
      <c r="AD303">
        <f t="shared" si="94"/>
        <v>0</v>
      </c>
      <c r="AE303">
        <f t="shared" si="94"/>
        <v>0</v>
      </c>
      <c r="AF303">
        <f t="shared" si="94"/>
        <v>0</v>
      </c>
      <c r="AG303">
        <f t="shared" si="94"/>
        <v>0</v>
      </c>
      <c r="AH303">
        <f t="shared" si="94"/>
        <v>0</v>
      </c>
      <c r="AI303">
        <f t="shared" si="94"/>
        <v>0</v>
      </c>
      <c r="AJ303">
        <f t="shared" si="94"/>
        <v>0</v>
      </c>
      <c r="AK303">
        <f t="shared" si="94"/>
        <v>0</v>
      </c>
      <c r="AL303">
        <f t="shared" si="94"/>
        <v>0</v>
      </c>
      <c r="AM303">
        <f t="shared" si="94"/>
        <v>0</v>
      </c>
      <c r="AN303">
        <f t="shared" si="94"/>
        <v>0</v>
      </c>
      <c r="AO303">
        <f t="shared" si="94"/>
        <v>0</v>
      </c>
      <c r="AP303">
        <f t="shared" si="94"/>
        <v>0</v>
      </c>
      <c r="AQ303">
        <f t="shared" si="94"/>
        <v>0</v>
      </c>
      <c r="AR303">
        <f t="shared" si="94"/>
        <v>0</v>
      </c>
      <c r="AS303">
        <f t="shared" si="94"/>
        <v>0</v>
      </c>
      <c r="AT303">
        <f t="shared" si="94"/>
        <v>0</v>
      </c>
      <c r="AU303">
        <f t="shared" si="94"/>
        <v>0</v>
      </c>
      <c r="AV303">
        <f t="shared" si="94"/>
        <v>0</v>
      </c>
      <c r="AW303">
        <f t="shared" si="94"/>
        <v>0</v>
      </c>
      <c r="AX303">
        <f t="shared" si="94"/>
        <v>0</v>
      </c>
      <c r="AY303">
        <f t="shared" si="94"/>
        <v>0</v>
      </c>
      <c r="AZ303">
        <f t="shared" si="94"/>
        <v>0</v>
      </c>
      <c r="BA303">
        <f t="shared" si="94"/>
        <v>0</v>
      </c>
      <c r="BB303">
        <f t="shared" si="94"/>
        <v>0</v>
      </c>
      <c r="BC303">
        <f t="shared" si="94"/>
        <v>0</v>
      </c>
      <c r="BD303">
        <f t="shared" si="94"/>
        <v>0</v>
      </c>
      <c r="BE303">
        <f t="shared" si="94"/>
        <v>0</v>
      </c>
      <c r="BF303">
        <f t="shared" si="94"/>
        <v>0</v>
      </c>
      <c r="BG303">
        <f t="shared" si="94"/>
        <v>0</v>
      </c>
      <c r="BH303">
        <f t="shared" si="94"/>
        <v>72817.2</v>
      </c>
      <c r="BI303">
        <f t="shared" si="94"/>
        <v>0</v>
      </c>
      <c r="BJ303">
        <f t="shared" si="94"/>
        <v>0</v>
      </c>
      <c r="BK303">
        <f t="shared" ref="R303:BP308" si="95">IF($K298=BK$6,IF($H298&gt;0,$H298,0),0)</f>
        <v>0</v>
      </c>
      <c r="BL303">
        <f t="shared" si="95"/>
        <v>0</v>
      </c>
      <c r="BM303">
        <f t="shared" si="95"/>
        <v>0</v>
      </c>
      <c r="BN303">
        <f t="shared" si="95"/>
        <v>0</v>
      </c>
      <c r="BO303">
        <f t="shared" si="95"/>
        <v>0</v>
      </c>
      <c r="BP303">
        <f t="shared" si="95"/>
        <v>0</v>
      </c>
      <c r="BQ303" s="74"/>
      <c r="BR303" s="74"/>
      <c r="BS303" s="74"/>
    </row>
    <row r="304" spans="1:71" x14ac:dyDescent="0.35">
      <c r="A304" s="21">
        <v>6000</v>
      </c>
      <c r="B304" s="1">
        <v>364082.41</v>
      </c>
      <c r="C304" s="2">
        <v>45670</v>
      </c>
      <c r="D304" s="3">
        <v>0.33333333333333331</v>
      </c>
      <c r="E304" s="3">
        <v>0.75</v>
      </c>
      <c r="F304" s="4">
        <v>10</v>
      </c>
      <c r="G304" s="5">
        <v>2.2779999999999998E-2</v>
      </c>
      <c r="H304" s="1">
        <f t="shared" si="81"/>
        <v>304082.40999999997</v>
      </c>
      <c r="I304" s="6">
        <f t="shared" si="82"/>
        <v>6927</v>
      </c>
      <c r="J304" s="22">
        <f t="shared" si="83"/>
        <v>6926.9972997999985</v>
      </c>
      <c r="K304" s="63">
        <f t="shared" si="84"/>
        <v>45670</v>
      </c>
      <c r="Q304">
        <f t="shared" si="86"/>
        <v>0</v>
      </c>
      <c r="R304">
        <f t="shared" si="95"/>
        <v>0</v>
      </c>
      <c r="S304">
        <f t="shared" si="95"/>
        <v>0</v>
      </c>
      <c r="T304">
        <f t="shared" si="95"/>
        <v>0</v>
      </c>
      <c r="U304">
        <f t="shared" si="95"/>
        <v>0</v>
      </c>
      <c r="V304">
        <f t="shared" si="95"/>
        <v>0</v>
      </c>
      <c r="W304">
        <f t="shared" si="95"/>
        <v>0</v>
      </c>
      <c r="X304">
        <f t="shared" si="95"/>
        <v>0</v>
      </c>
      <c r="Y304">
        <f t="shared" si="95"/>
        <v>0</v>
      </c>
      <c r="Z304">
        <f t="shared" si="95"/>
        <v>0</v>
      </c>
      <c r="AA304">
        <f t="shared" si="95"/>
        <v>0</v>
      </c>
      <c r="AB304">
        <f t="shared" si="95"/>
        <v>0</v>
      </c>
      <c r="AC304">
        <f t="shared" si="95"/>
        <v>0</v>
      </c>
      <c r="AD304">
        <f t="shared" si="95"/>
        <v>0</v>
      </c>
      <c r="AE304">
        <f t="shared" si="95"/>
        <v>0</v>
      </c>
      <c r="AF304">
        <f t="shared" si="95"/>
        <v>0</v>
      </c>
      <c r="AG304">
        <f t="shared" si="95"/>
        <v>0</v>
      </c>
      <c r="AH304">
        <f t="shared" si="95"/>
        <v>0</v>
      </c>
      <c r="AI304">
        <f t="shared" si="95"/>
        <v>0</v>
      </c>
      <c r="AJ304">
        <f t="shared" si="95"/>
        <v>0</v>
      </c>
      <c r="AK304">
        <f t="shared" si="95"/>
        <v>0</v>
      </c>
      <c r="AL304">
        <f t="shared" si="95"/>
        <v>0</v>
      </c>
      <c r="AM304">
        <f t="shared" si="95"/>
        <v>0</v>
      </c>
      <c r="AN304">
        <f t="shared" si="95"/>
        <v>0</v>
      </c>
      <c r="AO304">
        <f t="shared" si="95"/>
        <v>0</v>
      </c>
      <c r="AP304">
        <f t="shared" si="95"/>
        <v>0</v>
      </c>
      <c r="AQ304">
        <f t="shared" si="95"/>
        <v>0</v>
      </c>
      <c r="AR304">
        <f t="shared" si="95"/>
        <v>0</v>
      </c>
      <c r="AS304">
        <f t="shared" si="95"/>
        <v>0</v>
      </c>
      <c r="AT304">
        <f t="shared" si="95"/>
        <v>0</v>
      </c>
      <c r="AU304">
        <f t="shared" si="95"/>
        <v>0</v>
      </c>
      <c r="AV304">
        <f t="shared" si="95"/>
        <v>0</v>
      </c>
      <c r="AW304">
        <f t="shared" si="95"/>
        <v>0</v>
      </c>
      <c r="AX304">
        <f t="shared" si="95"/>
        <v>0</v>
      </c>
      <c r="AY304">
        <f t="shared" si="95"/>
        <v>0</v>
      </c>
      <c r="AZ304">
        <f t="shared" si="95"/>
        <v>0</v>
      </c>
      <c r="BA304">
        <f t="shared" si="95"/>
        <v>0</v>
      </c>
      <c r="BB304">
        <f t="shared" si="95"/>
        <v>0</v>
      </c>
      <c r="BC304">
        <f t="shared" si="95"/>
        <v>0</v>
      </c>
      <c r="BD304">
        <f t="shared" si="95"/>
        <v>0</v>
      </c>
      <c r="BE304">
        <f t="shared" si="95"/>
        <v>0</v>
      </c>
      <c r="BF304">
        <f t="shared" si="95"/>
        <v>0</v>
      </c>
      <c r="BG304">
        <f t="shared" si="95"/>
        <v>0</v>
      </c>
      <c r="BH304">
        <f t="shared" si="95"/>
        <v>0</v>
      </c>
      <c r="BI304">
        <f t="shared" si="95"/>
        <v>66621.600000000006</v>
      </c>
      <c r="BJ304">
        <f t="shared" si="95"/>
        <v>0</v>
      </c>
      <c r="BK304">
        <f t="shared" si="95"/>
        <v>0</v>
      </c>
      <c r="BL304">
        <f t="shared" si="95"/>
        <v>0</v>
      </c>
      <c r="BM304">
        <f t="shared" si="95"/>
        <v>0</v>
      </c>
      <c r="BN304">
        <f t="shared" si="95"/>
        <v>0</v>
      </c>
      <c r="BO304">
        <f t="shared" si="95"/>
        <v>0</v>
      </c>
      <c r="BP304">
        <f t="shared" si="95"/>
        <v>0</v>
      </c>
      <c r="BQ304" s="74"/>
      <c r="BR304" s="74"/>
      <c r="BS304" s="74"/>
    </row>
    <row r="305" spans="1:71" x14ac:dyDescent="0.35">
      <c r="A305" s="21">
        <v>6000</v>
      </c>
      <c r="B305" s="1">
        <v>365716.82</v>
      </c>
      <c r="C305" s="2">
        <v>45671</v>
      </c>
      <c r="D305" s="3">
        <v>0.33333333333333331</v>
      </c>
      <c r="E305" s="3">
        <v>0.75</v>
      </c>
      <c r="F305" s="4">
        <v>10</v>
      </c>
      <c r="G305" s="5">
        <v>2.6080000000000002E-2</v>
      </c>
      <c r="H305" s="1">
        <f t="shared" si="81"/>
        <v>305716.82</v>
      </c>
      <c r="I305" s="6">
        <f t="shared" si="82"/>
        <v>7973.09</v>
      </c>
      <c r="J305" s="22">
        <f t="shared" si="83"/>
        <v>7973.0946656000006</v>
      </c>
      <c r="K305" s="63">
        <f t="shared" si="84"/>
        <v>45671</v>
      </c>
      <c r="Q305">
        <f t="shared" si="86"/>
        <v>0</v>
      </c>
      <c r="R305">
        <f t="shared" si="95"/>
        <v>0</v>
      </c>
      <c r="S305">
        <f t="shared" si="95"/>
        <v>0</v>
      </c>
      <c r="T305">
        <f t="shared" si="95"/>
        <v>0</v>
      </c>
      <c r="U305">
        <f t="shared" si="95"/>
        <v>0</v>
      </c>
      <c r="V305">
        <f t="shared" si="95"/>
        <v>0</v>
      </c>
      <c r="W305">
        <f t="shared" si="95"/>
        <v>0</v>
      </c>
      <c r="X305">
        <f t="shared" si="95"/>
        <v>0</v>
      </c>
      <c r="Y305">
        <f t="shared" si="95"/>
        <v>0</v>
      </c>
      <c r="Z305">
        <f t="shared" si="95"/>
        <v>0</v>
      </c>
      <c r="AA305">
        <f t="shared" si="95"/>
        <v>0</v>
      </c>
      <c r="AB305">
        <f t="shared" si="95"/>
        <v>0</v>
      </c>
      <c r="AC305">
        <f t="shared" si="95"/>
        <v>0</v>
      </c>
      <c r="AD305">
        <f t="shared" si="95"/>
        <v>0</v>
      </c>
      <c r="AE305">
        <f t="shared" si="95"/>
        <v>0</v>
      </c>
      <c r="AF305">
        <f t="shared" si="95"/>
        <v>0</v>
      </c>
      <c r="AG305">
        <f t="shared" si="95"/>
        <v>0</v>
      </c>
      <c r="AH305">
        <f t="shared" si="95"/>
        <v>0</v>
      </c>
      <c r="AI305">
        <f t="shared" si="95"/>
        <v>0</v>
      </c>
      <c r="AJ305">
        <f t="shared" si="95"/>
        <v>0</v>
      </c>
      <c r="AK305">
        <f t="shared" si="95"/>
        <v>0</v>
      </c>
      <c r="AL305">
        <f t="shared" si="95"/>
        <v>0</v>
      </c>
      <c r="AM305">
        <f t="shared" si="95"/>
        <v>0</v>
      </c>
      <c r="AN305">
        <f t="shared" si="95"/>
        <v>0</v>
      </c>
      <c r="AO305">
        <f t="shared" si="95"/>
        <v>0</v>
      </c>
      <c r="AP305">
        <f t="shared" si="95"/>
        <v>0</v>
      </c>
      <c r="AQ305">
        <f t="shared" si="95"/>
        <v>0</v>
      </c>
      <c r="AR305">
        <f t="shared" si="95"/>
        <v>0</v>
      </c>
      <c r="AS305">
        <f t="shared" si="95"/>
        <v>0</v>
      </c>
      <c r="AT305">
        <f t="shared" si="95"/>
        <v>0</v>
      </c>
      <c r="AU305">
        <f t="shared" si="95"/>
        <v>0</v>
      </c>
      <c r="AV305">
        <f t="shared" si="95"/>
        <v>0</v>
      </c>
      <c r="AW305">
        <f t="shared" si="95"/>
        <v>0</v>
      </c>
      <c r="AX305">
        <f t="shared" si="95"/>
        <v>0</v>
      </c>
      <c r="AY305">
        <f t="shared" si="95"/>
        <v>0</v>
      </c>
      <c r="AZ305">
        <f t="shared" si="95"/>
        <v>0</v>
      </c>
      <c r="BA305">
        <f t="shared" si="95"/>
        <v>0</v>
      </c>
      <c r="BB305">
        <f t="shared" si="95"/>
        <v>0</v>
      </c>
      <c r="BC305">
        <f t="shared" si="95"/>
        <v>0</v>
      </c>
      <c r="BD305">
        <f t="shared" si="95"/>
        <v>0</v>
      </c>
      <c r="BE305">
        <f t="shared" si="95"/>
        <v>0</v>
      </c>
      <c r="BF305">
        <f t="shared" si="95"/>
        <v>0</v>
      </c>
      <c r="BG305">
        <f t="shared" si="95"/>
        <v>0</v>
      </c>
      <c r="BH305">
        <f t="shared" si="95"/>
        <v>0</v>
      </c>
      <c r="BI305">
        <f t="shared" si="95"/>
        <v>0</v>
      </c>
      <c r="BJ305">
        <f t="shared" si="95"/>
        <v>63387.600000000006</v>
      </c>
      <c r="BK305">
        <f t="shared" si="95"/>
        <v>0</v>
      </c>
      <c r="BL305">
        <f t="shared" si="95"/>
        <v>0</v>
      </c>
      <c r="BM305">
        <f t="shared" si="95"/>
        <v>0</v>
      </c>
      <c r="BN305">
        <f t="shared" si="95"/>
        <v>0</v>
      </c>
      <c r="BO305">
        <f t="shared" si="95"/>
        <v>0</v>
      </c>
      <c r="BP305">
        <f t="shared" si="95"/>
        <v>0</v>
      </c>
      <c r="BQ305" s="74"/>
      <c r="BR305" s="74"/>
      <c r="BS305" s="74"/>
    </row>
    <row r="306" spans="1:71" x14ac:dyDescent="0.35">
      <c r="A306" s="21">
        <v>6000</v>
      </c>
      <c r="B306" s="1">
        <v>377323.21</v>
      </c>
      <c r="C306" s="2">
        <v>45672</v>
      </c>
      <c r="D306" s="3">
        <v>0.33333333333333331</v>
      </c>
      <c r="E306" s="3">
        <v>0.75</v>
      </c>
      <c r="F306" s="4">
        <v>10</v>
      </c>
      <c r="G306" s="5">
        <v>2.5359999999999997E-2</v>
      </c>
      <c r="H306" s="1">
        <f t="shared" si="81"/>
        <v>317323.21000000002</v>
      </c>
      <c r="I306" s="6">
        <f t="shared" si="82"/>
        <v>8047.32</v>
      </c>
      <c r="J306" s="22">
        <f t="shared" si="83"/>
        <v>8047.3166056</v>
      </c>
      <c r="K306" s="63">
        <f t="shared" si="84"/>
        <v>45672</v>
      </c>
      <c r="Q306">
        <f t="shared" si="86"/>
        <v>0</v>
      </c>
      <c r="R306">
        <f t="shared" si="95"/>
        <v>0</v>
      </c>
      <c r="S306">
        <f t="shared" si="95"/>
        <v>0</v>
      </c>
      <c r="T306">
        <f t="shared" si="95"/>
        <v>0</v>
      </c>
      <c r="U306">
        <f t="shared" si="95"/>
        <v>0</v>
      </c>
      <c r="V306">
        <f t="shared" si="95"/>
        <v>0</v>
      </c>
      <c r="W306">
        <f t="shared" si="95"/>
        <v>0</v>
      </c>
      <c r="X306">
        <f t="shared" si="95"/>
        <v>0</v>
      </c>
      <c r="Y306">
        <f t="shared" si="95"/>
        <v>0</v>
      </c>
      <c r="Z306">
        <f t="shared" si="95"/>
        <v>0</v>
      </c>
      <c r="AA306">
        <f t="shared" si="95"/>
        <v>0</v>
      </c>
      <c r="AB306">
        <f t="shared" si="95"/>
        <v>0</v>
      </c>
      <c r="AC306">
        <f t="shared" si="95"/>
        <v>0</v>
      </c>
      <c r="AD306">
        <f t="shared" si="95"/>
        <v>0</v>
      </c>
      <c r="AE306">
        <f t="shared" si="95"/>
        <v>0</v>
      </c>
      <c r="AF306">
        <f t="shared" si="95"/>
        <v>0</v>
      </c>
      <c r="AG306">
        <f t="shared" si="95"/>
        <v>0</v>
      </c>
      <c r="AH306">
        <f t="shared" si="95"/>
        <v>0</v>
      </c>
      <c r="AI306">
        <f t="shared" si="95"/>
        <v>0</v>
      </c>
      <c r="AJ306">
        <f t="shared" si="95"/>
        <v>0</v>
      </c>
      <c r="AK306">
        <f t="shared" si="95"/>
        <v>0</v>
      </c>
      <c r="AL306">
        <f t="shared" si="95"/>
        <v>0</v>
      </c>
      <c r="AM306">
        <f t="shared" si="95"/>
        <v>0</v>
      </c>
      <c r="AN306">
        <f t="shared" si="95"/>
        <v>0</v>
      </c>
      <c r="AO306">
        <f t="shared" si="95"/>
        <v>0</v>
      </c>
      <c r="AP306">
        <f t="shared" si="95"/>
        <v>0</v>
      </c>
      <c r="AQ306">
        <f t="shared" si="95"/>
        <v>0</v>
      </c>
      <c r="AR306">
        <f t="shared" si="95"/>
        <v>0</v>
      </c>
      <c r="AS306">
        <f t="shared" si="95"/>
        <v>0</v>
      </c>
      <c r="AT306">
        <f t="shared" si="95"/>
        <v>0</v>
      </c>
      <c r="AU306">
        <f t="shared" si="95"/>
        <v>0</v>
      </c>
      <c r="AV306">
        <f t="shared" si="95"/>
        <v>0</v>
      </c>
      <c r="AW306">
        <f t="shared" si="95"/>
        <v>0</v>
      </c>
      <c r="AX306">
        <f t="shared" si="95"/>
        <v>0</v>
      </c>
      <c r="AY306">
        <f t="shared" si="95"/>
        <v>0</v>
      </c>
      <c r="AZ306">
        <f t="shared" si="95"/>
        <v>0</v>
      </c>
      <c r="BA306">
        <f t="shared" si="95"/>
        <v>0</v>
      </c>
      <c r="BB306">
        <f t="shared" si="95"/>
        <v>0</v>
      </c>
      <c r="BC306">
        <f t="shared" si="95"/>
        <v>0</v>
      </c>
      <c r="BD306">
        <f t="shared" si="95"/>
        <v>0</v>
      </c>
      <c r="BE306">
        <f t="shared" si="95"/>
        <v>0</v>
      </c>
      <c r="BF306">
        <f t="shared" si="95"/>
        <v>0</v>
      </c>
      <c r="BG306">
        <f t="shared" si="95"/>
        <v>0</v>
      </c>
      <c r="BH306">
        <f t="shared" si="95"/>
        <v>0</v>
      </c>
      <c r="BI306">
        <f t="shared" si="95"/>
        <v>0</v>
      </c>
      <c r="BJ306">
        <f t="shared" si="95"/>
        <v>0</v>
      </c>
      <c r="BK306">
        <f t="shared" si="95"/>
        <v>64525.2</v>
      </c>
      <c r="BL306">
        <f t="shared" si="95"/>
        <v>0</v>
      </c>
      <c r="BM306">
        <f t="shared" si="95"/>
        <v>0</v>
      </c>
      <c r="BN306">
        <f t="shared" si="95"/>
        <v>0</v>
      </c>
      <c r="BO306">
        <f t="shared" si="95"/>
        <v>0</v>
      </c>
      <c r="BP306">
        <f t="shared" si="95"/>
        <v>0</v>
      </c>
      <c r="BQ306" s="74"/>
      <c r="BR306" s="74"/>
      <c r="BS306" s="74"/>
    </row>
    <row r="307" spans="1:71" x14ac:dyDescent="0.35">
      <c r="A307" s="21">
        <v>6000</v>
      </c>
      <c r="B307" s="1">
        <v>302956.81</v>
      </c>
      <c r="C307" s="2">
        <v>45673</v>
      </c>
      <c r="D307" s="3">
        <v>0.33333333333333331</v>
      </c>
      <c r="E307" s="3">
        <v>0.66666666666666663</v>
      </c>
      <c r="F307" s="4">
        <v>8</v>
      </c>
      <c r="G307" s="5">
        <v>2.6260000000000002E-2</v>
      </c>
      <c r="H307" s="1">
        <f t="shared" si="81"/>
        <v>254956.81</v>
      </c>
      <c r="I307" s="6">
        <f t="shared" si="82"/>
        <v>6695.17</v>
      </c>
      <c r="J307" s="22">
        <f t="shared" si="83"/>
        <v>6695.1658306000008</v>
      </c>
      <c r="K307" s="63">
        <f t="shared" si="84"/>
        <v>45673</v>
      </c>
      <c r="Q307">
        <f t="shared" si="86"/>
        <v>0</v>
      </c>
      <c r="R307">
        <f t="shared" si="95"/>
        <v>0</v>
      </c>
      <c r="S307">
        <f t="shared" si="95"/>
        <v>0</v>
      </c>
      <c r="T307">
        <f t="shared" si="95"/>
        <v>0</v>
      </c>
      <c r="U307">
        <f t="shared" si="95"/>
        <v>0</v>
      </c>
      <c r="V307">
        <f t="shared" si="95"/>
        <v>0</v>
      </c>
      <c r="W307">
        <f t="shared" si="95"/>
        <v>0</v>
      </c>
      <c r="X307">
        <f t="shared" si="95"/>
        <v>0</v>
      </c>
      <c r="Y307">
        <f t="shared" si="95"/>
        <v>0</v>
      </c>
      <c r="Z307">
        <f t="shared" si="95"/>
        <v>0</v>
      </c>
      <c r="AA307">
        <f t="shared" si="95"/>
        <v>0</v>
      </c>
      <c r="AB307">
        <f t="shared" si="95"/>
        <v>0</v>
      </c>
      <c r="AC307">
        <f t="shared" si="95"/>
        <v>0</v>
      </c>
      <c r="AD307">
        <f t="shared" si="95"/>
        <v>0</v>
      </c>
      <c r="AE307">
        <f t="shared" si="95"/>
        <v>0</v>
      </c>
      <c r="AF307">
        <f t="shared" si="95"/>
        <v>0</v>
      </c>
      <c r="AG307">
        <f t="shared" si="95"/>
        <v>0</v>
      </c>
      <c r="AH307">
        <f t="shared" si="95"/>
        <v>0</v>
      </c>
      <c r="AI307">
        <f t="shared" si="95"/>
        <v>0</v>
      </c>
      <c r="AJ307">
        <f t="shared" si="95"/>
        <v>0</v>
      </c>
      <c r="AK307">
        <f t="shared" si="95"/>
        <v>0</v>
      </c>
      <c r="AL307">
        <f t="shared" si="95"/>
        <v>0</v>
      </c>
      <c r="AM307">
        <f t="shared" si="95"/>
        <v>0</v>
      </c>
      <c r="AN307">
        <f t="shared" si="95"/>
        <v>0</v>
      </c>
      <c r="AO307">
        <f t="shared" si="95"/>
        <v>0</v>
      </c>
      <c r="AP307">
        <f t="shared" si="95"/>
        <v>0</v>
      </c>
      <c r="AQ307">
        <f t="shared" si="95"/>
        <v>0</v>
      </c>
      <c r="AR307">
        <f t="shared" si="95"/>
        <v>0</v>
      </c>
      <c r="AS307">
        <f t="shared" si="95"/>
        <v>0</v>
      </c>
      <c r="AT307">
        <f t="shared" si="95"/>
        <v>0</v>
      </c>
      <c r="AU307">
        <f t="shared" si="95"/>
        <v>0</v>
      </c>
      <c r="AV307">
        <f t="shared" si="95"/>
        <v>0</v>
      </c>
      <c r="AW307">
        <f t="shared" si="95"/>
        <v>0</v>
      </c>
      <c r="AX307">
        <f t="shared" si="95"/>
        <v>0</v>
      </c>
      <c r="AY307">
        <f t="shared" si="95"/>
        <v>0</v>
      </c>
      <c r="AZ307">
        <f t="shared" si="95"/>
        <v>0</v>
      </c>
      <c r="BA307">
        <f t="shared" si="95"/>
        <v>294165.61</v>
      </c>
      <c r="BB307">
        <f t="shared" si="95"/>
        <v>0</v>
      </c>
      <c r="BC307">
        <f t="shared" si="95"/>
        <v>0</v>
      </c>
      <c r="BD307">
        <f t="shared" si="95"/>
        <v>0</v>
      </c>
      <c r="BE307">
        <f t="shared" si="95"/>
        <v>0</v>
      </c>
      <c r="BF307">
        <f t="shared" si="95"/>
        <v>0</v>
      </c>
      <c r="BG307">
        <f t="shared" si="95"/>
        <v>0</v>
      </c>
      <c r="BH307">
        <f t="shared" si="95"/>
        <v>0</v>
      </c>
      <c r="BI307">
        <f t="shared" si="95"/>
        <v>0</v>
      </c>
      <c r="BJ307">
        <f t="shared" si="95"/>
        <v>0</v>
      </c>
      <c r="BK307">
        <f t="shared" si="95"/>
        <v>0</v>
      </c>
      <c r="BL307">
        <f t="shared" si="95"/>
        <v>0</v>
      </c>
      <c r="BM307">
        <f t="shared" si="95"/>
        <v>0</v>
      </c>
      <c r="BN307">
        <f t="shared" si="95"/>
        <v>0</v>
      </c>
      <c r="BO307">
        <f t="shared" si="95"/>
        <v>0</v>
      </c>
      <c r="BP307">
        <f t="shared" si="95"/>
        <v>0</v>
      </c>
      <c r="BQ307" s="74"/>
      <c r="BR307" s="74"/>
      <c r="BS307" s="74"/>
    </row>
    <row r="308" spans="1:71" x14ac:dyDescent="0.35">
      <c r="A308" s="21">
        <v>6000</v>
      </c>
      <c r="B308" s="1">
        <v>365116.81</v>
      </c>
      <c r="C308" s="2">
        <v>45666</v>
      </c>
      <c r="D308" s="3">
        <v>0.33333333333333331</v>
      </c>
      <c r="E308" s="3">
        <v>0.75</v>
      </c>
      <c r="F308" s="4">
        <v>10</v>
      </c>
      <c r="G308" s="5">
        <v>1.8280000000000001E-2</v>
      </c>
      <c r="H308" s="1">
        <f t="shared" si="81"/>
        <v>305116.81</v>
      </c>
      <c r="I308" s="6">
        <f t="shared" si="82"/>
        <v>5577.54</v>
      </c>
      <c r="J308" s="22">
        <f t="shared" si="83"/>
        <v>5577.5352868</v>
      </c>
      <c r="K308" s="63">
        <f t="shared" si="84"/>
        <v>45666</v>
      </c>
      <c r="Q308">
        <f t="shared" si="86"/>
        <v>0</v>
      </c>
      <c r="R308">
        <f t="shared" si="95"/>
        <v>0</v>
      </c>
      <c r="S308">
        <f t="shared" si="95"/>
        <v>0</v>
      </c>
      <c r="T308">
        <f t="shared" si="95"/>
        <v>0</v>
      </c>
      <c r="U308">
        <f t="shared" si="95"/>
        <v>0</v>
      </c>
      <c r="V308">
        <f t="shared" si="95"/>
        <v>0</v>
      </c>
      <c r="W308">
        <f t="shared" si="95"/>
        <v>0</v>
      </c>
      <c r="X308">
        <f t="shared" si="95"/>
        <v>0</v>
      </c>
      <c r="Y308">
        <f t="shared" si="95"/>
        <v>0</v>
      </c>
      <c r="Z308">
        <f t="shared" si="95"/>
        <v>0</v>
      </c>
      <c r="AA308">
        <f t="shared" si="95"/>
        <v>0</v>
      </c>
      <c r="AB308">
        <f t="shared" si="95"/>
        <v>0</v>
      </c>
      <c r="AC308">
        <f t="shared" si="95"/>
        <v>0</v>
      </c>
      <c r="AD308">
        <f t="shared" si="95"/>
        <v>0</v>
      </c>
      <c r="AE308">
        <f t="shared" si="95"/>
        <v>0</v>
      </c>
      <c r="AF308">
        <f t="shared" si="95"/>
        <v>0</v>
      </c>
      <c r="AG308">
        <f t="shared" si="95"/>
        <v>0</v>
      </c>
      <c r="AH308">
        <f t="shared" si="95"/>
        <v>0</v>
      </c>
      <c r="AI308">
        <f t="shared" si="95"/>
        <v>0</v>
      </c>
      <c r="AJ308">
        <f t="shared" si="95"/>
        <v>0</v>
      </c>
      <c r="AK308">
        <f t="shared" si="95"/>
        <v>0</v>
      </c>
      <c r="AL308">
        <f t="shared" si="95"/>
        <v>0</v>
      </c>
      <c r="AM308">
        <f t="shared" si="95"/>
        <v>0</v>
      </c>
      <c r="AN308">
        <f t="shared" si="95"/>
        <v>0</v>
      </c>
      <c r="AO308">
        <f t="shared" si="95"/>
        <v>0</v>
      </c>
      <c r="AP308">
        <f t="shared" si="95"/>
        <v>0</v>
      </c>
      <c r="AQ308">
        <f t="shared" si="95"/>
        <v>0</v>
      </c>
      <c r="AR308">
        <f t="shared" si="95"/>
        <v>0</v>
      </c>
      <c r="AS308">
        <f t="shared" si="95"/>
        <v>0</v>
      </c>
      <c r="AT308">
        <f t="shared" si="95"/>
        <v>0</v>
      </c>
      <c r="AU308">
        <f t="shared" si="95"/>
        <v>0</v>
      </c>
      <c r="AV308">
        <f t="shared" ref="R308:BP313" si="96">IF($K303=AV$6,IF($H303&gt;0,$H303,0),0)</f>
        <v>0</v>
      </c>
      <c r="AW308">
        <f t="shared" si="96"/>
        <v>0</v>
      </c>
      <c r="AX308">
        <f t="shared" si="96"/>
        <v>0</v>
      </c>
      <c r="AY308">
        <f t="shared" si="96"/>
        <v>0</v>
      </c>
      <c r="AZ308">
        <f t="shared" si="96"/>
        <v>0</v>
      </c>
      <c r="BA308">
        <f t="shared" si="96"/>
        <v>0</v>
      </c>
      <c r="BB308">
        <f t="shared" si="96"/>
        <v>291403.21999999997</v>
      </c>
      <c r="BC308">
        <f t="shared" si="96"/>
        <v>0</v>
      </c>
      <c r="BD308">
        <f t="shared" si="96"/>
        <v>0</v>
      </c>
      <c r="BE308">
        <f t="shared" si="96"/>
        <v>0</v>
      </c>
      <c r="BF308">
        <f t="shared" si="96"/>
        <v>0</v>
      </c>
      <c r="BG308">
        <f t="shared" si="96"/>
        <v>0</v>
      </c>
      <c r="BH308">
        <f t="shared" si="96"/>
        <v>0</v>
      </c>
      <c r="BI308">
        <f t="shared" si="96"/>
        <v>0</v>
      </c>
      <c r="BJ308">
        <f t="shared" si="96"/>
        <v>0</v>
      </c>
      <c r="BK308">
        <f t="shared" si="96"/>
        <v>0</v>
      </c>
      <c r="BL308">
        <f t="shared" si="96"/>
        <v>0</v>
      </c>
      <c r="BM308">
        <f t="shared" si="96"/>
        <v>0</v>
      </c>
      <c r="BN308">
        <f t="shared" si="96"/>
        <v>0</v>
      </c>
      <c r="BO308">
        <f t="shared" si="96"/>
        <v>0</v>
      </c>
      <c r="BP308">
        <f t="shared" si="96"/>
        <v>0</v>
      </c>
      <c r="BQ308" s="74"/>
      <c r="BR308" s="74"/>
      <c r="BS308" s="74"/>
    </row>
    <row r="309" spans="1:71" x14ac:dyDescent="0.35">
      <c r="A309" s="21">
        <v>6000</v>
      </c>
      <c r="B309" s="1">
        <v>398714.42</v>
      </c>
      <c r="C309" s="2">
        <v>45677</v>
      </c>
      <c r="D309" s="3">
        <v>0.29166666666666669</v>
      </c>
      <c r="E309" s="3">
        <v>0.79166666666666663</v>
      </c>
      <c r="F309" s="4">
        <v>12</v>
      </c>
      <c r="G309" s="5">
        <v>9.4E-2</v>
      </c>
      <c r="H309" s="1">
        <f t="shared" si="81"/>
        <v>326714.42</v>
      </c>
      <c r="I309" s="6">
        <f t="shared" si="82"/>
        <v>30711.16</v>
      </c>
      <c r="J309" s="22">
        <f t="shared" si="83"/>
        <v>30711.155479999998</v>
      </c>
      <c r="K309" s="63">
        <f t="shared" si="84"/>
        <v>45677</v>
      </c>
      <c r="Q309">
        <f t="shared" si="86"/>
        <v>0</v>
      </c>
      <c r="R309">
        <f t="shared" si="96"/>
        <v>0</v>
      </c>
      <c r="S309">
        <f t="shared" si="96"/>
        <v>0</v>
      </c>
      <c r="T309">
        <f t="shared" si="96"/>
        <v>0</v>
      </c>
      <c r="U309">
        <f t="shared" si="96"/>
        <v>0</v>
      </c>
      <c r="V309">
        <f t="shared" si="96"/>
        <v>0</v>
      </c>
      <c r="W309">
        <f t="shared" si="96"/>
        <v>0</v>
      </c>
      <c r="X309">
        <f t="shared" si="96"/>
        <v>0</v>
      </c>
      <c r="Y309">
        <f t="shared" si="96"/>
        <v>0</v>
      </c>
      <c r="Z309">
        <f t="shared" si="96"/>
        <v>0</v>
      </c>
      <c r="AA309">
        <f t="shared" si="96"/>
        <v>0</v>
      </c>
      <c r="AB309">
        <f t="shared" si="96"/>
        <v>0</v>
      </c>
      <c r="AC309">
        <f t="shared" si="96"/>
        <v>0</v>
      </c>
      <c r="AD309">
        <f t="shared" si="96"/>
        <v>0</v>
      </c>
      <c r="AE309">
        <f t="shared" si="96"/>
        <v>0</v>
      </c>
      <c r="AF309">
        <f t="shared" si="96"/>
        <v>0</v>
      </c>
      <c r="AG309">
        <f t="shared" si="96"/>
        <v>0</v>
      </c>
      <c r="AH309">
        <f t="shared" si="96"/>
        <v>0</v>
      </c>
      <c r="AI309">
        <f t="shared" si="96"/>
        <v>0</v>
      </c>
      <c r="AJ309">
        <f t="shared" si="96"/>
        <v>0</v>
      </c>
      <c r="AK309">
        <f t="shared" si="96"/>
        <v>0</v>
      </c>
      <c r="AL309">
        <f t="shared" si="96"/>
        <v>0</v>
      </c>
      <c r="AM309">
        <f t="shared" si="96"/>
        <v>0</v>
      </c>
      <c r="AN309">
        <f t="shared" si="96"/>
        <v>0</v>
      </c>
      <c r="AO309">
        <f t="shared" si="96"/>
        <v>0</v>
      </c>
      <c r="AP309">
        <f t="shared" si="96"/>
        <v>0</v>
      </c>
      <c r="AQ309">
        <f t="shared" si="96"/>
        <v>0</v>
      </c>
      <c r="AR309">
        <f t="shared" si="96"/>
        <v>0</v>
      </c>
      <c r="AS309">
        <f t="shared" si="96"/>
        <v>0</v>
      </c>
      <c r="AT309">
        <f t="shared" si="96"/>
        <v>0</v>
      </c>
      <c r="AU309">
        <f t="shared" si="96"/>
        <v>0</v>
      </c>
      <c r="AV309">
        <f t="shared" si="96"/>
        <v>0</v>
      </c>
      <c r="AW309">
        <f t="shared" si="96"/>
        <v>0</v>
      </c>
      <c r="AX309">
        <f t="shared" si="96"/>
        <v>0</v>
      </c>
      <c r="AY309">
        <f t="shared" si="96"/>
        <v>0</v>
      </c>
      <c r="AZ309">
        <f t="shared" si="96"/>
        <v>0</v>
      </c>
      <c r="BA309">
        <f t="shared" si="96"/>
        <v>0</v>
      </c>
      <c r="BB309">
        <f t="shared" si="96"/>
        <v>0</v>
      </c>
      <c r="BC309">
        <f t="shared" si="96"/>
        <v>0</v>
      </c>
      <c r="BD309">
        <f t="shared" si="96"/>
        <v>304082.40999999997</v>
      </c>
      <c r="BE309">
        <f t="shared" si="96"/>
        <v>0</v>
      </c>
      <c r="BF309">
        <f t="shared" si="96"/>
        <v>0</v>
      </c>
      <c r="BG309">
        <f t="shared" si="96"/>
        <v>0</v>
      </c>
      <c r="BH309">
        <f t="shared" si="96"/>
        <v>0</v>
      </c>
      <c r="BI309">
        <f t="shared" si="96"/>
        <v>0</v>
      </c>
      <c r="BJ309">
        <f t="shared" si="96"/>
        <v>0</v>
      </c>
      <c r="BK309">
        <f t="shared" si="96"/>
        <v>0</v>
      </c>
      <c r="BL309">
        <f t="shared" si="96"/>
        <v>0</v>
      </c>
      <c r="BM309">
        <f t="shared" si="96"/>
        <v>0</v>
      </c>
      <c r="BN309">
        <f t="shared" si="96"/>
        <v>0</v>
      </c>
      <c r="BO309">
        <f t="shared" si="96"/>
        <v>0</v>
      </c>
      <c r="BP309">
        <f t="shared" si="96"/>
        <v>0</v>
      </c>
      <c r="BQ309" s="74"/>
      <c r="BR309" s="74"/>
      <c r="BS309" s="74"/>
    </row>
    <row r="310" spans="1:71" x14ac:dyDescent="0.35">
      <c r="A310" s="21">
        <v>6000</v>
      </c>
      <c r="B310" s="1">
        <v>396928.82</v>
      </c>
      <c r="C310" s="2">
        <v>45678</v>
      </c>
      <c r="D310" s="3">
        <v>0.29166666666666669</v>
      </c>
      <c r="E310" s="3">
        <v>0.79166666666666663</v>
      </c>
      <c r="F310" s="4">
        <v>12</v>
      </c>
      <c r="G310" s="5">
        <v>9.4E-2</v>
      </c>
      <c r="H310" s="1">
        <f t="shared" si="81"/>
        <v>324928.82</v>
      </c>
      <c r="I310" s="6">
        <f t="shared" si="82"/>
        <v>30543.31</v>
      </c>
      <c r="J310" s="22">
        <f t="shared" si="83"/>
        <v>30543.309079999999</v>
      </c>
      <c r="K310" s="63">
        <f t="shared" si="84"/>
        <v>45678</v>
      </c>
      <c r="Q310">
        <f t="shared" si="86"/>
        <v>0</v>
      </c>
      <c r="R310">
        <f t="shared" si="96"/>
        <v>0</v>
      </c>
      <c r="S310">
        <f t="shared" si="96"/>
        <v>0</v>
      </c>
      <c r="T310">
        <f t="shared" si="96"/>
        <v>0</v>
      </c>
      <c r="U310">
        <f t="shared" si="96"/>
        <v>0</v>
      </c>
      <c r="V310">
        <f t="shared" si="96"/>
        <v>0</v>
      </c>
      <c r="W310">
        <f t="shared" si="96"/>
        <v>0</v>
      </c>
      <c r="X310">
        <f t="shared" si="96"/>
        <v>0</v>
      </c>
      <c r="Y310">
        <f t="shared" si="96"/>
        <v>0</v>
      </c>
      <c r="Z310">
        <f t="shared" si="96"/>
        <v>0</v>
      </c>
      <c r="AA310">
        <f t="shared" si="96"/>
        <v>0</v>
      </c>
      <c r="AB310">
        <f t="shared" si="96"/>
        <v>0</v>
      </c>
      <c r="AC310">
        <f t="shared" si="96"/>
        <v>0</v>
      </c>
      <c r="AD310">
        <f t="shared" si="96"/>
        <v>0</v>
      </c>
      <c r="AE310">
        <f t="shared" si="96"/>
        <v>0</v>
      </c>
      <c r="AF310">
        <f t="shared" si="96"/>
        <v>0</v>
      </c>
      <c r="AG310">
        <f t="shared" si="96"/>
        <v>0</v>
      </c>
      <c r="AH310">
        <f t="shared" si="96"/>
        <v>0</v>
      </c>
      <c r="AI310">
        <f t="shared" si="96"/>
        <v>0</v>
      </c>
      <c r="AJ310">
        <f t="shared" si="96"/>
        <v>0</v>
      </c>
      <c r="AK310">
        <f t="shared" si="96"/>
        <v>0</v>
      </c>
      <c r="AL310">
        <f t="shared" si="96"/>
        <v>0</v>
      </c>
      <c r="AM310">
        <f t="shared" si="96"/>
        <v>0</v>
      </c>
      <c r="AN310">
        <f t="shared" si="96"/>
        <v>0</v>
      </c>
      <c r="AO310">
        <f t="shared" si="96"/>
        <v>0</v>
      </c>
      <c r="AP310">
        <f t="shared" si="96"/>
        <v>0</v>
      </c>
      <c r="AQ310">
        <f t="shared" si="96"/>
        <v>0</v>
      </c>
      <c r="AR310">
        <f t="shared" si="96"/>
        <v>0</v>
      </c>
      <c r="AS310">
        <f t="shared" si="96"/>
        <v>0</v>
      </c>
      <c r="AT310">
        <f t="shared" si="96"/>
        <v>0</v>
      </c>
      <c r="AU310">
        <f t="shared" si="96"/>
        <v>0</v>
      </c>
      <c r="AV310">
        <f t="shared" si="96"/>
        <v>0</v>
      </c>
      <c r="AW310">
        <f t="shared" si="96"/>
        <v>0</v>
      </c>
      <c r="AX310">
        <f t="shared" si="96"/>
        <v>0</v>
      </c>
      <c r="AY310">
        <f t="shared" si="96"/>
        <v>0</v>
      </c>
      <c r="AZ310">
        <f t="shared" si="96"/>
        <v>0</v>
      </c>
      <c r="BA310">
        <f t="shared" si="96"/>
        <v>0</v>
      </c>
      <c r="BB310">
        <f t="shared" si="96"/>
        <v>0</v>
      </c>
      <c r="BC310">
        <f t="shared" si="96"/>
        <v>0</v>
      </c>
      <c r="BD310">
        <f t="shared" si="96"/>
        <v>0</v>
      </c>
      <c r="BE310">
        <f t="shared" si="96"/>
        <v>305716.82</v>
      </c>
      <c r="BF310">
        <f t="shared" si="96"/>
        <v>0</v>
      </c>
      <c r="BG310">
        <f t="shared" si="96"/>
        <v>0</v>
      </c>
      <c r="BH310">
        <f t="shared" si="96"/>
        <v>0</v>
      </c>
      <c r="BI310">
        <f t="shared" si="96"/>
        <v>0</v>
      </c>
      <c r="BJ310">
        <f t="shared" si="96"/>
        <v>0</v>
      </c>
      <c r="BK310">
        <f t="shared" si="96"/>
        <v>0</v>
      </c>
      <c r="BL310">
        <f t="shared" si="96"/>
        <v>0</v>
      </c>
      <c r="BM310">
        <f t="shared" si="96"/>
        <v>0</v>
      </c>
      <c r="BN310">
        <f t="shared" si="96"/>
        <v>0</v>
      </c>
      <c r="BO310">
        <f t="shared" si="96"/>
        <v>0</v>
      </c>
      <c r="BP310">
        <f t="shared" si="96"/>
        <v>0</v>
      </c>
      <c r="BQ310" s="74"/>
      <c r="BR310" s="74"/>
      <c r="BS310" s="74"/>
    </row>
    <row r="311" spans="1:71" x14ac:dyDescent="0.35">
      <c r="A311" s="21">
        <v>6000</v>
      </c>
      <c r="B311" s="1">
        <v>375172.82</v>
      </c>
      <c r="C311" s="2">
        <v>45679</v>
      </c>
      <c r="D311" s="3">
        <v>0.33333333333333331</v>
      </c>
      <c r="E311" s="3">
        <v>0.75</v>
      </c>
      <c r="F311" s="4">
        <v>10</v>
      </c>
      <c r="G311" s="5">
        <v>2.5839999999999998E-2</v>
      </c>
      <c r="H311" s="1">
        <f t="shared" si="81"/>
        <v>315172.82</v>
      </c>
      <c r="I311" s="6">
        <f t="shared" si="82"/>
        <v>8144.07</v>
      </c>
      <c r="J311" s="22">
        <f t="shared" si="83"/>
        <v>8144.0656687999999</v>
      </c>
      <c r="K311" s="63">
        <f t="shared" si="84"/>
        <v>45679</v>
      </c>
      <c r="Q311">
        <f t="shared" si="86"/>
        <v>0</v>
      </c>
      <c r="R311">
        <f t="shared" si="96"/>
        <v>0</v>
      </c>
      <c r="S311">
        <f t="shared" si="96"/>
        <v>0</v>
      </c>
      <c r="T311">
        <f t="shared" si="96"/>
        <v>0</v>
      </c>
      <c r="U311">
        <f t="shared" si="96"/>
        <v>0</v>
      </c>
      <c r="V311">
        <f t="shared" si="96"/>
        <v>0</v>
      </c>
      <c r="W311">
        <f t="shared" si="96"/>
        <v>0</v>
      </c>
      <c r="X311">
        <f t="shared" si="96"/>
        <v>0</v>
      </c>
      <c r="Y311">
        <f t="shared" si="96"/>
        <v>0</v>
      </c>
      <c r="Z311">
        <f t="shared" si="96"/>
        <v>0</v>
      </c>
      <c r="AA311">
        <f t="shared" si="96"/>
        <v>0</v>
      </c>
      <c r="AB311">
        <f t="shared" si="96"/>
        <v>0</v>
      </c>
      <c r="AC311">
        <f t="shared" si="96"/>
        <v>0</v>
      </c>
      <c r="AD311">
        <f t="shared" si="96"/>
        <v>0</v>
      </c>
      <c r="AE311">
        <f t="shared" si="96"/>
        <v>0</v>
      </c>
      <c r="AF311">
        <f t="shared" si="96"/>
        <v>0</v>
      </c>
      <c r="AG311">
        <f t="shared" si="96"/>
        <v>0</v>
      </c>
      <c r="AH311">
        <f t="shared" si="96"/>
        <v>0</v>
      </c>
      <c r="AI311">
        <f t="shared" si="96"/>
        <v>0</v>
      </c>
      <c r="AJ311">
        <f t="shared" si="96"/>
        <v>0</v>
      </c>
      <c r="AK311">
        <f t="shared" si="96"/>
        <v>0</v>
      </c>
      <c r="AL311">
        <f t="shared" si="96"/>
        <v>0</v>
      </c>
      <c r="AM311">
        <f t="shared" si="96"/>
        <v>0</v>
      </c>
      <c r="AN311">
        <f t="shared" si="96"/>
        <v>0</v>
      </c>
      <c r="AO311">
        <f t="shared" si="96"/>
        <v>0</v>
      </c>
      <c r="AP311">
        <f t="shared" si="96"/>
        <v>0</v>
      </c>
      <c r="AQ311">
        <f t="shared" si="96"/>
        <v>0</v>
      </c>
      <c r="AR311">
        <f t="shared" si="96"/>
        <v>0</v>
      </c>
      <c r="AS311">
        <f t="shared" si="96"/>
        <v>0</v>
      </c>
      <c r="AT311">
        <f t="shared" si="96"/>
        <v>0</v>
      </c>
      <c r="AU311">
        <f t="shared" si="96"/>
        <v>0</v>
      </c>
      <c r="AV311">
        <f t="shared" si="96"/>
        <v>0</v>
      </c>
      <c r="AW311">
        <f t="shared" si="96"/>
        <v>0</v>
      </c>
      <c r="AX311">
        <f t="shared" si="96"/>
        <v>0</v>
      </c>
      <c r="AY311">
        <f t="shared" si="96"/>
        <v>0</v>
      </c>
      <c r="AZ311">
        <f t="shared" si="96"/>
        <v>0</v>
      </c>
      <c r="BA311">
        <f t="shared" si="96"/>
        <v>0</v>
      </c>
      <c r="BB311">
        <f t="shared" si="96"/>
        <v>0</v>
      </c>
      <c r="BC311">
        <f t="shared" si="96"/>
        <v>0</v>
      </c>
      <c r="BD311">
        <f t="shared" si="96"/>
        <v>0</v>
      </c>
      <c r="BE311">
        <f t="shared" si="96"/>
        <v>0</v>
      </c>
      <c r="BF311">
        <f t="shared" si="96"/>
        <v>317323.21000000002</v>
      </c>
      <c r="BG311">
        <f t="shared" si="96"/>
        <v>0</v>
      </c>
      <c r="BH311">
        <f t="shared" si="96"/>
        <v>0</v>
      </c>
      <c r="BI311">
        <f t="shared" si="96"/>
        <v>0</v>
      </c>
      <c r="BJ311">
        <f t="shared" si="96"/>
        <v>0</v>
      </c>
      <c r="BK311">
        <f t="shared" si="96"/>
        <v>0</v>
      </c>
      <c r="BL311">
        <f t="shared" si="96"/>
        <v>0</v>
      </c>
      <c r="BM311">
        <f t="shared" si="96"/>
        <v>0</v>
      </c>
      <c r="BN311">
        <f t="shared" si="96"/>
        <v>0</v>
      </c>
      <c r="BO311">
        <f t="shared" si="96"/>
        <v>0</v>
      </c>
      <c r="BP311">
        <f t="shared" si="96"/>
        <v>0</v>
      </c>
      <c r="BQ311" s="74"/>
      <c r="BR311" s="74"/>
      <c r="BS311" s="74"/>
    </row>
    <row r="312" spans="1:71" x14ac:dyDescent="0.35">
      <c r="A312" s="21">
        <v>6000</v>
      </c>
      <c r="B312" s="1">
        <v>367017.62</v>
      </c>
      <c r="C312" s="2">
        <v>45681</v>
      </c>
      <c r="D312" s="3">
        <v>0.33333333333333331</v>
      </c>
      <c r="E312" s="3">
        <v>0.75</v>
      </c>
      <c r="F312" s="4">
        <v>10</v>
      </c>
      <c r="G312" s="5">
        <v>2.068E-2</v>
      </c>
      <c r="H312" s="1">
        <f t="shared" si="81"/>
        <v>307017.62</v>
      </c>
      <c r="I312" s="6">
        <f t="shared" si="82"/>
        <v>6349.12</v>
      </c>
      <c r="J312" s="22">
        <f t="shared" si="83"/>
        <v>6349.1243815999997</v>
      </c>
      <c r="K312" s="63">
        <f t="shared" si="84"/>
        <v>45681</v>
      </c>
      <c r="Q312">
        <f t="shared" si="86"/>
        <v>0</v>
      </c>
      <c r="R312">
        <f t="shared" si="96"/>
        <v>0</v>
      </c>
      <c r="S312">
        <f t="shared" si="96"/>
        <v>0</v>
      </c>
      <c r="T312">
        <f t="shared" si="96"/>
        <v>0</v>
      </c>
      <c r="U312">
        <f t="shared" si="96"/>
        <v>0</v>
      </c>
      <c r="V312">
        <f t="shared" si="96"/>
        <v>0</v>
      </c>
      <c r="W312">
        <f t="shared" si="96"/>
        <v>0</v>
      </c>
      <c r="X312">
        <f t="shared" si="96"/>
        <v>0</v>
      </c>
      <c r="Y312">
        <f t="shared" si="96"/>
        <v>0</v>
      </c>
      <c r="Z312">
        <f t="shared" si="96"/>
        <v>0</v>
      </c>
      <c r="AA312">
        <f t="shared" si="96"/>
        <v>0</v>
      </c>
      <c r="AB312">
        <f t="shared" si="96"/>
        <v>0</v>
      </c>
      <c r="AC312">
        <f t="shared" si="96"/>
        <v>0</v>
      </c>
      <c r="AD312">
        <f t="shared" si="96"/>
        <v>0</v>
      </c>
      <c r="AE312">
        <f t="shared" si="96"/>
        <v>0</v>
      </c>
      <c r="AF312">
        <f t="shared" si="96"/>
        <v>0</v>
      </c>
      <c r="AG312">
        <f t="shared" si="96"/>
        <v>0</v>
      </c>
      <c r="AH312">
        <f t="shared" si="96"/>
        <v>0</v>
      </c>
      <c r="AI312">
        <f t="shared" si="96"/>
        <v>0</v>
      </c>
      <c r="AJ312">
        <f t="shared" si="96"/>
        <v>0</v>
      </c>
      <c r="AK312">
        <f t="shared" si="96"/>
        <v>0</v>
      </c>
      <c r="AL312">
        <f t="shared" si="96"/>
        <v>0</v>
      </c>
      <c r="AM312">
        <f t="shared" si="96"/>
        <v>0</v>
      </c>
      <c r="AN312">
        <f t="shared" si="96"/>
        <v>0</v>
      </c>
      <c r="AO312">
        <f t="shared" si="96"/>
        <v>0</v>
      </c>
      <c r="AP312">
        <f t="shared" si="96"/>
        <v>0</v>
      </c>
      <c r="AQ312">
        <f t="shared" si="96"/>
        <v>0</v>
      </c>
      <c r="AR312">
        <f t="shared" si="96"/>
        <v>0</v>
      </c>
      <c r="AS312">
        <f t="shared" si="96"/>
        <v>0</v>
      </c>
      <c r="AT312">
        <f t="shared" si="96"/>
        <v>0</v>
      </c>
      <c r="AU312">
        <f t="shared" si="96"/>
        <v>0</v>
      </c>
      <c r="AV312">
        <f t="shared" si="96"/>
        <v>0</v>
      </c>
      <c r="AW312">
        <f t="shared" si="96"/>
        <v>0</v>
      </c>
      <c r="AX312">
        <f t="shared" si="96"/>
        <v>0</v>
      </c>
      <c r="AY312">
        <f t="shared" si="96"/>
        <v>0</v>
      </c>
      <c r="AZ312">
        <f t="shared" si="96"/>
        <v>0</v>
      </c>
      <c r="BA312">
        <f t="shared" si="96"/>
        <v>0</v>
      </c>
      <c r="BB312">
        <f t="shared" si="96"/>
        <v>0</v>
      </c>
      <c r="BC312">
        <f t="shared" si="96"/>
        <v>0</v>
      </c>
      <c r="BD312">
        <f t="shared" si="96"/>
        <v>0</v>
      </c>
      <c r="BE312">
        <f t="shared" si="96"/>
        <v>0</v>
      </c>
      <c r="BF312">
        <f t="shared" si="96"/>
        <v>0</v>
      </c>
      <c r="BG312">
        <f t="shared" si="96"/>
        <v>254956.81</v>
      </c>
      <c r="BH312">
        <f t="shared" si="96"/>
        <v>0</v>
      </c>
      <c r="BI312">
        <f t="shared" si="96"/>
        <v>0</v>
      </c>
      <c r="BJ312">
        <f t="shared" si="96"/>
        <v>0</v>
      </c>
      <c r="BK312">
        <f t="shared" si="96"/>
        <v>0</v>
      </c>
      <c r="BL312">
        <f t="shared" si="96"/>
        <v>0</v>
      </c>
      <c r="BM312">
        <f t="shared" si="96"/>
        <v>0</v>
      </c>
      <c r="BN312">
        <f t="shared" si="96"/>
        <v>0</v>
      </c>
      <c r="BO312">
        <f t="shared" si="96"/>
        <v>0</v>
      </c>
      <c r="BP312">
        <f t="shared" si="96"/>
        <v>0</v>
      </c>
      <c r="BQ312" s="74"/>
      <c r="BR312" s="74"/>
      <c r="BS312" s="74"/>
    </row>
    <row r="313" spans="1:71" x14ac:dyDescent="0.35">
      <c r="A313" s="21">
        <v>2000</v>
      </c>
      <c r="B313" s="1">
        <v>811144.81</v>
      </c>
      <c r="C313" s="2">
        <v>45664</v>
      </c>
      <c r="D313" s="3">
        <v>0.33333333333333331</v>
      </c>
      <c r="E313" s="3">
        <v>0.75</v>
      </c>
      <c r="F313" s="4">
        <v>10</v>
      </c>
      <c r="G313" s="5">
        <v>1.6500000000000001E-2</v>
      </c>
      <c r="H313" s="1">
        <f t="shared" si="81"/>
        <v>791144.81</v>
      </c>
      <c r="I313" s="6">
        <f t="shared" si="82"/>
        <v>13053.89</v>
      </c>
      <c r="J313" s="22">
        <f t="shared" si="83"/>
        <v>13053.889365000001</v>
      </c>
      <c r="K313" s="63">
        <f t="shared" si="84"/>
        <v>45664</v>
      </c>
      <c r="Q313">
        <f t="shared" si="86"/>
        <v>0</v>
      </c>
      <c r="R313">
        <f t="shared" si="96"/>
        <v>0</v>
      </c>
      <c r="S313">
        <f t="shared" si="96"/>
        <v>0</v>
      </c>
      <c r="T313">
        <f t="shared" si="96"/>
        <v>0</v>
      </c>
      <c r="U313">
        <f t="shared" si="96"/>
        <v>0</v>
      </c>
      <c r="V313">
        <f t="shared" si="96"/>
        <v>0</v>
      </c>
      <c r="W313">
        <f t="shared" si="96"/>
        <v>0</v>
      </c>
      <c r="X313">
        <f t="shared" si="96"/>
        <v>0</v>
      </c>
      <c r="Y313">
        <f t="shared" si="96"/>
        <v>0</v>
      </c>
      <c r="Z313">
        <f t="shared" si="96"/>
        <v>0</v>
      </c>
      <c r="AA313">
        <f t="shared" si="96"/>
        <v>0</v>
      </c>
      <c r="AB313">
        <f t="shared" si="96"/>
        <v>0</v>
      </c>
      <c r="AC313">
        <f t="shared" si="96"/>
        <v>0</v>
      </c>
      <c r="AD313">
        <f t="shared" si="96"/>
        <v>0</v>
      </c>
      <c r="AE313">
        <f t="shared" si="96"/>
        <v>0</v>
      </c>
      <c r="AF313">
        <f t="shared" si="96"/>
        <v>0</v>
      </c>
      <c r="AG313">
        <f t="shared" ref="R313:BP317" si="97">IF($K308=AG$6,IF($H308&gt;0,$H308,0),0)</f>
        <v>0</v>
      </c>
      <c r="AH313">
        <f t="shared" si="97"/>
        <v>0</v>
      </c>
      <c r="AI313">
        <f t="shared" si="97"/>
        <v>0</v>
      </c>
      <c r="AJ313">
        <f t="shared" si="97"/>
        <v>0</v>
      </c>
      <c r="AK313">
        <f t="shared" si="97"/>
        <v>0</v>
      </c>
      <c r="AL313">
        <f t="shared" si="97"/>
        <v>0</v>
      </c>
      <c r="AM313">
        <f t="shared" si="97"/>
        <v>0</v>
      </c>
      <c r="AN313">
        <f t="shared" si="97"/>
        <v>0</v>
      </c>
      <c r="AO313">
        <f t="shared" si="97"/>
        <v>0</v>
      </c>
      <c r="AP313">
        <f t="shared" si="97"/>
        <v>0</v>
      </c>
      <c r="AQ313">
        <f t="shared" si="97"/>
        <v>0</v>
      </c>
      <c r="AR313">
        <f t="shared" si="97"/>
        <v>0</v>
      </c>
      <c r="AS313">
        <f t="shared" si="97"/>
        <v>0</v>
      </c>
      <c r="AT313">
        <f t="shared" si="97"/>
        <v>0</v>
      </c>
      <c r="AU313">
        <f t="shared" si="97"/>
        <v>0</v>
      </c>
      <c r="AV313">
        <f t="shared" si="97"/>
        <v>0</v>
      </c>
      <c r="AW313">
        <f t="shared" si="97"/>
        <v>0</v>
      </c>
      <c r="AX313">
        <f t="shared" si="97"/>
        <v>0</v>
      </c>
      <c r="AY313">
        <f t="shared" si="97"/>
        <v>0</v>
      </c>
      <c r="AZ313">
        <f t="shared" si="97"/>
        <v>0</v>
      </c>
      <c r="BA313">
        <f t="shared" si="97"/>
        <v>0</v>
      </c>
      <c r="BB313">
        <f t="shared" si="97"/>
        <v>0</v>
      </c>
      <c r="BC313">
        <f t="shared" si="97"/>
        <v>305116.81</v>
      </c>
      <c r="BD313">
        <f t="shared" si="97"/>
        <v>0</v>
      </c>
      <c r="BE313">
        <f t="shared" si="97"/>
        <v>0</v>
      </c>
      <c r="BF313">
        <f t="shared" si="97"/>
        <v>0</v>
      </c>
      <c r="BG313">
        <f t="shared" si="97"/>
        <v>0</v>
      </c>
      <c r="BH313">
        <f t="shared" si="97"/>
        <v>0</v>
      </c>
      <c r="BI313">
        <f t="shared" si="97"/>
        <v>0</v>
      </c>
      <c r="BJ313">
        <f t="shared" si="97"/>
        <v>0</v>
      </c>
      <c r="BK313">
        <f t="shared" si="97"/>
        <v>0</v>
      </c>
      <c r="BL313">
        <f t="shared" si="97"/>
        <v>0</v>
      </c>
      <c r="BM313">
        <f t="shared" si="97"/>
        <v>0</v>
      </c>
      <c r="BN313">
        <f t="shared" si="97"/>
        <v>0</v>
      </c>
      <c r="BO313">
        <f t="shared" si="97"/>
        <v>0</v>
      </c>
      <c r="BP313">
        <f t="shared" si="97"/>
        <v>0</v>
      </c>
      <c r="BQ313" s="74"/>
      <c r="BR313" s="74"/>
      <c r="BS313" s="74"/>
    </row>
    <row r="314" spans="1:71" x14ac:dyDescent="0.35">
      <c r="A314" s="21">
        <v>2000</v>
      </c>
      <c r="B314" s="1">
        <v>804124.81</v>
      </c>
      <c r="C314" s="2">
        <v>45665</v>
      </c>
      <c r="D314" s="3">
        <v>0.33333333333333331</v>
      </c>
      <c r="E314" s="3">
        <v>0.75</v>
      </c>
      <c r="F314" s="4">
        <v>10</v>
      </c>
      <c r="G314" s="5">
        <v>1.5540000000000005E-2</v>
      </c>
      <c r="H314" s="1">
        <f t="shared" si="81"/>
        <v>784124.81</v>
      </c>
      <c r="I314" s="6">
        <f t="shared" si="82"/>
        <v>12185.3</v>
      </c>
      <c r="J314" s="22">
        <f t="shared" si="83"/>
        <v>12185.299547400005</v>
      </c>
      <c r="K314" s="63">
        <f t="shared" si="84"/>
        <v>45665</v>
      </c>
      <c r="Q314">
        <f t="shared" si="86"/>
        <v>0</v>
      </c>
      <c r="R314">
        <f t="shared" si="97"/>
        <v>0</v>
      </c>
      <c r="S314">
        <f t="shared" si="97"/>
        <v>0</v>
      </c>
      <c r="T314">
        <f t="shared" si="97"/>
        <v>0</v>
      </c>
      <c r="U314">
        <f t="shared" si="97"/>
        <v>0</v>
      </c>
      <c r="V314">
        <f t="shared" si="97"/>
        <v>0</v>
      </c>
      <c r="W314">
        <f t="shared" si="97"/>
        <v>0</v>
      </c>
      <c r="X314">
        <f t="shared" si="97"/>
        <v>0</v>
      </c>
      <c r="Y314">
        <f t="shared" si="97"/>
        <v>0</v>
      </c>
      <c r="Z314">
        <f t="shared" si="97"/>
        <v>0</v>
      </c>
      <c r="AA314">
        <f t="shared" si="97"/>
        <v>0</v>
      </c>
      <c r="AB314">
        <f t="shared" si="97"/>
        <v>0</v>
      </c>
      <c r="AC314">
        <f t="shared" si="97"/>
        <v>0</v>
      </c>
      <c r="AD314">
        <f t="shared" si="97"/>
        <v>0</v>
      </c>
      <c r="AE314">
        <f t="shared" si="97"/>
        <v>0</v>
      </c>
      <c r="AF314">
        <f t="shared" si="97"/>
        <v>0</v>
      </c>
      <c r="AG314">
        <f t="shared" si="97"/>
        <v>0</v>
      </c>
      <c r="AH314">
        <f t="shared" si="97"/>
        <v>0</v>
      </c>
      <c r="AI314">
        <f t="shared" si="97"/>
        <v>0</v>
      </c>
      <c r="AJ314">
        <f t="shared" si="97"/>
        <v>0</v>
      </c>
      <c r="AK314">
        <f t="shared" si="97"/>
        <v>0</v>
      </c>
      <c r="AL314">
        <f t="shared" si="97"/>
        <v>0</v>
      </c>
      <c r="AM314">
        <f t="shared" si="97"/>
        <v>0</v>
      </c>
      <c r="AN314">
        <f t="shared" si="97"/>
        <v>0</v>
      </c>
      <c r="AO314">
        <f t="shared" si="97"/>
        <v>0</v>
      </c>
      <c r="AP314">
        <f t="shared" si="97"/>
        <v>0</v>
      </c>
      <c r="AQ314">
        <f t="shared" si="97"/>
        <v>0</v>
      </c>
      <c r="AR314">
        <f t="shared" si="97"/>
        <v>0</v>
      </c>
      <c r="AS314">
        <f t="shared" si="97"/>
        <v>0</v>
      </c>
      <c r="AT314">
        <f t="shared" si="97"/>
        <v>0</v>
      </c>
      <c r="AU314">
        <f t="shared" si="97"/>
        <v>0</v>
      </c>
      <c r="AV314">
        <f t="shared" si="97"/>
        <v>0</v>
      </c>
      <c r="AW314">
        <f t="shared" si="97"/>
        <v>0</v>
      </c>
      <c r="AX314">
        <f t="shared" si="97"/>
        <v>0</v>
      </c>
      <c r="AY314">
        <f t="shared" si="97"/>
        <v>0</v>
      </c>
      <c r="AZ314">
        <f t="shared" si="97"/>
        <v>0</v>
      </c>
      <c r="BA314">
        <f t="shared" si="97"/>
        <v>0</v>
      </c>
      <c r="BB314">
        <f t="shared" si="97"/>
        <v>0</v>
      </c>
      <c r="BC314">
        <f t="shared" si="97"/>
        <v>0</v>
      </c>
      <c r="BD314">
        <f t="shared" si="97"/>
        <v>0</v>
      </c>
      <c r="BE314">
        <f t="shared" si="97"/>
        <v>0</v>
      </c>
      <c r="BF314">
        <f t="shared" si="97"/>
        <v>0</v>
      </c>
      <c r="BG314">
        <f t="shared" si="97"/>
        <v>0</v>
      </c>
      <c r="BH314">
        <f t="shared" si="97"/>
        <v>326714.42</v>
      </c>
      <c r="BI314">
        <f t="shared" si="97"/>
        <v>0</v>
      </c>
      <c r="BJ314">
        <f t="shared" si="97"/>
        <v>0</v>
      </c>
      <c r="BK314">
        <f t="shared" si="97"/>
        <v>0</v>
      </c>
      <c r="BL314">
        <f t="shared" si="97"/>
        <v>0</v>
      </c>
      <c r="BM314">
        <f t="shared" si="97"/>
        <v>0</v>
      </c>
      <c r="BN314">
        <f t="shared" si="97"/>
        <v>0</v>
      </c>
      <c r="BO314">
        <f t="shared" si="97"/>
        <v>0</v>
      </c>
      <c r="BP314">
        <f t="shared" si="97"/>
        <v>0</v>
      </c>
      <c r="BQ314" s="74"/>
      <c r="BR314" s="74"/>
      <c r="BS314" s="74"/>
    </row>
    <row r="315" spans="1:71" x14ac:dyDescent="0.35">
      <c r="A315" s="21">
        <v>2000</v>
      </c>
      <c r="B315" s="1">
        <v>784468.81</v>
      </c>
      <c r="C315" s="2">
        <v>45670</v>
      </c>
      <c r="D315" s="3">
        <v>0.33333333333333331</v>
      </c>
      <c r="E315" s="3">
        <v>0.75</v>
      </c>
      <c r="F315" s="4">
        <v>10</v>
      </c>
      <c r="G315" s="5">
        <v>1.7399999999999999E-2</v>
      </c>
      <c r="H315" s="1">
        <f t="shared" si="81"/>
        <v>764468.81</v>
      </c>
      <c r="I315" s="6">
        <f t="shared" si="82"/>
        <v>13301.76</v>
      </c>
      <c r="J315" s="22">
        <f t="shared" si="83"/>
        <v>13301.757294000001</v>
      </c>
      <c r="K315" s="63">
        <f t="shared" si="84"/>
        <v>45670</v>
      </c>
      <c r="Q315">
        <f t="shared" si="86"/>
        <v>0</v>
      </c>
      <c r="R315">
        <f t="shared" si="97"/>
        <v>0</v>
      </c>
      <c r="S315">
        <f t="shared" si="97"/>
        <v>0</v>
      </c>
      <c r="T315">
        <f t="shared" si="97"/>
        <v>0</v>
      </c>
      <c r="U315">
        <f t="shared" si="97"/>
        <v>0</v>
      </c>
      <c r="V315">
        <f t="shared" si="97"/>
        <v>0</v>
      </c>
      <c r="W315">
        <f t="shared" si="97"/>
        <v>0</v>
      </c>
      <c r="X315">
        <f t="shared" si="97"/>
        <v>0</v>
      </c>
      <c r="Y315">
        <f t="shared" si="97"/>
        <v>0</v>
      </c>
      <c r="Z315">
        <f t="shared" si="97"/>
        <v>0</v>
      </c>
      <c r="AA315">
        <f t="shared" si="97"/>
        <v>0</v>
      </c>
      <c r="AB315">
        <f t="shared" si="97"/>
        <v>0</v>
      </c>
      <c r="AC315">
        <f t="shared" si="97"/>
        <v>0</v>
      </c>
      <c r="AD315">
        <f t="shared" si="97"/>
        <v>0</v>
      </c>
      <c r="AE315">
        <f t="shared" si="97"/>
        <v>0</v>
      </c>
      <c r="AF315">
        <f t="shared" si="97"/>
        <v>0</v>
      </c>
      <c r="AG315">
        <f t="shared" si="97"/>
        <v>0</v>
      </c>
      <c r="AH315">
        <f t="shared" si="97"/>
        <v>0</v>
      </c>
      <c r="AI315">
        <f t="shared" si="97"/>
        <v>0</v>
      </c>
      <c r="AJ315">
        <f t="shared" si="97"/>
        <v>0</v>
      </c>
      <c r="AK315">
        <f t="shared" si="97"/>
        <v>0</v>
      </c>
      <c r="AL315">
        <f t="shared" si="97"/>
        <v>0</v>
      </c>
      <c r="AM315">
        <f t="shared" si="97"/>
        <v>0</v>
      </c>
      <c r="AN315">
        <f t="shared" si="97"/>
        <v>0</v>
      </c>
      <c r="AO315">
        <f t="shared" si="97"/>
        <v>0</v>
      </c>
      <c r="AP315">
        <f t="shared" si="97"/>
        <v>0</v>
      </c>
      <c r="AQ315">
        <f t="shared" si="97"/>
        <v>0</v>
      </c>
      <c r="AR315">
        <f t="shared" si="97"/>
        <v>0</v>
      </c>
      <c r="AS315">
        <f t="shared" si="97"/>
        <v>0</v>
      </c>
      <c r="AT315">
        <f t="shared" si="97"/>
        <v>0</v>
      </c>
      <c r="AU315">
        <f t="shared" si="97"/>
        <v>0</v>
      </c>
      <c r="AV315">
        <f t="shared" si="97"/>
        <v>0</v>
      </c>
      <c r="AW315">
        <f t="shared" si="97"/>
        <v>0</v>
      </c>
      <c r="AX315">
        <f t="shared" si="97"/>
        <v>0</v>
      </c>
      <c r="AY315">
        <f t="shared" si="97"/>
        <v>0</v>
      </c>
      <c r="AZ315">
        <f t="shared" si="97"/>
        <v>0</v>
      </c>
      <c r="BA315">
        <f t="shared" si="97"/>
        <v>0</v>
      </c>
      <c r="BB315">
        <f t="shared" si="97"/>
        <v>0</v>
      </c>
      <c r="BC315">
        <f t="shared" si="97"/>
        <v>0</v>
      </c>
      <c r="BD315">
        <f t="shared" si="97"/>
        <v>0</v>
      </c>
      <c r="BE315">
        <f t="shared" si="97"/>
        <v>0</v>
      </c>
      <c r="BF315">
        <f t="shared" si="97"/>
        <v>0</v>
      </c>
      <c r="BG315">
        <f t="shared" si="97"/>
        <v>0</v>
      </c>
      <c r="BH315">
        <f t="shared" si="97"/>
        <v>0</v>
      </c>
      <c r="BI315">
        <f t="shared" si="97"/>
        <v>324928.82</v>
      </c>
      <c r="BJ315">
        <f t="shared" si="97"/>
        <v>0</v>
      </c>
      <c r="BK315">
        <f t="shared" si="97"/>
        <v>0</v>
      </c>
      <c r="BL315">
        <f t="shared" si="97"/>
        <v>0</v>
      </c>
      <c r="BM315">
        <f t="shared" si="97"/>
        <v>0</v>
      </c>
      <c r="BN315">
        <f t="shared" si="97"/>
        <v>0</v>
      </c>
      <c r="BO315">
        <f t="shared" si="97"/>
        <v>0</v>
      </c>
      <c r="BP315">
        <f t="shared" si="97"/>
        <v>0</v>
      </c>
      <c r="BQ315" s="74"/>
      <c r="BR315" s="74"/>
      <c r="BS315" s="74"/>
    </row>
    <row r="316" spans="1:71" x14ac:dyDescent="0.35">
      <c r="A316" s="21">
        <v>2000</v>
      </c>
      <c r="B316" s="1">
        <v>668930.41</v>
      </c>
      <c r="C316" s="2">
        <v>45671</v>
      </c>
      <c r="D316" s="3">
        <v>0.33333333333333331</v>
      </c>
      <c r="E316" s="3">
        <v>0.75</v>
      </c>
      <c r="F316" s="4">
        <v>10</v>
      </c>
      <c r="G316" s="5">
        <v>2.0700000000000003E-2</v>
      </c>
      <c r="H316" s="1">
        <f t="shared" si="81"/>
        <v>648930.41</v>
      </c>
      <c r="I316" s="6">
        <f t="shared" si="82"/>
        <v>13432.86</v>
      </c>
      <c r="J316" s="22">
        <f t="shared" si="83"/>
        <v>13432.859487000003</v>
      </c>
      <c r="K316" s="63">
        <f t="shared" si="84"/>
        <v>45671</v>
      </c>
      <c r="Q316">
        <f t="shared" si="86"/>
        <v>0</v>
      </c>
      <c r="R316">
        <f t="shared" si="97"/>
        <v>0</v>
      </c>
      <c r="S316">
        <f t="shared" si="97"/>
        <v>0</v>
      </c>
      <c r="T316">
        <f t="shared" si="97"/>
        <v>0</v>
      </c>
      <c r="U316">
        <f t="shared" si="97"/>
        <v>0</v>
      </c>
      <c r="V316">
        <f t="shared" si="97"/>
        <v>0</v>
      </c>
      <c r="W316">
        <f t="shared" si="97"/>
        <v>0</v>
      </c>
      <c r="X316">
        <f t="shared" si="97"/>
        <v>0</v>
      </c>
      <c r="Y316">
        <f t="shared" si="97"/>
        <v>0</v>
      </c>
      <c r="Z316">
        <f t="shared" si="97"/>
        <v>0</v>
      </c>
      <c r="AA316">
        <f t="shared" si="97"/>
        <v>0</v>
      </c>
      <c r="AB316">
        <f t="shared" si="97"/>
        <v>0</v>
      </c>
      <c r="AC316">
        <f t="shared" si="97"/>
        <v>0</v>
      </c>
      <c r="AD316">
        <f t="shared" si="97"/>
        <v>0</v>
      </c>
      <c r="AE316">
        <f t="shared" si="97"/>
        <v>0</v>
      </c>
      <c r="AF316">
        <f t="shared" si="97"/>
        <v>0</v>
      </c>
      <c r="AG316">
        <f t="shared" si="97"/>
        <v>0</v>
      </c>
      <c r="AH316">
        <f t="shared" si="97"/>
        <v>0</v>
      </c>
      <c r="AI316">
        <f t="shared" si="97"/>
        <v>0</v>
      </c>
      <c r="AJ316">
        <f t="shared" si="97"/>
        <v>0</v>
      </c>
      <c r="AK316">
        <f t="shared" si="97"/>
        <v>0</v>
      </c>
      <c r="AL316">
        <f t="shared" si="97"/>
        <v>0</v>
      </c>
      <c r="AM316">
        <f t="shared" si="97"/>
        <v>0</v>
      </c>
      <c r="AN316">
        <f t="shared" si="97"/>
        <v>0</v>
      </c>
      <c r="AO316">
        <f t="shared" si="97"/>
        <v>0</v>
      </c>
      <c r="AP316">
        <f t="shared" si="97"/>
        <v>0</v>
      </c>
      <c r="AQ316">
        <f t="shared" si="97"/>
        <v>0</v>
      </c>
      <c r="AR316">
        <f t="shared" si="97"/>
        <v>0</v>
      </c>
      <c r="AS316">
        <f t="shared" si="97"/>
        <v>0</v>
      </c>
      <c r="AT316">
        <f t="shared" si="97"/>
        <v>0</v>
      </c>
      <c r="AU316">
        <f t="shared" si="97"/>
        <v>0</v>
      </c>
      <c r="AV316">
        <f t="shared" si="97"/>
        <v>0</v>
      </c>
      <c r="AW316">
        <f t="shared" si="97"/>
        <v>0</v>
      </c>
      <c r="AX316">
        <f t="shared" si="97"/>
        <v>0</v>
      </c>
      <c r="AY316">
        <f t="shared" si="97"/>
        <v>0</v>
      </c>
      <c r="AZ316">
        <f t="shared" si="97"/>
        <v>0</v>
      </c>
      <c r="BA316">
        <f t="shared" si="97"/>
        <v>0</v>
      </c>
      <c r="BB316">
        <f t="shared" si="97"/>
        <v>0</v>
      </c>
      <c r="BC316">
        <f t="shared" si="97"/>
        <v>0</v>
      </c>
      <c r="BD316">
        <f t="shared" si="97"/>
        <v>0</v>
      </c>
      <c r="BE316">
        <f t="shared" si="97"/>
        <v>0</v>
      </c>
      <c r="BF316">
        <f t="shared" si="97"/>
        <v>0</v>
      </c>
      <c r="BG316">
        <f t="shared" si="97"/>
        <v>0</v>
      </c>
      <c r="BH316">
        <f t="shared" si="97"/>
        <v>0</v>
      </c>
      <c r="BI316">
        <f t="shared" si="97"/>
        <v>0</v>
      </c>
      <c r="BJ316">
        <f t="shared" si="97"/>
        <v>315172.82</v>
      </c>
      <c r="BK316">
        <f t="shared" si="97"/>
        <v>0</v>
      </c>
      <c r="BL316">
        <f t="shared" si="97"/>
        <v>0</v>
      </c>
      <c r="BM316">
        <f t="shared" si="97"/>
        <v>0</v>
      </c>
      <c r="BN316">
        <f t="shared" si="97"/>
        <v>0</v>
      </c>
      <c r="BO316">
        <f t="shared" si="97"/>
        <v>0</v>
      </c>
      <c r="BP316">
        <f t="shared" si="97"/>
        <v>0</v>
      </c>
      <c r="BQ316" s="74"/>
      <c r="BR316" s="74"/>
      <c r="BS316" s="74"/>
    </row>
    <row r="317" spans="1:71" x14ac:dyDescent="0.35">
      <c r="A317" s="21">
        <v>2000</v>
      </c>
      <c r="B317" s="1">
        <v>721461.61</v>
      </c>
      <c r="C317" s="2">
        <v>45672</v>
      </c>
      <c r="D317" s="3">
        <v>0.33333333333333331</v>
      </c>
      <c r="E317" s="3">
        <v>0.75</v>
      </c>
      <c r="F317" s="4">
        <v>10</v>
      </c>
      <c r="G317" s="5">
        <v>1.9979999999999998E-2</v>
      </c>
      <c r="H317" s="1">
        <f t="shared" si="81"/>
        <v>701461.61</v>
      </c>
      <c r="I317" s="6">
        <f t="shared" si="82"/>
        <v>14015.2</v>
      </c>
      <c r="J317" s="22">
        <f t="shared" si="83"/>
        <v>14015.202967799998</v>
      </c>
      <c r="K317" s="63">
        <f t="shared" si="84"/>
        <v>45672</v>
      </c>
      <c r="Q317">
        <f t="shared" si="86"/>
        <v>0</v>
      </c>
      <c r="R317">
        <f t="shared" si="97"/>
        <v>0</v>
      </c>
      <c r="S317">
        <f t="shared" si="97"/>
        <v>0</v>
      </c>
      <c r="T317">
        <f t="shared" si="97"/>
        <v>0</v>
      </c>
      <c r="U317">
        <f t="shared" si="97"/>
        <v>0</v>
      </c>
      <c r="V317">
        <f t="shared" si="97"/>
        <v>0</v>
      </c>
      <c r="W317">
        <f t="shared" si="97"/>
        <v>0</v>
      </c>
      <c r="X317">
        <f t="shared" si="97"/>
        <v>0</v>
      </c>
      <c r="Y317">
        <f t="shared" si="97"/>
        <v>0</v>
      </c>
      <c r="Z317">
        <f t="shared" si="97"/>
        <v>0</v>
      </c>
      <c r="AA317">
        <f t="shared" si="97"/>
        <v>0</v>
      </c>
      <c r="AB317">
        <f t="shared" si="97"/>
        <v>0</v>
      </c>
      <c r="AC317">
        <f t="shared" si="97"/>
        <v>0</v>
      </c>
      <c r="AD317">
        <f t="shared" si="97"/>
        <v>0</v>
      </c>
      <c r="AE317">
        <f t="shared" si="97"/>
        <v>0</v>
      </c>
      <c r="AF317">
        <f t="shared" si="97"/>
        <v>0</v>
      </c>
      <c r="AG317">
        <f t="shared" si="97"/>
        <v>0</v>
      </c>
      <c r="AH317">
        <f t="shared" si="97"/>
        <v>0</v>
      </c>
      <c r="AI317">
        <f t="shared" si="97"/>
        <v>0</v>
      </c>
      <c r="AJ317">
        <f t="shared" si="97"/>
        <v>0</v>
      </c>
      <c r="AK317">
        <f t="shared" si="97"/>
        <v>0</v>
      </c>
      <c r="AL317">
        <f t="shared" si="97"/>
        <v>0</v>
      </c>
      <c r="AM317">
        <f t="shared" si="97"/>
        <v>0</v>
      </c>
      <c r="AN317">
        <f t="shared" si="97"/>
        <v>0</v>
      </c>
      <c r="AO317">
        <f t="shared" si="97"/>
        <v>0</v>
      </c>
      <c r="AP317">
        <f t="shared" si="97"/>
        <v>0</v>
      </c>
      <c r="AQ317">
        <f t="shared" si="97"/>
        <v>0</v>
      </c>
      <c r="AR317">
        <f t="shared" si="97"/>
        <v>0</v>
      </c>
      <c r="AS317">
        <f t="shared" si="97"/>
        <v>0</v>
      </c>
      <c r="AT317">
        <f t="shared" si="97"/>
        <v>0</v>
      </c>
      <c r="AU317">
        <f t="shared" si="97"/>
        <v>0</v>
      </c>
      <c r="AV317">
        <f t="shared" si="97"/>
        <v>0</v>
      </c>
      <c r="AW317">
        <f t="shared" si="97"/>
        <v>0</v>
      </c>
      <c r="AX317">
        <f t="shared" si="97"/>
        <v>0</v>
      </c>
      <c r="AY317">
        <f t="shared" si="97"/>
        <v>0</v>
      </c>
      <c r="AZ317">
        <f t="shared" si="97"/>
        <v>0</v>
      </c>
      <c r="BA317">
        <f t="shared" si="97"/>
        <v>0</v>
      </c>
      <c r="BB317">
        <f t="shared" si="97"/>
        <v>0</v>
      </c>
      <c r="BC317">
        <f t="shared" si="97"/>
        <v>0</v>
      </c>
      <c r="BD317">
        <f t="shared" si="97"/>
        <v>0</v>
      </c>
      <c r="BE317">
        <f t="shared" si="97"/>
        <v>0</v>
      </c>
      <c r="BF317">
        <f t="shared" si="97"/>
        <v>0</v>
      </c>
      <c r="BG317">
        <f t="shared" si="97"/>
        <v>0</v>
      </c>
      <c r="BH317">
        <f t="shared" si="97"/>
        <v>0</v>
      </c>
      <c r="BI317">
        <f t="shared" si="97"/>
        <v>0</v>
      </c>
      <c r="BJ317">
        <f t="shared" si="97"/>
        <v>0</v>
      </c>
      <c r="BK317">
        <f t="shared" si="97"/>
        <v>307017.62</v>
      </c>
      <c r="BL317">
        <f t="shared" si="97"/>
        <v>0</v>
      </c>
      <c r="BM317">
        <f t="shared" si="97"/>
        <v>0</v>
      </c>
      <c r="BN317">
        <f t="shared" si="97"/>
        <v>0</v>
      </c>
      <c r="BO317">
        <f t="shared" si="97"/>
        <v>0</v>
      </c>
      <c r="BP317">
        <f t="shared" si="97"/>
        <v>0</v>
      </c>
      <c r="BQ317" s="74"/>
      <c r="BR317" s="74"/>
      <c r="BS317" s="74"/>
    </row>
    <row r="318" spans="1:71" x14ac:dyDescent="0.35">
      <c r="A318" s="21">
        <v>2000</v>
      </c>
      <c r="B318" s="1">
        <v>381283.21</v>
      </c>
      <c r="C318" s="2">
        <v>45673</v>
      </c>
      <c r="D318" s="3">
        <v>0.33333333333333331</v>
      </c>
      <c r="E318" s="3">
        <v>0.66666666666666663</v>
      </c>
      <c r="F318" s="4">
        <v>8</v>
      </c>
      <c r="G318" s="5">
        <v>2.0880000000000003E-2</v>
      </c>
      <c r="H318" s="1">
        <f t="shared" si="81"/>
        <v>365283.21</v>
      </c>
      <c r="I318" s="6">
        <f t="shared" si="82"/>
        <v>7627.11</v>
      </c>
      <c r="J318" s="22">
        <f t="shared" si="83"/>
        <v>7627.1134248000017</v>
      </c>
      <c r="K318" s="63">
        <f t="shared" si="84"/>
        <v>45673</v>
      </c>
      <c r="Q318">
        <f t="shared" si="86"/>
        <v>0</v>
      </c>
      <c r="R318">
        <f t="shared" ref="R318:BP322" si="98">IF($K313=R$6,IF($H313&gt;0,$H313,0),0)</f>
        <v>0</v>
      </c>
      <c r="S318">
        <f t="shared" si="98"/>
        <v>0</v>
      </c>
      <c r="T318">
        <f t="shared" si="98"/>
        <v>0</v>
      </c>
      <c r="U318">
        <f t="shared" si="98"/>
        <v>0</v>
      </c>
      <c r="V318">
        <f t="shared" si="98"/>
        <v>0</v>
      </c>
      <c r="W318">
        <f t="shared" si="98"/>
        <v>0</v>
      </c>
      <c r="X318">
        <f t="shared" si="98"/>
        <v>0</v>
      </c>
      <c r="Y318">
        <f t="shared" si="98"/>
        <v>0</v>
      </c>
      <c r="Z318">
        <f t="shared" si="98"/>
        <v>0</v>
      </c>
      <c r="AA318">
        <f t="shared" si="98"/>
        <v>0</v>
      </c>
      <c r="AB318">
        <f t="shared" si="98"/>
        <v>0</v>
      </c>
      <c r="AC318">
        <f t="shared" si="98"/>
        <v>0</v>
      </c>
      <c r="AD318">
        <f t="shared" si="98"/>
        <v>0</v>
      </c>
      <c r="AE318">
        <f t="shared" si="98"/>
        <v>0</v>
      </c>
      <c r="AF318">
        <f t="shared" si="98"/>
        <v>0</v>
      </c>
      <c r="AG318">
        <f t="shared" si="98"/>
        <v>0</v>
      </c>
      <c r="AH318">
        <f t="shared" si="98"/>
        <v>0</v>
      </c>
      <c r="AI318">
        <f t="shared" si="98"/>
        <v>0</v>
      </c>
      <c r="AJ318">
        <f t="shared" si="98"/>
        <v>0</v>
      </c>
      <c r="AK318">
        <f t="shared" si="98"/>
        <v>0</v>
      </c>
      <c r="AL318">
        <f t="shared" si="98"/>
        <v>0</v>
      </c>
      <c r="AM318">
        <f t="shared" si="98"/>
        <v>0</v>
      </c>
      <c r="AN318">
        <f t="shared" si="98"/>
        <v>0</v>
      </c>
      <c r="AO318">
        <f t="shared" si="98"/>
        <v>0</v>
      </c>
      <c r="AP318">
        <f t="shared" si="98"/>
        <v>0</v>
      </c>
      <c r="AQ318">
        <f t="shared" si="98"/>
        <v>0</v>
      </c>
      <c r="AR318">
        <f t="shared" si="98"/>
        <v>0</v>
      </c>
      <c r="AS318">
        <f t="shared" si="98"/>
        <v>0</v>
      </c>
      <c r="AT318">
        <f t="shared" si="98"/>
        <v>0</v>
      </c>
      <c r="AU318">
        <f t="shared" si="98"/>
        <v>0</v>
      </c>
      <c r="AV318">
        <f t="shared" si="98"/>
        <v>0</v>
      </c>
      <c r="AW318">
        <f t="shared" si="98"/>
        <v>0</v>
      </c>
      <c r="AX318">
        <f t="shared" si="98"/>
        <v>0</v>
      </c>
      <c r="AY318">
        <f t="shared" si="98"/>
        <v>0</v>
      </c>
      <c r="AZ318">
        <f t="shared" si="98"/>
        <v>0</v>
      </c>
      <c r="BA318">
        <f t="shared" si="98"/>
        <v>791144.81</v>
      </c>
      <c r="BB318">
        <f t="shared" si="98"/>
        <v>0</v>
      </c>
      <c r="BC318">
        <f t="shared" si="98"/>
        <v>0</v>
      </c>
      <c r="BD318">
        <f t="shared" si="98"/>
        <v>0</v>
      </c>
      <c r="BE318">
        <f t="shared" si="98"/>
        <v>0</v>
      </c>
      <c r="BF318">
        <f t="shared" si="98"/>
        <v>0</v>
      </c>
      <c r="BG318">
        <f t="shared" si="98"/>
        <v>0</v>
      </c>
      <c r="BH318">
        <f t="shared" si="98"/>
        <v>0</v>
      </c>
      <c r="BI318">
        <f t="shared" si="98"/>
        <v>0</v>
      </c>
      <c r="BJ318">
        <f t="shared" si="98"/>
        <v>0</v>
      </c>
      <c r="BK318">
        <f t="shared" si="98"/>
        <v>0</v>
      </c>
      <c r="BL318">
        <f t="shared" si="98"/>
        <v>0</v>
      </c>
      <c r="BM318">
        <f t="shared" si="98"/>
        <v>0</v>
      </c>
      <c r="BN318">
        <f t="shared" si="98"/>
        <v>0</v>
      </c>
      <c r="BO318">
        <f t="shared" si="98"/>
        <v>0</v>
      </c>
      <c r="BP318">
        <f t="shared" si="98"/>
        <v>0</v>
      </c>
      <c r="BQ318" s="74"/>
      <c r="BR318" s="74"/>
      <c r="BS318" s="74"/>
    </row>
    <row r="319" spans="1:71" x14ac:dyDescent="0.35">
      <c r="A319" s="21">
        <v>2000</v>
      </c>
      <c r="B319" s="1">
        <v>833554.81</v>
      </c>
      <c r="C319" s="2">
        <v>45666</v>
      </c>
      <c r="D319" s="3">
        <v>0.33333333333333331</v>
      </c>
      <c r="E319" s="3">
        <v>0.75</v>
      </c>
      <c r="F319" s="4">
        <v>10</v>
      </c>
      <c r="G319" s="5">
        <v>1.2900000000000002E-2</v>
      </c>
      <c r="H319" s="1">
        <f t="shared" si="81"/>
        <v>813554.81</v>
      </c>
      <c r="I319" s="6">
        <f t="shared" si="82"/>
        <v>10494.86</v>
      </c>
      <c r="J319" s="22">
        <f t="shared" si="83"/>
        <v>10494.857049000002</v>
      </c>
      <c r="K319" s="63">
        <f t="shared" si="84"/>
        <v>45666</v>
      </c>
      <c r="Q319">
        <f t="shared" si="86"/>
        <v>0</v>
      </c>
      <c r="R319">
        <f t="shared" si="98"/>
        <v>0</v>
      </c>
      <c r="S319">
        <f t="shared" si="98"/>
        <v>0</v>
      </c>
      <c r="T319">
        <f t="shared" si="98"/>
        <v>0</v>
      </c>
      <c r="U319">
        <f t="shared" si="98"/>
        <v>0</v>
      </c>
      <c r="V319">
        <f t="shared" si="98"/>
        <v>0</v>
      </c>
      <c r="W319">
        <f t="shared" si="98"/>
        <v>0</v>
      </c>
      <c r="X319">
        <f t="shared" si="98"/>
        <v>0</v>
      </c>
      <c r="Y319">
        <f t="shared" si="98"/>
        <v>0</v>
      </c>
      <c r="Z319">
        <f t="shared" si="98"/>
        <v>0</v>
      </c>
      <c r="AA319">
        <f t="shared" si="98"/>
        <v>0</v>
      </c>
      <c r="AB319">
        <f t="shared" si="98"/>
        <v>0</v>
      </c>
      <c r="AC319">
        <f t="shared" si="98"/>
        <v>0</v>
      </c>
      <c r="AD319">
        <f t="shared" si="98"/>
        <v>0</v>
      </c>
      <c r="AE319">
        <f t="shared" si="98"/>
        <v>0</v>
      </c>
      <c r="AF319">
        <f t="shared" si="98"/>
        <v>0</v>
      </c>
      <c r="AG319">
        <f t="shared" si="98"/>
        <v>0</v>
      </c>
      <c r="AH319">
        <f t="shared" si="98"/>
        <v>0</v>
      </c>
      <c r="AI319">
        <f t="shared" si="98"/>
        <v>0</v>
      </c>
      <c r="AJ319">
        <f t="shared" si="98"/>
        <v>0</v>
      </c>
      <c r="AK319">
        <f t="shared" si="98"/>
        <v>0</v>
      </c>
      <c r="AL319">
        <f t="shared" si="98"/>
        <v>0</v>
      </c>
      <c r="AM319">
        <f t="shared" si="98"/>
        <v>0</v>
      </c>
      <c r="AN319">
        <f t="shared" si="98"/>
        <v>0</v>
      </c>
      <c r="AO319">
        <f t="shared" si="98"/>
        <v>0</v>
      </c>
      <c r="AP319">
        <f t="shared" si="98"/>
        <v>0</v>
      </c>
      <c r="AQ319">
        <f t="shared" si="98"/>
        <v>0</v>
      </c>
      <c r="AR319">
        <f t="shared" si="98"/>
        <v>0</v>
      </c>
      <c r="AS319">
        <f t="shared" si="98"/>
        <v>0</v>
      </c>
      <c r="AT319">
        <f t="shared" si="98"/>
        <v>0</v>
      </c>
      <c r="AU319">
        <f t="shared" si="98"/>
        <v>0</v>
      </c>
      <c r="AV319">
        <f t="shared" si="98"/>
        <v>0</v>
      </c>
      <c r="AW319">
        <f t="shared" si="98"/>
        <v>0</v>
      </c>
      <c r="AX319">
        <f t="shared" si="98"/>
        <v>0</v>
      </c>
      <c r="AY319">
        <f t="shared" si="98"/>
        <v>0</v>
      </c>
      <c r="AZ319">
        <f t="shared" si="98"/>
        <v>0</v>
      </c>
      <c r="BA319">
        <f t="shared" si="98"/>
        <v>0</v>
      </c>
      <c r="BB319">
        <f t="shared" si="98"/>
        <v>784124.81</v>
      </c>
      <c r="BC319">
        <f t="shared" si="98"/>
        <v>0</v>
      </c>
      <c r="BD319">
        <f t="shared" si="98"/>
        <v>0</v>
      </c>
      <c r="BE319">
        <f t="shared" si="98"/>
        <v>0</v>
      </c>
      <c r="BF319">
        <f t="shared" si="98"/>
        <v>0</v>
      </c>
      <c r="BG319">
        <f t="shared" si="98"/>
        <v>0</v>
      </c>
      <c r="BH319">
        <f t="shared" si="98"/>
        <v>0</v>
      </c>
      <c r="BI319">
        <f t="shared" si="98"/>
        <v>0</v>
      </c>
      <c r="BJ319">
        <f t="shared" si="98"/>
        <v>0</v>
      </c>
      <c r="BK319">
        <f t="shared" si="98"/>
        <v>0</v>
      </c>
      <c r="BL319">
        <f t="shared" si="98"/>
        <v>0</v>
      </c>
      <c r="BM319">
        <f t="shared" si="98"/>
        <v>0</v>
      </c>
      <c r="BN319">
        <f t="shared" si="98"/>
        <v>0</v>
      </c>
      <c r="BO319">
        <f t="shared" si="98"/>
        <v>0</v>
      </c>
      <c r="BP319">
        <f t="shared" si="98"/>
        <v>0</v>
      </c>
      <c r="BQ319" s="74"/>
      <c r="BR319" s="74"/>
      <c r="BS319" s="74"/>
    </row>
    <row r="320" spans="1:71" x14ac:dyDescent="0.35">
      <c r="A320" s="21">
        <v>2000</v>
      </c>
      <c r="B320" s="1">
        <v>926974.81</v>
      </c>
      <c r="C320" s="2">
        <v>45677</v>
      </c>
      <c r="D320" s="3">
        <v>0.29166666666666669</v>
      </c>
      <c r="E320" s="3">
        <v>0.79166666666666663</v>
      </c>
      <c r="F320" s="4">
        <v>12</v>
      </c>
      <c r="G320" s="5">
        <v>8.8620000000000004E-2</v>
      </c>
      <c r="H320" s="1">
        <f t="shared" si="81"/>
        <v>902974.81</v>
      </c>
      <c r="I320" s="6">
        <f t="shared" si="82"/>
        <v>80021.63</v>
      </c>
      <c r="J320" s="22">
        <f t="shared" si="83"/>
        <v>80021.627662200015</v>
      </c>
      <c r="K320" s="63">
        <f t="shared" si="84"/>
        <v>45677</v>
      </c>
      <c r="Q320">
        <f t="shared" si="86"/>
        <v>0</v>
      </c>
      <c r="R320">
        <f t="shared" si="98"/>
        <v>0</v>
      </c>
      <c r="S320">
        <f t="shared" si="98"/>
        <v>0</v>
      </c>
      <c r="T320">
        <f t="shared" si="98"/>
        <v>0</v>
      </c>
      <c r="U320">
        <f t="shared" si="98"/>
        <v>0</v>
      </c>
      <c r="V320">
        <f t="shared" si="98"/>
        <v>0</v>
      </c>
      <c r="W320">
        <f t="shared" si="98"/>
        <v>0</v>
      </c>
      <c r="X320">
        <f t="shared" si="98"/>
        <v>0</v>
      </c>
      <c r="Y320">
        <f t="shared" si="98"/>
        <v>0</v>
      </c>
      <c r="Z320">
        <f t="shared" si="98"/>
        <v>0</v>
      </c>
      <c r="AA320">
        <f t="shared" si="98"/>
        <v>0</v>
      </c>
      <c r="AB320">
        <f t="shared" si="98"/>
        <v>0</v>
      </c>
      <c r="AC320">
        <f t="shared" si="98"/>
        <v>0</v>
      </c>
      <c r="AD320">
        <f t="shared" si="98"/>
        <v>0</v>
      </c>
      <c r="AE320">
        <f t="shared" si="98"/>
        <v>0</v>
      </c>
      <c r="AF320">
        <f t="shared" si="98"/>
        <v>0</v>
      </c>
      <c r="AG320">
        <f t="shared" si="98"/>
        <v>0</v>
      </c>
      <c r="AH320">
        <f t="shared" si="98"/>
        <v>0</v>
      </c>
      <c r="AI320">
        <f t="shared" si="98"/>
        <v>0</v>
      </c>
      <c r="AJ320">
        <f t="shared" si="98"/>
        <v>0</v>
      </c>
      <c r="AK320">
        <f t="shared" si="98"/>
        <v>0</v>
      </c>
      <c r="AL320">
        <f t="shared" si="98"/>
        <v>0</v>
      </c>
      <c r="AM320">
        <f t="shared" si="98"/>
        <v>0</v>
      </c>
      <c r="AN320">
        <f t="shared" si="98"/>
        <v>0</v>
      </c>
      <c r="AO320">
        <f t="shared" si="98"/>
        <v>0</v>
      </c>
      <c r="AP320">
        <f t="shared" si="98"/>
        <v>0</v>
      </c>
      <c r="AQ320">
        <f t="shared" si="98"/>
        <v>0</v>
      </c>
      <c r="AR320">
        <f t="shared" si="98"/>
        <v>0</v>
      </c>
      <c r="AS320">
        <f t="shared" si="98"/>
        <v>0</v>
      </c>
      <c r="AT320">
        <f t="shared" si="98"/>
        <v>0</v>
      </c>
      <c r="AU320">
        <f t="shared" si="98"/>
        <v>0</v>
      </c>
      <c r="AV320">
        <f t="shared" si="98"/>
        <v>0</v>
      </c>
      <c r="AW320">
        <f t="shared" si="98"/>
        <v>0</v>
      </c>
      <c r="AX320">
        <f t="shared" si="98"/>
        <v>0</v>
      </c>
      <c r="AY320">
        <f t="shared" si="98"/>
        <v>0</v>
      </c>
      <c r="AZ320">
        <f t="shared" si="98"/>
        <v>0</v>
      </c>
      <c r="BA320">
        <f t="shared" si="98"/>
        <v>0</v>
      </c>
      <c r="BB320">
        <f t="shared" si="98"/>
        <v>0</v>
      </c>
      <c r="BC320">
        <f t="shared" si="98"/>
        <v>0</v>
      </c>
      <c r="BD320">
        <f t="shared" si="98"/>
        <v>764468.81</v>
      </c>
      <c r="BE320">
        <f t="shared" si="98"/>
        <v>0</v>
      </c>
      <c r="BF320">
        <f t="shared" si="98"/>
        <v>0</v>
      </c>
      <c r="BG320">
        <f t="shared" si="98"/>
        <v>0</v>
      </c>
      <c r="BH320">
        <f t="shared" si="98"/>
        <v>0</v>
      </c>
      <c r="BI320">
        <f t="shared" si="98"/>
        <v>0</v>
      </c>
      <c r="BJ320">
        <f t="shared" si="98"/>
        <v>0</v>
      </c>
      <c r="BK320">
        <f t="shared" si="98"/>
        <v>0</v>
      </c>
      <c r="BL320">
        <f t="shared" si="98"/>
        <v>0</v>
      </c>
      <c r="BM320">
        <f t="shared" si="98"/>
        <v>0</v>
      </c>
      <c r="BN320">
        <f t="shared" si="98"/>
        <v>0</v>
      </c>
      <c r="BO320">
        <f t="shared" si="98"/>
        <v>0</v>
      </c>
      <c r="BP320">
        <f t="shared" si="98"/>
        <v>0</v>
      </c>
      <c r="BQ320" s="74"/>
      <c r="BR320" s="74"/>
      <c r="BS320" s="74"/>
    </row>
    <row r="321" spans="1:71" x14ac:dyDescent="0.35">
      <c r="A321" s="21">
        <v>2000</v>
      </c>
      <c r="B321" s="1">
        <v>1081598.42</v>
      </c>
      <c r="C321" s="2">
        <v>45678</v>
      </c>
      <c r="D321" s="3">
        <v>0.29166666666666669</v>
      </c>
      <c r="E321" s="3">
        <v>0.79166666666666663</v>
      </c>
      <c r="F321" s="4">
        <v>12</v>
      </c>
      <c r="G321" s="5">
        <v>8.8620000000000004E-2</v>
      </c>
      <c r="H321" s="1">
        <f t="shared" si="81"/>
        <v>1057598.42</v>
      </c>
      <c r="I321" s="6">
        <f t="shared" si="82"/>
        <v>93724.37</v>
      </c>
      <c r="J321" s="22">
        <f t="shared" si="83"/>
        <v>93724.371980399999</v>
      </c>
      <c r="K321" s="63">
        <f t="shared" si="84"/>
        <v>45678</v>
      </c>
      <c r="Q321">
        <f t="shared" si="86"/>
        <v>0</v>
      </c>
      <c r="R321">
        <f t="shared" si="98"/>
        <v>0</v>
      </c>
      <c r="S321">
        <f t="shared" si="98"/>
        <v>0</v>
      </c>
      <c r="T321">
        <f t="shared" si="98"/>
        <v>0</v>
      </c>
      <c r="U321">
        <f t="shared" si="98"/>
        <v>0</v>
      </c>
      <c r="V321">
        <f t="shared" si="98"/>
        <v>0</v>
      </c>
      <c r="W321">
        <f t="shared" si="98"/>
        <v>0</v>
      </c>
      <c r="X321">
        <f t="shared" si="98"/>
        <v>0</v>
      </c>
      <c r="Y321">
        <f t="shared" si="98"/>
        <v>0</v>
      </c>
      <c r="Z321">
        <f t="shared" si="98"/>
        <v>0</v>
      </c>
      <c r="AA321">
        <f t="shared" si="98"/>
        <v>0</v>
      </c>
      <c r="AB321">
        <f t="shared" si="98"/>
        <v>0</v>
      </c>
      <c r="AC321">
        <f t="shared" si="98"/>
        <v>0</v>
      </c>
      <c r="AD321">
        <f t="shared" si="98"/>
        <v>0</v>
      </c>
      <c r="AE321">
        <f t="shared" si="98"/>
        <v>0</v>
      </c>
      <c r="AF321">
        <f t="shared" si="98"/>
        <v>0</v>
      </c>
      <c r="AG321">
        <f t="shared" si="98"/>
        <v>0</v>
      </c>
      <c r="AH321">
        <f t="shared" si="98"/>
        <v>0</v>
      </c>
      <c r="AI321">
        <f t="shared" si="98"/>
        <v>0</v>
      </c>
      <c r="AJ321">
        <f t="shared" si="98"/>
        <v>0</v>
      </c>
      <c r="AK321">
        <f t="shared" si="98"/>
        <v>0</v>
      </c>
      <c r="AL321">
        <f t="shared" si="98"/>
        <v>0</v>
      </c>
      <c r="AM321">
        <f t="shared" si="98"/>
        <v>0</v>
      </c>
      <c r="AN321">
        <f t="shared" si="98"/>
        <v>0</v>
      </c>
      <c r="AO321">
        <f t="shared" si="98"/>
        <v>0</v>
      </c>
      <c r="AP321">
        <f t="shared" si="98"/>
        <v>0</v>
      </c>
      <c r="AQ321">
        <f t="shared" si="98"/>
        <v>0</v>
      </c>
      <c r="AR321">
        <f t="shared" si="98"/>
        <v>0</v>
      </c>
      <c r="AS321">
        <f t="shared" si="98"/>
        <v>0</v>
      </c>
      <c r="AT321">
        <f t="shared" si="98"/>
        <v>0</v>
      </c>
      <c r="AU321">
        <f t="shared" si="98"/>
        <v>0</v>
      </c>
      <c r="AV321">
        <f t="shared" si="98"/>
        <v>0</v>
      </c>
      <c r="AW321">
        <f t="shared" si="98"/>
        <v>0</v>
      </c>
      <c r="AX321">
        <f t="shared" si="98"/>
        <v>0</v>
      </c>
      <c r="AY321">
        <f t="shared" si="98"/>
        <v>0</v>
      </c>
      <c r="AZ321">
        <f t="shared" si="98"/>
        <v>0</v>
      </c>
      <c r="BA321">
        <f t="shared" si="98"/>
        <v>0</v>
      </c>
      <c r="BB321">
        <f t="shared" si="98"/>
        <v>0</v>
      </c>
      <c r="BC321">
        <f t="shared" si="98"/>
        <v>0</v>
      </c>
      <c r="BD321">
        <f t="shared" si="98"/>
        <v>0</v>
      </c>
      <c r="BE321">
        <f t="shared" si="98"/>
        <v>648930.41</v>
      </c>
      <c r="BF321">
        <f t="shared" si="98"/>
        <v>0</v>
      </c>
      <c r="BG321">
        <f t="shared" si="98"/>
        <v>0</v>
      </c>
      <c r="BH321">
        <f t="shared" si="98"/>
        <v>0</v>
      </c>
      <c r="BI321">
        <f t="shared" si="98"/>
        <v>0</v>
      </c>
      <c r="BJ321">
        <f t="shared" si="98"/>
        <v>0</v>
      </c>
      <c r="BK321">
        <f t="shared" si="98"/>
        <v>0</v>
      </c>
      <c r="BL321">
        <f t="shared" si="98"/>
        <v>0</v>
      </c>
      <c r="BM321">
        <f t="shared" si="98"/>
        <v>0</v>
      </c>
      <c r="BN321">
        <f t="shared" si="98"/>
        <v>0</v>
      </c>
      <c r="BO321">
        <f t="shared" si="98"/>
        <v>0</v>
      </c>
      <c r="BP321">
        <f t="shared" si="98"/>
        <v>0</v>
      </c>
      <c r="BQ321" s="74"/>
      <c r="BR321" s="74"/>
      <c r="BS321" s="74"/>
    </row>
    <row r="322" spans="1:71" x14ac:dyDescent="0.35">
      <c r="A322" s="21">
        <v>2000</v>
      </c>
      <c r="B322" s="1">
        <v>594583.21</v>
      </c>
      <c r="C322" s="2">
        <v>45679</v>
      </c>
      <c r="D322" s="3">
        <v>0.33333333333333331</v>
      </c>
      <c r="E322" s="3">
        <v>0.75</v>
      </c>
      <c r="F322" s="4">
        <v>10</v>
      </c>
      <c r="G322" s="5">
        <v>2.0459999999999999E-2</v>
      </c>
      <c r="H322" s="1">
        <f t="shared" ref="H322:H383" si="99">(B322-(A322*F322))</f>
        <v>574583.21</v>
      </c>
      <c r="I322" s="6">
        <f t="shared" ref="I322:I383" si="100">ROUND((H322)*G322,2)</f>
        <v>11755.97</v>
      </c>
      <c r="J322" s="22">
        <f t="shared" ref="J322:J383" si="101">IF(((H322)*G322)&gt;0,((H322)*G322),0)</f>
        <v>11755.972476599998</v>
      </c>
      <c r="K322" s="63">
        <f t="shared" si="84"/>
        <v>45679</v>
      </c>
      <c r="Q322">
        <f t="shared" si="86"/>
        <v>0</v>
      </c>
      <c r="R322">
        <f t="shared" si="98"/>
        <v>0</v>
      </c>
      <c r="S322">
        <f t="shared" si="98"/>
        <v>0</v>
      </c>
      <c r="T322">
        <f t="shared" si="98"/>
        <v>0</v>
      </c>
      <c r="U322">
        <f t="shared" si="98"/>
        <v>0</v>
      </c>
      <c r="V322">
        <f t="shared" si="98"/>
        <v>0</v>
      </c>
      <c r="W322">
        <f t="shared" si="98"/>
        <v>0</v>
      </c>
      <c r="X322">
        <f t="shared" si="98"/>
        <v>0</v>
      </c>
      <c r="Y322">
        <f t="shared" si="98"/>
        <v>0</v>
      </c>
      <c r="Z322">
        <f t="shared" si="98"/>
        <v>0</v>
      </c>
      <c r="AA322">
        <f t="shared" si="98"/>
        <v>0</v>
      </c>
      <c r="AB322">
        <f t="shared" si="98"/>
        <v>0</v>
      </c>
      <c r="AC322">
        <f t="shared" si="98"/>
        <v>0</v>
      </c>
      <c r="AD322">
        <f t="shared" si="98"/>
        <v>0</v>
      </c>
      <c r="AE322">
        <f t="shared" si="98"/>
        <v>0</v>
      </c>
      <c r="AF322">
        <f t="shared" si="98"/>
        <v>0</v>
      </c>
      <c r="AG322">
        <f t="shared" si="98"/>
        <v>0</v>
      </c>
      <c r="AH322">
        <f t="shared" si="98"/>
        <v>0</v>
      </c>
      <c r="AI322">
        <f t="shared" si="98"/>
        <v>0</v>
      </c>
      <c r="AJ322">
        <f t="shared" si="98"/>
        <v>0</v>
      </c>
      <c r="AK322">
        <f t="shared" si="98"/>
        <v>0</v>
      </c>
      <c r="AL322">
        <f t="shared" si="98"/>
        <v>0</v>
      </c>
      <c r="AM322">
        <f t="shared" si="98"/>
        <v>0</v>
      </c>
      <c r="AN322">
        <f t="shared" si="98"/>
        <v>0</v>
      </c>
      <c r="AO322">
        <f t="shared" si="98"/>
        <v>0</v>
      </c>
      <c r="AP322">
        <f t="shared" si="98"/>
        <v>0</v>
      </c>
      <c r="AQ322">
        <f t="shared" si="98"/>
        <v>0</v>
      </c>
      <c r="AR322">
        <f t="shared" si="98"/>
        <v>0</v>
      </c>
      <c r="AS322">
        <f t="shared" si="98"/>
        <v>0</v>
      </c>
      <c r="AT322">
        <f t="shared" si="98"/>
        <v>0</v>
      </c>
      <c r="AU322">
        <f t="shared" si="98"/>
        <v>0</v>
      </c>
      <c r="AV322">
        <f t="shared" si="98"/>
        <v>0</v>
      </c>
      <c r="AW322">
        <f t="shared" si="98"/>
        <v>0</v>
      </c>
      <c r="AX322">
        <f t="shared" si="98"/>
        <v>0</v>
      </c>
      <c r="AY322">
        <f t="shared" si="98"/>
        <v>0</v>
      </c>
      <c r="AZ322">
        <f t="shared" si="98"/>
        <v>0</v>
      </c>
      <c r="BA322">
        <f t="shared" si="98"/>
        <v>0</v>
      </c>
      <c r="BB322">
        <f t="shared" si="98"/>
        <v>0</v>
      </c>
      <c r="BC322">
        <f t="shared" si="98"/>
        <v>0</v>
      </c>
      <c r="BD322">
        <f t="shared" si="98"/>
        <v>0</v>
      </c>
      <c r="BE322">
        <f t="shared" ref="R322:BP327" si="102">IF($K317=BE$6,IF($H317&gt;0,$H317,0),0)</f>
        <v>0</v>
      </c>
      <c r="BF322">
        <f t="shared" si="102"/>
        <v>701461.61</v>
      </c>
      <c r="BG322">
        <f t="shared" si="102"/>
        <v>0</v>
      </c>
      <c r="BH322">
        <f t="shared" si="102"/>
        <v>0</v>
      </c>
      <c r="BI322">
        <f t="shared" si="102"/>
        <v>0</v>
      </c>
      <c r="BJ322">
        <f t="shared" si="102"/>
        <v>0</v>
      </c>
      <c r="BK322">
        <f t="shared" si="102"/>
        <v>0</v>
      </c>
      <c r="BL322">
        <f t="shared" si="102"/>
        <v>0</v>
      </c>
      <c r="BM322">
        <f t="shared" si="102"/>
        <v>0</v>
      </c>
      <c r="BN322">
        <f t="shared" si="102"/>
        <v>0</v>
      </c>
      <c r="BO322">
        <f t="shared" si="102"/>
        <v>0</v>
      </c>
      <c r="BP322">
        <f t="shared" si="102"/>
        <v>0</v>
      </c>
      <c r="BQ322" s="74"/>
      <c r="BR322" s="74"/>
      <c r="BS322" s="74"/>
    </row>
    <row r="323" spans="1:71" x14ac:dyDescent="0.35">
      <c r="A323" s="21">
        <v>2000</v>
      </c>
      <c r="B323" s="1">
        <v>676663.21</v>
      </c>
      <c r="C323" s="2">
        <v>45681</v>
      </c>
      <c r="D323" s="3">
        <v>0.33333333333333331</v>
      </c>
      <c r="E323" s="3">
        <v>0.75</v>
      </c>
      <c r="F323" s="4">
        <v>10</v>
      </c>
      <c r="G323" s="5">
        <v>1.5300000000000001E-2</v>
      </c>
      <c r="H323" s="1">
        <f t="shared" si="99"/>
        <v>656663.21</v>
      </c>
      <c r="I323" s="6">
        <f t="shared" si="100"/>
        <v>10046.950000000001</v>
      </c>
      <c r="J323" s="22">
        <f t="shared" si="101"/>
        <v>10046.947113</v>
      </c>
      <c r="K323" s="63">
        <f t="shared" si="84"/>
        <v>45681</v>
      </c>
      <c r="Q323">
        <f t="shared" si="86"/>
        <v>0</v>
      </c>
      <c r="R323">
        <f t="shared" si="102"/>
        <v>0</v>
      </c>
      <c r="S323">
        <f t="shared" si="102"/>
        <v>0</v>
      </c>
      <c r="T323">
        <f t="shared" si="102"/>
        <v>0</v>
      </c>
      <c r="U323">
        <f t="shared" si="102"/>
        <v>0</v>
      </c>
      <c r="V323">
        <f t="shared" si="102"/>
        <v>0</v>
      </c>
      <c r="W323">
        <f t="shared" si="102"/>
        <v>0</v>
      </c>
      <c r="X323">
        <f t="shared" si="102"/>
        <v>0</v>
      </c>
      <c r="Y323">
        <f t="shared" si="102"/>
        <v>0</v>
      </c>
      <c r="Z323">
        <f t="shared" si="102"/>
        <v>0</v>
      </c>
      <c r="AA323">
        <f t="shared" si="102"/>
        <v>0</v>
      </c>
      <c r="AB323">
        <f t="shared" si="102"/>
        <v>0</v>
      </c>
      <c r="AC323">
        <f t="shared" si="102"/>
        <v>0</v>
      </c>
      <c r="AD323">
        <f t="shared" si="102"/>
        <v>0</v>
      </c>
      <c r="AE323">
        <f t="shared" si="102"/>
        <v>0</v>
      </c>
      <c r="AF323">
        <f t="shared" si="102"/>
        <v>0</v>
      </c>
      <c r="AG323">
        <f t="shared" si="102"/>
        <v>0</v>
      </c>
      <c r="AH323">
        <f t="shared" si="102"/>
        <v>0</v>
      </c>
      <c r="AI323">
        <f t="shared" si="102"/>
        <v>0</v>
      </c>
      <c r="AJ323">
        <f t="shared" si="102"/>
        <v>0</v>
      </c>
      <c r="AK323">
        <f t="shared" si="102"/>
        <v>0</v>
      </c>
      <c r="AL323">
        <f t="shared" si="102"/>
        <v>0</v>
      </c>
      <c r="AM323">
        <f t="shared" si="102"/>
        <v>0</v>
      </c>
      <c r="AN323">
        <f t="shared" si="102"/>
        <v>0</v>
      </c>
      <c r="AO323">
        <f t="shared" si="102"/>
        <v>0</v>
      </c>
      <c r="AP323">
        <f t="shared" si="102"/>
        <v>0</v>
      </c>
      <c r="AQ323">
        <f t="shared" si="102"/>
        <v>0</v>
      </c>
      <c r="AR323">
        <f t="shared" si="102"/>
        <v>0</v>
      </c>
      <c r="AS323">
        <f t="shared" si="102"/>
        <v>0</v>
      </c>
      <c r="AT323">
        <f t="shared" si="102"/>
        <v>0</v>
      </c>
      <c r="AU323">
        <f t="shared" si="102"/>
        <v>0</v>
      </c>
      <c r="AV323">
        <f t="shared" si="102"/>
        <v>0</v>
      </c>
      <c r="AW323">
        <f t="shared" si="102"/>
        <v>0</v>
      </c>
      <c r="AX323">
        <f t="shared" si="102"/>
        <v>0</v>
      </c>
      <c r="AY323">
        <f t="shared" si="102"/>
        <v>0</v>
      </c>
      <c r="AZ323">
        <f t="shared" si="102"/>
        <v>0</v>
      </c>
      <c r="BA323">
        <f t="shared" si="102"/>
        <v>0</v>
      </c>
      <c r="BB323">
        <f t="shared" si="102"/>
        <v>0</v>
      </c>
      <c r="BC323">
        <f t="shared" si="102"/>
        <v>0</v>
      </c>
      <c r="BD323">
        <f t="shared" si="102"/>
        <v>0</v>
      </c>
      <c r="BE323">
        <f t="shared" si="102"/>
        <v>0</v>
      </c>
      <c r="BF323">
        <f t="shared" si="102"/>
        <v>0</v>
      </c>
      <c r="BG323">
        <f t="shared" si="102"/>
        <v>365283.21</v>
      </c>
      <c r="BH323">
        <f t="shared" si="102"/>
        <v>0</v>
      </c>
      <c r="BI323">
        <f t="shared" si="102"/>
        <v>0</v>
      </c>
      <c r="BJ323">
        <f t="shared" si="102"/>
        <v>0</v>
      </c>
      <c r="BK323">
        <f t="shared" si="102"/>
        <v>0</v>
      </c>
      <c r="BL323">
        <f t="shared" si="102"/>
        <v>0</v>
      </c>
      <c r="BM323">
        <f t="shared" si="102"/>
        <v>0</v>
      </c>
      <c r="BN323">
        <f t="shared" si="102"/>
        <v>0</v>
      </c>
      <c r="BO323">
        <f t="shared" si="102"/>
        <v>0</v>
      </c>
      <c r="BP323">
        <f t="shared" si="102"/>
        <v>0</v>
      </c>
      <c r="BQ323" s="74"/>
      <c r="BR323" s="74"/>
      <c r="BS323" s="74"/>
    </row>
    <row r="324" spans="1:71" x14ac:dyDescent="0.35">
      <c r="A324" s="21">
        <v>3000</v>
      </c>
      <c r="B324" s="1">
        <v>9169.32</v>
      </c>
      <c r="C324" s="2">
        <v>45664</v>
      </c>
      <c r="D324" s="3">
        <v>0.33333333333333331</v>
      </c>
      <c r="E324" s="3">
        <v>0.75</v>
      </c>
      <c r="F324" s="4">
        <v>10</v>
      </c>
      <c r="G324" s="5">
        <v>2.128E-2</v>
      </c>
      <c r="H324" s="1">
        <f t="shared" si="99"/>
        <v>-20830.68</v>
      </c>
      <c r="I324" s="6">
        <f t="shared" si="100"/>
        <v>-443.28</v>
      </c>
      <c r="J324" s="22">
        <f t="shared" si="101"/>
        <v>0</v>
      </c>
      <c r="K324" s="63">
        <f t="shared" ref="K324:K386" si="103">C324</f>
        <v>45664</v>
      </c>
      <c r="Q324">
        <f t="shared" si="86"/>
        <v>0</v>
      </c>
      <c r="R324">
        <f t="shared" si="102"/>
        <v>0</v>
      </c>
      <c r="S324">
        <f t="shared" si="102"/>
        <v>0</v>
      </c>
      <c r="T324">
        <f t="shared" si="102"/>
        <v>0</v>
      </c>
      <c r="U324">
        <f t="shared" si="102"/>
        <v>0</v>
      </c>
      <c r="V324">
        <f t="shared" si="102"/>
        <v>0</v>
      </c>
      <c r="W324">
        <f t="shared" si="102"/>
        <v>0</v>
      </c>
      <c r="X324">
        <f t="shared" si="102"/>
        <v>0</v>
      </c>
      <c r="Y324">
        <f t="shared" si="102"/>
        <v>0</v>
      </c>
      <c r="Z324">
        <f t="shared" si="102"/>
        <v>0</v>
      </c>
      <c r="AA324">
        <f t="shared" si="102"/>
        <v>0</v>
      </c>
      <c r="AB324">
        <f t="shared" si="102"/>
        <v>0</v>
      </c>
      <c r="AC324">
        <f t="shared" si="102"/>
        <v>0</v>
      </c>
      <c r="AD324">
        <f t="shared" si="102"/>
        <v>0</v>
      </c>
      <c r="AE324">
        <f t="shared" si="102"/>
        <v>0</v>
      </c>
      <c r="AF324">
        <f t="shared" si="102"/>
        <v>0</v>
      </c>
      <c r="AG324">
        <f t="shared" si="102"/>
        <v>0</v>
      </c>
      <c r="AH324">
        <f t="shared" si="102"/>
        <v>0</v>
      </c>
      <c r="AI324">
        <f t="shared" si="102"/>
        <v>0</v>
      </c>
      <c r="AJ324">
        <f t="shared" si="102"/>
        <v>0</v>
      </c>
      <c r="AK324">
        <f t="shared" si="102"/>
        <v>0</v>
      </c>
      <c r="AL324">
        <f t="shared" si="102"/>
        <v>0</v>
      </c>
      <c r="AM324">
        <f t="shared" si="102"/>
        <v>0</v>
      </c>
      <c r="AN324">
        <f t="shared" si="102"/>
        <v>0</v>
      </c>
      <c r="AO324">
        <f t="shared" si="102"/>
        <v>0</v>
      </c>
      <c r="AP324">
        <f t="shared" si="102"/>
        <v>0</v>
      </c>
      <c r="AQ324">
        <f t="shared" si="102"/>
        <v>0</v>
      </c>
      <c r="AR324">
        <f t="shared" si="102"/>
        <v>0</v>
      </c>
      <c r="AS324">
        <f t="shared" si="102"/>
        <v>0</v>
      </c>
      <c r="AT324">
        <f t="shared" si="102"/>
        <v>0</v>
      </c>
      <c r="AU324">
        <f t="shared" si="102"/>
        <v>0</v>
      </c>
      <c r="AV324">
        <f t="shared" si="102"/>
        <v>0</v>
      </c>
      <c r="AW324">
        <f t="shared" si="102"/>
        <v>0</v>
      </c>
      <c r="AX324">
        <f t="shared" si="102"/>
        <v>0</v>
      </c>
      <c r="AY324">
        <f t="shared" si="102"/>
        <v>0</v>
      </c>
      <c r="AZ324">
        <f t="shared" si="102"/>
        <v>0</v>
      </c>
      <c r="BA324">
        <f t="shared" si="102"/>
        <v>0</v>
      </c>
      <c r="BB324">
        <f t="shared" si="102"/>
        <v>0</v>
      </c>
      <c r="BC324">
        <f t="shared" si="102"/>
        <v>813554.81</v>
      </c>
      <c r="BD324">
        <f t="shared" si="102"/>
        <v>0</v>
      </c>
      <c r="BE324">
        <f t="shared" si="102"/>
        <v>0</v>
      </c>
      <c r="BF324">
        <f t="shared" si="102"/>
        <v>0</v>
      </c>
      <c r="BG324">
        <f t="shared" si="102"/>
        <v>0</v>
      </c>
      <c r="BH324">
        <f t="shared" si="102"/>
        <v>0</v>
      </c>
      <c r="BI324">
        <f t="shared" si="102"/>
        <v>0</v>
      </c>
      <c r="BJ324">
        <f t="shared" si="102"/>
        <v>0</v>
      </c>
      <c r="BK324">
        <f t="shared" si="102"/>
        <v>0</v>
      </c>
      <c r="BL324">
        <f t="shared" si="102"/>
        <v>0</v>
      </c>
      <c r="BM324">
        <f t="shared" si="102"/>
        <v>0</v>
      </c>
      <c r="BN324">
        <f t="shared" si="102"/>
        <v>0</v>
      </c>
      <c r="BO324">
        <f t="shared" si="102"/>
        <v>0</v>
      </c>
      <c r="BP324">
        <f t="shared" si="102"/>
        <v>0</v>
      </c>
      <c r="BQ324" s="74"/>
      <c r="BR324" s="74"/>
      <c r="BS324" s="74"/>
    </row>
    <row r="325" spans="1:71" x14ac:dyDescent="0.35">
      <c r="A325" s="21">
        <v>3000</v>
      </c>
      <c r="B325" s="1">
        <v>15184.55</v>
      </c>
      <c r="C325" s="2">
        <v>45665</v>
      </c>
      <c r="D325" s="3">
        <v>0.33333333333333331</v>
      </c>
      <c r="E325" s="3">
        <v>0.75</v>
      </c>
      <c r="F325" s="4">
        <v>10</v>
      </c>
      <c r="G325" s="5">
        <v>2.0320000000000005E-2</v>
      </c>
      <c r="H325" s="1">
        <f t="shared" si="99"/>
        <v>-14815.45</v>
      </c>
      <c r="I325" s="6">
        <f t="shared" si="100"/>
        <v>-301.05</v>
      </c>
      <c r="J325" s="22">
        <f t="shared" si="101"/>
        <v>0</v>
      </c>
      <c r="K325" s="63">
        <f t="shared" si="103"/>
        <v>45665</v>
      </c>
      <c r="Q325">
        <f t="shared" si="86"/>
        <v>0</v>
      </c>
      <c r="R325">
        <f t="shared" si="102"/>
        <v>0</v>
      </c>
      <c r="S325">
        <f t="shared" si="102"/>
        <v>0</v>
      </c>
      <c r="T325">
        <f t="shared" si="102"/>
        <v>0</v>
      </c>
      <c r="U325">
        <f t="shared" si="102"/>
        <v>0</v>
      </c>
      <c r="V325">
        <f t="shared" si="102"/>
        <v>0</v>
      </c>
      <c r="W325">
        <f t="shared" si="102"/>
        <v>0</v>
      </c>
      <c r="X325">
        <f t="shared" si="102"/>
        <v>0</v>
      </c>
      <c r="Y325">
        <f t="shared" si="102"/>
        <v>0</v>
      </c>
      <c r="Z325">
        <f t="shared" si="102"/>
        <v>0</v>
      </c>
      <c r="AA325">
        <f t="shared" si="102"/>
        <v>0</v>
      </c>
      <c r="AB325">
        <f t="shared" si="102"/>
        <v>0</v>
      </c>
      <c r="AC325">
        <f t="shared" si="102"/>
        <v>0</v>
      </c>
      <c r="AD325">
        <f t="shared" si="102"/>
        <v>0</v>
      </c>
      <c r="AE325">
        <f t="shared" si="102"/>
        <v>0</v>
      </c>
      <c r="AF325">
        <f t="shared" si="102"/>
        <v>0</v>
      </c>
      <c r="AG325">
        <f t="shared" si="102"/>
        <v>0</v>
      </c>
      <c r="AH325">
        <f t="shared" si="102"/>
        <v>0</v>
      </c>
      <c r="AI325">
        <f t="shared" si="102"/>
        <v>0</v>
      </c>
      <c r="AJ325">
        <f t="shared" si="102"/>
        <v>0</v>
      </c>
      <c r="AK325">
        <f t="shared" si="102"/>
        <v>0</v>
      </c>
      <c r="AL325">
        <f t="shared" si="102"/>
        <v>0</v>
      </c>
      <c r="AM325">
        <f t="shared" si="102"/>
        <v>0</v>
      </c>
      <c r="AN325">
        <f t="shared" si="102"/>
        <v>0</v>
      </c>
      <c r="AO325">
        <f t="shared" si="102"/>
        <v>0</v>
      </c>
      <c r="AP325">
        <f t="shared" si="102"/>
        <v>0</v>
      </c>
      <c r="AQ325">
        <f t="shared" si="102"/>
        <v>0</v>
      </c>
      <c r="AR325">
        <f t="shared" si="102"/>
        <v>0</v>
      </c>
      <c r="AS325">
        <f t="shared" si="102"/>
        <v>0</v>
      </c>
      <c r="AT325">
        <f t="shared" si="102"/>
        <v>0</v>
      </c>
      <c r="AU325">
        <f t="shared" si="102"/>
        <v>0</v>
      </c>
      <c r="AV325">
        <f t="shared" si="102"/>
        <v>0</v>
      </c>
      <c r="AW325">
        <f t="shared" si="102"/>
        <v>0</v>
      </c>
      <c r="AX325">
        <f t="shared" si="102"/>
        <v>0</v>
      </c>
      <c r="AY325">
        <f t="shared" si="102"/>
        <v>0</v>
      </c>
      <c r="AZ325">
        <f t="shared" si="102"/>
        <v>0</v>
      </c>
      <c r="BA325">
        <f t="shared" si="102"/>
        <v>0</v>
      </c>
      <c r="BB325">
        <f t="shared" si="102"/>
        <v>0</v>
      </c>
      <c r="BC325">
        <f t="shared" si="102"/>
        <v>0</v>
      </c>
      <c r="BD325">
        <f t="shared" si="102"/>
        <v>0</v>
      </c>
      <c r="BE325">
        <f t="shared" si="102"/>
        <v>0</v>
      </c>
      <c r="BF325">
        <f t="shared" si="102"/>
        <v>0</v>
      </c>
      <c r="BG325">
        <f t="shared" si="102"/>
        <v>0</v>
      </c>
      <c r="BH325">
        <f t="shared" si="102"/>
        <v>902974.81</v>
      </c>
      <c r="BI325">
        <f t="shared" si="102"/>
        <v>0</v>
      </c>
      <c r="BJ325">
        <f t="shared" si="102"/>
        <v>0</v>
      </c>
      <c r="BK325">
        <f t="shared" si="102"/>
        <v>0</v>
      </c>
      <c r="BL325">
        <f t="shared" si="102"/>
        <v>0</v>
      </c>
      <c r="BM325">
        <f t="shared" si="102"/>
        <v>0</v>
      </c>
      <c r="BN325">
        <f t="shared" si="102"/>
        <v>0</v>
      </c>
      <c r="BO325">
        <f t="shared" si="102"/>
        <v>0</v>
      </c>
      <c r="BP325">
        <f t="shared" si="102"/>
        <v>0</v>
      </c>
      <c r="BQ325" s="74"/>
      <c r="BR325" s="74"/>
      <c r="BS325" s="74"/>
    </row>
    <row r="326" spans="1:71" x14ac:dyDescent="0.35">
      <c r="A326" s="21">
        <v>3000</v>
      </c>
      <c r="B326" s="1">
        <v>32940.15</v>
      </c>
      <c r="C326" s="2">
        <v>45670</v>
      </c>
      <c r="D326" s="3">
        <v>0.33333333333333331</v>
      </c>
      <c r="E326" s="3">
        <v>0.75</v>
      </c>
      <c r="F326" s="4">
        <v>10</v>
      </c>
      <c r="G326" s="5">
        <v>2.2179999999999998E-2</v>
      </c>
      <c r="H326" s="1">
        <f t="shared" si="99"/>
        <v>2940.1500000000015</v>
      </c>
      <c r="I326" s="6">
        <f t="shared" si="100"/>
        <v>65.209999999999994</v>
      </c>
      <c r="J326" s="22">
        <f t="shared" si="101"/>
        <v>65.212527000000023</v>
      </c>
      <c r="K326" s="63">
        <f t="shared" si="103"/>
        <v>45670</v>
      </c>
      <c r="Q326">
        <f t="shared" si="86"/>
        <v>0</v>
      </c>
      <c r="R326">
        <f t="shared" si="102"/>
        <v>0</v>
      </c>
      <c r="S326">
        <f t="shared" si="102"/>
        <v>0</v>
      </c>
      <c r="T326">
        <f t="shared" si="102"/>
        <v>0</v>
      </c>
      <c r="U326">
        <f t="shared" si="102"/>
        <v>0</v>
      </c>
      <c r="V326">
        <f t="shared" si="102"/>
        <v>0</v>
      </c>
      <c r="W326">
        <f t="shared" si="102"/>
        <v>0</v>
      </c>
      <c r="X326">
        <f t="shared" si="102"/>
        <v>0</v>
      </c>
      <c r="Y326">
        <f t="shared" si="102"/>
        <v>0</v>
      </c>
      <c r="Z326">
        <f t="shared" si="102"/>
        <v>0</v>
      </c>
      <c r="AA326">
        <f t="shared" si="102"/>
        <v>0</v>
      </c>
      <c r="AB326">
        <f t="shared" si="102"/>
        <v>0</v>
      </c>
      <c r="AC326">
        <f t="shared" si="102"/>
        <v>0</v>
      </c>
      <c r="AD326">
        <f t="shared" si="102"/>
        <v>0</v>
      </c>
      <c r="AE326">
        <f t="shared" si="102"/>
        <v>0</v>
      </c>
      <c r="AF326">
        <f t="shared" si="102"/>
        <v>0</v>
      </c>
      <c r="AG326">
        <f t="shared" si="102"/>
        <v>0</v>
      </c>
      <c r="AH326">
        <f t="shared" si="102"/>
        <v>0</v>
      </c>
      <c r="AI326">
        <f t="shared" si="102"/>
        <v>0</v>
      </c>
      <c r="AJ326">
        <f t="shared" si="102"/>
        <v>0</v>
      </c>
      <c r="AK326">
        <f t="shared" si="102"/>
        <v>0</v>
      </c>
      <c r="AL326">
        <f t="shared" si="102"/>
        <v>0</v>
      </c>
      <c r="AM326">
        <f t="shared" si="102"/>
        <v>0</v>
      </c>
      <c r="AN326">
        <f t="shared" si="102"/>
        <v>0</v>
      </c>
      <c r="AO326">
        <f t="shared" si="102"/>
        <v>0</v>
      </c>
      <c r="AP326">
        <f t="shared" si="102"/>
        <v>0</v>
      </c>
      <c r="AQ326">
        <f t="shared" si="102"/>
        <v>0</v>
      </c>
      <c r="AR326">
        <f t="shared" si="102"/>
        <v>0</v>
      </c>
      <c r="AS326">
        <f t="shared" si="102"/>
        <v>0</v>
      </c>
      <c r="AT326">
        <f t="shared" si="102"/>
        <v>0</v>
      </c>
      <c r="AU326">
        <f t="shared" si="102"/>
        <v>0</v>
      </c>
      <c r="AV326">
        <f t="shared" si="102"/>
        <v>0</v>
      </c>
      <c r="AW326">
        <f t="shared" si="102"/>
        <v>0</v>
      </c>
      <c r="AX326">
        <f t="shared" si="102"/>
        <v>0</v>
      </c>
      <c r="AY326">
        <f t="shared" si="102"/>
        <v>0</v>
      </c>
      <c r="AZ326">
        <f t="shared" si="102"/>
        <v>0</v>
      </c>
      <c r="BA326">
        <f t="shared" si="102"/>
        <v>0</v>
      </c>
      <c r="BB326">
        <f t="shared" si="102"/>
        <v>0</v>
      </c>
      <c r="BC326">
        <f t="shared" si="102"/>
        <v>0</v>
      </c>
      <c r="BD326">
        <f t="shared" si="102"/>
        <v>0</v>
      </c>
      <c r="BE326">
        <f t="shared" si="102"/>
        <v>0</v>
      </c>
      <c r="BF326">
        <f t="shared" si="102"/>
        <v>0</v>
      </c>
      <c r="BG326">
        <f t="shared" si="102"/>
        <v>0</v>
      </c>
      <c r="BH326">
        <f t="shared" si="102"/>
        <v>0</v>
      </c>
      <c r="BI326">
        <f t="shared" si="102"/>
        <v>1057598.42</v>
      </c>
      <c r="BJ326">
        <f t="shared" si="102"/>
        <v>0</v>
      </c>
      <c r="BK326">
        <f t="shared" si="102"/>
        <v>0</v>
      </c>
      <c r="BL326">
        <f t="shared" si="102"/>
        <v>0</v>
      </c>
      <c r="BM326">
        <f t="shared" si="102"/>
        <v>0</v>
      </c>
      <c r="BN326">
        <f t="shared" si="102"/>
        <v>0</v>
      </c>
      <c r="BO326">
        <f t="shared" si="102"/>
        <v>0</v>
      </c>
      <c r="BP326">
        <f t="shared" si="102"/>
        <v>0</v>
      </c>
      <c r="BQ326" s="74"/>
      <c r="BR326" s="74"/>
      <c r="BS326" s="74"/>
    </row>
    <row r="327" spans="1:71" x14ac:dyDescent="0.35">
      <c r="A327" s="21">
        <v>3000</v>
      </c>
      <c r="B327" s="1">
        <v>31875.86</v>
      </c>
      <c r="C327" s="2">
        <v>45671</v>
      </c>
      <c r="D327" s="3">
        <v>0.33333333333333331</v>
      </c>
      <c r="E327" s="3">
        <v>0.75</v>
      </c>
      <c r="F327" s="4">
        <v>10</v>
      </c>
      <c r="G327" s="5">
        <v>2.5480000000000003E-2</v>
      </c>
      <c r="H327" s="1">
        <f t="shared" si="99"/>
        <v>1875.8600000000006</v>
      </c>
      <c r="I327" s="6">
        <f t="shared" si="100"/>
        <v>47.8</v>
      </c>
      <c r="J327" s="22">
        <f t="shared" si="101"/>
        <v>47.796912800000023</v>
      </c>
      <c r="K327" s="63">
        <f t="shared" si="103"/>
        <v>45671</v>
      </c>
      <c r="Q327">
        <f t="shared" si="86"/>
        <v>0</v>
      </c>
      <c r="R327">
        <f t="shared" si="102"/>
        <v>0</v>
      </c>
      <c r="S327">
        <f t="shared" si="102"/>
        <v>0</v>
      </c>
      <c r="T327">
        <f t="shared" si="102"/>
        <v>0</v>
      </c>
      <c r="U327">
        <f t="shared" si="102"/>
        <v>0</v>
      </c>
      <c r="V327">
        <f t="shared" si="102"/>
        <v>0</v>
      </c>
      <c r="W327">
        <f t="shared" si="102"/>
        <v>0</v>
      </c>
      <c r="X327">
        <f t="shared" si="102"/>
        <v>0</v>
      </c>
      <c r="Y327">
        <f t="shared" si="102"/>
        <v>0</v>
      </c>
      <c r="Z327">
        <f t="shared" si="102"/>
        <v>0</v>
      </c>
      <c r="AA327">
        <f t="shared" si="102"/>
        <v>0</v>
      </c>
      <c r="AB327">
        <f t="shared" si="102"/>
        <v>0</v>
      </c>
      <c r="AC327">
        <f t="shared" si="102"/>
        <v>0</v>
      </c>
      <c r="AD327">
        <f t="shared" si="102"/>
        <v>0</v>
      </c>
      <c r="AE327">
        <f t="shared" si="102"/>
        <v>0</v>
      </c>
      <c r="AF327">
        <f t="shared" si="102"/>
        <v>0</v>
      </c>
      <c r="AG327">
        <f t="shared" si="102"/>
        <v>0</v>
      </c>
      <c r="AH327">
        <f t="shared" si="102"/>
        <v>0</v>
      </c>
      <c r="AI327">
        <f t="shared" si="102"/>
        <v>0</v>
      </c>
      <c r="AJ327">
        <f t="shared" si="102"/>
        <v>0</v>
      </c>
      <c r="AK327">
        <f t="shared" si="102"/>
        <v>0</v>
      </c>
      <c r="AL327">
        <f t="shared" si="102"/>
        <v>0</v>
      </c>
      <c r="AM327">
        <f t="shared" si="102"/>
        <v>0</v>
      </c>
      <c r="AN327">
        <f t="shared" si="102"/>
        <v>0</v>
      </c>
      <c r="AO327">
        <f t="shared" si="102"/>
        <v>0</v>
      </c>
      <c r="AP327">
        <f t="shared" ref="R327:BP332" si="104">IF($K322=AP$6,IF($H322&gt;0,$H322,0),0)</f>
        <v>0</v>
      </c>
      <c r="AQ327">
        <f t="shared" si="104"/>
        <v>0</v>
      </c>
      <c r="AR327">
        <f t="shared" si="104"/>
        <v>0</v>
      </c>
      <c r="AS327">
        <f t="shared" si="104"/>
        <v>0</v>
      </c>
      <c r="AT327">
        <f t="shared" si="104"/>
        <v>0</v>
      </c>
      <c r="AU327">
        <f t="shared" si="104"/>
        <v>0</v>
      </c>
      <c r="AV327">
        <f t="shared" si="104"/>
        <v>0</v>
      </c>
      <c r="AW327">
        <f t="shared" si="104"/>
        <v>0</v>
      </c>
      <c r="AX327">
        <f t="shared" si="104"/>
        <v>0</v>
      </c>
      <c r="AY327">
        <f t="shared" si="104"/>
        <v>0</v>
      </c>
      <c r="AZ327">
        <f t="shared" si="104"/>
        <v>0</v>
      </c>
      <c r="BA327">
        <f t="shared" si="104"/>
        <v>0</v>
      </c>
      <c r="BB327">
        <f t="shared" si="104"/>
        <v>0</v>
      </c>
      <c r="BC327">
        <f t="shared" si="104"/>
        <v>0</v>
      </c>
      <c r="BD327">
        <f t="shared" si="104"/>
        <v>0</v>
      </c>
      <c r="BE327">
        <f t="shared" si="104"/>
        <v>0</v>
      </c>
      <c r="BF327">
        <f t="shared" si="104"/>
        <v>0</v>
      </c>
      <c r="BG327">
        <f t="shared" si="104"/>
        <v>0</v>
      </c>
      <c r="BH327">
        <f t="shared" si="104"/>
        <v>0</v>
      </c>
      <c r="BI327">
        <f t="shared" si="104"/>
        <v>0</v>
      </c>
      <c r="BJ327">
        <f t="shared" si="104"/>
        <v>574583.21</v>
      </c>
      <c r="BK327">
        <f t="shared" si="104"/>
        <v>0</v>
      </c>
      <c r="BL327">
        <f t="shared" si="104"/>
        <v>0</v>
      </c>
      <c r="BM327">
        <f t="shared" si="104"/>
        <v>0</v>
      </c>
      <c r="BN327">
        <f t="shared" si="104"/>
        <v>0</v>
      </c>
      <c r="BO327">
        <f t="shared" si="104"/>
        <v>0</v>
      </c>
      <c r="BP327">
        <f t="shared" si="104"/>
        <v>0</v>
      </c>
      <c r="BQ327" s="74"/>
      <c r="BR327" s="74"/>
      <c r="BS327" s="74"/>
    </row>
    <row r="328" spans="1:71" x14ac:dyDescent="0.35">
      <c r="A328" s="21">
        <v>3000</v>
      </c>
      <c r="B328" s="1">
        <v>36254.879999999997</v>
      </c>
      <c r="C328" s="2">
        <v>45672</v>
      </c>
      <c r="D328" s="3">
        <v>0.33333333333333331</v>
      </c>
      <c r="E328" s="3">
        <v>0.75</v>
      </c>
      <c r="F328" s="4">
        <v>10</v>
      </c>
      <c r="G328" s="5">
        <v>2.4759999999999997E-2</v>
      </c>
      <c r="H328" s="1">
        <f t="shared" si="99"/>
        <v>6254.8799999999974</v>
      </c>
      <c r="I328" s="6">
        <f t="shared" si="100"/>
        <v>154.87</v>
      </c>
      <c r="J328" s="22">
        <f t="shared" si="101"/>
        <v>154.87082879999991</v>
      </c>
      <c r="K328" s="63">
        <f t="shared" si="103"/>
        <v>45672</v>
      </c>
      <c r="Q328">
        <f t="shared" si="86"/>
        <v>0</v>
      </c>
      <c r="R328">
        <f t="shared" si="104"/>
        <v>0</v>
      </c>
      <c r="S328">
        <f t="shared" si="104"/>
        <v>0</v>
      </c>
      <c r="T328">
        <f t="shared" si="104"/>
        <v>0</v>
      </c>
      <c r="U328">
        <f t="shared" si="104"/>
        <v>0</v>
      </c>
      <c r="V328">
        <f t="shared" si="104"/>
        <v>0</v>
      </c>
      <c r="W328">
        <f t="shared" si="104"/>
        <v>0</v>
      </c>
      <c r="X328">
        <f t="shared" si="104"/>
        <v>0</v>
      </c>
      <c r="Y328">
        <f t="shared" si="104"/>
        <v>0</v>
      </c>
      <c r="Z328">
        <f t="shared" si="104"/>
        <v>0</v>
      </c>
      <c r="AA328">
        <f t="shared" si="104"/>
        <v>0</v>
      </c>
      <c r="AB328">
        <f t="shared" si="104"/>
        <v>0</v>
      </c>
      <c r="AC328">
        <f t="shared" si="104"/>
        <v>0</v>
      </c>
      <c r="AD328">
        <f t="shared" si="104"/>
        <v>0</v>
      </c>
      <c r="AE328">
        <f t="shared" si="104"/>
        <v>0</v>
      </c>
      <c r="AF328">
        <f t="shared" si="104"/>
        <v>0</v>
      </c>
      <c r="AG328">
        <f t="shared" si="104"/>
        <v>0</v>
      </c>
      <c r="AH328">
        <f t="shared" si="104"/>
        <v>0</v>
      </c>
      <c r="AI328">
        <f t="shared" si="104"/>
        <v>0</v>
      </c>
      <c r="AJ328">
        <f t="shared" si="104"/>
        <v>0</v>
      </c>
      <c r="AK328">
        <f t="shared" si="104"/>
        <v>0</v>
      </c>
      <c r="AL328">
        <f t="shared" si="104"/>
        <v>0</v>
      </c>
      <c r="AM328">
        <f t="shared" si="104"/>
        <v>0</v>
      </c>
      <c r="AN328">
        <f t="shared" si="104"/>
        <v>0</v>
      </c>
      <c r="AO328">
        <f t="shared" si="104"/>
        <v>0</v>
      </c>
      <c r="AP328">
        <f t="shared" si="104"/>
        <v>0</v>
      </c>
      <c r="AQ328">
        <f t="shared" si="104"/>
        <v>0</v>
      </c>
      <c r="AR328">
        <f t="shared" si="104"/>
        <v>0</v>
      </c>
      <c r="AS328">
        <f t="shared" si="104"/>
        <v>0</v>
      </c>
      <c r="AT328">
        <f t="shared" si="104"/>
        <v>0</v>
      </c>
      <c r="AU328">
        <f t="shared" si="104"/>
        <v>0</v>
      </c>
      <c r="AV328">
        <f t="shared" si="104"/>
        <v>0</v>
      </c>
      <c r="AW328">
        <f t="shared" si="104"/>
        <v>0</v>
      </c>
      <c r="AX328">
        <f t="shared" si="104"/>
        <v>0</v>
      </c>
      <c r="AY328">
        <f t="shared" si="104"/>
        <v>0</v>
      </c>
      <c r="AZ328">
        <f t="shared" si="104"/>
        <v>0</v>
      </c>
      <c r="BA328">
        <f t="shared" si="104"/>
        <v>0</v>
      </c>
      <c r="BB328">
        <f t="shared" si="104"/>
        <v>0</v>
      </c>
      <c r="BC328">
        <f t="shared" si="104"/>
        <v>0</v>
      </c>
      <c r="BD328">
        <f t="shared" si="104"/>
        <v>0</v>
      </c>
      <c r="BE328">
        <f t="shared" si="104"/>
        <v>0</v>
      </c>
      <c r="BF328">
        <f t="shared" si="104"/>
        <v>0</v>
      </c>
      <c r="BG328">
        <f t="shared" si="104"/>
        <v>0</v>
      </c>
      <c r="BH328">
        <f t="shared" si="104"/>
        <v>0</v>
      </c>
      <c r="BI328">
        <f t="shared" si="104"/>
        <v>0</v>
      </c>
      <c r="BJ328">
        <f t="shared" si="104"/>
        <v>0</v>
      </c>
      <c r="BK328">
        <f t="shared" si="104"/>
        <v>656663.21</v>
      </c>
      <c r="BL328">
        <f t="shared" si="104"/>
        <v>0</v>
      </c>
      <c r="BM328">
        <f t="shared" si="104"/>
        <v>0</v>
      </c>
      <c r="BN328">
        <f t="shared" si="104"/>
        <v>0</v>
      </c>
      <c r="BO328">
        <f t="shared" si="104"/>
        <v>0</v>
      </c>
      <c r="BP328">
        <f t="shared" si="104"/>
        <v>0</v>
      </c>
      <c r="BQ328" s="74"/>
      <c r="BR328" s="74"/>
      <c r="BS328" s="74"/>
    </row>
    <row r="329" spans="1:71" x14ac:dyDescent="0.35">
      <c r="A329" s="21">
        <v>3000</v>
      </c>
      <c r="B329" s="1">
        <v>26585.52</v>
      </c>
      <c r="C329" s="2">
        <v>45673</v>
      </c>
      <c r="D329" s="3">
        <v>0.33333333333333331</v>
      </c>
      <c r="E329" s="3">
        <v>0.66666666666666663</v>
      </c>
      <c r="F329" s="4">
        <v>8</v>
      </c>
      <c r="G329" s="5">
        <v>2.5660000000000002E-2</v>
      </c>
      <c r="H329" s="1">
        <f t="shared" si="99"/>
        <v>2585.5200000000004</v>
      </c>
      <c r="I329" s="6">
        <f t="shared" si="100"/>
        <v>66.34</v>
      </c>
      <c r="J329" s="22">
        <f t="shared" si="101"/>
        <v>66.344443200000015</v>
      </c>
      <c r="K329" s="63">
        <f t="shared" si="103"/>
        <v>45673</v>
      </c>
      <c r="Q329">
        <f t="shared" ref="Q329:AF386" si="105">IF($K324=Q$6,IF($H324&gt;0,$H324,0),0)</f>
        <v>0</v>
      </c>
      <c r="R329">
        <f t="shared" si="105"/>
        <v>0</v>
      </c>
      <c r="S329">
        <f t="shared" si="105"/>
        <v>0</v>
      </c>
      <c r="T329">
        <f t="shared" si="105"/>
        <v>0</v>
      </c>
      <c r="U329">
        <f t="shared" si="105"/>
        <v>0</v>
      </c>
      <c r="V329">
        <f t="shared" si="105"/>
        <v>0</v>
      </c>
      <c r="W329">
        <f t="shared" si="105"/>
        <v>0</v>
      </c>
      <c r="X329">
        <f t="shared" si="105"/>
        <v>0</v>
      </c>
      <c r="Y329">
        <f t="shared" si="105"/>
        <v>0</v>
      </c>
      <c r="Z329">
        <f t="shared" si="105"/>
        <v>0</v>
      </c>
      <c r="AA329">
        <f t="shared" si="105"/>
        <v>0</v>
      </c>
      <c r="AB329">
        <f t="shared" si="105"/>
        <v>0</v>
      </c>
      <c r="AC329">
        <f t="shared" si="105"/>
        <v>0</v>
      </c>
      <c r="AD329">
        <f t="shared" si="105"/>
        <v>0</v>
      </c>
      <c r="AE329">
        <f t="shared" si="105"/>
        <v>0</v>
      </c>
      <c r="AF329">
        <f t="shared" si="105"/>
        <v>0</v>
      </c>
      <c r="AG329">
        <f t="shared" si="104"/>
        <v>0</v>
      </c>
      <c r="AH329">
        <f t="shared" si="104"/>
        <v>0</v>
      </c>
      <c r="AI329">
        <f t="shared" si="104"/>
        <v>0</v>
      </c>
      <c r="AJ329">
        <f t="shared" si="104"/>
        <v>0</v>
      </c>
      <c r="AK329">
        <f t="shared" si="104"/>
        <v>0</v>
      </c>
      <c r="AL329">
        <f t="shared" si="104"/>
        <v>0</v>
      </c>
      <c r="AM329">
        <f t="shared" si="104"/>
        <v>0</v>
      </c>
      <c r="AN329">
        <f t="shared" si="104"/>
        <v>0</v>
      </c>
      <c r="AO329">
        <f t="shared" si="104"/>
        <v>0</v>
      </c>
      <c r="AP329">
        <f t="shared" si="104"/>
        <v>0</v>
      </c>
      <c r="AQ329">
        <f t="shared" si="104"/>
        <v>0</v>
      </c>
      <c r="AR329">
        <f t="shared" si="104"/>
        <v>0</v>
      </c>
      <c r="AS329">
        <f t="shared" si="104"/>
        <v>0</v>
      </c>
      <c r="AT329">
        <f t="shared" si="104"/>
        <v>0</v>
      </c>
      <c r="AU329">
        <f t="shared" si="104"/>
        <v>0</v>
      </c>
      <c r="AV329">
        <f t="shared" si="104"/>
        <v>0</v>
      </c>
      <c r="AW329">
        <f t="shared" si="104"/>
        <v>0</v>
      </c>
      <c r="AX329">
        <f t="shared" si="104"/>
        <v>0</v>
      </c>
      <c r="AY329">
        <f t="shared" si="104"/>
        <v>0</v>
      </c>
      <c r="AZ329">
        <f t="shared" si="104"/>
        <v>0</v>
      </c>
      <c r="BA329">
        <f t="shared" si="104"/>
        <v>0</v>
      </c>
      <c r="BB329">
        <f t="shared" si="104"/>
        <v>0</v>
      </c>
      <c r="BC329">
        <f t="shared" si="104"/>
        <v>0</v>
      </c>
      <c r="BD329">
        <f t="shared" si="104"/>
        <v>0</v>
      </c>
      <c r="BE329">
        <f t="shared" si="104"/>
        <v>0</v>
      </c>
      <c r="BF329">
        <f t="shared" si="104"/>
        <v>0</v>
      </c>
      <c r="BG329">
        <f t="shared" si="104"/>
        <v>0</v>
      </c>
      <c r="BH329">
        <f t="shared" si="104"/>
        <v>0</v>
      </c>
      <c r="BI329">
        <f t="shared" si="104"/>
        <v>0</v>
      </c>
      <c r="BJ329">
        <f t="shared" si="104"/>
        <v>0</v>
      </c>
      <c r="BK329">
        <f t="shared" si="104"/>
        <v>0</v>
      </c>
      <c r="BL329">
        <f t="shared" si="104"/>
        <v>0</v>
      </c>
      <c r="BM329">
        <f t="shared" si="104"/>
        <v>0</v>
      </c>
      <c r="BN329">
        <f t="shared" si="104"/>
        <v>0</v>
      </c>
      <c r="BO329">
        <f t="shared" si="104"/>
        <v>0</v>
      </c>
      <c r="BP329">
        <f t="shared" si="104"/>
        <v>0</v>
      </c>
      <c r="BQ329" s="74"/>
      <c r="BR329" s="74"/>
      <c r="BS329" s="74"/>
    </row>
    <row r="330" spans="1:71" x14ac:dyDescent="0.35">
      <c r="A330" s="21">
        <v>3000</v>
      </c>
      <c r="B330" s="1">
        <v>19516.41</v>
      </c>
      <c r="C330" s="2">
        <v>45666</v>
      </c>
      <c r="D330" s="3">
        <v>0.33333333333333331</v>
      </c>
      <c r="E330" s="3">
        <v>0.75</v>
      </c>
      <c r="F330" s="4">
        <v>10</v>
      </c>
      <c r="G330" s="5">
        <v>1.7680000000000001E-2</v>
      </c>
      <c r="H330" s="1">
        <f t="shared" si="99"/>
        <v>-10483.59</v>
      </c>
      <c r="I330" s="6">
        <f t="shared" si="100"/>
        <v>-185.35</v>
      </c>
      <c r="J330" s="22">
        <f t="shared" si="101"/>
        <v>0</v>
      </c>
      <c r="K330" s="63">
        <f t="shared" si="103"/>
        <v>45666</v>
      </c>
      <c r="Q330">
        <f t="shared" si="105"/>
        <v>0</v>
      </c>
      <c r="R330">
        <f t="shared" si="104"/>
        <v>0</v>
      </c>
      <c r="S330">
        <f t="shared" si="104"/>
        <v>0</v>
      </c>
      <c r="T330">
        <f t="shared" si="104"/>
        <v>0</v>
      </c>
      <c r="U330">
        <f t="shared" si="104"/>
        <v>0</v>
      </c>
      <c r="V330">
        <f t="shared" si="104"/>
        <v>0</v>
      </c>
      <c r="W330">
        <f t="shared" si="104"/>
        <v>0</v>
      </c>
      <c r="X330">
        <f t="shared" si="104"/>
        <v>0</v>
      </c>
      <c r="Y330">
        <f t="shared" si="104"/>
        <v>0</v>
      </c>
      <c r="Z330">
        <f t="shared" si="104"/>
        <v>0</v>
      </c>
      <c r="AA330">
        <f t="shared" si="104"/>
        <v>0</v>
      </c>
      <c r="AB330">
        <f t="shared" si="104"/>
        <v>0</v>
      </c>
      <c r="AC330">
        <f t="shared" si="104"/>
        <v>0</v>
      </c>
      <c r="AD330">
        <f t="shared" si="104"/>
        <v>0</v>
      </c>
      <c r="AE330">
        <f t="shared" si="104"/>
        <v>0</v>
      </c>
      <c r="AF330">
        <f t="shared" si="104"/>
        <v>0</v>
      </c>
      <c r="AG330">
        <f t="shared" si="104"/>
        <v>0</v>
      </c>
      <c r="AH330">
        <f t="shared" si="104"/>
        <v>0</v>
      </c>
      <c r="AI330">
        <f t="shared" si="104"/>
        <v>0</v>
      </c>
      <c r="AJ330">
        <f t="shared" si="104"/>
        <v>0</v>
      </c>
      <c r="AK330">
        <f t="shared" si="104"/>
        <v>0</v>
      </c>
      <c r="AL330">
        <f t="shared" si="104"/>
        <v>0</v>
      </c>
      <c r="AM330">
        <f t="shared" si="104"/>
        <v>0</v>
      </c>
      <c r="AN330">
        <f t="shared" si="104"/>
        <v>0</v>
      </c>
      <c r="AO330">
        <f t="shared" si="104"/>
        <v>0</v>
      </c>
      <c r="AP330">
        <f t="shared" si="104"/>
        <v>0</v>
      </c>
      <c r="AQ330">
        <f t="shared" si="104"/>
        <v>0</v>
      </c>
      <c r="AR330">
        <f t="shared" si="104"/>
        <v>0</v>
      </c>
      <c r="AS330">
        <f t="shared" si="104"/>
        <v>0</v>
      </c>
      <c r="AT330">
        <f t="shared" si="104"/>
        <v>0</v>
      </c>
      <c r="AU330">
        <f t="shared" si="104"/>
        <v>0</v>
      </c>
      <c r="AV330">
        <f t="shared" si="104"/>
        <v>0</v>
      </c>
      <c r="AW330">
        <f t="shared" si="104"/>
        <v>0</v>
      </c>
      <c r="AX330">
        <f t="shared" si="104"/>
        <v>0</v>
      </c>
      <c r="AY330">
        <f t="shared" si="104"/>
        <v>0</v>
      </c>
      <c r="AZ330">
        <f t="shared" si="104"/>
        <v>0</v>
      </c>
      <c r="BA330">
        <f t="shared" si="104"/>
        <v>0</v>
      </c>
      <c r="BB330">
        <f t="shared" si="104"/>
        <v>0</v>
      </c>
      <c r="BC330">
        <f t="shared" si="104"/>
        <v>0</v>
      </c>
      <c r="BD330">
        <f t="shared" si="104"/>
        <v>0</v>
      </c>
      <c r="BE330">
        <f t="shared" si="104"/>
        <v>0</v>
      </c>
      <c r="BF330">
        <f t="shared" si="104"/>
        <v>0</v>
      </c>
      <c r="BG330">
        <f t="shared" si="104"/>
        <v>0</v>
      </c>
      <c r="BH330">
        <f t="shared" si="104"/>
        <v>0</v>
      </c>
      <c r="BI330">
        <f t="shared" si="104"/>
        <v>0</v>
      </c>
      <c r="BJ330">
        <f t="shared" si="104"/>
        <v>0</v>
      </c>
      <c r="BK330">
        <f t="shared" si="104"/>
        <v>0</v>
      </c>
      <c r="BL330">
        <f t="shared" si="104"/>
        <v>0</v>
      </c>
      <c r="BM330">
        <f t="shared" si="104"/>
        <v>0</v>
      </c>
      <c r="BN330">
        <f t="shared" si="104"/>
        <v>0</v>
      </c>
      <c r="BO330">
        <f t="shared" si="104"/>
        <v>0</v>
      </c>
      <c r="BP330">
        <f t="shared" si="104"/>
        <v>0</v>
      </c>
      <c r="BQ330" s="74"/>
      <c r="BR330" s="74"/>
      <c r="BS330" s="74"/>
    </row>
    <row r="331" spans="1:71" x14ac:dyDescent="0.35">
      <c r="A331" s="21">
        <v>3000</v>
      </c>
      <c r="B331" s="1">
        <v>41276.07</v>
      </c>
      <c r="C331" s="2">
        <v>45677</v>
      </c>
      <c r="D331" s="3">
        <v>0.29166666666666669</v>
      </c>
      <c r="E331" s="3">
        <v>0.79166666666666663</v>
      </c>
      <c r="F331" s="4">
        <v>12</v>
      </c>
      <c r="G331" s="5">
        <v>9.3400000000000011E-2</v>
      </c>
      <c r="H331" s="1">
        <f t="shared" si="99"/>
        <v>5276.07</v>
      </c>
      <c r="I331" s="6">
        <f t="shared" si="100"/>
        <v>492.78</v>
      </c>
      <c r="J331" s="22">
        <f t="shared" si="101"/>
        <v>492.78493800000001</v>
      </c>
      <c r="K331" s="63">
        <f t="shared" si="103"/>
        <v>45677</v>
      </c>
      <c r="Q331">
        <f t="shared" si="105"/>
        <v>0</v>
      </c>
      <c r="R331">
        <f t="shared" si="104"/>
        <v>0</v>
      </c>
      <c r="S331">
        <f t="shared" si="104"/>
        <v>0</v>
      </c>
      <c r="T331">
        <f t="shared" si="104"/>
        <v>0</v>
      </c>
      <c r="U331">
        <f t="shared" si="104"/>
        <v>0</v>
      </c>
      <c r="V331">
        <f t="shared" si="104"/>
        <v>0</v>
      </c>
      <c r="W331">
        <f t="shared" si="104"/>
        <v>0</v>
      </c>
      <c r="X331">
        <f t="shared" si="104"/>
        <v>0</v>
      </c>
      <c r="Y331">
        <f t="shared" si="104"/>
        <v>0</v>
      </c>
      <c r="Z331">
        <f t="shared" si="104"/>
        <v>0</v>
      </c>
      <c r="AA331">
        <f t="shared" si="104"/>
        <v>0</v>
      </c>
      <c r="AB331">
        <f t="shared" si="104"/>
        <v>0</v>
      </c>
      <c r="AC331">
        <f t="shared" si="104"/>
        <v>0</v>
      </c>
      <c r="AD331">
        <f t="shared" si="104"/>
        <v>0</v>
      </c>
      <c r="AE331">
        <f t="shared" si="104"/>
        <v>0</v>
      </c>
      <c r="AF331">
        <f t="shared" si="104"/>
        <v>0</v>
      </c>
      <c r="AG331">
        <f t="shared" si="104"/>
        <v>0</v>
      </c>
      <c r="AH331">
        <f t="shared" si="104"/>
        <v>0</v>
      </c>
      <c r="AI331">
        <f t="shared" si="104"/>
        <v>0</v>
      </c>
      <c r="AJ331">
        <f t="shared" si="104"/>
        <v>0</v>
      </c>
      <c r="AK331">
        <f t="shared" si="104"/>
        <v>0</v>
      </c>
      <c r="AL331">
        <f t="shared" si="104"/>
        <v>0</v>
      </c>
      <c r="AM331">
        <f t="shared" si="104"/>
        <v>0</v>
      </c>
      <c r="AN331">
        <f t="shared" si="104"/>
        <v>0</v>
      </c>
      <c r="AO331">
        <f t="shared" si="104"/>
        <v>0</v>
      </c>
      <c r="AP331">
        <f t="shared" si="104"/>
        <v>0</v>
      </c>
      <c r="AQ331">
        <f t="shared" si="104"/>
        <v>0</v>
      </c>
      <c r="AR331">
        <f t="shared" si="104"/>
        <v>0</v>
      </c>
      <c r="AS331">
        <f t="shared" si="104"/>
        <v>0</v>
      </c>
      <c r="AT331">
        <f t="shared" si="104"/>
        <v>0</v>
      </c>
      <c r="AU331">
        <f t="shared" si="104"/>
        <v>0</v>
      </c>
      <c r="AV331">
        <f t="shared" si="104"/>
        <v>0</v>
      </c>
      <c r="AW331">
        <f t="shared" si="104"/>
        <v>0</v>
      </c>
      <c r="AX331">
        <f t="shared" si="104"/>
        <v>0</v>
      </c>
      <c r="AY331">
        <f t="shared" si="104"/>
        <v>0</v>
      </c>
      <c r="AZ331">
        <f t="shared" si="104"/>
        <v>0</v>
      </c>
      <c r="BA331">
        <f t="shared" si="104"/>
        <v>0</v>
      </c>
      <c r="BB331">
        <f t="shared" si="104"/>
        <v>0</v>
      </c>
      <c r="BC331">
        <f t="shared" si="104"/>
        <v>0</v>
      </c>
      <c r="BD331">
        <f t="shared" si="104"/>
        <v>2940.1500000000015</v>
      </c>
      <c r="BE331">
        <f t="shared" si="104"/>
        <v>0</v>
      </c>
      <c r="BF331">
        <f t="shared" si="104"/>
        <v>0</v>
      </c>
      <c r="BG331">
        <f t="shared" si="104"/>
        <v>0</v>
      </c>
      <c r="BH331">
        <f t="shared" si="104"/>
        <v>0</v>
      </c>
      <c r="BI331">
        <f t="shared" si="104"/>
        <v>0</v>
      </c>
      <c r="BJ331">
        <f t="shared" si="104"/>
        <v>0</v>
      </c>
      <c r="BK331">
        <f t="shared" si="104"/>
        <v>0</v>
      </c>
      <c r="BL331">
        <f t="shared" si="104"/>
        <v>0</v>
      </c>
      <c r="BM331">
        <f t="shared" si="104"/>
        <v>0</v>
      </c>
      <c r="BN331">
        <f t="shared" si="104"/>
        <v>0</v>
      </c>
      <c r="BO331">
        <f t="shared" si="104"/>
        <v>0</v>
      </c>
      <c r="BP331">
        <f t="shared" si="104"/>
        <v>0</v>
      </c>
      <c r="BQ331" s="74"/>
      <c r="BR331" s="74"/>
      <c r="BS331" s="74"/>
    </row>
    <row r="332" spans="1:71" x14ac:dyDescent="0.35">
      <c r="A332" s="21">
        <v>3000</v>
      </c>
      <c r="B332" s="1">
        <v>34822.65</v>
      </c>
      <c r="C332" s="2">
        <v>45678</v>
      </c>
      <c r="D332" s="3">
        <v>0.29166666666666669</v>
      </c>
      <c r="E332" s="3">
        <v>0.79166666666666663</v>
      </c>
      <c r="F332" s="4">
        <v>12</v>
      </c>
      <c r="G332" s="5">
        <v>9.3400000000000011E-2</v>
      </c>
      <c r="H332" s="1">
        <f t="shared" si="99"/>
        <v>-1177.3499999999985</v>
      </c>
      <c r="I332" s="6">
        <f t="shared" si="100"/>
        <v>-109.96</v>
      </c>
      <c r="J332" s="22">
        <f t="shared" si="101"/>
        <v>0</v>
      </c>
      <c r="K332" s="63">
        <f t="shared" si="103"/>
        <v>45678</v>
      </c>
      <c r="Q332">
        <f t="shared" si="105"/>
        <v>0</v>
      </c>
      <c r="R332">
        <f t="shared" si="104"/>
        <v>0</v>
      </c>
      <c r="S332">
        <f t="shared" si="104"/>
        <v>0</v>
      </c>
      <c r="T332">
        <f t="shared" si="104"/>
        <v>0</v>
      </c>
      <c r="U332">
        <f t="shared" si="104"/>
        <v>0</v>
      </c>
      <c r="V332">
        <f t="shared" si="104"/>
        <v>0</v>
      </c>
      <c r="W332">
        <f t="shared" si="104"/>
        <v>0</v>
      </c>
      <c r="X332">
        <f t="shared" si="104"/>
        <v>0</v>
      </c>
      <c r="Y332">
        <f t="shared" si="104"/>
        <v>0</v>
      </c>
      <c r="Z332">
        <f t="shared" si="104"/>
        <v>0</v>
      </c>
      <c r="AA332">
        <f t="shared" si="104"/>
        <v>0</v>
      </c>
      <c r="AB332">
        <f t="shared" si="104"/>
        <v>0</v>
      </c>
      <c r="AC332">
        <f t="shared" si="104"/>
        <v>0</v>
      </c>
      <c r="AD332">
        <f t="shared" si="104"/>
        <v>0</v>
      </c>
      <c r="AE332">
        <f t="shared" si="104"/>
        <v>0</v>
      </c>
      <c r="AF332">
        <f t="shared" si="104"/>
        <v>0</v>
      </c>
      <c r="AG332">
        <f t="shared" si="104"/>
        <v>0</v>
      </c>
      <c r="AH332">
        <f t="shared" si="104"/>
        <v>0</v>
      </c>
      <c r="AI332">
        <f t="shared" si="104"/>
        <v>0</v>
      </c>
      <c r="AJ332">
        <f t="shared" si="104"/>
        <v>0</v>
      </c>
      <c r="AK332">
        <f t="shared" si="104"/>
        <v>0</v>
      </c>
      <c r="AL332">
        <f t="shared" si="104"/>
        <v>0</v>
      </c>
      <c r="AM332">
        <f t="shared" si="104"/>
        <v>0</v>
      </c>
      <c r="AN332">
        <f t="shared" si="104"/>
        <v>0</v>
      </c>
      <c r="AO332">
        <f t="shared" si="104"/>
        <v>0</v>
      </c>
      <c r="AP332">
        <f t="shared" ref="R332:BP337" si="106">IF($K327=AP$6,IF($H327&gt;0,$H327,0),0)</f>
        <v>0</v>
      </c>
      <c r="AQ332">
        <f t="shared" si="106"/>
        <v>0</v>
      </c>
      <c r="AR332">
        <f t="shared" si="106"/>
        <v>0</v>
      </c>
      <c r="AS332">
        <f t="shared" si="106"/>
        <v>0</v>
      </c>
      <c r="AT332">
        <f t="shared" si="106"/>
        <v>0</v>
      </c>
      <c r="AU332">
        <f t="shared" si="106"/>
        <v>0</v>
      </c>
      <c r="AV332">
        <f t="shared" si="106"/>
        <v>0</v>
      </c>
      <c r="AW332">
        <f t="shared" si="106"/>
        <v>0</v>
      </c>
      <c r="AX332">
        <f t="shared" si="106"/>
        <v>0</v>
      </c>
      <c r="AY332">
        <f t="shared" si="106"/>
        <v>0</v>
      </c>
      <c r="AZ332">
        <f t="shared" si="106"/>
        <v>0</v>
      </c>
      <c r="BA332">
        <f t="shared" si="106"/>
        <v>0</v>
      </c>
      <c r="BB332">
        <f t="shared" si="106"/>
        <v>0</v>
      </c>
      <c r="BC332">
        <f t="shared" si="106"/>
        <v>0</v>
      </c>
      <c r="BD332">
        <f t="shared" si="106"/>
        <v>0</v>
      </c>
      <c r="BE332">
        <f t="shared" si="106"/>
        <v>1875.8600000000006</v>
      </c>
      <c r="BF332">
        <f t="shared" si="106"/>
        <v>0</v>
      </c>
      <c r="BG332">
        <f t="shared" si="106"/>
        <v>0</v>
      </c>
      <c r="BH332">
        <f t="shared" si="106"/>
        <v>0</v>
      </c>
      <c r="BI332">
        <f t="shared" si="106"/>
        <v>0</v>
      </c>
      <c r="BJ332">
        <f t="shared" si="106"/>
        <v>0</v>
      </c>
      <c r="BK332">
        <f t="shared" si="106"/>
        <v>0</v>
      </c>
      <c r="BL332">
        <f t="shared" si="106"/>
        <v>0</v>
      </c>
      <c r="BM332">
        <f t="shared" si="106"/>
        <v>0</v>
      </c>
      <c r="BN332">
        <f t="shared" si="106"/>
        <v>0</v>
      </c>
      <c r="BO332">
        <f t="shared" si="106"/>
        <v>0</v>
      </c>
      <c r="BP332">
        <f t="shared" si="106"/>
        <v>0</v>
      </c>
      <c r="BQ332" s="74"/>
      <c r="BR332" s="74"/>
      <c r="BS332" s="74"/>
    </row>
    <row r="333" spans="1:71" x14ac:dyDescent="0.35">
      <c r="A333" s="21">
        <v>3000</v>
      </c>
      <c r="B333" s="1">
        <v>34693.550000000003</v>
      </c>
      <c r="C333" s="2">
        <v>45679</v>
      </c>
      <c r="D333" s="3">
        <v>0.33333333333333331</v>
      </c>
      <c r="E333" s="3">
        <v>0.75</v>
      </c>
      <c r="F333" s="4">
        <v>10</v>
      </c>
      <c r="G333" s="5">
        <v>2.5239999999999999E-2</v>
      </c>
      <c r="H333" s="1">
        <f t="shared" si="99"/>
        <v>4693.5500000000029</v>
      </c>
      <c r="I333" s="6">
        <f t="shared" si="100"/>
        <v>118.47</v>
      </c>
      <c r="J333" s="22">
        <f t="shared" si="101"/>
        <v>118.46520200000006</v>
      </c>
      <c r="K333" s="63">
        <f t="shared" si="103"/>
        <v>45679</v>
      </c>
      <c r="Q333">
        <f t="shared" si="105"/>
        <v>0</v>
      </c>
      <c r="R333">
        <f t="shared" si="106"/>
        <v>0</v>
      </c>
      <c r="S333">
        <f t="shared" si="106"/>
        <v>0</v>
      </c>
      <c r="T333">
        <f t="shared" si="106"/>
        <v>0</v>
      </c>
      <c r="U333">
        <f t="shared" si="106"/>
        <v>0</v>
      </c>
      <c r="V333">
        <f t="shared" si="106"/>
        <v>0</v>
      </c>
      <c r="W333">
        <f t="shared" si="106"/>
        <v>0</v>
      </c>
      <c r="X333">
        <f t="shared" si="106"/>
        <v>0</v>
      </c>
      <c r="Y333">
        <f t="shared" si="106"/>
        <v>0</v>
      </c>
      <c r="Z333">
        <f t="shared" si="106"/>
        <v>0</v>
      </c>
      <c r="AA333">
        <f t="shared" si="106"/>
        <v>0</v>
      </c>
      <c r="AB333">
        <f t="shared" si="106"/>
        <v>0</v>
      </c>
      <c r="AC333">
        <f t="shared" si="106"/>
        <v>0</v>
      </c>
      <c r="AD333">
        <f t="shared" si="106"/>
        <v>0</v>
      </c>
      <c r="AE333">
        <f t="shared" si="106"/>
        <v>0</v>
      </c>
      <c r="AF333">
        <f t="shared" si="106"/>
        <v>0</v>
      </c>
      <c r="AG333">
        <f t="shared" si="106"/>
        <v>0</v>
      </c>
      <c r="AH333">
        <f t="shared" si="106"/>
        <v>0</v>
      </c>
      <c r="AI333">
        <f t="shared" si="106"/>
        <v>0</v>
      </c>
      <c r="AJ333">
        <f t="shared" si="106"/>
        <v>0</v>
      </c>
      <c r="AK333">
        <f t="shared" si="106"/>
        <v>0</v>
      </c>
      <c r="AL333">
        <f t="shared" si="106"/>
        <v>0</v>
      </c>
      <c r="AM333">
        <f t="shared" si="106"/>
        <v>0</v>
      </c>
      <c r="AN333">
        <f t="shared" si="106"/>
        <v>0</v>
      </c>
      <c r="AO333">
        <f t="shared" si="106"/>
        <v>0</v>
      </c>
      <c r="AP333">
        <f t="shared" si="106"/>
        <v>0</v>
      </c>
      <c r="AQ333">
        <f t="shared" si="106"/>
        <v>0</v>
      </c>
      <c r="AR333">
        <f t="shared" si="106"/>
        <v>0</v>
      </c>
      <c r="AS333">
        <f t="shared" si="106"/>
        <v>0</v>
      </c>
      <c r="AT333">
        <f t="shared" si="106"/>
        <v>0</v>
      </c>
      <c r="AU333">
        <f t="shared" si="106"/>
        <v>0</v>
      </c>
      <c r="AV333">
        <f t="shared" si="106"/>
        <v>0</v>
      </c>
      <c r="AW333">
        <f t="shared" si="106"/>
        <v>0</v>
      </c>
      <c r="AX333">
        <f t="shared" si="106"/>
        <v>0</v>
      </c>
      <c r="AY333">
        <f t="shared" si="106"/>
        <v>0</v>
      </c>
      <c r="AZ333">
        <f t="shared" si="106"/>
        <v>0</v>
      </c>
      <c r="BA333">
        <f t="shared" si="106"/>
        <v>0</v>
      </c>
      <c r="BB333">
        <f t="shared" si="106"/>
        <v>0</v>
      </c>
      <c r="BC333">
        <f t="shared" si="106"/>
        <v>0</v>
      </c>
      <c r="BD333">
        <f t="shared" si="106"/>
        <v>0</v>
      </c>
      <c r="BE333">
        <f t="shared" si="106"/>
        <v>0</v>
      </c>
      <c r="BF333">
        <f t="shared" si="106"/>
        <v>6254.8799999999974</v>
      </c>
      <c r="BG333">
        <f t="shared" si="106"/>
        <v>0</v>
      </c>
      <c r="BH333">
        <f t="shared" si="106"/>
        <v>0</v>
      </c>
      <c r="BI333">
        <f t="shared" si="106"/>
        <v>0</v>
      </c>
      <c r="BJ333">
        <f t="shared" si="106"/>
        <v>0</v>
      </c>
      <c r="BK333">
        <f t="shared" si="106"/>
        <v>0</v>
      </c>
      <c r="BL333">
        <f t="shared" si="106"/>
        <v>0</v>
      </c>
      <c r="BM333">
        <f t="shared" si="106"/>
        <v>0</v>
      </c>
      <c r="BN333">
        <f t="shared" si="106"/>
        <v>0</v>
      </c>
      <c r="BO333">
        <f t="shared" si="106"/>
        <v>0</v>
      </c>
      <c r="BP333">
        <f t="shared" si="106"/>
        <v>0</v>
      </c>
      <c r="BQ333" s="74"/>
      <c r="BR333" s="74"/>
      <c r="BS333" s="74"/>
    </row>
    <row r="334" spans="1:71" x14ac:dyDescent="0.35">
      <c r="A334" s="21">
        <v>3000</v>
      </c>
      <c r="B334" s="1">
        <v>19586.91</v>
      </c>
      <c r="C334" s="2">
        <v>45681</v>
      </c>
      <c r="D334" s="3">
        <v>0.33333333333333331</v>
      </c>
      <c r="E334" s="3">
        <v>0.75</v>
      </c>
      <c r="F334" s="4">
        <v>10</v>
      </c>
      <c r="G334" s="5">
        <v>2.0080000000000001E-2</v>
      </c>
      <c r="H334" s="1">
        <f t="shared" si="99"/>
        <v>-10413.09</v>
      </c>
      <c r="I334" s="6">
        <f t="shared" si="100"/>
        <v>-209.09</v>
      </c>
      <c r="J334" s="22">
        <f t="shared" si="101"/>
        <v>0</v>
      </c>
      <c r="K334" s="63">
        <f t="shared" si="103"/>
        <v>45681</v>
      </c>
      <c r="Q334">
        <f t="shared" si="105"/>
        <v>0</v>
      </c>
      <c r="R334">
        <f t="shared" si="106"/>
        <v>0</v>
      </c>
      <c r="S334">
        <f t="shared" si="106"/>
        <v>0</v>
      </c>
      <c r="T334">
        <f t="shared" si="106"/>
        <v>0</v>
      </c>
      <c r="U334">
        <f t="shared" si="106"/>
        <v>0</v>
      </c>
      <c r="V334">
        <f t="shared" si="106"/>
        <v>0</v>
      </c>
      <c r="W334">
        <f t="shared" si="106"/>
        <v>0</v>
      </c>
      <c r="X334">
        <f t="shared" si="106"/>
        <v>0</v>
      </c>
      <c r="Y334">
        <f t="shared" si="106"/>
        <v>0</v>
      </c>
      <c r="Z334">
        <f t="shared" si="106"/>
        <v>0</v>
      </c>
      <c r="AA334">
        <f t="shared" si="106"/>
        <v>0</v>
      </c>
      <c r="AB334">
        <f t="shared" si="106"/>
        <v>0</v>
      </c>
      <c r="AC334">
        <f t="shared" si="106"/>
        <v>0</v>
      </c>
      <c r="AD334">
        <f t="shared" si="106"/>
        <v>0</v>
      </c>
      <c r="AE334">
        <f t="shared" si="106"/>
        <v>0</v>
      </c>
      <c r="AF334">
        <f t="shared" si="106"/>
        <v>0</v>
      </c>
      <c r="AG334">
        <f t="shared" si="106"/>
        <v>0</v>
      </c>
      <c r="AH334">
        <f t="shared" si="106"/>
        <v>0</v>
      </c>
      <c r="AI334">
        <f t="shared" si="106"/>
        <v>0</v>
      </c>
      <c r="AJ334">
        <f t="shared" si="106"/>
        <v>0</v>
      </c>
      <c r="AK334">
        <f t="shared" si="106"/>
        <v>0</v>
      </c>
      <c r="AL334">
        <f t="shared" si="106"/>
        <v>0</v>
      </c>
      <c r="AM334">
        <f t="shared" si="106"/>
        <v>0</v>
      </c>
      <c r="AN334">
        <f t="shared" si="106"/>
        <v>0</v>
      </c>
      <c r="AO334">
        <f t="shared" si="106"/>
        <v>0</v>
      </c>
      <c r="AP334">
        <f t="shared" si="106"/>
        <v>0</v>
      </c>
      <c r="AQ334">
        <f t="shared" si="106"/>
        <v>0</v>
      </c>
      <c r="AR334">
        <f t="shared" si="106"/>
        <v>0</v>
      </c>
      <c r="AS334">
        <f t="shared" si="106"/>
        <v>0</v>
      </c>
      <c r="AT334">
        <f t="shared" si="106"/>
        <v>0</v>
      </c>
      <c r="AU334">
        <f t="shared" si="106"/>
        <v>0</v>
      </c>
      <c r="AV334">
        <f t="shared" si="106"/>
        <v>0</v>
      </c>
      <c r="AW334">
        <f t="shared" si="106"/>
        <v>0</v>
      </c>
      <c r="AX334">
        <f t="shared" si="106"/>
        <v>0</v>
      </c>
      <c r="AY334">
        <f t="shared" si="106"/>
        <v>0</v>
      </c>
      <c r="AZ334">
        <f t="shared" si="106"/>
        <v>0</v>
      </c>
      <c r="BA334">
        <f t="shared" si="106"/>
        <v>0</v>
      </c>
      <c r="BB334">
        <f t="shared" si="106"/>
        <v>0</v>
      </c>
      <c r="BC334">
        <f t="shared" si="106"/>
        <v>0</v>
      </c>
      <c r="BD334">
        <f t="shared" si="106"/>
        <v>0</v>
      </c>
      <c r="BE334">
        <f t="shared" si="106"/>
        <v>0</v>
      </c>
      <c r="BF334">
        <f t="shared" si="106"/>
        <v>0</v>
      </c>
      <c r="BG334">
        <f t="shared" si="106"/>
        <v>2585.5200000000004</v>
      </c>
      <c r="BH334">
        <f t="shared" si="106"/>
        <v>0</v>
      </c>
      <c r="BI334">
        <f t="shared" si="106"/>
        <v>0</v>
      </c>
      <c r="BJ334">
        <f t="shared" si="106"/>
        <v>0</v>
      </c>
      <c r="BK334">
        <f t="shared" si="106"/>
        <v>0</v>
      </c>
      <c r="BL334">
        <f t="shared" si="106"/>
        <v>0</v>
      </c>
      <c r="BM334">
        <f t="shared" si="106"/>
        <v>0</v>
      </c>
      <c r="BN334">
        <f t="shared" si="106"/>
        <v>0</v>
      </c>
      <c r="BO334">
        <f t="shared" si="106"/>
        <v>0</v>
      </c>
      <c r="BP334">
        <f t="shared" si="106"/>
        <v>0</v>
      </c>
      <c r="BQ334" s="74"/>
      <c r="BR334" s="74"/>
      <c r="BS334" s="74"/>
    </row>
    <row r="335" spans="1:71" x14ac:dyDescent="0.35">
      <c r="A335" s="21">
        <v>2200</v>
      </c>
      <c r="B335" s="1">
        <v>70119</v>
      </c>
      <c r="C335" s="2">
        <v>45664</v>
      </c>
      <c r="D335" s="3">
        <v>0.33333333333333331</v>
      </c>
      <c r="E335" s="3">
        <v>0.75</v>
      </c>
      <c r="F335" s="4">
        <v>10</v>
      </c>
      <c r="G335" s="5">
        <v>2.188E-2</v>
      </c>
      <c r="H335" s="1">
        <f t="shared" si="99"/>
        <v>48119</v>
      </c>
      <c r="I335" s="6">
        <f t="shared" si="100"/>
        <v>1052.8399999999999</v>
      </c>
      <c r="J335" s="22">
        <f t="shared" si="101"/>
        <v>1052.8437200000001</v>
      </c>
      <c r="K335" s="63">
        <f t="shared" si="103"/>
        <v>45664</v>
      </c>
      <c r="Q335">
        <f t="shared" si="105"/>
        <v>0</v>
      </c>
      <c r="R335">
        <f t="shared" si="106"/>
        <v>0</v>
      </c>
      <c r="S335">
        <f t="shared" si="106"/>
        <v>0</v>
      </c>
      <c r="T335">
        <f t="shared" si="106"/>
        <v>0</v>
      </c>
      <c r="U335">
        <f t="shared" si="106"/>
        <v>0</v>
      </c>
      <c r="V335">
        <f t="shared" si="106"/>
        <v>0</v>
      </c>
      <c r="W335">
        <f t="shared" si="106"/>
        <v>0</v>
      </c>
      <c r="X335">
        <f t="shared" si="106"/>
        <v>0</v>
      </c>
      <c r="Y335">
        <f t="shared" si="106"/>
        <v>0</v>
      </c>
      <c r="Z335">
        <f t="shared" si="106"/>
        <v>0</v>
      </c>
      <c r="AA335">
        <f t="shared" si="106"/>
        <v>0</v>
      </c>
      <c r="AB335">
        <f t="shared" si="106"/>
        <v>0</v>
      </c>
      <c r="AC335">
        <f t="shared" si="106"/>
        <v>0</v>
      </c>
      <c r="AD335">
        <f t="shared" si="106"/>
        <v>0</v>
      </c>
      <c r="AE335">
        <f t="shared" si="106"/>
        <v>0</v>
      </c>
      <c r="AF335">
        <f t="shared" si="106"/>
        <v>0</v>
      </c>
      <c r="AG335">
        <f t="shared" si="106"/>
        <v>0</v>
      </c>
      <c r="AH335">
        <f t="shared" si="106"/>
        <v>0</v>
      </c>
      <c r="AI335">
        <f t="shared" si="106"/>
        <v>0</v>
      </c>
      <c r="AJ335">
        <f t="shared" si="106"/>
        <v>0</v>
      </c>
      <c r="AK335">
        <f t="shared" si="106"/>
        <v>0</v>
      </c>
      <c r="AL335">
        <f t="shared" si="106"/>
        <v>0</v>
      </c>
      <c r="AM335">
        <f t="shared" si="106"/>
        <v>0</v>
      </c>
      <c r="AN335">
        <f t="shared" si="106"/>
        <v>0</v>
      </c>
      <c r="AO335">
        <f t="shared" si="106"/>
        <v>0</v>
      </c>
      <c r="AP335">
        <f t="shared" si="106"/>
        <v>0</v>
      </c>
      <c r="AQ335">
        <f t="shared" si="106"/>
        <v>0</v>
      </c>
      <c r="AR335">
        <f t="shared" si="106"/>
        <v>0</v>
      </c>
      <c r="AS335">
        <f t="shared" si="106"/>
        <v>0</v>
      </c>
      <c r="AT335">
        <f t="shared" si="106"/>
        <v>0</v>
      </c>
      <c r="AU335">
        <f t="shared" si="106"/>
        <v>0</v>
      </c>
      <c r="AV335">
        <f t="shared" si="106"/>
        <v>0</v>
      </c>
      <c r="AW335">
        <f t="shared" si="106"/>
        <v>0</v>
      </c>
      <c r="AX335">
        <f t="shared" si="106"/>
        <v>0</v>
      </c>
      <c r="AY335">
        <f t="shared" si="106"/>
        <v>0</v>
      </c>
      <c r="AZ335">
        <f t="shared" si="106"/>
        <v>0</v>
      </c>
      <c r="BA335">
        <f t="shared" si="106"/>
        <v>0</v>
      </c>
      <c r="BB335">
        <f t="shared" si="106"/>
        <v>0</v>
      </c>
      <c r="BC335">
        <f t="shared" si="106"/>
        <v>0</v>
      </c>
      <c r="BD335">
        <f t="shared" si="106"/>
        <v>0</v>
      </c>
      <c r="BE335">
        <f t="shared" si="106"/>
        <v>0</v>
      </c>
      <c r="BF335">
        <f t="shared" si="106"/>
        <v>0</v>
      </c>
      <c r="BG335">
        <f t="shared" si="106"/>
        <v>0</v>
      </c>
      <c r="BH335">
        <f t="shared" si="106"/>
        <v>0</v>
      </c>
      <c r="BI335">
        <f t="shared" si="106"/>
        <v>0</v>
      </c>
      <c r="BJ335">
        <f t="shared" si="106"/>
        <v>0</v>
      </c>
      <c r="BK335">
        <f t="shared" si="106"/>
        <v>0</v>
      </c>
      <c r="BL335">
        <f t="shared" si="106"/>
        <v>0</v>
      </c>
      <c r="BM335">
        <f t="shared" si="106"/>
        <v>0</v>
      </c>
      <c r="BN335">
        <f t="shared" si="106"/>
        <v>0</v>
      </c>
      <c r="BO335">
        <f t="shared" si="106"/>
        <v>0</v>
      </c>
      <c r="BP335">
        <f t="shared" si="106"/>
        <v>0</v>
      </c>
      <c r="BQ335" s="74"/>
      <c r="BR335" s="74"/>
      <c r="BS335" s="74"/>
    </row>
    <row r="336" spans="1:71" x14ac:dyDescent="0.35">
      <c r="A336" s="21">
        <v>2200</v>
      </c>
      <c r="B336" s="1">
        <v>71565.899999999994</v>
      </c>
      <c r="C336" s="2">
        <v>45665</v>
      </c>
      <c r="D336" s="3">
        <v>0.33333333333333331</v>
      </c>
      <c r="E336" s="3">
        <v>0.75</v>
      </c>
      <c r="F336" s="4">
        <v>10</v>
      </c>
      <c r="G336" s="5">
        <v>2.0920000000000005E-2</v>
      </c>
      <c r="H336" s="1">
        <f t="shared" si="99"/>
        <v>49565.899999999994</v>
      </c>
      <c r="I336" s="6">
        <f t="shared" si="100"/>
        <v>1036.92</v>
      </c>
      <c r="J336" s="22">
        <f t="shared" si="101"/>
        <v>1036.9186280000001</v>
      </c>
      <c r="K336" s="63">
        <f t="shared" si="103"/>
        <v>45665</v>
      </c>
      <c r="Q336">
        <f t="shared" si="105"/>
        <v>0</v>
      </c>
      <c r="R336">
        <f t="shared" si="106"/>
        <v>0</v>
      </c>
      <c r="S336">
        <f t="shared" si="106"/>
        <v>0</v>
      </c>
      <c r="T336">
        <f t="shared" si="106"/>
        <v>0</v>
      </c>
      <c r="U336">
        <f t="shared" si="106"/>
        <v>0</v>
      </c>
      <c r="V336">
        <f t="shared" si="106"/>
        <v>0</v>
      </c>
      <c r="W336">
        <f t="shared" si="106"/>
        <v>0</v>
      </c>
      <c r="X336">
        <f t="shared" si="106"/>
        <v>0</v>
      </c>
      <c r="Y336">
        <f t="shared" si="106"/>
        <v>0</v>
      </c>
      <c r="Z336">
        <f t="shared" si="106"/>
        <v>0</v>
      </c>
      <c r="AA336">
        <f t="shared" si="106"/>
        <v>0</v>
      </c>
      <c r="AB336">
        <f t="shared" si="106"/>
        <v>0</v>
      </c>
      <c r="AC336">
        <f t="shared" si="106"/>
        <v>0</v>
      </c>
      <c r="AD336">
        <f t="shared" si="106"/>
        <v>0</v>
      </c>
      <c r="AE336">
        <f t="shared" si="106"/>
        <v>0</v>
      </c>
      <c r="AF336">
        <f t="shared" si="106"/>
        <v>0</v>
      </c>
      <c r="AG336">
        <f t="shared" si="106"/>
        <v>0</v>
      </c>
      <c r="AH336">
        <f t="shared" si="106"/>
        <v>0</v>
      </c>
      <c r="AI336">
        <f t="shared" si="106"/>
        <v>0</v>
      </c>
      <c r="AJ336">
        <f t="shared" si="106"/>
        <v>0</v>
      </c>
      <c r="AK336">
        <f t="shared" si="106"/>
        <v>0</v>
      </c>
      <c r="AL336">
        <f t="shared" si="106"/>
        <v>0</v>
      </c>
      <c r="AM336">
        <f t="shared" si="106"/>
        <v>0</v>
      </c>
      <c r="AN336">
        <f t="shared" si="106"/>
        <v>0</v>
      </c>
      <c r="AO336">
        <f t="shared" si="106"/>
        <v>0</v>
      </c>
      <c r="AP336">
        <f t="shared" si="106"/>
        <v>0</v>
      </c>
      <c r="AQ336">
        <f t="shared" si="106"/>
        <v>0</v>
      </c>
      <c r="AR336">
        <f t="shared" si="106"/>
        <v>0</v>
      </c>
      <c r="AS336">
        <f t="shared" si="106"/>
        <v>0</v>
      </c>
      <c r="AT336">
        <f t="shared" si="106"/>
        <v>0</v>
      </c>
      <c r="AU336">
        <f t="shared" si="106"/>
        <v>0</v>
      </c>
      <c r="AV336">
        <f t="shared" si="106"/>
        <v>0</v>
      </c>
      <c r="AW336">
        <f t="shared" si="106"/>
        <v>0</v>
      </c>
      <c r="AX336">
        <f t="shared" si="106"/>
        <v>0</v>
      </c>
      <c r="AY336">
        <f t="shared" si="106"/>
        <v>0</v>
      </c>
      <c r="AZ336">
        <f t="shared" si="106"/>
        <v>0</v>
      </c>
      <c r="BA336">
        <f t="shared" si="106"/>
        <v>0</v>
      </c>
      <c r="BB336">
        <f t="shared" si="106"/>
        <v>0</v>
      </c>
      <c r="BC336">
        <f t="shared" si="106"/>
        <v>0</v>
      </c>
      <c r="BD336">
        <f t="shared" si="106"/>
        <v>0</v>
      </c>
      <c r="BE336">
        <f t="shared" si="106"/>
        <v>0</v>
      </c>
      <c r="BF336">
        <f t="shared" si="106"/>
        <v>0</v>
      </c>
      <c r="BG336">
        <f t="shared" si="106"/>
        <v>0</v>
      </c>
      <c r="BH336">
        <f t="shared" si="106"/>
        <v>5276.07</v>
      </c>
      <c r="BI336">
        <f t="shared" si="106"/>
        <v>0</v>
      </c>
      <c r="BJ336">
        <f t="shared" si="106"/>
        <v>0</v>
      </c>
      <c r="BK336">
        <f t="shared" si="106"/>
        <v>0</v>
      </c>
      <c r="BL336">
        <f t="shared" si="106"/>
        <v>0</v>
      </c>
      <c r="BM336">
        <f t="shared" si="106"/>
        <v>0</v>
      </c>
      <c r="BN336">
        <f t="shared" si="106"/>
        <v>0</v>
      </c>
      <c r="BO336">
        <f t="shared" si="106"/>
        <v>0</v>
      </c>
      <c r="BP336">
        <f t="shared" si="106"/>
        <v>0</v>
      </c>
      <c r="BQ336" s="74"/>
      <c r="BR336" s="74"/>
      <c r="BS336" s="74"/>
    </row>
    <row r="337" spans="1:71" x14ac:dyDescent="0.35">
      <c r="A337" s="21">
        <v>2200</v>
      </c>
      <c r="B337" s="1">
        <v>69046.2</v>
      </c>
      <c r="C337" s="2">
        <v>45670</v>
      </c>
      <c r="D337" s="3">
        <v>0.33333333333333331</v>
      </c>
      <c r="E337" s="3">
        <v>0.75</v>
      </c>
      <c r="F337" s="4">
        <v>10</v>
      </c>
      <c r="G337" s="5">
        <v>2.2779999999999998E-2</v>
      </c>
      <c r="H337" s="1">
        <f t="shared" si="99"/>
        <v>47046.2</v>
      </c>
      <c r="I337" s="6">
        <f t="shared" si="100"/>
        <v>1071.71</v>
      </c>
      <c r="J337" s="22">
        <f t="shared" si="101"/>
        <v>1071.7124359999998</v>
      </c>
      <c r="K337" s="63">
        <f t="shared" si="103"/>
        <v>45670</v>
      </c>
      <c r="Q337">
        <f t="shared" si="105"/>
        <v>0</v>
      </c>
      <c r="R337">
        <f t="shared" si="106"/>
        <v>0</v>
      </c>
      <c r="S337">
        <f t="shared" si="106"/>
        <v>0</v>
      </c>
      <c r="T337">
        <f t="shared" si="106"/>
        <v>0</v>
      </c>
      <c r="U337">
        <f t="shared" si="106"/>
        <v>0</v>
      </c>
      <c r="V337">
        <f t="shared" si="106"/>
        <v>0</v>
      </c>
      <c r="W337">
        <f t="shared" si="106"/>
        <v>0</v>
      </c>
      <c r="X337">
        <f t="shared" si="106"/>
        <v>0</v>
      </c>
      <c r="Y337">
        <f t="shared" si="106"/>
        <v>0</v>
      </c>
      <c r="Z337">
        <f t="shared" si="106"/>
        <v>0</v>
      </c>
      <c r="AA337">
        <f t="shared" ref="R337:BP341" si="107">IF($K332=AA$6,IF($H332&gt;0,$H332,0),0)</f>
        <v>0</v>
      </c>
      <c r="AB337">
        <f t="shared" si="107"/>
        <v>0</v>
      </c>
      <c r="AC337">
        <f t="shared" si="107"/>
        <v>0</v>
      </c>
      <c r="AD337">
        <f t="shared" si="107"/>
        <v>0</v>
      </c>
      <c r="AE337">
        <f t="shared" si="107"/>
        <v>0</v>
      </c>
      <c r="AF337">
        <f t="shared" si="107"/>
        <v>0</v>
      </c>
      <c r="AG337">
        <f t="shared" si="107"/>
        <v>0</v>
      </c>
      <c r="AH337">
        <f t="shared" si="107"/>
        <v>0</v>
      </c>
      <c r="AI337">
        <f t="shared" si="107"/>
        <v>0</v>
      </c>
      <c r="AJ337">
        <f t="shared" si="107"/>
        <v>0</v>
      </c>
      <c r="AK337">
        <f t="shared" si="107"/>
        <v>0</v>
      </c>
      <c r="AL337">
        <f t="shared" si="107"/>
        <v>0</v>
      </c>
      <c r="AM337">
        <f t="shared" si="107"/>
        <v>0</v>
      </c>
      <c r="AN337">
        <f t="shared" si="107"/>
        <v>0</v>
      </c>
      <c r="AO337">
        <f t="shared" si="107"/>
        <v>0</v>
      </c>
      <c r="AP337">
        <f t="shared" si="107"/>
        <v>0</v>
      </c>
      <c r="AQ337">
        <f t="shared" si="107"/>
        <v>0</v>
      </c>
      <c r="AR337">
        <f t="shared" si="107"/>
        <v>0</v>
      </c>
      <c r="AS337">
        <f t="shared" si="107"/>
        <v>0</v>
      </c>
      <c r="AT337">
        <f t="shared" si="107"/>
        <v>0</v>
      </c>
      <c r="AU337">
        <f t="shared" si="107"/>
        <v>0</v>
      </c>
      <c r="AV337">
        <f t="shared" si="107"/>
        <v>0</v>
      </c>
      <c r="AW337">
        <f t="shared" si="107"/>
        <v>0</v>
      </c>
      <c r="AX337">
        <f t="shared" si="107"/>
        <v>0</v>
      </c>
      <c r="AY337">
        <f t="shared" si="107"/>
        <v>0</v>
      </c>
      <c r="AZ337">
        <f t="shared" si="107"/>
        <v>0</v>
      </c>
      <c r="BA337">
        <f t="shared" si="107"/>
        <v>0</v>
      </c>
      <c r="BB337">
        <f t="shared" si="107"/>
        <v>0</v>
      </c>
      <c r="BC337">
        <f t="shared" si="107"/>
        <v>0</v>
      </c>
      <c r="BD337">
        <f t="shared" si="107"/>
        <v>0</v>
      </c>
      <c r="BE337">
        <f t="shared" si="107"/>
        <v>0</v>
      </c>
      <c r="BF337">
        <f t="shared" si="107"/>
        <v>0</v>
      </c>
      <c r="BG337">
        <f t="shared" si="107"/>
        <v>0</v>
      </c>
      <c r="BH337">
        <f t="shared" si="107"/>
        <v>0</v>
      </c>
      <c r="BI337">
        <f t="shared" si="107"/>
        <v>0</v>
      </c>
      <c r="BJ337">
        <f t="shared" si="107"/>
        <v>0</v>
      </c>
      <c r="BK337">
        <f t="shared" si="107"/>
        <v>0</v>
      </c>
      <c r="BL337">
        <f t="shared" si="107"/>
        <v>0</v>
      </c>
      <c r="BM337">
        <f t="shared" si="107"/>
        <v>0</v>
      </c>
      <c r="BN337">
        <f t="shared" si="107"/>
        <v>0</v>
      </c>
      <c r="BO337">
        <f t="shared" si="107"/>
        <v>0</v>
      </c>
      <c r="BP337">
        <f t="shared" si="107"/>
        <v>0</v>
      </c>
      <c r="BQ337" s="74"/>
      <c r="BR337" s="74"/>
      <c r="BS337" s="74"/>
    </row>
    <row r="338" spans="1:71" x14ac:dyDescent="0.35">
      <c r="A338" s="21">
        <v>2200</v>
      </c>
      <c r="B338" s="1">
        <v>72201.899999999994</v>
      </c>
      <c r="C338" s="2">
        <v>45671</v>
      </c>
      <c r="D338" s="3">
        <v>0.33333333333333331</v>
      </c>
      <c r="E338" s="3">
        <v>0.75</v>
      </c>
      <c r="F338" s="4">
        <v>10</v>
      </c>
      <c r="G338" s="5">
        <v>2.6080000000000002E-2</v>
      </c>
      <c r="H338" s="1">
        <f t="shared" si="99"/>
        <v>50201.899999999994</v>
      </c>
      <c r="I338" s="6">
        <f t="shared" si="100"/>
        <v>1309.27</v>
      </c>
      <c r="J338" s="22">
        <f t="shared" si="101"/>
        <v>1309.2655520000001</v>
      </c>
      <c r="K338" s="63">
        <f t="shared" si="103"/>
        <v>45671</v>
      </c>
      <c r="Q338">
        <f t="shared" si="105"/>
        <v>0</v>
      </c>
      <c r="R338">
        <f t="shared" si="107"/>
        <v>0</v>
      </c>
      <c r="S338">
        <f t="shared" si="107"/>
        <v>0</v>
      </c>
      <c r="T338">
        <f t="shared" si="107"/>
        <v>0</v>
      </c>
      <c r="U338">
        <f t="shared" si="107"/>
        <v>0</v>
      </c>
      <c r="V338">
        <f t="shared" si="107"/>
        <v>0</v>
      </c>
      <c r="W338">
        <f t="shared" si="107"/>
        <v>0</v>
      </c>
      <c r="X338">
        <f t="shared" si="107"/>
        <v>0</v>
      </c>
      <c r="Y338">
        <f t="shared" si="107"/>
        <v>0</v>
      </c>
      <c r="Z338">
        <f t="shared" si="107"/>
        <v>0</v>
      </c>
      <c r="AA338">
        <f t="shared" si="107"/>
        <v>0</v>
      </c>
      <c r="AB338">
        <f t="shared" si="107"/>
        <v>0</v>
      </c>
      <c r="AC338">
        <f t="shared" si="107"/>
        <v>0</v>
      </c>
      <c r="AD338">
        <f t="shared" si="107"/>
        <v>0</v>
      </c>
      <c r="AE338">
        <f t="shared" si="107"/>
        <v>0</v>
      </c>
      <c r="AF338">
        <f t="shared" si="107"/>
        <v>0</v>
      </c>
      <c r="AG338">
        <f t="shared" si="107"/>
        <v>0</v>
      </c>
      <c r="AH338">
        <f t="shared" si="107"/>
        <v>0</v>
      </c>
      <c r="AI338">
        <f t="shared" si="107"/>
        <v>0</v>
      </c>
      <c r="AJ338">
        <f t="shared" si="107"/>
        <v>0</v>
      </c>
      <c r="AK338">
        <f t="shared" si="107"/>
        <v>0</v>
      </c>
      <c r="AL338">
        <f t="shared" si="107"/>
        <v>0</v>
      </c>
      <c r="AM338">
        <f t="shared" si="107"/>
        <v>0</v>
      </c>
      <c r="AN338">
        <f t="shared" si="107"/>
        <v>0</v>
      </c>
      <c r="AO338">
        <f t="shared" si="107"/>
        <v>0</v>
      </c>
      <c r="AP338">
        <f t="shared" si="107"/>
        <v>0</v>
      </c>
      <c r="AQ338">
        <f t="shared" si="107"/>
        <v>0</v>
      </c>
      <c r="AR338">
        <f t="shared" si="107"/>
        <v>0</v>
      </c>
      <c r="AS338">
        <f t="shared" si="107"/>
        <v>0</v>
      </c>
      <c r="AT338">
        <f t="shared" si="107"/>
        <v>0</v>
      </c>
      <c r="AU338">
        <f t="shared" si="107"/>
        <v>0</v>
      </c>
      <c r="AV338">
        <f t="shared" si="107"/>
        <v>0</v>
      </c>
      <c r="AW338">
        <f t="shared" si="107"/>
        <v>0</v>
      </c>
      <c r="AX338">
        <f t="shared" si="107"/>
        <v>0</v>
      </c>
      <c r="AY338">
        <f t="shared" si="107"/>
        <v>0</v>
      </c>
      <c r="AZ338">
        <f t="shared" si="107"/>
        <v>0</v>
      </c>
      <c r="BA338">
        <f t="shared" si="107"/>
        <v>0</v>
      </c>
      <c r="BB338">
        <f t="shared" si="107"/>
        <v>0</v>
      </c>
      <c r="BC338">
        <f t="shared" si="107"/>
        <v>0</v>
      </c>
      <c r="BD338">
        <f t="shared" si="107"/>
        <v>0</v>
      </c>
      <c r="BE338">
        <f t="shared" si="107"/>
        <v>0</v>
      </c>
      <c r="BF338">
        <f t="shared" si="107"/>
        <v>0</v>
      </c>
      <c r="BG338">
        <f t="shared" si="107"/>
        <v>0</v>
      </c>
      <c r="BH338">
        <f t="shared" si="107"/>
        <v>0</v>
      </c>
      <c r="BI338">
        <f t="shared" si="107"/>
        <v>0</v>
      </c>
      <c r="BJ338">
        <f t="shared" si="107"/>
        <v>4693.5500000000029</v>
      </c>
      <c r="BK338">
        <f t="shared" si="107"/>
        <v>0</v>
      </c>
      <c r="BL338">
        <f t="shared" si="107"/>
        <v>0</v>
      </c>
      <c r="BM338">
        <f t="shared" si="107"/>
        <v>0</v>
      </c>
      <c r="BN338">
        <f t="shared" si="107"/>
        <v>0</v>
      </c>
      <c r="BO338">
        <f t="shared" si="107"/>
        <v>0</v>
      </c>
      <c r="BP338">
        <f t="shared" si="107"/>
        <v>0</v>
      </c>
      <c r="BQ338" s="74"/>
      <c r="BR338" s="74"/>
      <c r="BS338" s="74"/>
    </row>
    <row r="339" spans="1:71" x14ac:dyDescent="0.35">
      <c r="A339" s="21">
        <v>2200</v>
      </c>
      <c r="B339" s="1">
        <v>70678.2</v>
      </c>
      <c r="C339" s="2">
        <v>45672</v>
      </c>
      <c r="D339" s="3">
        <v>0.33333333333333331</v>
      </c>
      <c r="E339" s="3">
        <v>0.75</v>
      </c>
      <c r="F339" s="4">
        <v>10</v>
      </c>
      <c r="G339" s="5">
        <v>2.5359999999999997E-2</v>
      </c>
      <c r="H339" s="1">
        <f t="shared" si="99"/>
        <v>48678.2</v>
      </c>
      <c r="I339" s="6">
        <f t="shared" si="100"/>
        <v>1234.48</v>
      </c>
      <c r="J339" s="22">
        <f t="shared" si="101"/>
        <v>1234.4791519999999</v>
      </c>
      <c r="K339" s="63">
        <f t="shared" si="103"/>
        <v>45672</v>
      </c>
      <c r="Q339">
        <f t="shared" si="105"/>
        <v>0</v>
      </c>
      <c r="R339">
        <f t="shared" si="107"/>
        <v>0</v>
      </c>
      <c r="S339">
        <f t="shared" si="107"/>
        <v>0</v>
      </c>
      <c r="T339">
        <f t="shared" si="107"/>
        <v>0</v>
      </c>
      <c r="U339">
        <f t="shared" si="107"/>
        <v>0</v>
      </c>
      <c r="V339">
        <f t="shared" si="107"/>
        <v>0</v>
      </c>
      <c r="W339">
        <f t="shared" si="107"/>
        <v>0</v>
      </c>
      <c r="X339">
        <f t="shared" si="107"/>
        <v>0</v>
      </c>
      <c r="Y339">
        <f t="shared" si="107"/>
        <v>0</v>
      </c>
      <c r="Z339">
        <f t="shared" si="107"/>
        <v>0</v>
      </c>
      <c r="AA339">
        <f t="shared" si="107"/>
        <v>0</v>
      </c>
      <c r="AB339">
        <f t="shared" si="107"/>
        <v>0</v>
      </c>
      <c r="AC339">
        <f t="shared" si="107"/>
        <v>0</v>
      </c>
      <c r="AD339">
        <f t="shared" si="107"/>
        <v>0</v>
      </c>
      <c r="AE339">
        <f t="shared" si="107"/>
        <v>0</v>
      </c>
      <c r="AF339">
        <f t="shared" si="107"/>
        <v>0</v>
      </c>
      <c r="AG339">
        <f t="shared" si="107"/>
        <v>0</v>
      </c>
      <c r="AH339">
        <f t="shared" si="107"/>
        <v>0</v>
      </c>
      <c r="AI339">
        <f t="shared" si="107"/>
        <v>0</v>
      </c>
      <c r="AJ339">
        <f t="shared" si="107"/>
        <v>0</v>
      </c>
      <c r="AK339">
        <f t="shared" si="107"/>
        <v>0</v>
      </c>
      <c r="AL339">
        <f t="shared" si="107"/>
        <v>0</v>
      </c>
      <c r="AM339">
        <f t="shared" si="107"/>
        <v>0</v>
      </c>
      <c r="AN339">
        <f t="shared" si="107"/>
        <v>0</v>
      </c>
      <c r="AO339">
        <f t="shared" si="107"/>
        <v>0</v>
      </c>
      <c r="AP339">
        <f t="shared" si="107"/>
        <v>0</v>
      </c>
      <c r="AQ339">
        <f t="shared" si="107"/>
        <v>0</v>
      </c>
      <c r="AR339">
        <f t="shared" si="107"/>
        <v>0</v>
      </c>
      <c r="AS339">
        <f t="shared" si="107"/>
        <v>0</v>
      </c>
      <c r="AT339">
        <f t="shared" si="107"/>
        <v>0</v>
      </c>
      <c r="AU339">
        <f t="shared" si="107"/>
        <v>0</v>
      </c>
      <c r="AV339">
        <f t="shared" si="107"/>
        <v>0</v>
      </c>
      <c r="AW339">
        <f t="shared" si="107"/>
        <v>0</v>
      </c>
      <c r="AX339">
        <f t="shared" si="107"/>
        <v>0</v>
      </c>
      <c r="AY339">
        <f t="shared" si="107"/>
        <v>0</v>
      </c>
      <c r="AZ339">
        <f t="shared" si="107"/>
        <v>0</v>
      </c>
      <c r="BA339">
        <f t="shared" si="107"/>
        <v>0</v>
      </c>
      <c r="BB339">
        <f t="shared" si="107"/>
        <v>0</v>
      </c>
      <c r="BC339">
        <f t="shared" si="107"/>
        <v>0</v>
      </c>
      <c r="BD339">
        <f t="shared" si="107"/>
        <v>0</v>
      </c>
      <c r="BE339">
        <f t="shared" si="107"/>
        <v>0</v>
      </c>
      <c r="BF339">
        <f t="shared" si="107"/>
        <v>0</v>
      </c>
      <c r="BG339">
        <f t="shared" si="107"/>
        <v>0</v>
      </c>
      <c r="BH339">
        <f t="shared" si="107"/>
        <v>0</v>
      </c>
      <c r="BI339">
        <f t="shared" si="107"/>
        <v>0</v>
      </c>
      <c r="BJ339">
        <f t="shared" si="107"/>
        <v>0</v>
      </c>
      <c r="BK339">
        <f t="shared" si="107"/>
        <v>0</v>
      </c>
      <c r="BL339">
        <f t="shared" si="107"/>
        <v>0</v>
      </c>
      <c r="BM339">
        <f t="shared" si="107"/>
        <v>0</v>
      </c>
      <c r="BN339">
        <f t="shared" si="107"/>
        <v>0</v>
      </c>
      <c r="BO339">
        <f t="shared" si="107"/>
        <v>0</v>
      </c>
      <c r="BP339">
        <f t="shared" si="107"/>
        <v>0</v>
      </c>
      <c r="BQ339" s="74"/>
      <c r="BR339" s="74"/>
      <c r="BS339" s="74"/>
    </row>
    <row r="340" spans="1:71" x14ac:dyDescent="0.35">
      <c r="A340" s="21">
        <v>2200</v>
      </c>
      <c r="B340" s="1">
        <v>58835.1</v>
      </c>
      <c r="C340" s="2">
        <v>45673</v>
      </c>
      <c r="D340" s="3">
        <v>0.33333333333333331</v>
      </c>
      <c r="E340" s="3">
        <v>0.66666666666666663</v>
      </c>
      <c r="F340" s="4">
        <v>8</v>
      </c>
      <c r="G340" s="5">
        <v>2.6260000000000002E-2</v>
      </c>
      <c r="H340" s="1">
        <f t="shared" si="99"/>
        <v>41235.1</v>
      </c>
      <c r="I340" s="6">
        <f t="shared" si="100"/>
        <v>1082.83</v>
      </c>
      <c r="J340" s="22">
        <f t="shared" si="101"/>
        <v>1082.8337260000001</v>
      </c>
      <c r="K340" s="63">
        <f t="shared" si="103"/>
        <v>45673</v>
      </c>
      <c r="Q340">
        <f t="shared" si="105"/>
        <v>0</v>
      </c>
      <c r="R340">
        <f t="shared" si="107"/>
        <v>0</v>
      </c>
      <c r="S340">
        <f t="shared" si="107"/>
        <v>0</v>
      </c>
      <c r="T340">
        <f t="shared" si="107"/>
        <v>0</v>
      </c>
      <c r="U340">
        <f t="shared" si="107"/>
        <v>0</v>
      </c>
      <c r="V340">
        <f t="shared" si="107"/>
        <v>0</v>
      </c>
      <c r="W340">
        <f t="shared" si="107"/>
        <v>0</v>
      </c>
      <c r="X340">
        <f t="shared" si="107"/>
        <v>0</v>
      </c>
      <c r="Y340">
        <f t="shared" si="107"/>
        <v>0</v>
      </c>
      <c r="Z340">
        <f t="shared" si="107"/>
        <v>0</v>
      </c>
      <c r="AA340">
        <f t="shared" si="107"/>
        <v>0</v>
      </c>
      <c r="AB340">
        <f t="shared" si="107"/>
        <v>0</v>
      </c>
      <c r="AC340">
        <f t="shared" si="107"/>
        <v>0</v>
      </c>
      <c r="AD340">
        <f t="shared" si="107"/>
        <v>0</v>
      </c>
      <c r="AE340">
        <f t="shared" si="107"/>
        <v>0</v>
      </c>
      <c r="AF340">
        <f t="shared" si="107"/>
        <v>0</v>
      </c>
      <c r="AG340">
        <f t="shared" si="107"/>
        <v>0</v>
      </c>
      <c r="AH340">
        <f t="shared" si="107"/>
        <v>0</v>
      </c>
      <c r="AI340">
        <f t="shared" si="107"/>
        <v>0</v>
      </c>
      <c r="AJ340">
        <f t="shared" si="107"/>
        <v>0</v>
      </c>
      <c r="AK340">
        <f t="shared" si="107"/>
        <v>0</v>
      </c>
      <c r="AL340">
        <f t="shared" si="107"/>
        <v>0</v>
      </c>
      <c r="AM340">
        <f t="shared" si="107"/>
        <v>0</v>
      </c>
      <c r="AN340">
        <f t="shared" si="107"/>
        <v>0</v>
      </c>
      <c r="AO340">
        <f t="shared" si="107"/>
        <v>0</v>
      </c>
      <c r="AP340">
        <f t="shared" si="107"/>
        <v>0</v>
      </c>
      <c r="AQ340">
        <f t="shared" si="107"/>
        <v>0</v>
      </c>
      <c r="AR340">
        <f t="shared" si="107"/>
        <v>0</v>
      </c>
      <c r="AS340">
        <f t="shared" si="107"/>
        <v>0</v>
      </c>
      <c r="AT340">
        <f t="shared" si="107"/>
        <v>0</v>
      </c>
      <c r="AU340">
        <f t="shared" si="107"/>
        <v>0</v>
      </c>
      <c r="AV340">
        <f t="shared" si="107"/>
        <v>0</v>
      </c>
      <c r="AW340">
        <f t="shared" si="107"/>
        <v>0</v>
      </c>
      <c r="AX340">
        <f t="shared" si="107"/>
        <v>0</v>
      </c>
      <c r="AY340">
        <f t="shared" si="107"/>
        <v>0</v>
      </c>
      <c r="AZ340">
        <f t="shared" si="107"/>
        <v>0</v>
      </c>
      <c r="BA340">
        <f t="shared" si="107"/>
        <v>48119</v>
      </c>
      <c r="BB340">
        <f t="shared" si="107"/>
        <v>0</v>
      </c>
      <c r="BC340">
        <f t="shared" si="107"/>
        <v>0</v>
      </c>
      <c r="BD340">
        <f t="shared" si="107"/>
        <v>0</v>
      </c>
      <c r="BE340">
        <f t="shared" si="107"/>
        <v>0</v>
      </c>
      <c r="BF340">
        <f t="shared" si="107"/>
        <v>0</v>
      </c>
      <c r="BG340">
        <f t="shared" si="107"/>
        <v>0</v>
      </c>
      <c r="BH340">
        <f t="shared" si="107"/>
        <v>0</v>
      </c>
      <c r="BI340">
        <f t="shared" si="107"/>
        <v>0</v>
      </c>
      <c r="BJ340">
        <f t="shared" si="107"/>
        <v>0</v>
      </c>
      <c r="BK340">
        <f t="shared" si="107"/>
        <v>0</v>
      </c>
      <c r="BL340">
        <f t="shared" si="107"/>
        <v>0</v>
      </c>
      <c r="BM340">
        <f t="shared" si="107"/>
        <v>0</v>
      </c>
      <c r="BN340">
        <f t="shared" si="107"/>
        <v>0</v>
      </c>
      <c r="BO340">
        <f t="shared" si="107"/>
        <v>0</v>
      </c>
      <c r="BP340">
        <f t="shared" si="107"/>
        <v>0</v>
      </c>
      <c r="BQ340" s="74"/>
      <c r="BR340" s="74"/>
      <c r="BS340" s="74"/>
    </row>
    <row r="341" spans="1:71" x14ac:dyDescent="0.35">
      <c r="A341" s="21">
        <v>2200</v>
      </c>
      <c r="B341" s="1">
        <v>64378.2</v>
      </c>
      <c r="C341" s="2">
        <v>45666</v>
      </c>
      <c r="D341" s="3">
        <v>0.33333333333333331</v>
      </c>
      <c r="E341" s="3">
        <v>0.75</v>
      </c>
      <c r="F341" s="4">
        <v>10</v>
      </c>
      <c r="G341" s="5">
        <v>1.8280000000000001E-2</v>
      </c>
      <c r="H341" s="1">
        <f t="shared" si="99"/>
        <v>42378.2</v>
      </c>
      <c r="I341" s="6">
        <f t="shared" si="100"/>
        <v>774.67</v>
      </c>
      <c r="J341" s="22">
        <f t="shared" si="101"/>
        <v>774.673496</v>
      </c>
      <c r="K341" s="63">
        <f t="shared" si="103"/>
        <v>45666</v>
      </c>
      <c r="Q341">
        <f t="shared" si="105"/>
        <v>0</v>
      </c>
      <c r="R341">
        <f t="shared" si="107"/>
        <v>0</v>
      </c>
      <c r="S341">
        <f t="shared" si="107"/>
        <v>0</v>
      </c>
      <c r="T341">
        <f t="shared" si="107"/>
        <v>0</v>
      </c>
      <c r="U341">
        <f t="shared" si="107"/>
        <v>0</v>
      </c>
      <c r="V341">
        <f t="shared" si="107"/>
        <v>0</v>
      </c>
      <c r="W341">
        <f t="shared" si="107"/>
        <v>0</v>
      </c>
      <c r="X341">
        <f t="shared" si="107"/>
        <v>0</v>
      </c>
      <c r="Y341">
        <f t="shared" si="107"/>
        <v>0</v>
      </c>
      <c r="Z341">
        <f t="shared" si="107"/>
        <v>0</v>
      </c>
      <c r="AA341">
        <f t="shared" si="107"/>
        <v>0</v>
      </c>
      <c r="AB341">
        <f t="shared" si="107"/>
        <v>0</v>
      </c>
      <c r="AC341">
        <f t="shared" si="107"/>
        <v>0</v>
      </c>
      <c r="AD341">
        <f t="shared" si="107"/>
        <v>0</v>
      </c>
      <c r="AE341">
        <f t="shared" si="107"/>
        <v>0</v>
      </c>
      <c r="AF341">
        <f t="shared" si="107"/>
        <v>0</v>
      </c>
      <c r="AG341">
        <f t="shared" si="107"/>
        <v>0</v>
      </c>
      <c r="AH341">
        <f t="shared" si="107"/>
        <v>0</v>
      </c>
      <c r="AI341">
        <f t="shared" si="107"/>
        <v>0</v>
      </c>
      <c r="AJ341">
        <f t="shared" si="107"/>
        <v>0</v>
      </c>
      <c r="AK341">
        <f t="shared" si="107"/>
        <v>0</v>
      </c>
      <c r="AL341">
        <f t="shared" si="107"/>
        <v>0</v>
      </c>
      <c r="AM341">
        <f t="shared" si="107"/>
        <v>0</v>
      </c>
      <c r="AN341">
        <f t="shared" si="107"/>
        <v>0</v>
      </c>
      <c r="AO341">
        <f t="shared" si="107"/>
        <v>0</v>
      </c>
      <c r="AP341">
        <f t="shared" si="107"/>
        <v>0</v>
      </c>
      <c r="AQ341">
        <f t="shared" si="107"/>
        <v>0</v>
      </c>
      <c r="AR341">
        <f t="shared" si="107"/>
        <v>0</v>
      </c>
      <c r="AS341">
        <f t="shared" si="107"/>
        <v>0</v>
      </c>
      <c r="AT341">
        <f t="shared" si="107"/>
        <v>0</v>
      </c>
      <c r="AU341">
        <f t="shared" si="107"/>
        <v>0</v>
      </c>
      <c r="AV341">
        <f t="shared" si="107"/>
        <v>0</v>
      </c>
      <c r="AW341">
        <f t="shared" si="107"/>
        <v>0</v>
      </c>
      <c r="AX341">
        <f t="shared" si="107"/>
        <v>0</v>
      </c>
      <c r="AY341">
        <f t="shared" si="107"/>
        <v>0</v>
      </c>
      <c r="AZ341">
        <f t="shared" si="107"/>
        <v>0</v>
      </c>
      <c r="BA341">
        <f t="shared" si="107"/>
        <v>0</v>
      </c>
      <c r="BB341">
        <f t="shared" si="107"/>
        <v>49565.899999999994</v>
      </c>
      <c r="BC341">
        <f t="shared" si="107"/>
        <v>0</v>
      </c>
      <c r="BD341">
        <f t="shared" si="107"/>
        <v>0</v>
      </c>
      <c r="BE341">
        <f t="shared" si="107"/>
        <v>0</v>
      </c>
      <c r="BF341">
        <f t="shared" si="107"/>
        <v>0</v>
      </c>
      <c r="BG341">
        <f t="shared" si="107"/>
        <v>0</v>
      </c>
      <c r="BH341">
        <f t="shared" si="107"/>
        <v>0</v>
      </c>
      <c r="BI341">
        <f t="shared" si="107"/>
        <v>0</v>
      </c>
      <c r="BJ341">
        <f t="shared" si="107"/>
        <v>0</v>
      </c>
      <c r="BK341">
        <f t="shared" si="107"/>
        <v>0</v>
      </c>
      <c r="BL341">
        <f t="shared" si="107"/>
        <v>0</v>
      </c>
      <c r="BM341">
        <f t="shared" si="107"/>
        <v>0</v>
      </c>
      <c r="BN341">
        <f t="shared" ref="R341:BP346" si="108">IF($K336=BN$6,IF($H336&gt;0,$H336,0),0)</f>
        <v>0</v>
      </c>
      <c r="BO341">
        <f t="shared" si="108"/>
        <v>0</v>
      </c>
      <c r="BP341">
        <f t="shared" si="108"/>
        <v>0</v>
      </c>
      <c r="BQ341" s="74"/>
      <c r="BR341" s="74"/>
      <c r="BS341" s="74"/>
    </row>
    <row r="342" spans="1:71" x14ac:dyDescent="0.35">
      <c r="A342" s="21">
        <v>2200</v>
      </c>
      <c r="B342" s="1">
        <v>73728.3</v>
      </c>
      <c r="C342" s="2">
        <v>45677</v>
      </c>
      <c r="D342" s="3">
        <v>0.29166666666666669</v>
      </c>
      <c r="E342" s="3">
        <v>0.79166666666666663</v>
      </c>
      <c r="F342" s="4">
        <v>12</v>
      </c>
      <c r="G342" s="5">
        <v>9.4E-2</v>
      </c>
      <c r="H342" s="1">
        <f t="shared" si="99"/>
        <v>47328.3</v>
      </c>
      <c r="I342" s="6">
        <f t="shared" si="100"/>
        <v>4448.8599999999997</v>
      </c>
      <c r="J342" s="22">
        <f t="shared" si="101"/>
        <v>4448.8602000000001</v>
      </c>
      <c r="K342" s="63">
        <f t="shared" si="103"/>
        <v>45677</v>
      </c>
      <c r="Q342">
        <f t="shared" si="105"/>
        <v>0</v>
      </c>
      <c r="R342">
        <f t="shared" si="108"/>
        <v>0</v>
      </c>
      <c r="S342">
        <f t="shared" si="108"/>
        <v>0</v>
      </c>
      <c r="T342">
        <f t="shared" si="108"/>
        <v>0</v>
      </c>
      <c r="U342">
        <f t="shared" si="108"/>
        <v>0</v>
      </c>
      <c r="V342">
        <f t="shared" si="108"/>
        <v>0</v>
      </c>
      <c r="W342">
        <f t="shared" si="108"/>
        <v>0</v>
      </c>
      <c r="X342">
        <f t="shared" si="108"/>
        <v>0</v>
      </c>
      <c r="Y342">
        <f t="shared" si="108"/>
        <v>0</v>
      </c>
      <c r="Z342">
        <f t="shared" si="108"/>
        <v>0</v>
      </c>
      <c r="AA342">
        <f t="shared" si="108"/>
        <v>0</v>
      </c>
      <c r="AB342">
        <f t="shared" si="108"/>
        <v>0</v>
      </c>
      <c r="AC342">
        <f t="shared" si="108"/>
        <v>0</v>
      </c>
      <c r="AD342">
        <f t="shared" si="108"/>
        <v>0</v>
      </c>
      <c r="AE342">
        <f t="shared" si="108"/>
        <v>0</v>
      </c>
      <c r="AF342">
        <f t="shared" si="108"/>
        <v>0</v>
      </c>
      <c r="AG342">
        <f t="shared" si="108"/>
        <v>0</v>
      </c>
      <c r="AH342">
        <f t="shared" si="108"/>
        <v>0</v>
      </c>
      <c r="AI342">
        <f t="shared" si="108"/>
        <v>0</v>
      </c>
      <c r="AJ342">
        <f t="shared" si="108"/>
        <v>0</v>
      </c>
      <c r="AK342">
        <f t="shared" si="108"/>
        <v>0</v>
      </c>
      <c r="AL342">
        <f t="shared" si="108"/>
        <v>0</v>
      </c>
      <c r="AM342">
        <f t="shared" si="108"/>
        <v>0</v>
      </c>
      <c r="AN342">
        <f t="shared" si="108"/>
        <v>0</v>
      </c>
      <c r="AO342">
        <f t="shared" si="108"/>
        <v>0</v>
      </c>
      <c r="AP342">
        <f t="shared" si="108"/>
        <v>0</v>
      </c>
      <c r="AQ342">
        <f t="shared" si="108"/>
        <v>0</v>
      </c>
      <c r="AR342">
        <f t="shared" si="108"/>
        <v>0</v>
      </c>
      <c r="AS342">
        <f t="shared" si="108"/>
        <v>0</v>
      </c>
      <c r="AT342">
        <f t="shared" si="108"/>
        <v>0</v>
      </c>
      <c r="AU342">
        <f t="shared" si="108"/>
        <v>0</v>
      </c>
      <c r="AV342">
        <f t="shared" si="108"/>
        <v>0</v>
      </c>
      <c r="AW342">
        <f t="shared" si="108"/>
        <v>0</v>
      </c>
      <c r="AX342">
        <f t="shared" si="108"/>
        <v>0</v>
      </c>
      <c r="AY342">
        <f t="shared" si="108"/>
        <v>0</v>
      </c>
      <c r="AZ342">
        <f t="shared" si="108"/>
        <v>0</v>
      </c>
      <c r="BA342">
        <f t="shared" si="108"/>
        <v>0</v>
      </c>
      <c r="BB342">
        <f t="shared" si="108"/>
        <v>0</v>
      </c>
      <c r="BC342">
        <f t="shared" si="108"/>
        <v>0</v>
      </c>
      <c r="BD342">
        <f t="shared" si="108"/>
        <v>47046.2</v>
      </c>
      <c r="BE342">
        <f t="shared" si="108"/>
        <v>0</v>
      </c>
      <c r="BF342">
        <f t="shared" si="108"/>
        <v>0</v>
      </c>
      <c r="BG342">
        <f t="shared" si="108"/>
        <v>0</v>
      </c>
      <c r="BH342">
        <f t="shared" si="108"/>
        <v>0</v>
      </c>
      <c r="BI342">
        <f t="shared" si="108"/>
        <v>0</v>
      </c>
      <c r="BJ342">
        <f t="shared" si="108"/>
        <v>0</v>
      </c>
      <c r="BK342">
        <f t="shared" si="108"/>
        <v>0</v>
      </c>
      <c r="BL342">
        <f t="shared" si="108"/>
        <v>0</v>
      </c>
      <c r="BM342">
        <f t="shared" si="108"/>
        <v>0</v>
      </c>
      <c r="BN342">
        <f t="shared" si="108"/>
        <v>0</v>
      </c>
      <c r="BO342">
        <f t="shared" si="108"/>
        <v>0</v>
      </c>
      <c r="BP342">
        <f t="shared" si="108"/>
        <v>0</v>
      </c>
      <c r="BQ342" s="74"/>
      <c r="BR342" s="74"/>
      <c r="BS342" s="74"/>
    </row>
    <row r="343" spans="1:71" x14ac:dyDescent="0.35">
      <c r="A343" s="21">
        <v>2200</v>
      </c>
      <c r="B343" s="1">
        <v>84995.7</v>
      </c>
      <c r="C343" s="2">
        <v>45678</v>
      </c>
      <c r="D343" s="3">
        <v>0.29166666666666669</v>
      </c>
      <c r="E343" s="3">
        <v>0.79166666666666663</v>
      </c>
      <c r="F343" s="4">
        <v>12</v>
      </c>
      <c r="G343" s="5">
        <v>9.4E-2</v>
      </c>
      <c r="H343" s="1">
        <f t="shared" si="99"/>
        <v>58595.7</v>
      </c>
      <c r="I343" s="6">
        <f t="shared" si="100"/>
        <v>5508</v>
      </c>
      <c r="J343" s="22">
        <f t="shared" si="101"/>
        <v>5507.9957999999997</v>
      </c>
      <c r="K343" s="63">
        <f t="shared" si="103"/>
        <v>45678</v>
      </c>
      <c r="Q343">
        <f t="shared" si="105"/>
        <v>0</v>
      </c>
      <c r="R343">
        <f t="shared" si="108"/>
        <v>0</v>
      </c>
      <c r="S343">
        <f t="shared" si="108"/>
        <v>0</v>
      </c>
      <c r="T343">
        <f t="shared" si="108"/>
        <v>0</v>
      </c>
      <c r="U343">
        <f t="shared" si="108"/>
        <v>0</v>
      </c>
      <c r="V343">
        <f t="shared" si="108"/>
        <v>0</v>
      </c>
      <c r="W343">
        <f t="shared" si="108"/>
        <v>0</v>
      </c>
      <c r="X343">
        <f t="shared" si="108"/>
        <v>0</v>
      </c>
      <c r="Y343">
        <f t="shared" si="108"/>
        <v>0</v>
      </c>
      <c r="Z343">
        <f t="shared" si="108"/>
        <v>0</v>
      </c>
      <c r="AA343">
        <f t="shared" si="108"/>
        <v>0</v>
      </c>
      <c r="AB343">
        <f t="shared" si="108"/>
        <v>0</v>
      </c>
      <c r="AC343">
        <f t="shared" si="108"/>
        <v>0</v>
      </c>
      <c r="AD343">
        <f t="shared" si="108"/>
        <v>0</v>
      </c>
      <c r="AE343">
        <f t="shared" si="108"/>
        <v>0</v>
      </c>
      <c r="AF343">
        <f t="shared" si="108"/>
        <v>0</v>
      </c>
      <c r="AG343">
        <f t="shared" si="108"/>
        <v>0</v>
      </c>
      <c r="AH343">
        <f t="shared" si="108"/>
        <v>0</v>
      </c>
      <c r="AI343">
        <f t="shared" si="108"/>
        <v>0</v>
      </c>
      <c r="AJ343">
        <f t="shared" si="108"/>
        <v>0</v>
      </c>
      <c r="AK343">
        <f t="shared" si="108"/>
        <v>0</v>
      </c>
      <c r="AL343">
        <f t="shared" si="108"/>
        <v>0</v>
      </c>
      <c r="AM343">
        <f t="shared" si="108"/>
        <v>0</v>
      </c>
      <c r="AN343">
        <f t="shared" si="108"/>
        <v>0</v>
      </c>
      <c r="AO343">
        <f t="shared" si="108"/>
        <v>0</v>
      </c>
      <c r="AP343">
        <f t="shared" si="108"/>
        <v>0</v>
      </c>
      <c r="AQ343">
        <f t="shared" si="108"/>
        <v>0</v>
      </c>
      <c r="AR343">
        <f t="shared" si="108"/>
        <v>0</v>
      </c>
      <c r="AS343">
        <f t="shared" si="108"/>
        <v>0</v>
      </c>
      <c r="AT343">
        <f t="shared" si="108"/>
        <v>0</v>
      </c>
      <c r="AU343">
        <f t="shared" si="108"/>
        <v>0</v>
      </c>
      <c r="AV343">
        <f t="shared" si="108"/>
        <v>0</v>
      </c>
      <c r="AW343">
        <f t="shared" si="108"/>
        <v>0</v>
      </c>
      <c r="AX343">
        <f t="shared" si="108"/>
        <v>0</v>
      </c>
      <c r="AY343">
        <f t="shared" si="108"/>
        <v>0</v>
      </c>
      <c r="AZ343">
        <f t="shared" si="108"/>
        <v>0</v>
      </c>
      <c r="BA343">
        <f t="shared" si="108"/>
        <v>0</v>
      </c>
      <c r="BB343">
        <f t="shared" si="108"/>
        <v>0</v>
      </c>
      <c r="BC343">
        <f t="shared" si="108"/>
        <v>0</v>
      </c>
      <c r="BD343">
        <f t="shared" si="108"/>
        <v>0</v>
      </c>
      <c r="BE343">
        <f t="shared" si="108"/>
        <v>50201.899999999994</v>
      </c>
      <c r="BF343">
        <f t="shared" si="108"/>
        <v>0</v>
      </c>
      <c r="BG343">
        <f t="shared" si="108"/>
        <v>0</v>
      </c>
      <c r="BH343">
        <f t="shared" si="108"/>
        <v>0</v>
      </c>
      <c r="BI343">
        <f t="shared" si="108"/>
        <v>0</v>
      </c>
      <c r="BJ343">
        <f t="shared" si="108"/>
        <v>0</v>
      </c>
      <c r="BK343">
        <f t="shared" si="108"/>
        <v>0</v>
      </c>
      <c r="BL343">
        <f t="shared" si="108"/>
        <v>0</v>
      </c>
      <c r="BM343">
        <f t="shared" si="108"/>
        <v>0</v>
      </c>
      <c r="BN343">
        <f t="shared" si="108"/>
        <v>0</v>
      </c>
      <c r="BO343">
        <f t="shared" si="108"/>
        <v>0</v>
      </c>
      <c r="BP343">
        <f t="shared" si="108"/>
        <v>0</v>
      </c>
      <c r="BQ343" s="74"/>
      <c r="BR343" s="74"/>
      <c r="BS343" s="74"/>
    </row>
    <row r="344" spans="1:71" x14ac:dyDescent="0.35">
      <c r="A344" s="21">
        <v>2200</v>
      </c>
      <c r="B344" s="1">
        <v>71655</v>
      </c>
      <c r="C344" s="2">
        <v>45679</v>
      </c>
      <c r="D344" s="3">
        <v>0.33333333333333331</v>
      </c>
      <c r="E344" s="3">
        <v>0.75</v>
      </c>
      <c r="F344" s="4">
        <v>10</v>
      </c>
      <c r="G344" s="5">
        <v>2.5839999999999998E-2</v>
      </c>
      <c r="H344" s="1">
        <f t="shared" si="99"/>
        <v>49655</v>
      </c>
      <c r="I344" s="6">
        <f t="shared" si="100"/>
        <v>1283.0899999999999</v>
      </c>
      <c r="J344" s="22">
        <f t="shared" si="101"/>
        <v>1283.0852</v>
      </c>
      <c r="K344" s="63">
        <f t="shared" si="103"/>
        <v>45679</v>
      </c>
      <c r="Q344">
        <f t="shared" si="105"/>
        <v>0</v>
      </c>
      <c r="R344">
        <f t="shared" si="108"/>
        <v>0</v>
      </c>
      <c r="S344">
        <f t="shared" si="108"/>
        <v>0</v>
      </c>
      <c r="T344">
        <f t="shared" si="108"/>
        <v>0</v>
      </c>
      <c r="U344">
        <f t="shared" si="108"/>
        <v>0</v>
      </c>
      <c r="V344">
        <f t="shared" si="108"/>
        <v>0</v>
      </c>
      <c r="W344">
        <f t="shared" si="108"/>
        <v>0</v>
      </c>
      <c r="X344">
        <f t="shared" si="108"/>
        <v>0</v>
      </c>
      <c r="Y344">
        <f t="shared" si="108"/>
        <v>0</v>
      </c>
      <c r="Z344">
        <f t="shared" si="108"/>
        <v>0</v>
      </c>
      <c r="AA344">
        <f t="shared" si="108"/>
        <v>0</v>
      </c>
      <c r="AB344">
        <f t="shared" si="108"/>
        <v>0</v>
      </c>
      <c r="AC344">
        <f t="shared" si="108"/>
        <v>0</v>
      </c>
      <c r="AD344">
        <f t="shared" si="108"/>
        <v>0</v>
      </c>
      <c r="AE344">
        <f t="shared" si="108"/>
        <v>0</v>
      </c>
      <c r="AF344">
        <f t="shared" si="108"/>
        <v>0</v>
      </c>
      <c r="AG344">
        <f t="shared" si="108"/>
        <v>0</v>
      </c>
      <c r="AH344">
        <f t="shared" si="108"/>
        <v>0</v>
      </c>
      <c r="AI344">
        <f t="shared" si="108"/>
        <v>0</v>
      </c>
      <c r="AJ344">
        <f t="shared" si="108"/>
        <v>0</v>
      </c>
      <c r="AK344">
        <f t="shared" si="108"/>
        <v>0</v>
      </c>
      <c r="AL344">
        <f t="shared" si="108"/>
        <v>0</v>
      </c>
      <c r="AM344">
        <f t="shared" si="108"/>
        <v>0</v>
      </c>
      <c r="AN344">
        <f t="shared" si="108"/>
        <v>0</v>
      </c>
      <c r="AO344">
        <f t="shared" si="108"/>
        <v>0</v>
      </c>
      <c r="AP344">
        <f t="shared" si="108"/>
        <v>0</v>
      </c>
      <c r="AQ344">
        <f t="shared" si="108"/>
        <v>0</v>
      </c>
      <c r="AR344">
        <f t="shared" si="108"/>
        <v>0</v>
      </c>
      <c r="AS344">
        <f t="shared" si="108"/>
        <v>0</v>
      </c>
      <c r="AT344">
        <f t="shared" si="108"/>
        <v>0</v>
      </c>
      <c r="AU344">
        <f t="shared" si="108"/>
        <v>0</v>
      </c>
      <c r="AV344">
        <f t="shared" si="108"/>
        <v>0</v>
      </c>
      <c r="AW344">
        <f t="shared" si="108"/>
        <v>0</v>
      </c>
      <c r="AX344">
        <f t="shared" si="108"/>
        <v>0</v>
      </c>
      <c r="AY344">
        <f t="shared" si="108"/>
        <v>0</v>
      </c>
      <c r="AZ344">
        <f t="shared" si="108"/>
        <v>0</v>
      </c>
      <c r="BA344">
        <f t="shared" si="108"/>
        <v>0</v>
      </c>
      <c r="BB344">
        <f t="shared" si="108"/>
        <v>0</v>
      </c>
      <c r="BC344">
        <f t="shared" si="108"/>
        <v>0</v>
      </c>
      <c r="BD344">
        <f t="shared" si="108"/>
        <v>0</v>
      </c>
      <c r="BE344">
        <f t="shared" si="108"/>
        <v>0</v>
      </c>
      <c r="BF344">
        <f t="shared" si="108"/>
        <v>48678.2</v>
      </c>
      <c r="BG344">
        <f t="shared" si="108"/>
        <v>0</v>
      </c>
      <c r="BH344">
        <f t="shared" si="108"/>
        <v>0</v>
      </c>
      <c r="BI344">
        <f t="shared" si="108"/>
        <v>0</v>
      </c>
      <c r="BJ344">
        <f t="shared" si="108"/>
        <v>0</v>
      </c>
      <c r="BK344">
        <f t="shared" si="108"/>
        <v>0</v>
      </c>
      <c r="BL344">
        <f t="shared" si="108"/>
        <v>0</v>
      </c>
      <c r="BM344">
        <f t="shared" si="108"/>
        <v>0</v>
      </c>
      <c r="BN344">
        <f t="shared" si="108"/>
        <v>0</v>
      </c>
      <c r="BO344">
        <f t="shared" si="108"/>
        <v>0</v>
      </c>
      <c r="BP344">
        <f t="shared" si="108"/>
        <v>0</v>
      </c>
      <c r="BQ344" s="74"/>
      <c r="BR344" s="74"/>
      <c r="BS344" s="74"/>
    </row>
    <row r="345" spans="1:71" x14ac:dyDescent="0.35">
      <c r="A345" s="21">
        <v>2200</v>
      </c>
      <c r="B345" s="1">
        <v>73527.600000000006</v>
      </c>
      <c r="C345" s="2">
        <v>45681</v>
      </c>
      <c r="D345" s="3">
        <v>0.33333333333333331</v>
      </c>
      <c r="E345" s="3">
        <v>0.75</v>
      </c>
      <c r="F345" s="4">
        <v>10</v>
      </c>
      <c r="G345" s="5">
        <v>2.068E-2</v>
      </c>
      <c r="H345" s="1">
        <f t="shared" si="99"/>
        <v>51527.600000000006</v>
      </c>
      <c r="I345" s="6">
        <f t="shared" si="100"/>
        <v>1065.5899999999999</v>
      </c>
      <c r="J345" s="22">
        <f t="shared" si="101"/>
        <v>1065.5907680000003</v>
      </c>
      <c r="K345" s="63">
        <f t="shared" si="103"/>
        <v>45681</v>
      </c>
      <c r="Q345">
        <f t="shared" si="105"/>
        <v>0</v>
      </c>
      <c r="R345">
        <f t="shared" si="108"/>
        <v>0</v>
      </c>
      <c r="S345">
        <f t="shared" si="108"/>
        <v>0</v>
      </c>
      <c r="T345">
        <f t="shared" si="108"/>
        <v>0</v>
      </c>
      <c r="U345">
        <f t="shared" si="108"/>
        <v>0</v>
      </c>
      <c r="V345">
        <f t="shared" si="108"/>
        <v>0</v>
      </c>
      <c r="W345">
        <f t="shared" si="108"/>
        <v>0</v>
      </c>
      <c r="X345">
        <f t="shared" si="108"/>
        <v>0</v>
      </c>
      <c r="Y345">
        <f t="shared" si="108"/>
        <v>0</v>
      </c>
      <c r="Z345">
        <f t="shared" si="108"/>
        <v>0</v>
      </c>
      <c r="AA345">
        <f t="shared" si="108"/>
        <v>0</v>
      </c>
      <c r="AB345">
        <f t="shared" si="108"/>
        <v>0</v>
      </c>
      <c r="AC345">
        <f t="shared" si="108"/>
        <v>0</v>
      </c>
      <c r="AD345">
        <f t="shared" si="108"/>
        <v>0</v>
      </c>
      <c r="AE345">
        <f t="shared" si="108"/>
        <v>0</v>
      </c>
      <c r="AF345">
        <f t="shared" si="108"/>
        <v>0</v>
      </c>
      <c r="AG345">
        <f t="shared" si="108"/>
        <v>0</v>
      </c>
      <c r="AH345">
        <f t="shared" si="108"/>
        <v>0</v>
      </c>
      <c r="AI345">
        <f t="shared" si="108"/>
        <v>0</v>
      </c>
      <c r="AJ345">
        <f t="shared" si="108"/>
        <v>0</v>
      </c>
      <c r="AK345">
        <f t="shared" si="108"/>
        <v>0</v>
      </c>
      <c r="AL345">
        <f t="shared" si="108"/>
        <v>0</v>
      </c>
      <c r="AM345">
        <f t="shared" si="108"/>
        <v>0</v>
      </c>
      <c r="AN345">
        <f t="shared" si="108"/>
        <v>0</v>
      </c>
      <c r="AO345">
        <f t="shared" si="108"/>
        <v>0</v>
      </c>
      <c r="AP345">
        <f t="shared" si="108"/>
        <v>0</v>
      </c>
      <c r="AQ345">
        <f t="shared" si="108"/>
        <v>0</v>
      </c>
      <c r="AR345">
        <f t="shared" si="108"/>
        <v>0</v>
      </c>
      <c r="AS345">
        <f t="shared" si="108"/>
        <v>0</v>
      </c>
      <c r="AT345">
        <f t="shared" si="108"/>
        <v>0</v>
      </c>
      <c r="AU345">
        <f t="shared" si="108"/>
        <v>0</v>
      </c>
      <c r="AV345">
        <f t="shared" si="108"/>
        <v>0</v>
      </c>
      <c r="AW345">
        <f t="shared" si="108"/>
        <v>0</v>
      </c>
      <c r="AX345">
        <f t="shared" si="108"/>
        <v>0</v>
      </c>
      <c r="AY345">
        <f t="shared" si="108"/>
        <v>0</v>
      </c>
      <c r="AZ345">
        <f t="shared" si="108"/>
        <v>0</v>
      </c>
      <c r="BA345">
        <f t="shared" si="108"/>
        <v>0</v>
      </c>
      <c r="BB345">
        <f t="shared" si="108"/>
        <v>0</v>
      </c>
      <c r="BC345">
        <f t="shared" si="108"/>
        <v>0</v>
      </c>
      <c r="BD345">
        <f t="shared" si="108"/>
        <v>0</v>
      </c>
      <c r="BE345">
        <f t="shared" si="108"/>
        <v>0</v>
      </c>
      <c r="BF345">
        <f t="shared" si="108"/>
        <v>0</v>
      </c>
      <c r="BG345">
        <f t="shared" si="108"/>
        <v>41235.1</v>
      </c>
      <c r="BH345">
        <f t="shared" si="108"/>
        <v>0</v>
      </c>
      <c r="BI345">
        <f t="shared" si="108"/>
        <v>0</v>
      </c>
      <c r="BJ345">
        <f t="shared" si="108"/>
        <v>0</v>
      </c>
      <c r="BK345">
        <f t="shared" si="108"/>
        <v>0</v>
      </c>
      <c r="BL345">
        <f t="shared" si="108"/>
        <v>0</v>
      </c>
      <c r="BM345">
        <f t="shared" si="108"/>
        <v>0</v>
      </c>
      <c r="BN345">
        <f t="shared" si="108"/>
        <v>0</v>
      </c>
      <c r="BO345">
        <f t="shared" si="108"/>
        <v>0</v>
      </c>
      <c r="BP345">
        <f t="shared" si="108"/>
        <v>0</v>
      </c>
      <c r="BQ345" s="74"/>
      <c r="BR345" s="74"/>
      <c r="BS345" s="74"/>
    </row>
    <row r="346" spans="1:71" x14ac:dyDescent="0.35">
      <c r="A346" s="21">
        <v>3500</v>
      </c>
      <c r="B346" s="1">
        <v>71026.559999999998</v>
      </c>
      <c r="C346" s="2">
        <v>45664</v>
      </c>
      <c r="D346" s="3">
        <v>0.33333333333333331</v>
      </c>
      <c r="E346" s="3">
        <v>0.75</v>
      </c>
      <c r="F346" s="4">
        <v>10</v>
      </c>
      <c r="G346" s="5">
        <v>1.8890000000000001E-2</v>
      </c>
      <c r="H346" s="1">
        <f t="shared" si="99"/>
        <v>36026.559999999998</v>
      </c>
      <c r="I346" s="6">
        <f t="shared" si="100"/>
        <v>680.54</v>
      </c>
      <c r="J346" s="22">
        <f t="shared" si="101"/>
        <v>680.54171839999992</v>
      </c>
      <c r="K346" s="63">
        <f t="shared" si="103"/>
        <v>45664</v>
      </c>
      <c r="Q346">
        <f t="shared" si="105"/>
        <v>0</v>
      </c>
      <c r="R346">
        <f t="shared" si="108"/>
        <v>0</v>
      </c>
      <c r="S346">
        <f t="shared" si="108"/>
        <v>0</v>
      </c>
      <c r="T346">
        <f t="shared" si="108"/>
        <v>0</v>
      </c>
      <c r="U346">
        <f t="shared" si="108"/>
        <v>0</v>
      </c>
      <c r="V346">
        <f t="shared" si="108"/>
        <v>0</v>
      </c>
      <c r="W346">
        <f t="shared" si="108"/>
        <v>0</v>
      </c>
      <c r="X346">
        <f t="shared" si="108"/>
        <v>0</v>
      </c>
      <c r="Y346">
        <f t="shared" si="108"/>
        <v>0</v>
      </c>
      <c r="Z346">
        <f t="shared" si="108"/>
        <v>0</v>
      </c>
      <c r="AA346">
        <f t="shared" si="108"/>
        <v>0</v>
      </c>
      <c r="AB346">
        <f t="shared" si="108"/>
        <v>0</v>
      </c>
      <c r="AC346">
        <f t="shared" si="108"/>
        <v>0</v>
      </c>
      <c r="AD346">
        <f t="shared" si="108"/>
        <v>0</v>
      </c>
      <c r="AE346">
        <f t="shared" si="108"/>
        <v>0</v>
      </c>
      <c r="AF346">
        <f t="shared" si="108"/>
        <v>0</v>
      </c>
      <c r="AG346">
        <f t="shared" si="108"/>
        <v>0</v>
      </c>
      <c r="AH346">
        <f t="shared" si="108"/>
        <v>0</v>
      </c>
      <c r="AI346">
        <f t="shared" si="108"/>
        <v>0</v>
      </c>
      <c r="AJ346">
        <f t="shared" si="108"/>
        <v>0</v>
      </c>
      <c r="AK346">
        <f t="shared" si="108"/>
        <v>0</v>
      </c>
      <c r="AL346">
        <f t="shared" si="108"/>
        <v>0</v>
      </c>
      <c r="AM346">
        <f t="shared" si="108"/>
        <v>0</v>
      </c>
      <c r="AN346">
        <f t="shared" si="108"/>
        <v>0</v>
      </c>
      <c r="AO346">
        <f t="shared" si="108"/>
        <v>0</v>
      </c>
      <c r="AP346">
        <f t="shared" si="108"/>
        <v>0</v>
      </c>
      <c r="AQ346">
        <f t="shared" si="108"/>
        <v>0</v>
      </c>
      <c r="AR346">
        <f t="shared" si="108"/>
        <v>0</v>
      </c>
      <c r="AS346">
        <f t="shared" si="108"/>
        <v>0</v>
      </c>
      <c r="AT346">
        <f t="shared" si="108"/>
        <v>0</v>
      </c>
      <c r="AU346">
        <f t="shared" si="108"/>
        <v>0</v>
      </c>
      <c r="AV346">
        <f t="shared" si="108"/>
        <v>0</v>
      </c>
      <c r="AW346">
        <f t="shared" si="108"/>
        <v>0</v>
      </c>
      <c r="AX346">
        <f t="shared" si="108"/>
        <v>0</v>
      </c>
      <c r="AY346">
        <f t="shared" ref="R346:BP351" si="109">IF($K341=AY$6,IF($H341&gt;0,$H341,0),0)</f>
        <v>0</v>
      </c>
      <c r="AZ346">
        <f t="shared" si="109"/>
        <v>0</v>
      </c>
      <c r="BA346">
        <f t="shared" si="109"/>
        <v>0</v>
      </c>
      <c r="BB346">
        <f t="shared" si="109"/>
        <v>0</v>
      </c>
      <c r="BC346">
        <f t="shared" si="109"/>
        <v>42378.2</v>
      </c>
      <c r="BD346">
        <f t="shared" si="109"/>
        <v>0</v>
      </c>
      <c r="BE346">
        <f t="shared" si="109"/>
        <v>0</v>
      </c>
      <c r="BF346">
        <f t="shared" si="109"/>
        <v>0</v>
      </c>
      <c r="BG346">
        <f t="shared" si="109"/>
        <v>0</v>
      </c>
      <c r="BH346">
        <f t="shared" si="109"/>
        <v>0</v>
      </c>
      <c r="BI346">
        <f t="shared" si="109"/>
        <v>0</v>
      </c>
      <c r="BJ346">
        <f t="shared" si="109"/>
        <v>0</v>
      </c>
      <c r="BK346">
        <f t="shared" si="109"/>
        <v>0</v>
      </c>
      <c r="BL346">
        <f t="shared" si="109"/>
        <v>0</v>
      </c>
      <c r="BM346">
        <f t="shared" si="109"/>
        <v>0</v>
      </c>
      <c r="BN346">
        <f t="shared" si="109"/>
        <v>0</v>
      </c>
      <c r="BO346">
        <f t="shared" si="109"/>
        <v>0</v>
      </c>
      <c r="BP346">
        <f t="shared" si="109"/>
        <v>0</v>
      </c>
      <c r="BQ346" s="74"/>
      <c r="BR346" s="74"/>
      <c r="BS346" s="74"/>
    </row>
    <row r="347" spans="1:71" x14ac:dyDescent="0.35">
      <c r="A347" s="21">
        <v>3500</v>
      </c>
      <c r="B347" s="1">
        <v>73774.080000000002</v>
      </c>
      <c r="C347" s="2">
        <v>45665</v>
      </c>
      <c r="D347" s="3">
        <v>0.33333333333333331</v>
      </c>
      <c r="E347" s="3">
        <v>0.75</v>
      </c>
      <c r="F347" s="4">
        <v>10</v>
      </c>
      <c r="G347" s="5">
        <v>1.7930000000000005E-2</v>
      </c>
      <c r="H347" s="1">
        <f t="shared" si="99"/>
        <v>38774.080000000002</v>
      </c>
      <c r="I347" s="6">
        <f t="shared" si="100"/>
        <v>695.22</v>
      </c>
      <c r="J347" s="22">
        <f t="shared" si="101"/>
        <v>695.21925440000018</v>
      </c>
      <c r="K347" s="63">
        <f t="shared" si="103"/>
        <v>45665</v>
      </c>
      <c r="Q347">
        <f t="shared" si="105"/>
        <v>0</v>
      </c>
      <c r="R347">
        <f t="shared" si="109"/>
        <v>0</v>
      </c>
      <c r="S347">
        <f t="shared" si="109"/>
        <v>0</v>
      </c>
      <c r="T347">
        <f t="shared" si="109"/>
        <v>0</v>
      </c>
      <c r="U347">
        <f t="shared" si="109"/>
        <v>0</v>
      </c>
      <c r="V347">
        <f t="shared" si="109"/>
        <v>0</v>
      </c>
      <c r="W347">
        <f t="shared" si="109"/>
        <v>0</v>
      </c>
      <c r="X347">
        <f t="shared" si="109"/>
        <v>0</v>
      </c>
      <c r="Y347">
        <f t="shared" si="109"/>
        <v>0</v>
      </c>
      <c r="Z347">
        <f t="shared" si="109"/>
        <v>0</v>
      </c>
      <c r="AA347">
        <f t="shared" si="109"/>
        <v>0</v>
      </c>
      <c r="AB347">
        <f t="shared" si="109"/>
        <v>0</v>
      </c>
      <c r="AC347">
        <f t="shared" si="109"/>
        <v>0</v>
      </c>
      <c r="AD347">
        <f t="shared" si="109"/>
        <v>0</v>
      </c>
      <c r="AE347">
        <f t="shared" si="109"/>
        <v>0</v>
      </c>
      <c r="AF347">
        <f t="shared" si="109"/>
        <v>0</v>
      </c>
      <c r="AG347">
        <f t="shared" si="109"/>
        <v>0</v>
      </c>
      <c r="AH347">
        <f t="shared" si="109"/>
        <v>0</v>
      </c>
      <c r="AI347">
        <f t="shared" si="109"/>
        <v>0</v>
      </c>
      <c r="AJ347">
        <f t="shared" si="109"/>
        <v>0</v>
      </c>
      <c r="AK347">
        <f t="shared" si="109"/>
        <v>0</v>
      </c>
      <c r="AL347">
        <f t="shared" si="109"/>
        <v>0</v>
      </c>
      <c r="AM347">
        <f t="shared" si="109"/>
        <v>0</v>
      </c>
      <c r="AN347">
        <f t="shared" si="109"/>
        <v>0</v>
      </c>
      <c r="AO347">
        <f t="shared" si="109"/>
        <v>0</v>
      </c>
      <c r="AP347">
        <f t="shared" si="109"/>
        <v>0</v>
      </c>
      <c r="AQ347">
        <f t="shared" si="109"/>
        <v>0</v>
      </c>
      <c r="AR347">
        <f t="shared" si="109"/>
        <v>0</v>
      </c>
      <c r="AS347">
        <f t="shared" si="109"/>
        <v>0</v>
      </c>
      <c r="AT347">
        <f t="shared" si="109"/>
        <v>0</v>
      </c>
      <c r="AU347">
        <f t="shared" si="109"/>
        <v>0</v>
      </c>
      <c r="AV347">
        <f t="shared" si="109"/>
        <v>0</v>
      </c>
      <c r="AW347">
        <f t="shared" si="109"/>
        <v>0</v>
      </c>
      <c r="AX347">
        <f t="shared" si="109"/>
        <v>0</v>
      </c>
      <c r="AY347">
        <f t="shared" si="109"/>
        <v>0</v>
      </c>
      <c r="AZ347">
        <f t="shared" si="109"/>
        <v>0</v>
      </c>
      <c r="BA347">
        <f t="shared" si="109"/>
        <v>0</v>
      </c>
      <c r="BB347">
        <f t="shared" si="109"/>
        <v>0</v>
      </c>
      <c r="BC347">
        <f t="shared" si="109"/>
        <v>0</v>
      </c>
      <c r="BD347">
        <f t="shared" si="109"/>
        <v>0</v>
      </c>
      <c r="BE347">
        <f t="shared" si="109"/>
        <v>0</v>
      </c>
      <c r="BF347">
        <f t="shared" si="109"/>
        <v>0</v>
      </c>
      <c r="BG347">
        <f t="shared" si="109"/>
        <v>0</v>
      </c>
      <c r="BH347">
        <f t="shared" si="109"/>
        <v>47328.3</v>
      </c>
      <c r="BI347">
        <f t="shared" si="109"/>
        <v>0</v>
      </c>
      <c r="BJ347">
        <f t="shared" si="109"/>
        <v>0</v>
      </c>
      <c r="BK347">
        <f t="shared" si="109"/>
        <v>0</v>
      </c>
      <c r="BL347">
        <f t="shared" si="109"/>
        <v>0</v>
      </c>
      <c r="BM347">
        <f t="shared" si="109"/>
        <v>0</v>
      </c>
      <c r="BN347">
        <f t="shared" si="109"/>
        <v>0</v>
      </c>
      <c r="BO347">
        <f t="shared" si="109"/>
        <v>0</v>
      </c>
      <c r="BP347">
        <f t="shared" si="109"/>
        <v>0</v>
      </c>
      <c r="BQ347" s="74"/>
      <c r="BR347" s="74"/>
      <c r="BS347" s="74"/>
    </row>
    <row r="348" spans="1:71" x14ac:dyDescent="0.35">
      <c r="A348" s="21">
        <v>3500</v>
      </c>
      <c r="B348" s="1">
        <v>85340.160000000003</v>
      </c>
      <c r="C348" s="2">
        <v>45670</v>
      </c>
      <c r="D348" s="3">
        <v>0.33333333333333331</v>
      </c>
      <c r="E348" s="3">
        <v>0.75</v>
      </c>
      <c r="F348" s="4">
        <v>10</v>
      </c>
      <c r="G348" s="5">
        <v>1.9789999999999999E-2</v>
      </c>
      <c r="H348" s="1">
        <f t="shared" si="99"/>
        <v>50340.160000000003</v>
      </c>
      <c r="I348" s="6">
        <f t="shared" si="100"/>
        <v>996.23</v>
      </c>
      <c r="J348" s="22">
        <f t="shared" si="101"/>
        <v>996.23176639999997</v>
      </c>
      <c r="K348" s="63">
        <f t="shared" si="103"/>
        <v>45670</v>
      </c>
      <c r="Q348">
        <f t="shared" si="105"/>
        <v>0</v>
      </c>
      <c r="R348">
        <f t="shared" si="109"/>
        <v>0</v>
      </c>
      <c r="S348">
        <f t="shared" si="109"/>
        <v>0</v>
      </c>
      <c r="T348">
        <f t="shared" si="109"/>
        <v>0</v>
      </c>
      <c r="U348">
        <f t="shared" si="109"/>
        <v>0</v>
      </c>
      <c r="V348">
        <f t="shared" si="109"/>
        <v>0</v>
      </c>
      <c r="W348">
        <f t="shared" si="109"/>
        <v>0</v>
      </c>
      <c r="X348">
        <f t="shared" si="109"/>
        <v>0</v>
      </c>
      <c r="Y348">
        <f t="shared" si="109"/>
        <v>0</v>
      </c>
      <c r="Z348">
        <f t="shared" si="109"/>
        <v>0</v>
      </c>
      <c r="AA348">
        <f t="shared" si="109"/>
        <v>0</v>
      </c>
      <c r="AB348">
        <f t="shared" si="109"/>
        <v>0</v>
      </c>
      <c r="AC348">
        <f t="shared" si="109"/>
        <v>0</v>
      </c>
      <c r="AD348">
        <f t="shared" si="109"/>
        <v>0</v>
      </c>
      <c r="AE348">
        <f t="shared" si="109"/>
        <v>0</v>
      </c>
      <c r="AF348">
        <f t="shared" si="109"/>
        <v>0</v>
      </c>
      <c r="AG348">
        <f t="shared" si="109"/>
        <v>0</v>
      </c>
      <c r="AH348">
        <f t="shared" si="109"/>
        <v>0</v>
      </c>
      <c r="AI348">
        <f t="shared" si="109"/>
        <v>0</v>
      </c>
      <c r="AJ348">
        <f t="shared" si="109"/>
        <v>0</v>
      </c>
      <c r="AK348">
        <f t="shared" si="109"/>
        <v>0</v>
      </c>
      <c r="AL348">
        <f t="shared" si="109"/>
        <v>0</v>
      </c>
      <c r="AM348">
        <f t="shared" si="109"/>
        <v>0</v>
      </c>
      <c r="AN348">
        <f t="shared" si="109"/>
        <v>0</v>
      </c>
      <c r="AO348">
        <f t="shared" si="109"/>
        <v>0</v>
      </c>
      <c r="AP348">
        <f t="shared" si="109"/>
        <v>0</v>
      </c>
      <c r="AQ348">
        <f t="shared" si="109"/>
        <v>0</v>
      </c>
      <c r="AR348">
        <f t="shared" si="109"/>
        <v>0</v>
      </c>
      <c r="AS348">
        <f t="shared" si="109"/>
        <v>0</v>
      </c>
      <c r="AT348">
        <f t="shared" si="109"/>
        <v>0</v>
      </c>
      <c r="AU348">
        <f t="shared" si="109"/>
        <v>0</v>
      </c>
      <c r="AV348">
        <f t="shared" si="109"/>
        <v>0</v>
      </c>
      <c r="AW348">
        <f t="shared" si="109"/>
        <v>0</v>
      </c>
      <c r="AX348">
        <f t="shared" si="109"/>
        <v>0</v>
      </c>
      <c r="AY348">
        <f t="shared" si="109"/>
        <v>0</v>
      </c>
      <c r="AZ348">
        <f t="shared" si="109"/>
        <v>0</v>
      </c>
      <c r="BA348">
        <f t="shared" si="109"/>
        <v>0</v>
      </c>
      <c r="BB348">
        <f t="shared" si="109"/>
        <v>0</v>
      </c>
      <c r="BC348">
        <f t="shared" si="109"/>
        <v>0</v>
      </c>
      <c r="BD348">
        <f t="shared" si="109"/>
        <v>0</v>
      </c>
      <c r="BE348">
        <f t="shared" si="109"/>
        <v>0</v>
      </c>
      <c r="BF348">
        <f t="shared" si="109"/>
        <v>0</v>
      </c>
      <c r="BG348">
        <f t="shared" si="109"/>
        <v>0</v>
      </c>
      <c r="BH348">
        <f t="shared" si="109"/>
        <v>0</v>
      </c>
      <c r="BI348">
        <f t="shared" si="109"/>
        <v>58595.7</v>
      </c>
      <c r="BJ348">
        <f t="shared" si="109"/>
        <v>0</v>
      </c>
      <c r="BK348">
        <f t="shared" si="109"/>
        <v>0</v>
      </c>
      <c r="BL348">
        <f t="shared" si="109"/>
        <v>0</v>
      </c>
      <c r="BM348">
        <f t="shared" si="109"/>
        <v>0</v>
      </c>
      <c r="BN348">
        <f t="shared" si="109"/>
        <v>0</v>
      </c>
      <c r="BO348">
        <f t="shared" si="109"/>
        <v>0</v>
      </c>
      <c r="BP348">
        <f t="shared" si="109"/>
        <v>0</v>
      </c>
      <c r="BQ348" s="74"/>
      <c r="BR348" s="74"/>
      <c r="BS348" s="74"/>
    </row>
    <row r="349" spans="1:71" x14ac:dyDescent="0.35">
      <c r="A349" s="21">
        <v>3500</v>
      </c>
      <c r="B349" s="1">
        <v>86208</v>
      </c>
      <c r="C349" s="2">
        <v>45671</v>
      </c>
      <c r="D349" s="3">
        <v>0.33333333333333331</v>
      </c>
      <c r="E349" s="3">
        <v>0.75</v>
      </c>
      <c r="F349" s="4">
        <v>10</v>
      </c>
      <c r="G349" s="5">
        <v>2.3090000000000003E-2</v>
      </c>
      <c r="H349" s="1">
        <f t="shared" si="99"/>
        <v>51208</v>
      </c>
      <c r="I349" s="6">
        <f t="shared" si="100"/>
        <v>1182.3900000000001</v>
      </c>
      <c r="J349" s="22">
        <f t="shared" si="101"/>
        <v>1182.3927200000001</v>
      </c>
      <c r="K349" s="63">
        <f t="shared" si="103"/>
        <v>45671</v>
      </c>
      <c r="Q349">
        <f t="shared" si="105"/>
        <v>0</v>
      </c>
      <c r="R349">
        <f t="shared" si="109"/>
        <v>0</v>
      </c>
      <c r="S349">
        <f t="shared" si="109"/>
        <v>0</v>
      </c>
      <c r="T349">
        <f t="shared" si="109"/>
        <v>0</v>
      </c>
      <c r="U349">
        <f t="shared" si="109"/>
        <v>0</v>
      </c>
      <c r="V349">
        <f t="shared" si="109"/>
        <v>0</v>
      </c>
      <c r="W349">
        <f t="shared" si="109"/>
        <v>0</v>
      </c>
      <c r="X349">
        <f t="shared" si="109"/>
        <v>0</v>
      </c>
      <c r="Y349">
        <f t="shared" si="109"/>
        <v>0</v>
      </c>
      <c r="Z349">
        <f t="shared" si="109"/>
        <v>0</v>
      </c>
      <c r="AA349">
        <f t="shared" si="109"/>
        <v>0</v>
      </c>
      <c r="AB349">
        <f t="shared" si="109"/>
        <v>0</v>
      </c>
      <c r="AC349">
        <f t="shared" si="109"/>
        <v>0</v>
      </c>
      <c r="AD349">
        <f t="shared" si="109"/>
        <v>0</v>
      </c>
      <c r="AE349">
        <f t="shared" si="109"/>
        <v>0</v>
      </c>
      <c r="AF349">
        <f t="shared" si="109"/>
        <v>0</v>
      </c>
      <c r="AG349">
        <f t="shared" si="109"/>
        <v>0</v>
      </c>
      <c r="AH349">
        <f t="shared" si="109"/>
        <v>0</v>
      </c>
      <c r="AI349">
        <f t="shared" si="109"/>
        <v>0</v>
      </c>
      <c r="AJ349">
        <f t="shared" si="109"/>
        <v>0</v>
      </c>
      <c r="AK349">
        <f t="shared" si="109"/>
        <v>0</v>
      </c>
      <c r="AL349">
        <f t="shared" si="109"/>
        <v>0</v>
      </c>
      <c r="AM349">
        <f t="shared" si="109"/>
        <v>0</v>
      </c>
      <c r="AN349">
        <f t="shared" si="109"/>
        <v>0</v>
      </c>
      <c r="AO349">
        <f t="shared" si="109"/>
        <v>0</v>
      </c>
      <c r="AP349">
        <f t="shared" si="109"/>
        <v>0</v>
      </c>
      <c r="AQ349">
        <f t="shared" si="109"/>
        <v>0</v>
      </c>
      <c r="AR349">
        <f t="shared" si="109"/>
        <v>0</v>
      </c>
      <c r="AS349">
        <f t="shared" si="109"/>
        <v>0</v>
      </c>
      <c r="AT349">
        <f t="shared" si="109"/>
        <v>0</v>
      </c>
      <c r="AU349">
        <f t="shared" si="109"/>
        <v>0</v>
      </c>
      <c r="AV349">
        <f t="shared" si="109"/>
        <v>0</v>
      </c>
      <c r="AW349">
        <f t="shared" si="109"/>
        <v>0</v>
      </c>
      <c r="AX349">
        <f t="shared" si="109"/>
        <v>0</v>
      </c>
      <c r="AY349">
        <f t="shared" si="109"/>
        <v>0</v>
      </c>
      <c r="AZ349">
        <f t="shared" si="109"/>
        <v>0</v>
      </c>
      <c r="BA349">
        <f t="shared" si="109"/>
        <v>0</v>
      </c>
      <c r="BB349">
        <f t="shared" si="109"/>
        <v>0</v>
      </c>
      <c r="BC349">
        <f t="shared" si="109"/>
        <v>0</v>
      </c>
      <c r="BD349">
        <f t="shared" si="109"/>
        <v>0</v>
      </c>
      <c r="BE349">
        <f t="shared" si="109"/>
        <v>0</v>
      </c>
      <c r="BF349">
        <f t="shared" si="109"/>
        <v>0</v>
      </c>
      <c r="BG349">
        <f t="shared" si="109"/>
        <v>0</v>
      </c>
      <c r="BH349">
        <f t="shared" si="109"/>
        <v>0</v>
      </c>
      <c r="BI349">
        <f t="shared" si="109"/>
        <v>0</v>
      </c>
      <c r="BJ349">
        <f t="shared" si="109"/>
        <v>49655</v>
      </c>
      <c r="BK349">
        <f t="shared" si="109"/>
        <v>0</v>
      </c>
      <c r="BL349">
        <f t="shared" si="109"/>
        <v>0</v>
      </c>
      <c r="BM349">
        <f t="shared" si="109"/>
        <v>0</v>
      </c>
      <c r="BN349">
        <f t="shared" si="109"/>
        <v>0</v>
      </c>
      <c r="BO349">
        <f t="shared" si="109"/>
        <v>0</v>
      </c>
      <c r="BP349">
        <f t="shared" si="109"/>
        <v>0</v>
      </c>
      <c r="BQ349" s="74"/>
      <c r="BR349" s="74"/>
      <c r="BS349" s="74"/>
    </row>
    <row r="350" spans="1:71" x14ac:dyDescent="0.35">
      <c r="A350" s="21">
        <v>3500</v>
      </c>
      <c r="B350" s="1">
        <v>86729.279999999999</v>
      </c>
      <c r="C350" s="2">
        <v>45672</v>
      </c>
      <c r="D350" s="3">
        <v>0.33333333333333331</v>
      </c>
      <c r="E350" s="3">
        <v>0.75</v>
      </c>
      <c r="F350" s="4">
        <v>10</v>
      </c>
      <c r="G350" s="5">
        <v>2.2369999999999998E-2</v>
      </c>
      <c r="H350" s="1">
        <f t="shared" si="99"/>
        <v>51729.279999999999</v>
      </c>
      <c r="I350" s="6">
        <f t="shared" si="100"/>
        <v>1157.18</v>
      </c>
      <c r="J350" s="22">
        <f t="shared" si="101"/>
        <v>1157.1839935999999</v>
      </c>
      <c r="K350" s="63">
        <f t="shared" si="103"/>
        <v>45672</v>
      </c>
      <c r="Q350">
        <f t="shared" si="105"/>
        <v>0</v>
      </c>
      <c r="R350">
        <f t="shared" si="109"/>
        <v>0</v>
      </c>
      <c r="S350">
        <f t="shared" si="109"/>
        <v>0</v>
      </c>
      <c r="T350">
        <f t="shared" si="109"/>
        <v>0</v>
      </c>
      <c r="U350">
        <f t="shared" si="109"/>
        <v>0</v>
      </c>
      <c r="V350">
        <f t="shared" si="109"/>
        <v>0</v>
      </c>
      <c r="W350">
        <f t="shared" si="109"/>
        <v>0</v>
      </c>
      <c r="X350">
        <f t="shared" si="109"/>
        <v>0</v>
      </c>
      <c r="Y350">
        <f t="shared" si="109"/>
        <v>0</v>
      </c>
      <c r="Z350">
        <f t="shared" si="109"/>
        <v>0</v>
      </c>
      <c r="AA350">
        <f t="shared" si="109"/>
        <v>0</v>
      </c>
      <c r="AB350">
        <f t="shared" si="109"/>
        <v>0</v>
      </c>
      <c r="AC350">
        <f t="shared" si="109"/>
        <v>0</v>
      </c>
      <c r="AD350">
        <f t="shared" si="109"/>
        <v>0</v>
      </c>
      <c r="AE350">
        <f t="shared" si="109"/>
        <v>0</v>
      </c>
      <c r="AF350">
        <f t="shared" si="109"/>
        <v>0</v>
      </c>
      <c r="AG350">
        <f t="shared" si="109"/>
        <v>0</v>
      </c>
      <c r="AH350">
        <f t="shared" si="109"/>
        <v>0</v>
      </c>
      <c r="AI350">
        <f t="shared" si="109"/>
        <v>0</v>
      </c>
      <c r="AJ350">
        <f t="shared" si="109"/>
        <v>0</v>
      </c>
      <c r="AK350">
        <f t="shared" si="109"/>
        <v>0</v>
      </c>
      <c r="AL350">
        <f t="shared" si="109"/>
        <v>0</v>
      </c>
      <c r="AM350">
        <f t="shared" si="109"/>
        <v>0</v>
      </c>
      <c r="AN350">
        <f t="shared" si="109"/>
        <v>0</v>
      </c>
      <c r="AO350">
        <f t="shared" si="109"/>
        <v>0</v>
      </c>
      <c r="AP350">
        <f t="shared" si="109"/>
        <v>0</v>
      </c>
      <c r="AQ350">
        <f t="shared" si="109"/>
        <v>0</v>
      </c>
      <c r="AR350">
        <f t="shared" si="109"/>
        <v>0</v>
      </c>
      <c r="AS350">
        <f t="shared" si="109"/>
        <v>0</v>
      </c>
      <c r="AT350">
        <f t="shared" si="109"/>
        <v>0</v>
      </c>
      <c r="AU350">
        <f t="shared" si="109"/>
        <v>0</v>
      </c>
      <c r="AV350">
        <f t="shared" si="109"/>
        <v>0</v>
      </c>
      <c r="AW350">
        <f t="shared" si="109"/>
        <v>0</v>
      </c>
      <c r="AX350">
        <f t="shared" si="109"/>
        <v>0</v>
      </c>
      <c r="AY350">
        <f t="shared" si="109"/>
        <v>0</v>
      </c>
      <c r="AZ350">
        <f t="shared" si="109"/>
        <v>0</v>
      </c>
      <c r="BA350">
        <f t="shared" si="109"/>
        <v>0</v>
      </c>
      <c r="BB350">
        <f t="shared" si="109"/>
        <v>0</v>
      </c>
      <c r="BC350">
        <f t="shared" si="109"/>
        <v>0</v>
      </c>
      <c r="BD350">
        <f t="shared" si="109"/>
        <v>0</v>
      </c>
      <c r="BE350">
        <f t="shared" si="109"/>
        <v>0</v>
      </c>
      <c r="BF350">
        <f t="shared" si="109"/>
        <v>0</v>
      </c>
      <c r="BG350">
        <f t="shared" si="109"/>
        <v>0</v>
      </c>
      <c r="BH350">
        <f t="shared" si="109"/>
        <v>0</v>
      </c>
      <c r="BI350">
        <f t="shared" si="109"/>
        <v>0</v>
      </c>
      <c r="BJ350">
        <f t="shared" si="109"/>
        <v>0</v>
      </c>
      <c r="BK350">
        <f t="shared" si="109"/>
        <v>51527.600000000006</v>
      </c>
      <c r="BL350">
        <f t="shared" si="109"/>
        <v>0</v>
      </c>
      <c r="BM350">
        <f t="shared" si="109"/>
        <v>0</v>
      </c>
      <c r="BN350">
        <f t="shared" si="109"/>
        <v>0</v>
      </c>
      <c r="BO350">
        <f t="shared" si="109"/>
        <v>0</v>
      </c>
      <c r="BP350">
        <f t="shared" si="109"/>
        <v>0</v>
      </c>
      <c r="BQ350" s="74"/>
      <c r="BR350" s="74"/>
      <c r="BS350" s="74"/>
    </row>
    <row r="351" spans="1:71" x14ac:dyDescent="0.35">
      <c r="A351" s="21">
        <v>3500</v>
      </c>
      <c r="B351" s="1">
        <v>69032.639999999999</v>
      </c>
      <c r="C351" s="2">
        <v>45673</v>
      </c>
      <c r="D351" s="3">
        <v>0.33333333333333331</v>
      </c>
      <c r="E351" s="3">
        <v>0.66666666666666663</v>
      </c>
      <c r="F351" s="4">
        <v>8</v>
      </c>
      <c r="G351" s="5">
        <v>2.3270000000000002E-2</v>
      </c>
      <c r="H351" s="1">
        <f t="shared" si="99"/>
        <v>41032.639999999999</v>
      </c>
      <c r="I351" s="6">
        <f t="shared" si="100"/>
        <v>954.83</v>
      </c>
      <c r="J351" s="22">
        <f t="shared" si="101"/>
        <v>954.82953280000004</v>
      </c>
      <c r="K351" s="63">
        <f t="shared" si="103"/>
        <v>45673</v>
      </c>
      <c r="Q351">
        <f t="shared" si="105"/>
        <v>0</v>
      </c>
      <c r="R351">
        <f t="shared" si="109"/>
        <v>0</v>
      </c>
      <c r="S351">
        <f t="shared" si="109"/>
        <v>0</v>
      </c>
      <c r="T351">
        <f t="shared" si="109"/>
        <v>0</v>
      </c>
      <c r="U351">
        <f t="shared" si="109"/>
        <v>0</v>
      </c>
      <c r="V351">
        <f t="shared" si="109"/>
        <v>0</v>
      </c>
      <c r="W351">
        <f t="shared" si="109"/>
        <v>0</v>
      </c>
      <c r="X351">
        <f t="shared" si="109"/>
        <v>0</v>
      </c>
      <c r="Y351">
        <f t="shared" si="109"/>
        <v>0</v>
      </c>
      <c r="Z351">
        <f t="shared" si="109"/>
        <v>0</v>
      </c>
      <c r="AA351">
        <f t="shared" si="109"/>
        <v>0</v>
      </c>
      <c r="AB351">
        <f t="shared" si="109"/>
        <v>0</v>
      </c>
      <c r="AC351">
        <f t="shared" si="109"/>
        <v>0</v>
      </c>
      <c r="AD351">
        <f t="shared" si="109"/>
        <v>0</v>
      </c>
      <c r="AE351">
        <f t="shared" si="109"/>
        <v>0</v>
      </c>
      <c r="AF351">
        <f t="shared" si="109"/>
        <v>0</v>
      </c>
      <c r="AG351">
        <f t="shared" si="109"/>
        <v>0</v>
      </c>
      <c r="AH351">
        <f t="shared" si="109"/>
        <v>0</v>
      </c>
      <c r="AI351">
        <f t="shared" si="109"/>
        <v>0</v>
      </c>
      <c r="AJ351">
        <f t="shared" ref="R351:BP356" si="110">IF($K346=AJ$6,IF($H346&gt;0,$H346,0),0)</f>
        <v>0</v>
      </c>
      <c r="AK351">
        <f t="shared" si="110"/>
        <v>0</v>
      </c>
      <c r="AL351">
        <f t="shared" si="110"/>
        <v>0</v>
      </c>
      <c r="AM351">
        <f t="shared" si="110"/>
        <v>0</v>
      </c>
      <c r="AN351">
        <f t="shared" si="110"/>
        <v>0</v>
      </c>
      <c r="AO351">
        <f t="shared" si="110"/>
        <v>0</v>
      </c>
      <c r="AP351">
        <f t="shared" si="110"/>
        <v>0</v>
      </c>
      <c r="AQ351">
        <f t="shared" si="110"/>
        <v>0</v>
      </c>
      <c r="AR351">
        <f t="shared" si="110"/>
        <v>0</v>
      </c>
      <c r="AS351">
        <f t="shared" si="110"/>
        <v>0</v>
      </c>
      <c r="AT351">
        <f t="shared" si="110"/>
        <v>0</v>
      </c>
      <c r="AU351">
        <f t="shared" si="110"/>
        <v>0</v>
      </c>
      <c r="AV351">
        <f t="shared" si="110"/>
        <v>0</v>
      </c>
      <c r="AW351">
        <f t="shared" si="110"/>
        <v>0</v>
      </c>
      <c r="AX351">
        <f t="shared" si="110"/>
        <v>0</v>
      </c>
      <c r="AY351">
        <f t="shared" si="110"/>
        <v>0</v>
      </c>
      <c r="AZ351">
        <f t="shared" si="110"/>
        <v>0</v>
      </c>
      <c r="BA351">
        <f t="shared" si="110"/>
        <v>36026.559999999998</v>
      </c>
      <c r="BB351">
        <f t="shared" si="110"/>
        <v>0</v>
      </c>
      <c r="BC351">
        <f t="shared" si="110"/>
        <v>0</v>
      </c>
      <c r="BD351">
        <f t="shared" si="110"/>
        <v>0</v>
      </c>
      <c r="BE351">
        <f t="shared" si="110"/>
        <v>0</v>
      </c>
      <c r="BF351">
        <f t="shared" si="110"/>
        <v>0</v>
      </c>
      <c r="BG351">
        <f t="shared" si="110"/>
        <v>0</v>
      </c>
      <c r="BH351">
        <f t="shared" si="110"/>
        <v>0</v>
      </c>
      <c r="BI351">
        <f t="shared" si="110"/>
        <v>0</v>
      </c>
      <c r="BJ351">
        <f t="shared" si="110"/>
        <v>0</v>
      </c>
      <c r="BK351">
        <f t="shared" si="110"/>
        <v>0</v>
      </c>
      <c r="BL351">
        <f t="shared" si="110"/>
        <v>0</v>
      </c>
      <c r="BM351">
        <f t="shared" si="110"/>
        <v>0</v>
      </c>
      <c r="BN351">
        <f t="shared" si="110"/>
        <v>0</v>
      </c>
      <c r="BO351">
        <f t="shared" si="110"/>
        <v>0</v>
      </c>
      <c r="BP351">
        <f t="shared" si="110"/>
        <v>0</v>
      </c>
      <c r="BQ351" s="74"/>
      <c r="BR351" s="74"/>
      <c r="BS351" s="74"/>
    </row>
    <row r="352" spans="1:71" x14ac:dyDescent="0.35">
      <c r="A352" s="21">
        <v>3500</v>
      </c>
      <c r="B352" s="1">
        <v>76570.559999999998</v>
      </c>
      <c r="C352" s="2">
        <v>45666</v>
      </c>
      <c r="D352" s="3">
        <v>0.33333333333333331</v>
      </c>
      <c r="E352" s="3">
        <v>0.75</v>
      </c>
      <c r="F352" s="4">
        <v>10</v>
      </c>
      <c r="G352" s="5">
        <v>1.5290000000000002E-2</v>
      </c>
      <c r="H352" s="1">
        <f t="shared" si="99"/>
        <v>41570.559999999998</v>
      </c>
      <c r="I352" s="6">
        <f t="shared" si="100"/>
        <v>635.61</v>
      </c>
      <c r="J352" s="22">
        <f t="shared" si="101"/>
        <v>635.61386240000002</v>
      </c>
      <c r="K352" s="63">
        <f t="shared" si="103"/>
        <v>45666</v>
      </c>
      <c r="Q352">
        <f t="shared" si="105"/>
        <v>0</v>
      </c>
      <c r="R352">
        <f t="shared" si="110"/>
        <v>0</v>
      </c>
      <c r="S352">
        <f t="shared" si="110"/>
        <v>0</v>
      </c>
      <c r="T352">
        <f t="shared" si="110"/>
        <v>0</v>
      </c>
      <c r="U352">
        <f t="shared" si="110"/>
        <v>0</v>
      </c>
      <c r="V352">
        <f t="shared" si="110"/>
        <v>0</v>
      </c>
      <c r="W352">
        <f t="shared" si="110"/>
        <v>0</v>
      </c>
      <c r="X352">
        <f t="shared" si="110"/>
        <v>0</v>
      </c>
      <c r="Y352">
        <f t="shared" si="110"/>
        <v>0</v>
      </c>
      <c r="Z352">
        <f t="shared" si="110"/>
        <v>0</v>
      </c>
      <c r="AA352">
        <f t="shared" si="110"/>
        <v>0</v>
      </c>
      <c r="AB352">
        <f t="shared" si="110"/>
        <v>0</v>
      </c>
      <c r="AC352">
        <f t="shared" si="110"/>
        <v>0</v>
      </c>
      <c r="AD352">
        <f t="shared" si="110"/>
        <v>0</v>
      </c>
      <c r="AE352">
        <f t="shared" si="110"/>
        <v>0</v>
      </c>
      <c r="AF352">
        <f t="shared" si="110"/>
        <v>0</v>
      </c>
      <c r="AG352">
        <f t="shared" si="110"/>
        <v>0</v>
      </c>
      <c r="AH352">
        <f t="shared" si="110"/>
        <v>0</v>
      </c>
      <c r="AI352">
        <f t="shared" si="110"/>
        <v>0</v>
      </c>
      <c r="AJ352">
        <f t="shared" si="110"/>
        <v>0</v>
      </c>
      <c r="AK352">
        <f t="shared" si="110"/>
        <v>0</v>
      </c>
      <c r="AL352">
        <f t="shared" si="110"/>
        <v>0</v>
      </c>
      <c r="AM352">
        <f t="shared" si="110"/>
        <v>0</v>
      </c>
      <c r="AN352">
        <f t="shared" si="110"/>
        <v>0</v>
      </c>
      <c r="AO352">
        <f t="shared" si="110"/>
        <v>0</v>
      </c>
      <c r="AP352">
        <f t="shared" si="110"/>
        <v>0</v>
      </c>
      <c r="AQ352">
        <f t="shared" si="110"/>
        <v>0</v>
      </c>
      <c r="AR352">
        <f t="shared" si="110"/>
        <v>0</v>
      </c>
      <c r="AS352">
        <f t="shared" si="110"/>
        <v>0</v>
      </c>
      <c r="AT352">
        <f t="shared" si="110"/>
        <v>0</v>
      </c>
      <c r="AU352">
        <f t="shared" si="110"/>
        <v>0</v>
      </c>
      <c r="AV352">
        <f t="shared" si="110"/>
        <v>0</v>
      </c>
      <c r="AW352">
        <f t="shared" si="110"/>
        <v>0</v>
      </c>
      <c r="AX352">
        <f t="shared" si="110"/>
        <v>0</v>
      </c>
      <c r="AY352">
        <f t="shared" si="110"/>
        <v>0</v>
      </c>
      <c r="AZ352">
        <f t="shared" si="110"/>
        <v>0</v>
      </c>
      <c r="BA352">
        <f t="shared" si="110"/>
        <v>0</v>
      </c>
      <c r="BB352">
        <f t="shared" si="110"/>
        <v>38774.080000000002</v>
      </c>
      <c r="BC352">
        <f t="shared" si="110"/>
        <v>0</v>
      </c>
      <c r="BD352">
        <f t="shared" si="110"/>
        <v>0</v>
      </c>
      <c r="BE352">
        <f t="shared" si="110"/>
        <v>0</v>
      </c>
      <c r="BF352">
        <f t="shared" si="110"/>
        <v>0</v>
      </c>
      <c r="BG352">
        <f t="shared" si="110"/>
        <v>0</v>
      </c>
      <c r="BH352">
        <f t="shared" si="110"/>
        <v>0</v>
      </c>
      <c r="BI352">
        <f t="shared" si="110"/>
        <v>0</v>
      </c>
      <c r="BJ352">
        <f t="shared" si="110"/>
        <v>0</v>
      </c>
      <c r="BK352">
        <f t="shared" si="110"/>
        <v>0</v>
      </c>
      <c r="BL352">
        <f t="shared" si="110"/>
        <v>0</v>
      </c>
      <c r="BM352">
        <f t="shared" si="110"/>
        <v>0</v>
      </c>
      <c r="BN352">
        <f t="shared" si="110"/>
        <v>0</v>
      </c>
      <c r="BO352">
        <f t="shared" si="110"/>
        <v>0</v>
      </c>
      <c r="BP352">
        <f t="shared" si="110"/>
        <v>0</v>
      </c>
      <c r="BQ352" s="74"/>
      <c r="BR352" s="74"/>
      <c r="BS352" s="74"/>
    </row>
    <row r="353" spans="1:71" x14ac:dyDescent="0.35">
      <c r="A353" s="21">
        <v>3500</v>
      </c>
      <c r="B353" s="1">
        <v>102943.67999999999</v>
      </c>
      <c r="C353" s="2">
        <v>45677</v>
      </c>
      <c r="D353" s="3">
        <v>0.29166666666666669</v>
      </c>
      <c r="E353" s="3">
        <v>0.79166666666666663</v>
      </c>
      <c r="F353" s="4">
        <v>12</v>
      </c>
      <c r="G353" s="5">
        <v>9.1010000000000008E-2</v>
      </c>
      <c r="H353" s="1">
        <f t="shared" si="99"/>
        <v>60943.679999999993</v>
      </c>
      <c r="I353" s="6">
        <f t="shared" si="100"/>
        <v>5546.48</v>
      </c>
      <c r="J353" s="22">
        <f t="shared" si="101"/>
        <v>5546.4843167999998</v>
      </c>
      <c r="K353" s="63">
        <f t="shared" si="103"/>
        <v>45677</v>
      </c>
      <c r="Q353">
        <f t="shared" si="105"/>
        <v>0</v>
      </c>
      <c r="R353">
        <f t="shared" si="110"/>
        <v>0</v>
      </c>
      <c r="S353">
        <f t="shared" si="110"/>
        <v>0</v>
      </c>
      <c r="T353">
        <f t="shared" si="110"/>
        <v>0</v>
      </c>
      <c r="U353">
        <f t="shared" si="110"/>
        <v>0</v>
      </c>
      <c r="V353">
        <f t="shared" si="110"/>
        <v>0</v>
      </c>
      <c r="W353">
        <f t="shared" si="110"/>
        <v>0</v>
      </c>
      <c r="X353">
        <f t="shared" si="110"/>
        <v>0</v>
      </c>
      <c r="Y353">
        <f t="shared" si="110"/>
        <v>0</v>
      </c>
      <c r="Z353">
        <f t="shared" si="110"/>
        <v>0</v>
      </c>
      <c r="AA353">
        <f t="shared" si="110"/>
        <v>0</v>
      </c>
      <c r="AB353">
        <f t="shared" si="110"/>
        <v>0</v>
      </c>
      <c r="AC353">
        <f t="shared" si="110"/>
        <v>0</v>
      </c>
      <c r="AD353">
        <f t="shared" si="110"/>
        <v>0</v>
      </c>
      <c r="AE353">
        <f t="shared" si="110"/>
        <v>0</v>
      </c>
      <c r="AF353">
        <f t="shared" si="110"/>
        <v>0</v>
      </c>
      <c r="AG353">
        <f t="shared" si="110"/>
        <v>0</v>
      </c>
      <c r="AH353">
        <f t="shared" si="110"/>
        <v>0</v>
      </c>
      <c r="AI353">
        <f t="shared" si="110"/>
        <v>0</v>
      </c>
      <c r="AJ353">
        <f t="shared" si="110"/>
        <v>0</v>
      </c>
      <c r="AK353">
        <f t="shared" si="110"/>
        <v>0</v>
      </c>
      <c r="AL353">
        <f t="shared" si="110"/>
        <v>0</v>
      </c>
      <c r="AM353">
        <f t="shared" si="110"/>
        <v>0</v>
      </c>
      <c r="AN353">
        <f t="shared" si="110"/>
        <v>0</v>
      </c>
      <c r="AO353">
        <f t="shared" si="110"/>
        <v>0</v>
      </c>
      <c r="AP353">
        <f t="shared" si="110"/>
        <v>0</v>
      </c>
      <c r="AQ353">
        <f t="shared" si="110"/>
        <v>0</v>
      </c>
      <c r="AR353">
        <f t="shared" si="110"/>
        <v>0</v>
      </c>
      <c r="AS353">
        <f t="shared" si="110"/>
        <v>0</v>
      </c>
      <c r="AT353">
        <f t="shared" si="110"/>
        <v>0</v>
      </c>
      <c r="AU353">
        <f t="shared" si="110"/>
        <v>0</v>
      </c>
      <c r="AV353">
        <f t="shared" si="110"/>
        <v>0</v>
      </c>
      <c r="AW353">
        <f t="shared" si="110"/>
        <v>0</v>
      </c>
      <c r="AX353">
        <f t="shared" si="110"/>
        <v>0</v>
      </c>
      <c r="AY353">
        <f t="shared" si="110"/>
        <v>0</v>
      </c>
      <c r="AZ353">
        <f t="shared" si="110"/>
        <v>0</v>
      </c>
      <c r="BA353">
        <f t="shared" si="110"/>
        <v>0</v>
      </c>
      <c r="BB353">
        <f t="shared" si="110"/>
        <v>0</v>
      </c>
      <c r="BC353">
        <f t="shared" si="110"/>
        <v>0</v>
      </c>
      <c r="BD353">
        <f t="shared" si="110"/>
        <v>50340.160000000003</v>
      </c>
      <c r="BE353">
        <f t="shared" si="110"/>
        <v>0</v>
      </c>
      <c r="BF353">
        <f t="shared" si="110"/>
        <v>0</v>
      </c>
      <c r="BG353">
        <f t="shared" si="110"/>
        <v>0</v>
      </c>
      <c r="BH353">
        <f t="shared" si="110"/>
        <v>0</v>
      </c>
      <c r="BI353">
        <f t="shared" si="110"/>
        <v>0</v>
      </c>
      <c r="BJ353">
        <f t="shared" si="110"/>
        <v>0</v>
      </c>
      <c r="BK353">
        <f t="shared" si="110"/>
        <v>0</v>
      </c>
      <c r="BL353">
        <f t="shared" si="110"/>
        <v>0</v>
      </c>
      <c r="BM353">
        <f t="shared" si="110"/>
        <v>0</v>
      </c>
      <c r="BN353">
        <f t="shared" si="110"/>
        <v>0</v>
      </c>
      <c r="BO353">
        <f t="shared" si="110"/>
        <v>0</v>
      </c>
      <c r="BP353">
        <f t="shared" si="110"/>
        <v>0</v>
      </c>
      <c r="BQ353" s="74"/>
      <c r="BR353" s="74"/>
      <c r="BS353" s="74"/>
    </row>
    <row r="354" spans="1:71" x14ac:dyDescent="0.35">
      <c r="A354" s="21">
        <v>3500</v>
      </c>
      <c r="B354" s="1">
        <v>104694.72</v>
      </c>
      <c r="C354" s="2">
        <v>45678</v>
      </c>
      <c r="D354" s="3">
        <v>0.29166666666666669</v>
      </c>
      <c r="E354" s="3">
        <v>0.79166666666666663</v>
      </c>
      <c r="F354" s="4">
        <v>12</v>
      </c>
      <c r="G354" s="5">
        <v>9.1010000000000008E-2</v>
      </c>
      <c r="H354" s="1">
        <f t="shared" si="99"/>
        <v>62694.720000000001</v>
      </c>
      <c r="I354" s="6">
        <f t="shared" si="100"/>
        <v>5705.85</v>
      </c>
      <c r="J354" s="22">
        <f t="shared" si="101"/>
        <v>5705.8464672000009</v>
      </c>
      <c r="K354" s="63">
        <f t="shared" si="103"/>
        <v>45678</v>
      </c>
      <c r="Q354">
        <f t="shared" si="105"/>
        <v>0</v>
      </c>
      <c r="R354">
        <f t="shared" si="110"/>
        <v>0</v>
      </c>
      <c r="S354">
        <f t="shared" si="110"/>
        <v>0</v>
      </c>
      <c r="T354">
        <f t="shared" si="110"/>
        <v>0</v>
      </c>
      <c r="U354">
        <f t="shared" si="110"/>
        <v>0</v>
      </c>
      <c r="V354">
        <f t="shared" si="110"/>
        <v>0</v>
      </c>
      <c r="W354">
        <f t="shared" si="110"/>
        <v>0</v>
      </c>
      <c r="X354">
        <f t="shared" si="110"/>
        <v>0</v>
      </c>
      <c r="Y354">
        <f t="shared" si="110"/>
        <v>0</v>
      </c>
      <c r="Z354">
        <f t="shared" si="110"/>
        <v>0</v>
      </c>
      <c r="AA354">
        <f t="shared" si="110"/>
        <v>0</v>
      </c>
      <c r="AB354">
        <f t="shared" si="110"/>
        <v>0</v>
      </c>
      <c r="AC354">
        <f t="shared" si="110"/>
        <v>0</v>
      </c>
      <c r="AD354">
        <f t="shared" si="110"/>
        <v>0</v>
      </c>
      <c r="AE354">
        <f t="shared" si="110"/>
        <v>0</v>
      </c>
      <c r="AF354">
        <f t="shared" si="110"/>
        <v>0</v>
      </c>
      <c r="AG354">
        <f t="shared" si="110"/>
        <v>0</v>
      </c>
      <c r="AH354">
        <f t="shared" si="110"/>
        <v>0</v>
      </c>
      <c r="AI354">
        <f t="shared" si="110"/>
        <v>0</v>
      </c>
      <c r="AJ354">
        <f t="shared" si="110"/>
        <v>0</v>
      </c>
      <c r="AK354">
        <f t="shared" si="110"/>
        <v>0</v>
      </c>
      <c r="AL354">
        <f t="shared" si="110"/>
        <v>0</v>
      </c>
      <c r="AM354">
        <f t="shared" si="110"/>
        <v>0</v>
      </c>
      <c r="AN354">
        <f t="shared" si="110"/>
        <v>0</v>
      </c>
      <c r="AO354">
        <f t="shared" si="110"/>
        <v>0</v>
      </c>
      <c r="AP354">
        <f t="shared" si="110"/>
        <v>0</v>
      </c>
      <c r="AQ354">
        <f t="shared" si="110"/>
        <v>0</v>
      </c>
      <c r="AR354">
        <f t="shared" si="110"/>
        <v>0</v>
      </c>
      <c r="AS354">
        <f t="shared" si="110"/>
        <v>0</v>
      </c>
      <c r="AT354">
        <f t="shared" si="110"/>
        <v>0</v>
      </c>
      <c r="AU354">
        <f t="shared" si="110"/>
        <v>0</v>
      </c>
      <c r="AV354">
        <f t="shared" si="110"/>
        <v>0</v>
      </c>
      <c r="AW354">
        <f t="shared" si="110"/>
        <v>0</v>
      </c>
      <c r="AX354">
        <f t="shared" si="110"/>
        <v>0</v>
      </c>
      <c r="AY354">
        <f t="shared" si="110"/>
        <v>0</v>
      </c>
      <c r="AZ354">
        <f t="shared" si="110"/>
        <v>0</v>
      </c>
      <c r="BA354">
        <f t="shared" si="110"/>
        <v>0</v>
      </c>
      <c r="BB354">
        <f t="shared" si="110"/>
        <v>0</v>
      </c>
      <c r="BC354">
        <f t="shared" si="110"/>
        <v>0</v>
      </c>
      <c r="BD354">
        <f t="shared" si="110"/>
        <v>0</v>
      </c>
      <c r="BE354">
        <f t="shared" si="110"/>
        <v>51208</v>
      </c>
      <c r="BF354">
        <f t="shared" si="110"/>
        <v>0</v>
      </c>
      <c r="BG354">
        <f t="shared" si="110"/>
        <v>0</v>
      </c>
      <c r="BH354">
        <f t="shared" si="110"/>
        <v>0</v>
      </c>
      <c r="BI354">
        <f t="shared" si="110"/>
        <v>0</v>
      </c>
      <c r="BJ354">
        <f t="shared" si="110"/>
        <v>0</v>
      </c>
      <c r="BK354">
        <f t="shared" si="110"/>
        <v>0</v>
      </c>
      <c r="BL354">
        <f t="shared" si="110"/>
        <v>0</v>
      </c>
      <c r="BM354">
        <f t="shared" si="110"/>
        <v>0</v>
      </c>
      <c r="BN354">
        <f t="shared" si="110"/>
        <v>0</v>
      </c>
      <c r="BO354">
        <f t="shared" si="110"/>
        <v>0</v>
      </c>
      <c r="BP354">
        <f t="shared" si="110"/>
        <v>0</v>
      </c>
      <c r="BQ354" s="74"/>
      <c r="BR354" s="74"/>
      <c r="BS354" s="74"/>
    </row>
    <row r="355" spans="1:71" x14ac:dyDescent="0.35">
      <c r="A355" s="21">
        <v>3500</v>
      </c>
      <c r="B355" s="1">
        <v>86793.600000000006</v>
      </c>
      <c r="C355" s="2">
        <v>45679</v>
      </c>
      <c r="D355" s="3">
        <v>0.33333333333333331</v>
      </c>
      <c r="E355" s="3">
        <v>0.75</v>
      </c>
      <c r="F355" s="4">
        <v>10</v>
      </c>
      <c r="G355" s="5">
        <v>2.2849999999999999E-2</v>
      </c>
      <c r="H355" s="1">
        <f t="shared" si="99"/>
        <v>51793.600000000006</v>
      </c>
      <c r="I355" s="6">
        <f t="shared" si="100"/>
        <v>1183.48</v>
      </c>
      <c r="J355" s="22">
        <f t="shared" si="101"/>
        <v>1183.4837600000001</v>
      </c>
      <c r="K355" s="63">
        <f t="shared" si="103"/>
        <v>45679</v>
      </c>
      <c r="Q355">
        <f t="shared" si="105"/>
        <v>0</v>
      </c>
      <c r="R355">
        <f t="shared" si="110"/>
        <v>0</v>
      </c>
      <c r="S355">
        <f t="shared" si="110"/>
        <v>0</v>
      </c>
      <c r="T355">
        <f t="shared" si="110"/>
        <v>0</v>
      </c>
      <c r="U355">
        <f t="shared" si="110"/>
        <v>0</v>
      </c>
      <c r="V355">
        <f t="shared" si="110"/>
        <v>0</v>
      </c>
      <c r="W355">
        <f t="shared" si="110"/>
        <v>0</v>
      </c>
      <c r="X355">
        <f t="shared" si="110"/>
        <v>0</v>
      </c>
      <c r="Y355">
        <f t="shared" si="110"/>
        <v>0</v>
      </c>
      <c r="Z355">
        <f t="shared" si="110"/>
        <v>0</v>
      </c>
      <c r="AA355">
        <f t="shared" si="110"/>
        <v>0</v>
      </c>
      <c r="AB355">
        <f t="shared" si="110"/>
        <v>0</v>
      </c>
      <c r="AC355">
        <f t="shared" si="110"/>
        <v>0</v>
      </c>
      <c r="AD355">
        <f t="shared" si="110"/>
        <v>0</v>
      </c>
      <c r="AE355">
        <f t="shared" si="110"/>
        <v>0</v>
      </c>
      <c r="AF355">
        <f t="shared" si="110"/>
        <v>0</v>
      </c>
      <c r="AG355">
        <f t="shared" si="110"/>
        <v>0</v>
      </c>
      <c r="AH355">
        <f t="shared" si="110"/>
        <v>0</v>
      </c>
      <c r="AI355">
        <f t="shared" si="110"/>
        <v>0</v>
      </c>
      <c r="AJ355">
        <f t="shared" si="110"/>
        <v>0</v>
      </c>
      <c r="AK355">
        <f t="shared" si="110"/>
        <v>0</v>
      </c>
      <c r="AL355">
        <f t="shared" si="110"/>
        <v>0</v>
      </c>
      <c r="AM355">
        <f t="shared" si="110"/>
        <v>0</v>
      </c>
      <c r="AN355">
        <f t="shared" si="110"/>
        <v>0</v>
      </c>
      <c r="AO355">
        <f t="shared" si="110"/>
        <v>0</v>
      </c>
      <c r="AP355">
        <f t="shared" si="110"/>
        <v>0</v>
      </c>
      <c r="AQ355">
        <f t="shared" si="110"/>
        <v>0</v>
      </c>
      <c r="AR355">
        <f t="shared" si="110"/>
        <v>0</v>
      </c>
      <c r="AS355">
        <f t="shared" si="110"/>
        <v>0</v>
      </c>
      <c r="AT355">
        <f t="shared" si="110"/>
        <v>0</v>
      </c>
      <c r="AU355">
        <f t="shared" si="110"/>
        <v>0</v>
      </c>
      <c r="AV355">
        <f t="shared" si="110"/>
        <v>0</v>
      </c>
      <c r="AW355">
        <f t="shared" si="110"/>
        <v>0</v>
      </c>
      <c r="AX355">
        <f t="shared" si="110"/>
        <v>0</v>
      </c>
      <c r="AY355">
        <f t="shared" si="110"/>
        <v>0</v>
      </c>
      <c r="AZ355">
        <f t="shared" si="110"/>
        <v>0</v>
      </c>
      <c r="BA355">
        <f t="shared" si="110"/>
        <v>0</v>
      </c>
      <c r="BB355">
        <f t="shared" si="110"/>
        <v>0</v>
      </c>
      <c r="BC355">
        <f t="shared" si="110"/>
        <v>0</v>
      </c>
      <c r="BD355">
        <f t="shared" si="110"/>
        <v>0</v>
      </c>
      <c r="BE355">
        <f t="shared" si="110"/>
        <v>0</v>
      </c>
      <c r="BF355">
        <f t="shared" si="110"/>
        <v>51729.279999999999</v>
      </c>
      <c r="BG355">
        <f t="shared" si="110"/>
        <v>0</v>
      </c>
      <c r="BH355">
        <f t="shared" si="110"/>
        <v>0</v>
      </c>
      <c r="BI355">
        <f t="shared" si="110"/>
        <v>0</v>
      </c>
      <c r="BJ355">
        <f t="shared" si="110"/>
        <v>0</v>
      </c>
      <c r="BK355">
        <f t="shared" si="110"/>
        <v>0</v>
      </c>
      <c r="BL355">
        <f t="shared" si="110"/>
        <v>0</v>
      </c>
      <c r="BM355">
        <f t="shared" si="110"/>
        <v>0</v>
      </c>
      <c r="BN355">
        <f t="shared" si="110"/>
        <v>0</v>
      </c>
      <c r="BO355">
        <f t="shared" si="110"/>
        <v>0</v>
      </c>
      <c r="BP355">
        <f t="shared" si="110"/>
        <v>0</v>
      </c>
      <c r="BQ355" s="74"/>
      <c r="BR355" s="74"/>
      <c r="BS355" s="74"/>
    </row>
    <row r="356" spans="1:71" x14ac:dyDescent="0.35">
      <c r="A356" s="21">
        <v>3500</v>
      </c>
      <c r="B356" s="1">
        <v>86104.320000000007</v>
      </c>
      <c r="C356" s="2">
        <v>45681</v>
      </c>
      <c r="D356" s="3">
        <v>0.33333333333333331</v>
      </c>
      <c r="E356" s="3">
        <v>0.75</v>
      </c>
      <c r="F356" s="4">
        <v>10</v>
      </c>
      <c r="G356" s="5">
        <v>1.7690000000000001E-2</v>
      </c>
      <c r="H356" s="1">
        <f t="shared" si="99"/>
        <v>51104.320000000007</v>
      </c>
      <c r="I356" s="6">
        <f t="shared" si="100"/>
        <v>904.04</v>
      </c>
      <c r="J356" s="22">
        <f t="shared" si="101"/>
        <v>904.03542080000011</v>
      </c>
      <c r="K356" s="63">
        <f t="shared" si="103"/>
        <v>45681</v>
      </c>
      <c r="Q356">
        <f t="shared" si="105"/>
        <v>0</v>
      </c>
      <c r="R356">
        <f t="shared" si="110"/>
        <v>0</v>
      </c>
      <c r="S356">
        <f t="shared" si="110"/>
        <v>0</v>
      </c>
      <c r="T356">
        <f t="shared" si="110"/>
        <v>0</v>
      </c>
      <c r="U356">
        <f t="shared" ref="R356:BP360" si="111">IF($K351=U$6,IF($H351&gt;0,$H351,0),0)</f>
        <v>0</v>
      </c>
      <c r="V356">
        <f t="shared" si="111"/>
        <v>0</v>
      </c>
      <c r="W356">
        <f t="shared" si="111"/>
        <v>0</v>
      </c>
      <c r="X356">
        <f t="shared" si="111"/>
        <v>0</v>
      </c>
      <c r="Y356">
        <f t="shared" si="111"/>
        <v>0</v>
      </c>
      <c r="Z356">
        <f t="shared" si="111"/>
        <v>0</v>
      </c>
      <c r="AA356">
        <f t="shared" si="111"/>
        <v>0</v>
      </c>
      <c r="AB356">
        <f t="shared" si="111"/>
        <v>0</v>
      </c>
      <c r="AC356">
        <f t="shared" si="111"/>
        <v>0</v>
      </c>
      <c r="AD356">
        <f t="shared" si="111"/>
        <v>0</v>
      </c>
      <c r="AE356">
        <f t="shared" si="111"/>
        <v>0</v>
      </c>
      <c r="AF356">
        <f t="shared" si="111"/>
        <v>0</v>
      </c>
      <c r="AG356">
        <f t="shared" si="111"/>
        <v>0</v>
      </c>
      <c r="AH356">
        <f t="shared" si="111"/>
        <v>0</v>
      </c>
      <c r="AI356">
        <f t="shared" si="111"/>
        <v>0</v>
      </c>
      <c r="AJ356">
        <f t="shared" si="111"/>
        <v>0</v>
      </c>
      <c r="AK356">
        <f t="shared" si="111"/>
        <v>0</v>
      </c>
      <c r="AL356">
        <f t="shared" si="111"/>
        <v>0</v>
      </c>
      <c r="AM356">
        <f t="shared" si="111"/>
        <v>0</v>
      </c>
      <c r="AN356">
        <f t="shared" si="111"/>
        <v>0</v>
      </c>
      <c r="AO356">
        <f t="shared" si="111"/>
        <v>0</v>
      </c>
      <c r="AP356">
        <f t="shared" si="111"/>
        <v>0</v>
      </c>
      <c r="AQ356">
        <f t="shared" si="111"/>
        <v>0</v>
      </c>
      <c r="AR356">
        <f t="shared" si="111"/>
        <v>0</v>
      </c>
      <c r="AS356">
        <f t="shared" si="111"/>
        <v>0</v>
      </c>
      <c r="AT356">
        <f t="shared" si="111"/>
        <v>0</v>
      </c>
      <c r="AU356">
        <f t="shared" si="111"/>
        <v>0</v>
      </c>
      <c r="AV356">
        <f t="shared" si="111"/>
        <v>0</v>
      </c>
      <c r="AW356">
        <f t="shared" si="111"/>
        <v>0</v>
      </c>
      <c r="AX356">
        <f t="shared" si="111"/>
        <v>0</v>
      </c>
      <c r="AY356">
        <f t="shared" si="111"/>
        <v>0</v>
      </c>
      <c r="AZ356">
        <f t="shared" si="111"/>
        <v>0</v>
      </c>
      <c r="BA356">
        <f t="shared" si="111"/>
        <v>0</v>
      </c>
      <c r="BB356">
        <f t="shared" si="111"/>
        <v>0</v>
      </c>
      <c r="BC356">
        <f t="shared" si="111"/>
        <v>0</v>
      </c>
      <c r="BD356">
        <f t="shared" si="111"/>
        <v>0</v>
      </c>
      <c r="BE356">
        <f t="shared" si="111"/>
        <v>0</v>
      </c>
      <c r="BF356">
        <f t="shared" si="111"/>
        <v>0</v>
      </c>
      <c r="BG356">
        <f t="shared" si="111"/>
        <v>41032.639999999999</v>
      </c>
      <c r="BH356">
        <f t="shared" si="111"/>
        <v>0</v>
      </c>
      <c r="BI356">
        <f t="shared" si="111"/>
        <v>0</v>
      </c>
      <c r="BJ356">
        <f t="shared" si="111"/>
        <v>0</v>
      </c>
      <c r="BK356">
        <f t="shared" si="111"/>
        <v>0</v>
      </c>
      <c r="BL356">
        <f t="shared" si="111"/>
        <v>0</v>
      </c>
      <c r="BM356">
        <f t="shared" si="111"/>
        <v>0</v>
      </c>
      <c r="BN356">
        <f t="shared" si="111"/>
        <v>0</v>
      </c>
      <c r="BO356">
        <f t="shared" si="111"/>
        <v>0</v>
      </c>
      <c r="BP356">
        <f t="shared" si="111"/>
        <v>0</v>
      </c>
      <c r="BQ356" s="74"/>
      <c r="BR356" s="74"/>
      <c r="BS356" s="74"/>
    </row>
    <row r="357" spans="1:71" x14ac:dyDescent="0.35">
      <c r="A357" s="21">
        <v>3500</v>
      </c>
      <c r="B357" s="1">
        <v>83183.039999999994</v>
      </c>
      <c r="C357" s="2">
        <v>45705</v>
      </c>
      <c r="D357" s="3">
        <v>0.33333333333333331</v>
      </c>
      <c r="E357" s="3">
        <v>0.75</v>
      </c>
      <c r="F357" s="4">
        <v>10</v>
      </c>
      <c r="G357" s="5">
        <v>2.4750000000000001E-2</v>
      </c>
      <c r="H357" s="1">
        <f t="shared" si="99"/>
        <v>48183.039999999994</v>
      </c>
      <c r="I357" s="6">
        <f t="shared" si="100"/>
        <v>1192.53</v>
      </c>
      <c r="J357" s="22">
        <f t="shared" si="101"/>
        <v>1192.5302399999998</v>
      </c>
      <c r="K357" s="63">
        <f t="shared" si="103"/>
        <v>45705</v>
      </c>
      <c r="Q357">
        <f t="shared" si="105"/>
        <v>0</v>
      </c>
      <c r="R357">
        <f t="shared" si="111"/>
        <v>0</v>
      </c>
      <c r="S357">
        <f t="shared" si="111"/>
        <v>0</v>
      </c>
      <c r="T357">
        <f t="shared" si="111"/>
        <v>0</v>
      </c>
      <c r="U357">
        <f t="shared" si="111"/>
        <v>0</v>
      </c>
      <c r="V357">
        <f t="shared" si="111"/>
        <v>0</v>
      </c>
      <c r="W357">
        <f t="shared" si="111"/>
        <v>0</v>
      </c>
      <c r="X357">
        <f t="shared" si="111"/>
        <v>0</v>
      </c>
      <c r="Y357">
        <f t="shared" si="111"/>
        <v>0</v>
      </c>
      <c r="Z357">
        <f t="shared" si="111"/>
        <v>0</v>
      </c>
      <c r="AA357">
        <f t="shared" si="111"/>
        <v>0</v>
      </c>
      <c r="AB357">
        <f t="shared" si="111"/>
        <v>0</v>
      </c>
      <c r="AC357">
        <f t="shared" si="111"/>
        <v>0</v>
      </c>
      <c r="AD357">
        <f t="shared" si="111"/>
        <v>0</v>
      </c>
      <c r="AE357">
        <f t="shared" si="111"/>
        <v>0</v>
      </c>
      <c r="AF357">
        <f t="shared" si="111"/>
        <v>0</v>
      </c>
      <c r="AG357">
        <f t="shared" si="111"/>
        <v>0</v>
      </c>
      <c r="AH357">
        <f t="shared" si="111"/>
        <v>0</v>
      </c>
      <c r="AI357">
        <f t="shared" si="111"/>
        <v>0</v>
      </c>
      <c r="AJ357">
        <f t="shared" si="111"/>
        <v>0</v>
      </c>
      <c r="AK357">
        <f t="shared" si="111"/>
        <v>0</v>
      </c>
      <c r="AL357">
        <f t="shared" si="111"/>
        <v>0</v>
      </c>
      <c r="AM357">
        <f t="shared" si="111"/>
        <v>0</v>
      </c>
      <c r="AN357">
        <f t="shared" si="111"/>
        <v>0</v>
      </c>
      <c r="AO357">
        <f t="shared" si="111"/>
        <v>0</v>
      </c>
      <c r="AP357">
        <f t="shared" si="111"/>
        <v>0</v>
      </c>
      <c r="AQ357">
        <f t="shared" si="111"/>
        <v>0</v>
      </c>
      <c r="AR357">
        <f t="shared" si="111"/>
        <v>0</v>
      </c>
      <c r="AS357">
        <f t="shared" si="111"/>
        <v>0</v>
      </c>
      <c r="AT357">
        <f t="shared" si="111"/>
        <v>0</v>
      </c>
      <c r="AU357">
        <f t="shared" si="111"/>
        <v>0</v>
      </c>
      <c r="AV357">
        <f t="shared" si="111"/>
        <v>0</v>
      </c>
      <c r="AW357">
        <f t="shared" si="111"/>
        <v>0</v>
      </c>
      <c r="AX357">
        <f t="shared" si="111"/>
        <v>0</v>
      </c>
      <c r="AY357">
        <f t="shared" si="111"/>
        <v>0</v>
      </c>
      <c r="AZ357">
        <f t="shared" si="111"/>
        <v>0</v>
      </c>
      <c r="BA357">
        <f t="shared" si="111"/>
        <v>0</v>
      </c>
      <c r="BB357">
        <f t="shared" si="111"/>
        <v>0</v>
      </c>
      <c r="BC357">
        <f t="shared" si="111"/>
        <v>41570.559999999998</v>
      </c>
      <c r="BD357">
        <f t="shared" si="111"/>
        <v>0</v>
      </c>
      <c r="BE357">
        <f t="shared" si="111"/>
        <v>0</v>
      </c>
      <c r="BF357">
        <f t="shared" si="111"/>
        <v>0</v>
      </c>
      <c r="BG357">
        <f t="shared" si="111"/>
        <v>0</v>
      </c>
      <c r="BH357">
        <f t="shared" si="111"/>
        <v>0</v>
      </c>
      <c r="BI357">
        <f t="shared" si="111"/>
        <v>0</v>
      </c>
      <c r="BJ357">
        <f t="shared" si="111"/>
        <v>0</v>
      </c>
      <c r="BK357">
        <f t="shared" si="111"/>
        <v>0</v>
      </c>
      <c r="BL357">
        <f t="shared" si="111"/>
        <v>0</v>
      </c>
      <c r="BM357">
        <f t="shared" si="111"/>
        <v>0</v>
      </c>
      <c r="BN357">
        <f t="shared" si="111"/>
        <v>0</v>
      </c>
      <c r="BO357">
        <f t="shared" si="111"/>
        <v>0</v>
      </c>
      <c r="BP357">
        <f t="shared" si="111"/>
        <v>0</v>
      </c>
      <c r="BQ357" s="74"/>
      <c r="BR357" s="74"/>
      <c r="BS357" s="74"/>
    </row>
    <row r="358" spans="1:71" x14ac:dyDescent="0.35">
      <c r="A358" s="21">
        <v>3500</v>
      </c>
      <c r="B358" s="1">
        <v>31819.200000000001</v>
      </c>
      <c r="C358" s="2">
        <v>45706</v>
      </c>
      <c r="D358" s="3">
        <v>0.33333333333333331</v>
      </c>
      <c r="E358" s="3">
        <v>0.75</v>
      </c>
      <c r="F358" s="4">
        <v>10</v>
      </c>
      <c r="G358" s="5">
        <v>2.4750000000000001E-2</v>
      </c>
      <c r="H358" s="1">
        <f t="shared" si="99"/>
        <v>-3180.7999999999993</v>
      </c>
      <c r="I358" s="6">
        <f t="shared" si="100"/>
        <v>-78.72</v>
      </c>
      <c r="J358" s="22">
        <f t="shared" si="101"/>
        <v>0</v>
      </c>
      <c r="K358" s="63">
        <f t="shared" si="103"/>
        <v>45706</v>
      </c>
      <c r="Q358">
        <f t="shared" si="105"/>
        <v>0</v>
      </c>
      <c r="R358">
        <f t="shared" si="111"/>
        <v>0</v>
      </c>
      <c r="S358">
        <f t="shared" si="111"/>
        <v>0</v>
      </c>
      <c r="T358">
        <f t="shared" si="111"/>
        <v>0</v>
      </c>
      <c r="U358">
        <f t="shared" si="111"/>
        <v>0</v>
      </c>
      <c r="V358">
        <f t="shared" si="111"/>
        <v>0</v>
      </c>
      <c r="W358">
        <f t="shared" si="111"/>
        <v>0</v>
      </c>
      <c r="X358">
        <f t="shared" si="111"/>
        <v>0</v>
      </c>
      <c r="Y358">
        <f t="shared" si="111"/>
        <v>0</v>
      </c>
      <c r="Z358">
        <f t="shared" si="111"/>
        <v>0</v>
      </c>
      <c r="AA358">
        <f t="shared" si="111"/>
        <v>0</v>
      </c>
      <c r="AB358">
        <f t="shared" si="111"/>
        <v>0</v>
      </c>
      <c r="AC358">
        <f t="shared" si="111"/>
        <v>0</v>
      </c>
      <c r="AD358">
        <f t="shared" si="111"/>
        <v>0</v>
      </c>
      <c r="AE358">
        <f t="shared" si="111"/>
        <v>0</v>
      </c>
      <c r="AF358">
        <f t="shared" si="111"/>
        <v>0</v>
      </c>
      <c r="AG358">
        <f t="shared" si="111"/>
        <v>0</v>
      </c>
      <c r="AH358">
        <f t="shared" si="111"/>
        <v>0</v>
      </c>
      <c r="AI358">
        <f t="shared" si="111"/>
        <v>0</v>
      </c>
      <c r="AJ358">
        <f t="shared" si="111"/>
        <v>0</v>
      </c>
      <c r="AK358">
        <f t="shared" si="111"/>
        <v>0</v>
      </c>
      <c r="AL358">
        <f t="shared" si="111"/>
        <v>0</v>
      </c>
      <c r="AM358">
        <f t="shared" si="111"/>
        <v>0</v>
      </c>
      <c r="AN358">
        <f t="shared" si="111"/>
        <v>0</v>
      </c>
      <c r="AO358">
        <f t="shared" si="111"/>
        <v>0</v>
      </c>
      <c r="AP358">
        <f t="shared" si="111"/>
        <v>0</v>
      </c>
      <c r="AQ358">
        <f t="shared" si="111"/>
        <v>0</v>
      </c>
      <c r="AR358">
        <f t="shared" si="111"/>
        <v>0</v>
      </c>
      <c r="AS358">
        <f t="shared" si="111"/>
        <v>0</v>
      </c>
      <c r="AT358">
        <f t="shared" si="111"/>
        <v>0</v>
      </c>
      <c r="AU358">
        <f t="shared" si="111"/>
        <v>0</v>
      </c>
      <c r="AV358">
        <f t="shared" si="111"/>
        <v>0</v>
      </c>
      <c r="AW358">
        <f t="shared" si="111"/>
        <v>0</v>
      </c>
      <c r="AX358">
        <f t="shared" si="111"/>
        <v>0</v>
      </c>
      <c r="AY358">
        <f t="shared" si="111"/>
        <v>0</v>
      </c>
      <c r="AZ358">
        <f t="shared" si="111"/>
        <v>0</v>
      </c>
      <c r="BA358">
        <f t="shared" si="111"/>
        <v>0</v>
      </c>
      <c r="BB358">
        <f t="shared" si="111"/>
        <v>0</v>
      </c>
      <c r="BC358">
        <f t="shared" si="111"/>
        <v>0</v>
      </c>
      <c r="BD358">
        <f t="shared" si="111"/>
        <v>0</v>
      </c>
      <c r="BE358">
        <f t="shared" si="111"/>
        <v>0</v>
      </c>
      <c r="BF358">
        <f t="shared" si="111"/>
        <v>0</v>
      </c>
      <c r="BG358">
        <f t="shared" si="111"/>
        <v>0</v>
      </c>
      <c r="BH358">
        <f t="shared" si="111"/>
        <v>60943.679999999993</v>
      </c>
      <c r="BI358">
        <f t="shared" si="111"/>
        <v>0</v>
      </c>
      <c r="BJ358">
        <f t="shared" si="111"/>
        <v>0</v>
      </c>
      <c r="BK358">
        <f t="shared" si="111"/>
        <v>0</v>
      </c>
      <c r="BL358">
        <f t="shared" si="111"/>
        <v>0</v>
      </c>
      <c r="BM358">
        <f t="shared" si="111"/>
        <v>0</v>
      </c>
      <c r="BN358">
        <f t="shared" si="111"/>
        <v>0</v>
      </c>
      <c r="BO358">
        <f t="shared" si="111"/>
        <v>0</v>
      </c>
      <c r="BP358">
        <f t="shared" si="111"/>
        <v>0</v>
      </c>
      <c r="BQ358" s="74"/>
      <c r="BR358" s="74"/>
      <c r="BS358" s="74"/>
    </row>
    <row r="359" spans="1:71" x14ac:dyDescent="0.35">
      <c r="A359" s="21">
        <v>3500</v>
      </c>
      <c r="B359" s="1">
        <v>31456.32</v>
      </c>
      <c r="C359" s="2">
        <v>45707</v>
      </c>
      <c r="D359" s="3">
        <v>0.375</v>
      </c>
      <c r="E359" s="3">
        <v>0.79166666666666663</v>
      </c>
      <c r="F359" s="4">
        <v>10</v>
      </c>
      <c r="G359" s="5">
        <v>4.6710000000000008E-2</v>
      </c>
      <c r="H359" s="1">
        <f t="shared" si="99"/>
        <v>-3543.6800000000003</v>
      </c>
      <c r="I359" s="6">
        <f t="shared" si="100"/>
        <v>-165.53</v>
      </c>
      <c r="J359" s="22">
        <f t="shared" si="101"/>
        <v>0</v>
      </c>
      <c r="K359" s="63">
        <f t="shared" si="103"/>
        <v>45707</v>
      </c>
      <c r="Q359">
        <f t="shared" si="105"/>
        <v>0</v>
      </c>
      <c r="R359">
        <f t="shared" si="111"/>
        <v>0</v>
      </c>
      <c r="S359">
        <f t="shared" si="111"/>
        <v>0</v>
      </c>
      <c r="T359">
        <f t="shared" si="111"/>
        <v>0</v>
      </c>
      <c r="U359">
        <f t="shared" si="111"/>
        <v>0</v>
      </c>
      <c r="V359">
        <f t="shared" si="111"/>
        <v>0</v>
      </c>
      <c r="W359">
        <f t="shared" si="111"/>
        <v>0</v>
      </c>
      <c r="X359">
        <f t="shared" si="111"/>
        <v>0</v>
      </c>
      <c r="Y359">
        <f t="shared" si="111"/>
        <v>0</v>
      </c>
      <c r="Z359">
        <f t="shared" si="111"/>
        <v>0</v>
      </c>
      <c r="AA359">
        <f t="shared" si="111"/>
        <v>0</v>
      </c>
      <c r="AB359">
        <f t="shared" si="111"/>
        <v>0</v>
      </c>
      <c r="AC359">
        <f t="shared" si="111"/>
        <v>0</v>
      </c>
      <c r="AD359">
        <f t="shared" si="111"/>
        <v>0</v>
      </c>
      <c r="AE359">
        <f t="shared" si="111"/>
        <v>0</v>
      </c>
      <c r="AF359">
        <f t="shared" si="111"/>
        <v>0</v>
      </c>
      <c r="AG359">
        <f t="shared" si="111"/>
        <v>0</v>
      </c>
      <c r="AH359">
        <f t="shared" si="111"/>
        <v>0</v>
      </c>
      <c r="AI359">
        <f t="shared" si="111"/>
        <v>0</v>
      </c>
      <c r="AJ359">
        <f t="shared" si="111"/>
        <v>0</v>
      </c>
      <c r="AK359">
        <f t="shared" si="111"/>
        <v>0</v>
      </c>
      <c r="AL359">
        <f t="shared" si="111"/>
        <v>0</v>
      </c>
      <c r="AM359">
        <f t="shared" si="111"/>
        <v>0</v>
      </c>
      <c r="AN359">
        <f t="shared" si="111"/>
        <v>0</v>
      </c>
      <c r="AO359">
        <f t="shared" si="111"/>
        <v>0</v>
      </c>
      <c r="AP359">
        <f t="shared" si="111"/>
        <v>0</v>
      </c>
      <c r="AQ359">
        <f t="shared" si="111"/>
        <v>0</v>
      </c>
      <c r="AR359">
        <f t="shared" si="111"/>
        <v>0</v>
      </c>
      <c r="AS359">
        <f t="shared" si="111"/>
        <v>0</v>
      </c>
      <c r="AT359">
        <f t="shared" si="111"/>
        <v>0</v>
      </c>
      <c r="AU359">
        <f t="shared" si="111"/>
        <v>0</v>
      </c>
      <c r="AV359">
        <f t="shared" si="111"/>
        <v>0</v>
      </c>
      <c r="AW359">
        <f t="shared" si="111"/>
        <v>0</v>
      </c>
      <c r="AX359">
        <f t="shared" si="111"/>
        <v>0</v>
      </c>
      <c r="AY359">
        <f t="shared" si="111"/>
        <v>0</v>
      </c>
      <c r="AZ359">
        <f t="shared" si="111"/>
        <v>0</v>
      </c>
      <c r="BA359">
        <f t="shared" si="111"/>
        <v>0</v>
      </c>
      <c r="BB359">
        <f t="shared" si="111"/>
        <v>0</v>
      </c>
      <c r="BC359">
        <f t="shared" si="111"/>
        <v>0</v>
      </c>
      <c r="BD359">
        <f t="shared" si="111"/>
        <v>0</v>
      </c>
      <c r="BE359">
        <f t="shared" si="111"/>
        <v>0</v>
      </c>
      <c r="BF359">
        <f t="shared" si="111"/>
        <v>0</v>
      </c>
      <c r="BG359">
        <f t="shared" si="111"/>
        <v>0</v>
      </c>
      <c r="BH359">
        <f t="shared" si="111"/>
        <v>0</v>
      </c>
      <c r="BI359">
        <f t="shared" si="111"/>
        <v>62694.720000000001</v>
      </c>
      <c r="BJ359">
        <f t="shared" si="111"/>
        <v>0</v>
      </c>
      <c r="BK359">
        <f t="shared" si="111"/>
        <v>0</v>
      </c>
      <c r="BL359">
        <f t="shared" si="111"/>
        <v>0</v>
      </c>
      <c r="BM359">
        <f t="shared" si="111"/>
        <v>0</v>
      </c>
      <c r="BN359">
        <f t="shared" si="111"/>
        <v>0</v>
      </c>
      <c r="BO359">
        <f t="shared" si="111"/>
        <v>0</v>
      </c>
      <c r="BP359">
        <f t="shared" si="111"/>
        <v>0</v>
      </c>
      <c r="BQ359" s="74"/>
      <c r="BR359" s="74"/>
      <c r="BS359" s="74"/>
    </row>
    <row r="360" spans="1:71" x14ac:dyDescent="0.35">
      <c r="A360" s="21">
        <v>3500</v>
      </c>
      <c r="B360" s="1">
        <v>31301.759999999998</v>
      </c>
      <c r="C360" s="2">
        <v>45708</v>
      </c>
      <c r="D360" s="3">
        <v>0.375</v>
      </c>
      <c r="E360" s="3">
        <v>0.79166666666666663</v>
      </c>
      <c r="F360" s="4">
        <v>10</v>
      </c>
      <c r="G360" s="5">
        <v>6.2549999999999994E-2</v>
      </c>
      <c r="H360" s="1">
        <f t="shared" si="99"/>
        <v>-3698.2400000000016</v>
      </c>
      <c r="I360" s="6">
        <f t="shared" si="100"/>
        <v>-231.32</v>
      </c>
      <c r="J360" s="22">
        <f t="shared" si="101"/>
        <v>0</v>
      </c>
      <c r="K360" s="63">
        <f t="shared" si="103"/>
        <v>45708</v>
      </c>
      <c r="Q360">
        <f t="shared" si="105"/>
        <v>0</v>
      </c>
      <c r="R360">
        <f t="shared" si="111"/>
        <v>0</v>
      </c>
      <c r="S360">
        <f t="shared" si="111"/>
        <v>0</v>
      </c>
      <c r="T360">
        <f t="shared" si="111"/>
        <v>0</v>
      </c>
      <c r="U360">
        <f t="shared" si="111"/>
        <v>0</v>
      </c>
      <c r="V360">
        <f t="shared" si="111"/>
        <v>0</v>
      </c>
      <c r="W360">
        <f t="shared" si="111"/>
        <v>0</v>
      </c>
      <c r="X360">
        <f t="shared" si="111"/>
        <v>0</v>
      </c>
      <c r="Y360">
        <f t="shared" si="111"/>
        <v>0</v>
      </c>
      <c r="Z360">
        <f t="shared" si="111"/>
        <v>0</v>
      </c>
      <c r="AA360">
        <f t="shared" si="111"/>
        <v>0</v>
      </c>
      <c r="AB360">
        <f t="shared" si="111"/>
        <v>0</v>
      </c>
      <c r="AC360">
        <f t="shared" si="111"/>
        <v>0</v>
      </c>
      <c r="AD360">
        <f t="shared" si="111"/>
        <v>0</v>
      </c>
      <c r="AE360">
        <f t="shared" si="111"/>
        <v>0</v>
      </c>
      <c r="AF360">
        <f t="shared" si="111"/>
        <v>0</v>
      </c>
      <c r="AG360">
        <f t="shared" si="111"/>
        <v>0</v>
      </c>
      <c r="AH360">
        <f t="shared" si="111"/>
        <v>0</v>
      </c>
      <c r="AI360">
        <f t="shared" si="111"/>
        <v>0</v>
      </c>
      <c r="AJ360">
        <f t="shared" si="111"/>
        <v>0</v>
      </c>
      <c r="AK360">
        <f t="shared" si="111"/>
        <v>0</v>
      </c>
      <c r="AL360">
        <f t="shared" si="111"/>
        <v>0</v>
      </c>
      <c r="AM360">
        <f t="shared" si="111"/>
        <v>0</v>
      </c>
      <c r="AN360">
        <f t="shared" si="111"/>
        <v>0</v>
      </c>
      <c r="AO360">
        <f t="shared" si="111"/>
        <v>0</v>
      </c>
      <c r="AP360">
        <f t="shared" si="111"/>
        <v>0</v>
      </c>
      <c r="AQ360">
        <f t="shared" si="111"/>
        <v>0</v>
      </c>
      <c r="AR360">
        <f t="shared" si="111"/>
        <v>0</v>
      </c>
      <c r="AS360">
        <f t="shared" si="111"/>
        <v>0</v>
      </c>
      <c r="AT360">
        <f t="shared" si="111"/>
        <v>0</v>
      </c>
      <c r="AU360">
        <f t="shared" si="111"/>
        <v>0</v>
      </c>
      <c r="AV360">
        <f t="shared" si="111"/>
        <v>0</v>
      </c>
      <c r="AW360">
        <f t="shared" si="111"/>
        <v>0</v>
      </c>
      <c r="AX360">
        <f t="shared" si="111"/>
        <v>0</v>
      </c>
      <c r="AY360">
        <f t="shared" si="111"/>
        <v>0</v>
      </c>
      <c r="AZ360">
        <f t="shared" si="111"/>
        <v>0</v>
      </c>
      <c r="BA360">
        <f t="shared" si="111"/>
        <v>0</v>
      </c>
      <c r="BB360">
        <f t="shared" si="111"/>
        <v>0</v>
      </c>
      <c r="BC360">
        <f t="shared" si="111"/>
        <v>0</v>
      </c>
      <c r="BD360">
        <f t="shared" si="111"/>
        <v>0</v>
      </c>
      <c r="BE360">
        <f t="shared" si="111"/>
        <v>0</v>
      </c>
      <c r="BF360">
        <f t="shared" si="111"/>
        <v>0</v>
      </c>
      <c r="BG360">
        <f t="shared" si="111"/>
        <v>0</v>
      </c>
      <c r="BH360">
        <f t="shared" ref="R360:BP365" si="112">IF($K355=BH$6,IF($H355&gt;0,$H355,0),0)</f>
        <v>0</v>
      </c>
      <c r="BI360">
        <f t="shared" si="112"/>
        <v>0</v>
      </c>
      <c r="BJ360">
        <f t="shared" si="112"/>
        <v>51793.600000000006</v>
      </c>
      <c r="BK360">
        <f t="shared" si="112"/>
        <v>0</v>
      </c>
      <c r="BL360">
        <f t="shared" si="112"/>
        <v>0</v>
      </c>
      <c r="BM360">
        <f t="shared" si="112"/>
        <v>0</v>
      </c>
      <c r="BN360">
        <f t="shared" si="112"/>
        <v>0</v>
      </c>
      <c r="BO360">
        <f t="shared" si="112"/>
        <v>0</v>
      </c>
      <c r="BP360">
        <f t="shared" si="112"/>
        <v>0</v>
      </c>
      <c r="BQ360" s="74"/>
      <c r="BR360" s="74"/>
      <c r="BS360" s="74"/>
    </row>
    <row r="361" spans="1:71" x14ac:dyDescent="0.35">
      <c r="A361" s="21">
        <v>3500</v>
      </c>
      <c r="B361" s="1">
        <v>31272</v>
      </c>
      <c r="C361" s="2">
        <v>45709</v>
      </c>
      <c r="D361" s="3">
        <v>0.33333333333333331</v>
      </c>
      <c r="E361" s="3">
        <v>0.75</v>
      </c>
      <c r="F361" s="4">
        <v>10</v>
      </c>
      <c r="G361" s="5">
        <v>3.8249999999999999E-2</v>
      </c>
      <c r="H361" s="1">
        <f t="shared" si="99"/>
        <v>-3728</v>
      </c>
      <c r="I361" s="6">
        <f t="shared" si="100"/>
        <v>-142.6</v>
      </c>
      <c r="J361" s="22">
        <f t="shared" si="101"/>
        <v>0</v>
      </c>
      <c r="K361" s="63">
        <f t="shared" si="103"/>
        <v>45709</v>
      </c>
      <c r="Q361">
        <f t="shared" si="105"/>
        <v>0</v>
      </c>
      <c r="R361">
        <f t="shared" si="112"/>
        <v>0</v>
      </c>
      <c r="S361">
        <f t="shared" si="112"/>
        <v>0</v>
      </c>
      <c r="T361">
        <f t="shared" si="112"/>
        <v>0</v>
      </c>
      <c r="U361">
        <f t="shared" si="112"/>
        <v>0</v>
      </c>
      <c r="V361">
        <f t="shared" si="112"/>
        <v>0</v>
      </c>
      <c r="W361">
        <f t="shared" si="112"/>
        <v>0</v>
      </c>
      <c r="X361">
        <f t="shared" si="112"/>
        <v>0</v>
      </c>
      <c r="Y361">
        <f t="shared" si="112"/>
        <v>0</v>
      </c>
      <c r="Z361">
        <f t="shared" si="112"/>
        <v>0</v>
      </c>
      <c r="AA361">
        <f t="shared" si="112"/>
        <v>0</v>
      </c>
      <c r="AB361">
        <f t="shared" si="112"/>
        <v>0</v>
      </c>
      <c r="AC361">
        <f t="shared" si="112"/>
        <v>0</v>
      </c>
      <c r="AD361">
        <f t="shared" si="112"/>
        <v>0</v>
      </c>
      <c r="AE361">
        <f t="shared" si="112"/>
        <v>0</v>
      </c>
      <c r="AF361">
        <f t="shared" si="112"/>
        <v>0</v>
      </c>
      <c r="AG361">
        <f t="shared" si="112"/>
        <v>0</v>
      </c>
      <c r="AH361">
        <f t="shared" si="112"/>
        <v>0</v>
      </c>
      <c r="AI361">
        <f t="shared" si="112"/>
        <v>0</v>
      </c>
      <c r="AJ361">
        <f t="shared" si="112"/>
        <v>0</v>
      </c>
      <c r="AK361">
        <f t="shared" si="112"/>
        <v>0</v>
      </c>
      <c r="AL361">
        <f t="shared" si="112"/>
        <v>0</v>
      </c>
      <c r="AM361">
        <f t="shared" si="112"/>
        <v>0</v>
      </c>
      <c r="AN361">
        <f t="shared" si="112"/>
        <v>0</v>
      </c>
      <c r="AO361">
        <f t="shared" si="112"/>
        <v>0</v>
      </c>
      <c r="AP361">
        <f t="shared" si="112"/>
        <v>0</v>
      </c>
      <c r="AQ361">
        <f t="shared" si="112"/>
        <v>0</v>
      </c>
      <c r="AR361">
        <f t="shared" si="112"/>
        <v>0</v>
      </c>
      <c r="AS361">
        <f t="shared" si="112"/>
        <v>0</v>
      </c>
      <c r="AT361">
        <f t="shared" si="112"/>
        <v>0</v>
      </c>
      <c r="AU361">
        <f t="shared" si="112"/>
        <v>0</v>
      </c>
      <c r="AV361">
        <f t="shared" si="112"/>
        <v>0</v>
      </c>
      <c r="AW361">
        <f t="shared" si="112"/>
        <v>0</v>
      </c>
      <c r="AX361">
        <f t="shared" si="112"/>
        <v>0</v>
      </c>
      <c r="AY361">
        <f t="shared" si="112"/>
        <v>0</v>
      </c>
      <c r="AZ361">
        <f t="shared" si="112"/>
        <v>0</v>
      </c>
      <c r="BA361">
        <f t="shared" si="112"/>
        <v>0</v>
      </c>
      <c r="BB361">
        <f t="shared" si="112"/>
        <v>0</v>
      </c>
      <c r="BC361">
        <f t="shared" si="112"/>
        <v>0</v>
      </c>
      <c r="BD361">
        <f t="shared" si="112"/>
        <v>0</v>
      </c>
      <c r="BE361">
        <f t="shared" si="112"/>
        <v>0</v>
      </c>
      <c r="BF361">
        <f t="shared" si="112"/>
        <v>0</v>
      </c>
      <c r="BG361">
        <f t="shared" si="112"/>
        <v>0</v>
      </c>
      <c r="BH361">
        <f t="shared" si="112"/>
        <v>0</v>
      </c>
      <c r="BI361">
        <f t="shared" si="112"/>
        <v>0</v>
      </c>
      <c r="BJ361">
        <f t="shared" si="112"/>
        <v>0</v>
      </c>
      <c r="BK361">
        <f t="shared" si="112"/>
        <v>51104.320000000007</v>
      </c>
      <c r="BL361">
        <f t="shared" si="112"/>
        <v>0</v>
      </c>
      <c r="BM361">
        <f t="shared" si="112"/>
        <v>0</v>
      </c>
      <c r="BN361">
        <f t="shared" si="112"/>
        <v>0</v>
      </c>
      <c r="BO361">
        <f t="shared" si="112"/>
        <v>0</v>
      </c>
      <c r="BP361">
        <f t="shared" si="112"/>
        <v>0</v>
      </c>
      <c r="BQ361" s="74"/>
      <c r="BR361" s="74"/>
      <c r="BS361" s="74"/>
    </row>
    <row r="362" spans="1:71" x14ac:dyDescent="0.35">
      <c r="A362" s="21">
        <v>3000</v>
      </c>
      <c r="B362" s="1">
        <v>96576</v>
      </c>
      <c r="C362" s="2">
        <v>45705</v>
      </c>
      <c r="D362" s="3">
        <v>0.33333333333333331</v>
      </c>
      <c r="E362" s="3">
        <v>0.75</v>
      </c>
      <c r="F362" s="4">
        <v>10</v>
      </c>
      <c r="G362" s="5">
        <v>2.6329999999999999E-2</v>
      </c>
      <c r="H362" s="1">
        <f t="shared" si="99"/>
        <v>66576</v>
      </c>
      <c r="I362" s="6">
        <f t="shared" si="100"/>
        <v>1752.95</v>
      </c>
      <c r="J362" s="22">
        <f t="shared" si="101"/>
        <v>1752.9460799999999</v>
      </c>
      <c r="K362" s="63">
        <f t="shared" si="103"/>
        <v>45705</v>
      </c>
      <c r="Q362">
        <f t="shared" si="105"/>
        <v>0</v>
      </c>
      <c r="R362">
        <f t="shared" si="112"/>
        <v>0</v>
      </c>
      <c r="S362">
        <f t="shared" si="112"/>
        <v>0</v>
      </c>
      <c r="T362">
        <f t="shared" si="112"/>
        <v>0</v>
      </c>
      <c r="U362">
        <f t="shared" si="112"/>
        <v>0</v>
      </c>
      <c r="V362">
        <f t="shared" si="112"/>
        <v>0</v>
      </c>
      <c r="W362">
        <f t="shared" si="112"/>
        <v>0</v>
      </c>
      <c r="X362">
        <f t="shared" si="112"/>
        <v>0</v>
      </c>
      <c r="Y362">
        <f t="shared" si="112"/>
        <v>0</v>
      </c>
      <c r="Z362">
        <f t="shared" si="112"/>
        <v>0</v>
      </c>
      <c r="AA362">
        <f t="shared" si="112"/>
        <v>0</v>
      </c>
      <c r="AB362">
        <f t="shared" si="112"/>
        <v>0</v>
      </c>
      <c r="AC362">
        <f t="shared" si="112"/>
        <v>0</v>
      </c>
      <c r="AD362">
        <f t="shared" si="112"/>
        <v>0</v>
      </c>
      <c r="AE362">
        <f t="shared" si="112"/>
        <v>0</v>
      </c>
      <c r="AF362">
        <f t="shared" si="112"/>
        <v>0</v>
      </c>
      <c r="AG362">
        <f t="shared" si="112"/>
        <v>0</v>
      </c>
      <c r="AH362">
        <f t="shared" si="112"/>
        <v>0</v>
      </c>
      <c r="AI362">
        <f t="shared" si="112"/>
        <v>0</v>
      </c>
      <c r="AJ362">
        <f t="shared" si="112"/>
        <v>0</v>
      </c>
      <c r="AK362">
        <f t="shared" si="112"/>
        <v>0</v>
      </c>
      <c r="AL362">
        <f t="shared" si="112"/>
        <v>0</v>
      </c>
      <c r="AM362">
        <f t="shared" si="112"/>
        <v>0</v>
      </c>
      <c r="AN362">
        <f t="shared" si="112"/>
        <v>0</v>
      </c>
      <c r="AO362">
        <f t="shared" si="112"/>
        <v>0</v>
      </c>
      <c r="AP362">
        <f t="shared" si="112"/>
        <v>0</v>
      </c>
      <c r="AQ362">
        <f t="shared" si="112"/>
        <v>0</v>
      </c>
      <c r="AR362">
        <f t="shared" si="112"/>
        <v>0</v>
      </c>
      <c r="AS362">
        <f t="shared" si="112"/>
        <v>0</v>
      </c>
      <c r="AT362">
        <f t="shared" si="112"/>
        <v>0</v>
      </c>
      <c r="AU362">
        <f t="shared" si="112"/>
        <v>0</v>
      </c>
      <c r="AV362">
        <f t="shared" si="112"/>
        <v>0</v>
      </c>
      <c r="AW362">
        <f t="shared" si="112"/>
        <v>0</v>
      </c>
      <c r="AX362">
        <f t="shared" si="112"/>
        <v>0</v>
      </c>
      <c r="AY362">
        <f t="shared" si="112"/>
        <v>0</v>
      </c>
      <c r="AZ362">
        <f t="shared" si="112"/>
        <v>0</v>
      </c>
      <c r="BA362">
        <f t="shared" si="112"/>
        <v>0</v>
      </c>
      <c r="BB362">
        <f t="shared" si="112"/>
        <v>0</v>
      </c>
      <c r="BC362">
        <f t="shared" si="112"/>
        <v>0</v>
      </c>
      <c r="BD362">
        <f t="shared" si="112"/>
        <v>0</v>
      </c>
      <c r="BE362">
        <f t="shared" si="112"/>
        <v>0</v>
      </c>
      <c r="BF362">
        <f t="shared" si="112"/>
        <v>0</v>
      </c>
      <c r="BG362">
        <f t="shared" si="112"/>
        <v>0</v>
      </c>
      <c r="BH362">
        <f t="shared" si="112"/>
        <v>0</v>
      </c>
      <c r="BI362">
        <f t="shared" si="112"/>
        <v>0</v>
      </c>
      <c r="BJ362">
        <f t="shared" si="112"/>
        <v>0</v>
      </c>
      <c r="BK362">
        <f t="shared" si="112"/>
        <v>0</v>
      </c>
      <c r="BL362">
        <f t="shared" si="112"/>
        <v>48183.039999999994</v>
      </c>
      <c r="BM362">
        <f t="shared" si="112"/>
        <v>0</v>
      </c>
      <c r="BN362">
        <f t="shared" si="112"/>
        <v>0</v>
      </c>
      <c r="BO362">
        <f t="shared" si="112"/>
        <v>0</v>
      </c>
      <c r="BP362">
        <f t="shared" si="112"/>
        <v>0</v>
      </c>
      <c r="BQ362" s="74"/>
      <c r="BR362" s="74"/>
      <c r="BS362" s="74"/>
    </row>
    <row r="363" spans="1:71" x14ac:dyDescent="0.35">
      <c r="A363" s="21">
        <v>3000</v>
      </c>
      <c r="B363" s="1">
        <v>96998.399999999994</v>
      </c>
      <c r="C363" s="2">
        <v>45706</v>
      </c>
      <c r="D363" s="3">
        <v>0.33333333333333331</v>
      </c>
      <c r="E363" s="3">
        <v>0.75</v>
      </c>
      <c r="F363" s="4">
        <v>10</v>
      </c>
      <c r="G363" s="5">
        <v>2.6329999999999999E-2</v>
      </c>
      <c r="H363" s="1">
        <f t="shared" si="99"/>
        <v>66998.399999999994</v>
      </c>
      <c r="I363" s="6">
        <f t="shared" si="100"/>
        <v>1764.07</v>
      </c>
      <c r="J363" s="22">
        <f t="shared" si="101"/>
        <v>1764.0678719999999</v>
      </c>
      <c r="K363" s="63">
        <f t="shared" si="103"/>
        <v>45706</v>
      </c>
      <c r="Q363">
        <f t="shared" si="105"/>
        <v>0</v>
      </c>
      <c r="R363">
        <f t="shared" si="112"/>
        <v>0</v>
      </c>
      <c r="S363">
        <f t="shared" si="112"/>
        <v>0</v>
      </c>
      <c r="T363">
        <f t="shared" si="112"/>
        <v>0</v>
      </c>
      <c r="U363">
        <f t="shared" si="112"/>
        <v>0</v>
      </c>
      <c r="V363">
        <f t="shared" si="112"/>
        <v>0</v>
      </c>
      <c r="W363">
        <f t="shared" si="112"/>
        <v>0</v>
      </c>
      <c r="X363">
        <f t="shared" si="112"/>
        <v>0</v>
      </c>
      <c r="Y363">
        <f t="shared" si="112"/>
        <v>0</v>
      </c>
      <c r="Z363">
        <f t="shared" si="112"/>
        <v>0</v>
      </c>
      <c r="AA363">
        <f t="shared" si="112"/>
        <v>0</v>
      </c>
      <c r="AB363">
        <f t="shared" si="112"/>
        <v>0</v>
      </c>
      <c r="AC363">
        <f t="shared" si="112"/>
        <v>0</v>
      </c>
      <c r="AD363">
        <f t="shared" si="112"/>
        <v>0</v>
      </c>
      <c r="AE363">
        <f t="shared" si="112"/>
        <v>0</v>
      </c>
      <c r="AF363">
        <f t="shared" si="112"/>
        <v>0</v>
      </c>
      <c r="AG363">
        <f t="shared" si="112"/>
        <v>0</v>
      </c>
      <c r="AH363">
        <f t="shared" si="112"/>
        <v>0</v>
      </c>
      <c r="AI363">
        <f t="shared" si="112"/>
        <v>0</v>
      </c>
      <c r="AJ363">
        <f t="shared" si="112"/>
        <v>0</v>
      </c>
      <c r="AK363">
        <f t="shared" si="112"/>
        <v>0</v>
      </c>
      <c r="AL363">
        <f t="shared" si="112"/>
        <v>0</v>
      </c>
      <c r="AM363">
        <f t="shared" si="112"/>
        <v>0</v>
      </c>
      <c r="AN363">
        <f t="shared" si="112"/>
        <v>0</v>
      </c>
      <c r="AO363">
        <f t="shared" si="112"/>
        <v>0</v>
      </c>
      <c r="AP363">
        <f t="shared" si="112"/>
        <v>0</v>
      </c>
      <c r="AQ363">
        <f t="shared" si="112"/>
        <v>0</v>
      </c>
      <c r="AR363">
        <f t="shared" si="112"/>
        <v>0</v>
      </c>
      <c r="AS363">
        <f t="shared" si="112"/>
        <v>0</v>
      </c>
      <c r="AT363">
        <f t="shared" si="112"/>
        <v>0</v>
      </c>
      <c r="AU363">
        <f t="shared" si="112"/>
        <v>0</v>
      </c>
      <c r="AV363">
        <f t="shared" si="112"/>
        <v>0</v>
      </c>
      <c r="AW363">
        <f t="shared" si="112"/>
        <v>0</v>
      </c>
      <c r="AX363">
        <f t="shared" si="112"/>
        <v>0</v>
      </c>
      <c r="AY363">
        <f t="shared" si="112"/>
        <v>0</v>
      </c>
      <c r="AZ363">
        <f t="shared" si="112"/>
        <v>0</v>
      </c>
      <c r="BA363">
        <f t="shared" si="112"/>
        <v>0</v>
      </c>
      <c r="BB363">
        <f t="shared" si="112"/>
        <v>0</v>
      </c>
      <c r="BC363">
        <f t="shared" si="112"/>
        <v>0</v>
      </c>
      <c r="BD363">
        <f t="shared" si="112"/>
        <v>0</v>
      </c>
      <c r="BE363">
        <f t="shared" si="112"/>
        <v>0</v>
      </c>
      <c r="BF363">
        <f t="shared" si="112"/>
        <v>0</v>
      </c>
      <c r="BG363">
        <f t="shared" si="112"/>
        <v>0</v>
      </c>
      <c r="BH363">
        <f t="shared" si="112"/>
        <v>0</v>
      </c>
      <c r="BI363">
        <f t="shared" si="112"/>
        <v>0</v>
      </c>
      <c r="BJ363">
        <f t="shared" si="112"/>
        <v>0</v>
      </c>
      <c r="BK363">
        <f t="shared" si="112"/>
        <v>0</v>
      </c>
      <c r="BL363">
        <f t="shared" si="112"/>
        <v>0</v>
      </c>
      <c r="BM363">
        <f t="shared" si="112"/>
        <v>0</v>
      </c>
      <c r="BN363">
        <f t="shared" si="112"/>
        <v>0</v>
      </c>
      <c r="BO363">
        <f t="shared" si="112"/>
        <v>0</v>
      </c>
      <c r="BP363">
        <f t="shared" si="112"/>
        <v>0</v>
      </c>
      <c r="BQ363" s="74"/>
      <c r="BR363" s="74"/>
      <c r="BS363" s="74"/>
    </row>
    <row r="364" spans="1:71" x14ac:dyDescent="0.35">
      <c r="A364" s="21">
        <v>6000</v>
      </c>
      <c r="B364" s="1">
        <v>338256.01</v>
      </c>
      <c r="C364" s="2">
        <v>45705</v>
      </c>
      <c r="D364" s="3">
        <v>0.33333333333333331</v>
      </c>
      <c r="E364" s="3">
        <v>0.75</v>
      </c>
      <c r="F364" s="4">
        <v>10</v>
      </c>
      <c r="G364" s="5">
        <v>2.6329999999999999E-2</v>
      </c>
      <c r="H364" s="1">
        <f t="shared" si="99"/>
        <v>278256.01</v>
      </c>
      <c r="I364" s="6">
        <f t="shared" si="100"/>
        <v>7326.48</v>
      </c>
      <c r="J364" s="22">
        <f t="shared" si="101"/>
        <v>7326.4807432999996</v>
      </c>
      <c r="K364" s="63">
        <f t="shared" si="103"/>
        <v>45705</v>
      </c>
      <c r="Q364">
        <f t="shared" si="105"/>
        <v>0</v>
      </c>
      <c r="R364">
        <f t="shared" si="112"/>
        <v>0</v>
      </c>
      <c r="S364">
        <f t="shared" si="112"/>
        <v>0</v>
      </c>
      <c r="T364">
        <f t="shared" si="112"/>
        <v>0</v>
      </c>
      <c r="U364">
        <f t="shared" si="112"/>
        <v>0</v>
      </c>
      <c r="V364">
        <f t="shared" si="112"/>
        <v>0</v>
      </c>
      <c r="W364">
        <f t="shared" si="112"/>
        <v>0</v>
      </c>
      <c r="X364">
        <f t="shared" si="112"/>
        <v>0</v>
      </c>
      <c r="Y364">
        <f t="shared" si="112"/>
        <v>0</v>
      </c>
      <c r="Z364">
        <f t="shared" si="112"/>
        <v>0</v>
      </c>
      <c r="AA364">
        <f t="shared" si="112"/>
        <v>0</v>
      </c>
      <c r="AB364">
        <f t="shared" si="112"/>
        <v>0</v>
      </c>
      <c r="AC364">
        <f t="shared" si="112"/>
        <v>0</v>
      </c>
      <c r="AD364">
        <f t="shared" si="112"/>
        <v>0</v>
      </c>
      <c r="AE364">
        <f t="shared" si="112"/>
        <v>0</v>
      </c>
      <c r="AF364">
        <f t="shared" si="112"/>
        <v>0</v>
      </c>
      <c r="AG364">
        <f t="shared" si="112"/>
        <v>0</v>
      </c>
      <c r="AH364">
        <f t="shared" si="112"/>
        <v>0</v>
      </c>
      <c r="AI364">
        <f t="shared" si="112"/>
        <v>0</v>
      </c>
      <c r="AJ364">
        <f t="shared" si="112"/>
        <v>0</v>
      </c>
      <c r="AK364">
        <f t="shared" si="112"/>
        <v>0</v>
      </c>
      <c r="AL364">
        <f t="shared" si="112"/>
        <v>0</v>
      </c>
      <c r="AM364">
        <f t="shared" si="112"/>
        <v>0</v>
      </c>
      <c r="AN364">
        <f t="shared" si="112"/>
        <v>0</v>
      </c>
      <c r="AO364">
        <f t="shared" si="112"/>
        <v>0</v>
      </c>
      <c r="AP364">
        <f t="shared" si="112"/>
        <v>0</v>
      </c>
      <c r="AQ364">
        <f t="shared" si="112"/>
        <v>0</v>
      </c>
      <c r="AR364">
        <f t="shared" si="112"/>
        <v>0</v>
      </c>
      <c r="AS364">
        <f t="shared" si="112"/>
        <v>0</v>
      </c>
      <c r="AT364">
        <f t="shared" si="112"/>
        <v>0</v>
      </c>
      <c r="AU364">
        <f t="shared" si="112"/>
        <v>0</v>
      </c>
      <c r="AV364">
        <f t="shared" si="112"/>
        <v>0</v>
      </c>
      <c r="AW364">
        <f t="shared" si="112"/>
        <v>0</v>
      </c>
      <c r="AX364">
        <f t="shared" si="112"/>
        <v>0</v>
      </c>
      <c r="AY364">
        <f t="shared" si="112"/>
        <v>0</v>
      </c>
      <c r="AZ364">
        <f t="shared" si="112"/>
        <v>0</v>
      </c>
      <c r="BA364">
        <f t="shared" si="112"/>
        <v>0</v>
      </c>
      <c r="BB364">
        <f t="shared" si="112"/>
        <v>0</v>
      </c>
      <c r="BC364">
        <f t="shared" si="112"/>
        <v>0</v>
      </c>
      <c r="BD364">
        <f t="shared" si="112"/>
        <v>0</v>
      </c>
      <c r="BE364">
        <f t="shared" si="112"/>
        <v>0</v>
      </c>
      <c r="BF364">
        <f t="shared" si="112"/>
        <v>0</v>
      </c>
      <c r="BG364">
        <f t="shared" si="112"/>
        <v>0</v>
      </c>
      <c r="BH364">
        <f t="shared" si="112"/>
        <v>0</v>
      </c>
      <c r="BI364">
        <f t="shared" si="112"/>
        <v>0</v>
      </c>
      <c r="BJ364">
        <f t="shared" si="112"/>
        <v>0</v>
      </c>
      <c r="BK364">
        <f t="shared" si="112"/>
        <v>0</v>
      </c>
      <c r="BL364">
        <f t="shared" si="112"/>
        <v>0</v>
      </c>
      <c r="BM364">
        <f t="shared" si="112"/>
        <v>0</v>
      </c>
      <c r="BN364">
        <f t="shared" si="112"/>
        <v>0</v>
      </c>
      <c r="BO364">
        <f t="shared" si="112"/>
        <v>0</v>
      </c>
      <c r="BP364">
        <f t="shared" si="112"/>
        <v>0</v>
      </c>
      <c r="BQ364" s="74"/>
      <c r="BR364" s="74"/>
      <c r="BS364" s="74"/>
    </row>
    <row r="365" spans="1:71" x14ac:dyDescent="0.35">
      <c r="A365" s="21">
        <v>6000</v>
      </c>
      <c r="B365" s="1">
        <v>351204.01</v>
      </c>
      <c r="C365" s="2">
        <v>45706</v>
      </c>
      <c r="D365" s="3">
        <v>0.33333333333333331</v>
      </c>
      <c r="E365" s="3">
        <v>0.75</v>
      </c>
      <c r="F365" s="4">
        <v>10</v>
      </c>
      <c r="G365" s="5">
        <v>2.6329999999999999E-2</v>
      </c>
      <c r="H365" s="1">
        <f t="shared" si="99"/>
        <v>291204.01</v>
      </c>
      <c r="I365" s="6">
        <f t="shared" si="100"/>
        <v>7667.4</v>
      </c>
      <c r="J365" s="22">
        <f t="shared" si="101"/>
        <v>7667.4015833000003</v>
      </c>
      <c r="K365" s="63">
        <f t="shared" si="103"/>
        <v>45706</v>
      </c>
      <c r="Q365">
        <f t="shared" si="105"/>
        <v>0</v>
      </c>
      <c r="R365">
        <f t="shared" si="112"/>
        <v>0</v>
      </c>
      <c r="S365">
        <f t="shared" si="112"/>
        <v>0</v>
      </c>
      <c r="T365">
        <f t="shared" si="112"/>
        <v>0</v>
      </c>
      <c r="U365">
        <f t="shared" si="112"/>
        <v>0</v>
      </c>
      <c r="V365">
        <f t="shared" si="112"/>
        <v>0</v>
      </c>
      <c r="W365">
        <f t="shared" si="112"/>
        <v>0</v>
      </c>
      <c r="X365">
        <f t="shared" si="112"/>
        <v>0</v>
      </c>
      <c r="Y365">
        <f t="shared" si="112"/>
        <v>0</v>
      </c>
      <c r="Z365">
        <f t="shared" si="112"/>
        <v>0</v>
      </c>
      <c r="AA365">
        <f t="shared" si="112"/>
        <v>0</v>
      </c>
      <c r="AB365">
        <f t="shared" si="112"/>
        <v>0</v>
      </c>
      <c r="AC365">
        <f t="shared" si="112"/>
        <v>0</v>
      </c>
      <c r="AD365">
        <f t="shared" si="112"/>
        <v>0</v>
      </c>
      <c r="AE365">
        <f t="shared" si="112"/>
        <v>0</v>
      </c>
      <c r="AF365">
        <f t="shared" si="112"/>
        <v>0</v>
      </c>
      <c r="AG365">
        <f t="shared" si="112"/>
        <v>0</v>
      </c>
      <c r="AH365">
        <f t="shared" si="112"/>
        <v>0</v>
      </c>
      <c r="AI365">
        <f t="shared" si="112"/>
        <v>0</v>
      </c>
      <c r="AJ365">
        <f t="shared" si="112"/>
        <v>0</v>
      </c>
      <c r="AK365">
        <f t="shared" si="112"/>
        <v>0</v>
      </c>
      <c r="AL365">
        <f t="shared" si="112"/>
        <v>0</v>
      </c>
      <c r="AM365">
        <f t="shared" si="112"/>
        <v>0</v>
      </c>
      <c r="AN365">
        <f t="shared" si="112"/>
        <v>0</v>
      </c>
      <c r="AO365">
        <f t="shared" si="112"/>
        <v>0</v>
      </c>
      <c r="AP365">
        <f t="shared" si="112"/>
        <v>0</v>
      </c>
      <c r="AQ365">
        <f t="shared" si="112"/>
        <v>0</v>
      </c>
      <c r="AR365">
        <f t="shared" si="112"/>
        <v>0</v>
      </c>
      <c r="AS365">
        <f t="shared" ref="R365:BP370" si="113">IF($K360=AS$6,IF($H360&gt;0,$H360,0),0)</f>
        <v>0</v>
      </c>
      <c r="AT365">
        <f t="shared" si="113"/>
        <v>0</v>
      </c>
      <c r="AU365">
        <f t="shared" si="113"/>
        <v>0</v>
      </c>
      <c r="AV365">
        <f t="shared" si="113"/>
        <v>0</v>
      </c>
      <c r="AW365">
        <f t="shared" si="113"/>
        <v>0</v>
      </c>
      <c r="AX365">
        <f t="shared" si="113"/>
        <v>0</v>
      </c>
      <c r="AY365">
        <f t="shared" si="113"/>
        <v>0</v>
      </c>
      <c r="AZ365">
        <f t="shared" si="113"/>
        <v>0</v>
      </c>
      <c r="BA365">
        <f t="shared" si="113"/>
        <v>0</v>
      </c>
      <c r="BB365">
        <f t="shared" si="113"/>
        <v>0</v>
      </c>
      <c r="BC365">
        <f t="shared" si="113"/>
        <v>0</v>
      </c>
      <c r="BD365">
        <f t="shared" si="113"/>
        <v>0</v>
      </c>
      <c r="BE365">
        <f t="shared" si="113"/>
        <v>0</v>
      </c>
      <c r="BF365">
        <f t="shared" si="113"/>
        <v>0</v>
      </c>
      <c r="BG365">
        <f t="shared" si="113"/>
        <v>0</v>
      </c>
      <c r="BH365">
        <f t="shared" si="113"/>
        <v>0</v>
      </c>
      <c r="BI365">
        <f t="shared" si="113"/>
        <v>0</v>
      </c>
      <c r="BJ365">
        <f t="shared" si="113"/>
        <v>0</v>
      </c>
      <c r="BK365">
        <f t="shared" si="113"/>
        <v>0</v>
      </c>
      <c r="BL365">
        <f t="shared" si="113"/>
        <v>0</v>
      </c>
      <c r="BM365">
        <f t="shared" si="113"/>
        <v>0</v>
      </c>
      <c r="BN365">
        <f t="shared" si="113"/>
        <v>0</v>
      </c>
      <c r="BO365">
        <f t="shared" si="113"/>
        <v>0</v>
      </c>
      <c r="BP365">
        <f t="shared" si="113"/>
        <v>0</v>
      </c>
      <c r="BQ365" s="74"/>
      <c r="BR365" s="74"/>
      <c r="BS365" s="74"/>
    </row>
    <row r="366" spans="1:71" x14ac:dyDescent="0.35">
      <c r="A366" s="21">
        <v>6000</v>
      </c>
      <c r="B366" s="1">
        <v>353858.42</v>
      </c>
      <c r="C366" s="2">
        <v>45707</v>
      </c>
      <c r="D366" s="3">
        <v>0.375</v>
      </c>
      <c r="E366" s="3">
        <v>0.79166666666666663</v>
      </c>
      <c r="F366" s="4">
        <v>10</v>
      </c>
      <c r="G366" s="5">
        <v>4.8290000000000007E-2</v>
      </c>
      <c r="H366" s="1">
        <f t="shared" si="99"/>
        <v>293858.42</v>
      </c>
      <c r="I366" s="6">
        <f t="shared" si="100"/>
        <v>14190.42</v>
      </c>
      <c r="J366" s="22">
        <f t="shared" si="101"/>
        <v>14190.423101800001</v>
      </c>
      <c r="K366" s="63">
        <f t="shared" si="103"/>
        <v>45707</v>
      </c>
      <c r="Q366">
        <f t="shared" si="105"/>
        <v>0</v>
      </c>
      <c r="R366">
        <f t="shared" si="113"/>
        <v>0</v>
      </c>
      <c r="S366">
        <f t="shared" si="113"/>
        <v>0</v>
      </c>
      <c r="T366">
        <f t="shared" si="113"/>
        <v>0</v>
      </c>
      <c r="U366">
        <f t="shared" si="113"/>
        <v>0</v>
      </c>
      <c r="V366">
        <f t="shared" si="113"/>
        <v>0</v>
      </c>
      <c r="W366">
        <f t="shared" si="113"/>
        <v>0</v>
      </c>
      <c r="X366">
        <f t="shared" si="113"/>
        <v>0</v>
      </c>
      <c r="Y366">
        <f t="shared" si="113"/>
        <v>0</v>
      </c>
      <c r="Z366">
        <f t="shared" si="113"/>
        <v>0</v>
      </c>
      <c r="AA366">
        <f t="shared" si="113"/>
        <v>0</v>
      </c>
      <c r="AB366">
        <f t="shared" si="113"/>
        <v>0</v>
      </c>
      <c r="AC366">
        <f t="shared" si="113"/>
        <v>0</v>
      </c>
      <c r="AD366">
        <f t="shared" si="113"/>
        <v>0</v>
      </c>
      <c r="AE366">
        <f t="shared" si="113"/>
        <v>0</v>
      </c>
      <c r="AF366">
        <f t="shared" si="113"/>
        <v>0</v>
      </c>
      <c r="AG366">
        <f t="shared" si="113"/>
        <v>0</v>
      </c>
      <c r="AH366">
        <f t="shared" si="113"/>
        <v>0</v>
      </c>
      <c r="AI366">
        <f t="shared" si="113"/>
        <v>0</v>
      </c>
      <c r="AJ366">
        <f t="shared" si="113"/>
        <v>0</v>
      </c>
      <c r="AK366">
        <f t="shared" si="113"/>
        <v>0</v>
      </c>
      <c r="AL366">
        <f t="shared" si="113"/>
        <v>0</v>
      </c>
      <c r="AM366">
        <f t="shared" si="113"/>
        <v>0</v>
      </c>
      <c r="AN366">
        <f t="shared" si="113"/>
        <v>0</v>
      </c>
      <c r="AO366">
        <f t="shared" si="113"/>
        <v>0</v>
      </c>
      <c r="AP366">
        <f t="shared" si="113"/>
        <v>0</v>
      </c>
      <c r="AQ366">
        <f t="shared" si="113"/>
        <v>0</v>
      </c>
      <c r="AR366">
        <f t="shared" si="113"/>
        <v>0</v>
      </c>
      <c r="AS366">
        <f t="shared" si="113"/>
        <v>0</v>
      </c>
      <c r="AT366">
        <f t="shared" si="113"/>
        <v>0</v>
      </c>
      <c r="AU366">
        <f t="shared" si="113"/>
        <v>0</v>
      </c>
      <c r="AV366">
        <f t="shared" si="113"/>
        <v>0</v>
      </c>
      <c r="AW366">
        <f t="shared" si="113"/>
        <v>0</v>
      </c>
      <c r="AX366">
        <f t="shared" si="113"/>
        <v>0</v>
      </c>
      <c r="AY366">
        <f t="shared" si="113"/>
        <v>0</v>
      </c>
      <c r="AZ366">
        <f t="shared" si="113"/>
        <v>0</v>
      </c>
      <c r="BA366">
        <f t="shared" si="113"/>
        <v>0</v>
      </c>
      <c r="BB366">
        <f t="shared" si="113"/>
        <v>0</v>
      </c>
      <c r="BC366">
        <f t="shared" si="113"/>
        <v>0</v>
      </c>
      <c r="BD366">
        <f t="shared" si="113"/>
        <v>0</v>
      </c>
      <c r="BE366">
        <f t="shared" si="113"/>
        <v>0</v>
      </c>
      <c r="BF366">
        <f t="shared" si="113"/>
        <v>0</v>
      </c>
      <c r="BG366">
        <f t="shared" si="113"/>
        <v>0</v>
      </c>
      <c r="BH366">
        <f t="shared" si="113"/>
        <v>0</v>
      </c>
      <c r="BI366">
        <f t="shared" si="113"/>
        <v>0</v>
      </c>
      <c r="BJ366">
        <f t="shared" si="113"/>
        <v>0</v>
      </c>
      <c r="BK366">
        <f t="shared" si="113"/>
        <v>0</v>
      </c>
      <c r="BL366">
        <f t="shared" si="113"/>
        <v>0</v>
      </c>
      <c r="BM366">
        <f t="shared" si="113"/>
        <v>0</v>
      </c>
      <c r="BN366">
        <f t="shared" si="113"/>
        <v>0</v>
      </c>
      <c r="BO366">
        <f t="shared" si="113"/>
        <v>0</v>
      </c>
      <c r="BP366">
        <f t="shared" si="113"/>
        <v>0</v>
      </c>
      <c r="BQ366" s="74"/>
      <c r="BR366" s="74"/>
      <c r="BS366" s="74"/>
    </row>
    <row r="367" spans="1:71" x14ac:dyDescent="0.35">
      <c r="A367" s="21">
        <v>6000</v>
      </c>
      <c r="B367" s="1">
        <v>363974.42</v>
      </c>
      <c r="C367" s="2">
        <v>45708</v>
      </c>
      <c r="D367" s="3">
        <v>0.375</v>
      </c>
      <c r="E367" s="3">
        <v>0.79166666666666663</v>
      </c>
      <c r="F367" s="4">
        <v>10</v>
      </c>
      <c r="G367" s="5">
        <v>6.4129999999999993E-2</v>
      </c>
      <c r="H367" s="1">
        <f t="shared" si="99"/>
        <v>303974.42</v>
      </c>
      <c r="I367" s="6">
        <f t="shared" si="100"/>
        <v>19493.88</v>
      </c>
      <c r="J367" s="22">
        <f t="shared" si="101"/>
        <v>19493.879554599996</v>
      </c>
      <c r="K367" s="63">
        <f t="shared" si="103"/>
        <v>45708</v>
      </c>
      <c r="Q367">
        <f t="shared" si="105"/>
        <v>0</v>
      </c>
      <c r="R367">
        <f t="shared" si="113"/>
        <v>0</v>
      </c>
      <c r="S367">
        <f t="shared" si="113"/>
        <v>0</v>
      </c>
      <c r="T367">
        <f t="shared" si="113"/>
        <v>0</v>
      </c>
      <c r="U367">
        <f t="shared" si="113"/>
        <v>0</v>
      </c>
      <c r="V367">
        <f t="shared" si="113"/>
        <v>0</v>
      </c>
      <c r="W367">
        <f t="shared" si="113"/>
        <v>0</v>
      </c>
      <c r="X367">
        <f t="shared" si="113"/>
        <v>0</v>
      </c>
      <c r="Y367">
        <f t="shared" si="113"/>
        <v>0</v>
      </c>
      <c r="Z367">
        <f t="shared" si="113"/>
        <v>0</v>
      </c>
      <c r="AA367">
        <f t="shared" si="113"/>
        <v>0</v>
      </c>
      <c r="AB367">
        <f t="shared" si="113"/>
        <v>0</v>
      </c>
      <c r="AC367">
        <f t="shared" si="113"/>
        <v>0</v>
      </c>
      <c r="AD367">
        <f t="shared" si="113"/>
        <v>0</v>
      </c>
      <c r="AE367">
        <f t="shared" si="113"/>
        <v>0</v>
      </c>
      <c r="AF367">
        <f t="shared" si="113"/>
        <v>0</v>
      </c>
      <c r="AG367">
        <f t="shared" si="113"/>
        <v>0</v>
      </c>
      <c r="AH367">
        <f t="shared" si="113"/>
        <v>0</v>
      </c>
      <c r="AI367">
        <f t="shared" si="113"/>
        <v>0</v>
      </c>
      <c r="AJ367">
        <f t="shared" si="113"/>
        <v>0</v>
      </c>
      <c r="AK367">
        <f t="shared" si="113"/>
        <v>0</v>
      </c>
      <c r="AL367">
        <f t="shared" si="113"/>
        <v>0</v>
      </c>
      <c r="AM367">
        <f t="shared" si="113"/>
        <v>0</v>
      </c>
      <c r="AN367">
        <f t="shared" si="113"/>
        <v>0</v>
      </c>
      <c r="AO367">
        <f t="shared" si="113"/>
        <v>0</v>
      </c>
      <c r="AP367">
        <f t="shared" si="113"/>
        <v>0</v>
      </c>
      <c r="AQ367">
        <f t="shared" si="113"/>
        <v>0</v>
      </c>
      <c r="AR367">
        <f t="shared" si="113"/>
        <v>0</v>
      </c>
      <c r="AS367">
        <f t="shared" si="113"/>
        <v>0</v>
      </c>
      <c r="AT367">
        <f t="shared" si="113"/>
        <v>0</v>
      </c>
      <c r="AU367">
        <f t="shared" si="113"/>
        <v>0</v>
      </c>
      <c r="AV367">
        <f t="shared" si="113"/>
        <v>0</v>
      </c>
      <c r="AW367">
        <f t="shared" si="113"/>
        <v>0</v>
      </c>
      <c r="AX367">
        <f t="shared" si="113"/>
        <v>0</v>
      </c>
      <c r="AY367">
        <f t="shared" si="113"/>
        <v>0</v>
      </c>
      <c r="AZ367">
        <f t="shared" si="113"/>
        <v>0</v>
      </c>
      <c r="BA367">
        <f t="shared" si="113"/>
        <v>0</v>
      </c>
      <c r="BB367">
        <f t="shared" si="113"/>
        <v>0</v>
      </c>
      <c r="BC367">
        <f t="shared" si="113"/>
        <v>0</v>
      </c>
      <c r="BD367">
        <f t="shared" si="113"/>
        <v>0</v>
      </c>
      <c r="BE367">
        <f t="shared" si="113"/>
        <v>0</v>
      </c>
      <c r="BF367">
        <f t="shared" si="113"/>
        <v>0</v>
      </c>
      <c r="BG367">
        <f t="shared" si="113"/>
        <v>0</v>
      </c>
      <c r="BH367">
        <f t="shared" si="113"/>
        <v>0</v>
      </c>
      <c r="BI367">
        <f t="shared" si="113"/>
        <v>0</v>
      </c>
      <c r="BJ367">
        <f t="shared" si="113"/>
        <v>0</v>
      </c>
      <c r="BK367">
        <f t="shared" si="113"/>
        <v>0</v>
      </c>
      <c r="BL367">
        <f t="shared" si="113"/>
        <v>66576</v>
      </c>
      <c r="BM367">
        <f t="shared" si="113"/>
        <v>0</v>
      </c>
      <c r="BN367">
        <f t="shared" si="113"/>
        <v>0</v>
      </c>
      <c r="BO367">
        <f t="shared" si="113"/>
        <v>0</v>
      </c>
      <c r="BP367">
        <f t="shared" si="113"/>
        <v>0</v>
      </c>
      <c r="BQ367" s="74"/>
      <c r="BR367" s="74"/>
      <c r="BS367" s="74"/>
    </row>
    <row r="368" spans="1:71" x14ac:dyDescent="0.35">
      <c r="A368" s="21">
        <v>6000</v>
      </c>
      <c r="B368" s="1">
        <v>351686.42</v>
      </c>
      <c r="C368" s="2">
        <v>45709</v>
      </c>
      <c r="D368" s="3">
        <v>0.33333333333333331</v>
      </c>
      <c r="E368" s="3">
        <v>0.75</v>
      </c>
      <c r="F368" s="4">
        <v>10</v>
      </c>
      <c r="G368" s="5">
        <v>3.9829999999999997E-2</v>
      </c>
      <c r="H368" s="1">
        <f t="shared" si="99"/>
        <v>291686.42</v>
      </c>
      <c r="I368" s="6">
        <f t="shared" si="100"/>
        <v>11617.87</v>
      </c>
      <c r="J368" s="22">
        <f t="shared" si="101"/>
        <v>11617.870108599998</v>
      </c>
      <c r="K368" s="63">
        <f t="shared" si="103"/>
        <v>45709</v>
      </c>
      <c r="Q368">
        <f t="shared" si="105"/>
        <v>0</v>
      </c>
      <c r="R368">
        <f t="shared" si="113"/>
        <v>0</v>
      </c>
      <c r="S368">
        <f t="shared" si="113"/>
        <v>0</v>
      </c>
      <c r="T368">
        <f t="shared" si="113"/>
        <v>0</v>
      </c>
      <c r="U368">
        <f t="shared" si="113"/>
        <v>0</v>
      </c>
      <c r="V368">
        <f t="shared" si="113"/>
        <v>0</v>
      </c>
      <c r="W368">
        <f t="shared" si="113"/>
        <v>0</v>
      </c>
      <c r="X368">
        <f t="shared" si="113"/>
        <v>0</v>
      </c>
      <c r="Y368">
        <f t="shared" si="113"/>
        <v>0</v>
      </c>
      <c r="Z368">
        <f t="shared" si="113"/>
        <v>0</v>
      </c>
      <c r="AA368">
        <f t="shared" si="113"/>
        <v>0</v>
      </c>
      <c r="AB368">
        <f t="shared" si="113"/>
        <v>0</v>
      </c>
      <c r="AC368">
        <f t="shared" si="113"/>
        <v>0</v>
      </c>
      <c r="AD368">
        <f t="shared" si="113"/>
        <v>0</v>
      </c>
      <c r="AE368">
        <f t="shared" si="113"/>
        <v>0</v>
      </c>
      <c r="AF368">
        <f t="shared" si="113"/>
        <v>0</v>
      </c>
      <c r="AG368">
        <f t="shared" si="113"/>
        <v>0</v>
      </c>
      <c r="AH368">
        <f t="shared" si="113"/>
        <v>0</v>
      </c>
      <c r="AI368">
        <f t="shared" si="113"/>
        <v>0</v>
      </c>
      <c r="AJ368">
        <f t="shared" si="113"/>
        <v>0</v>
      </c>
      <c r="AK368">
        <f t="shared" si="113"/>
        <v>0</v>
      </c>
      <c r="AL368">
        <f t="shared" si="113"/>
        <v>0</v>
      </c>
      <c r="AM368">
        <f t="shared" si="113"/>
        <v>0</v>
      </c>
      <c r="AN368">
        <f t="shared" si="113"/>
        <v>0</v>
      </c>
      <c r="AO368">
        <f t="shared" si="113"/>
        <v>0</v>
      </c>
      <c r="AP368">
        <f t="shared" si="113"/>
        <v>0</v>
      </c>
      <c r="AQ368">
        <f t="shared" si="113"/>
        <v>0</v>
      </c>
      <c r="AR368">
        <f t="shared" si="113"/>
        <v>0</v>
      </c>
      <c r="AS368">
        <f t="shared" si="113"/>
        <v>0</v>
      </c>
      <c r="AT368">
        <f t="shared" si="113"/>
        <v>0</v>
      </c>
      <c r="AU368">
        <f t="shared" si="113"/>
        <v>0</v>
      </c>
      <c r="AV368">
        <f t="shared" si="113"/>
        <v>0</v>
      </c>
      <c r="AW368">
        <f t="shared" si="113"/>
        <v>0</v>
      </c>
      <c r="AX368">
        <f t="shared" si="113"/>
        <v>0</v>
      </c>
      <c r="AY368">
        <f t="shared" si="113"/>
        <v>0</v>
      </c>
      <c r="AZ368">
        <f t="shared" si="113"/>
        <v>0</v>
      </c>
      <c r="BA368">
        <f t="shared" si="113"/>
        <v>0</v>
      </c>
      <c r="BB368">
        <f t="shared" si="113"/>
        <v>0</v>
      </c>
      <c r="BC368">
        <f t="shared" si="113"/>
        <v>0</v>
      </c>
      <c r="BD368">
        <f t="shared" si="113"/>
        <v>0</v>
      </c>
      <c r="BE368">
        <f t="shared" si="113"/>
        <v>0</v>
      </c>
      <c r="BF368">
        <f t="shared" si="113"/>
        <v>0</v>
      </c>
      <c r="BG368">
        <f t="shared" si="113"/>
        <v>0</v>
      </c>
      <c r="BH368">
        <f t="shared" si="113"/>
        <v>0</v>
      </c>
      <c r="BI368">
        <f t="shared" si="113"/>
        <v>0</v>
      </c>
      <c r="BJ368">
        <f t="shared" si="113"/>
        <v>0</v>
      </c>
      <c r="BK368">
        <f t="shared" si="113"/>
        <v>0</v>
      </c>
      <c r="BL368">
        <f t="shared" si="113"/>
        <v>0</v>
      </c>
      <c r="BM368">
        <f t="shared" si="113"/>
        <v>66998.399999999994</v>
      </c>
      <c r="BN368">
        <f t="shared" si="113"/>
        <v>0</v>
      </c>
      <c r="BO368">
        <f t="shared" si="113"/>
        <v>0</v>
      </c>
      <c r="BP368">
        <f t="shared" si="113"/>
        <v>0</v>
      </c>
      <c r="BQ368" s="74"/>
      <c r="BR368" s="74"/>
      <c r="BS368" s="74"/>
    </row>
    <row r="369" spans="1:71" x14ac:dyDescent="0.35">
      <c r="A369" s="21">
        <v>2000</v>
      </c>
      <c r="B369" s="1">
        <v>616798.81000000006</v>
      </c>
      <c r="C369" s="2">
        <v>45705</v>
      </c>
      <c r="D369" s="3">
        <v>0.33333333333333331</v>
      </c>
      <c r="E369" s="3">
        <v>0.75</v>
      </c>
      <c r="F369" s="4">
        <v>10</v>
      </c>
      <c r="G369" s="5">
        <v>2.0949999999999996E-2</v>
      </c>
      <c r="H369" s="1">
        <f t="shared" si="99"/>
        <v>596798.81000000006</v>
      </c>
      <c r="I369" s="6">
        <f t="shared" si="100"/>
        <v>12502.94</v>
      </c>
      <c r="J369" s="22">
        <f t="shared" si="101"/>
        <v>12502.935069499999</v>
      </c>
      <c r="K369" s="63">
        <f t="shared" si="103"/>
        <v>45705</v>
      </c>
      <c r="Q369">
        <f t="shared" si="105"/>
        <v>0</v>
      </c>
      <c r="R369">
        <f t="shared" si="113"/>
        <v>0</v>
      </c>
      <c r="S369">
        <f t="shared" si="113"/>
        <v>0</v>
      </c>
      <c r="T369">
        <f t="shared" si="113"/>
        <v>0</v>
      </c>
      <c r="U369">
        <f t="shared" si="113"/>
        <v>0</v>
      </c>
      <c r="V369">
        <f t="shared" si="113"/>
        <v>0</v>
      </c>
      <c r="W369">
        <f t="shared" si="113"/>
        <v>0</v>
      </c>
      <c r="X369">
        <f t="shared" si="113"/>
        <v>0</v>
      </c>
      <c r="Y369">
        <f t="shared" si="113"/>
        <v>0</v>
      </c>
      <c r="Z369">
        <f t="shared" si="113"/>
        <v>0</v>
      </c>
      <c r="AA369">
        <f t="shared" si="113"/>
        <v>0</v>
      </c>
      <c r="AB369">
        <f t="shared" si="113"/>
        <v>0</v>
      </c>
      <c r="AC369">
        <f t="shared" si="113"/>
        <v>0</v>
      </c>
      <c r="AD369">
        <f t="shared" si="113"/>
        <v>0</v>
      </c>
      <c r="AE369">
        <f t="shared" si="113"/>
        <v>0</v>
      </c>
      <c r="AF369">
        <f t="shared" si="113"/>
        <v>0</v>
      </c>
      <c r="AG369">
        <f t="shared" si="113"/>
        <v>0</v>
      </c>
      <c r="AH369">
        <f t="shared" si="113"/>
        <v>0</v>
      </c>
      <c r="AI369">
        <f t="shared" si="113"/>
        <v>0</v>
      </c>
      <c r="AJ369">
        <f t="shared" si="113"/>
        <v>0</v>
      </c>
      <c r="AK369">
        <f t="shared" si="113"/>
        <v>0</v>
      </c>
      <c r="AL369">
        <f t="shared" si="113"/>
        <v>0</v>
      </c>
      <c r="AM369">
        <f t="shared" si="113"/>
        <v>0</v>
      </c>
      <c r="AN369">
        <f t="shared" si="113"/>
        <v>0</v>
      </c>
      <c r="AO369">
        <f t="shared" si="113"/>
        <v>0</v>
      </c>
      <c r="AP369">
        <f t="shared" si="113"/>
        <v>0</v>
      </c>
      <c r="AQ369">
        <f t="shared" si="113"/>
        <v>0</v>
      </c>
      <c r="AR369">
        <f t="shared" si="113"/>
        <v>0</v>
      </c>
      <c r="AS369">
        <f t="shared" si="113"/>
        <v>0</v>
      </c>
      <c r="AT369">
        <f t="shared" si="113"/>
        <v>0</v>
      </c>
      <c r="AU369">
        <f t="shared" si="113"/>
        <v>0</v>
      </c>
      <c r="AV369">
        <f t="shared" si="113"/>
        <v>0</v>
      </c>
      <c r="AW369">
        <f t="shared" si="113"/>
        <v>0</v>
      </c>
      <c r="AX369">
        <f t="shared" si="113"/>
        <v>0</v>
      </c>
      <c r="AY369">
        <f t="shared" si="113"/>
        <v>0</v>
      </c>
      <c r="AZ369">
        <f t="shared" si="113"/>
        <v>0</v>
      </c>
      <c r="BA369">
        <f t="shared" si="113"/>
        <v>0</v>
      </c>
      <c r="BB369">
        <f t="shared" si="113"/>
        <v>0</v>
      </c>
      <c r="BC369">
        <f t="shared" si="113"/>
        <v>0</v>
      </c>
      <c r="BD369">
        <f t="shared" si="113"/>
        <v>0</v>
      </c>
      <c r="BE369">
        <f t="shared" si="113"/>
        <v>0</v>
      </c>
      <c r="BF369">
        <f t="shared" si="113"/>
        <v>0</v>
      </c>
      <c r="BG369">
        <f t="shared" si="113"/>
        <v>0</v>
      </c>
      <c r="BH369">
        <f t="shared" si="113"/>
        <v>0</v>
      </c>
      <c r="BI369">
        <f t="shared" si="113"/>
        <v>0</v>
      </c>
      <c r="BJ369">
        <f t="shared" si="113"/>
        <v>0</v>
      </c>
      <c r="BK369">
        <f t="shared" si="113"/>
        <v>0</v>
      </c>
      <c r="BL369">
        <f t="shared" si="113"/>
        <v>278256.01</v>
      </c>
      <c r="BM369">
        <f t="shared" si="113"/>
        <v>0</v>
      </c>
      <c r="BN369">
        <f t="shared" si="113"/>
        <v>0</v>
      </c>
      <c r="BO369">
        <f t="shared" si="113"/>
        <v>0</v>
      </c>
      <c r="BP369">
        <f t="shared" si="113"/>
        <v>0</v>
      </c>
      <c r="BQ369" s="74"/>
      <c r="BR369" s="74"/>
      <c r="BS369" s="74"/>
    </row>
    <row r="370" spans="1:71" x14ac:dyDescent="0.35">
      <c r="A370" s="21">
        <v>2000</v>
      </c>
      <c r="B370" s="1">
        <v>777200.41</v>
      </c>
      <c r="C370" s="2">
        <v>45706</v>
      </c>
      <c r="D370" s="3">
        <v>0.33333333333333331</v>
      </c>
      <c r="E370" s="3">
        <v>0.75</v>
      </c>
      <c r="F370" s="4">
        <v>10</v>
      </c>
      <c r="G370" s="5">
        <v>2.0949999999999996E-2</v>
      </c>
      <c r="H370" s="1">
        <f t="shared" si="99"/>
        <v>757200.41</v>
      </c>
      <c r="I370" s="6">
        <f t="shared" si="100"/>
        <v>15863.35</v>
      </c>
      <c r="J370" s="22">
        <f t="shared" si="101"/>
        <v>15863.348589499998</v>
      </c>
      <c r="K370" s="63">
        <f t="shared" si="103"/>
        <v>45706</v>
      </c>
      <c r="Q370">
        <f t="shared" si="105"/>
        <v>0</v>
      </c>
      <c r="R370">
        <f t="shared" si="113"/>
        <v>0</v>
      </c>
      <c r="S370">
        <f t="shared" si="113"/>
        <v>0</v>
      </c>
      <c r="T370">
        <f t="shared" si="113"/>
        <v>0</v>
      </c>
      <c r="U370">
        <f t="shared" si="113"/>
        <v>0</v>
      </c>
      <c r="V370">
        <f t="shared" si="113"/>
        <v>0</v>
      </c>
      <c r="W370">
        <f t="shared" si="113"/>
        <v>0</v>
      </c>
      <c r="X370">
        <f t="shared" si="113"/>
        <v>0</v>
      </c>
      <c r="Y370">
        <f t="shared" si="113"/>
        <v>0</v>
      </c>
      <c r="Z370">
        <f t="shared" si="113"/>
        <v>0</v>
      </c>
      <c r="AA370">
        <f t="shared" si="113"/>
        <v>0</v>
      </c>
      <c r="AB370">
        <f t="shared" si="113"/>
        <v>0</v>
      </c>
      <c r="AC370">
        <f t="shared" si="113"/>
        <v>0</v>
      </c>
      <c r="AD370">
        <f t="shared" ref="R370:BP374" si="114">IF($K365=AD$6,IF($H365&gt;0,$H365,0),0)</f>
        <v>0</v>
      </c>
      <c r="AE370">
        <f t="shared" si="114"/>
        <v>0</v>
      </c>
      <c r="AF370">
        <f t="shared" si="114"/>
        <v>0</v>
      </c>
      <c r="AG370">
        <f t="shared" si="114"/>
        <v>0</v>
      </c>
      <c r="AH370">
        <f t="shared" si="114"/>
        <v>0</v>
      </c>
      <c r="AI370">
        <f t="shared" si="114"/>
        <v>0</v>
      </c>
      <c r="AJ370">
        <f t="shared" si="114"/>
        <v>0</v>
      </c>
      <c r="AK370">
        <f t="shared" si="114"/>
        <v>0</v>
      </c>
      <c r="AL370">
        <f t="shared" si="114"/>
        <v>0</v>
      </c>
      <c r="AM370">
        <f t="shared" si="114"/>
        <v>0</v>
      </c>
      <c r="AN370">
        <f t="shared" si="114"/>
        <v>0</v>
      </c>
      <c r="AO370">
        <f t="shared" si="114"/>
        <v>0</v>
      </c>
      <c r="AP370">
        <f t="shared" si="114"/>
        <v>0</v>
      </c>
      <c r="AQ370">
        <f t="shared" si="114"/>
        <v>0</v>
      </c>
      <c r="AR370">
        <f t="shared" si="114"/>
        <v>0</v>
      </c>
      <c r="AS370">
        <f t="shared" si="114"/>
        <v>0</v>
      </c>
      <c r="AT370">
        <f t="shared" si="114"/>
        <v>0</v>
      </c>
      <c r="AU370">
        <f t="shared" si="114"/>
        <v>0</v>
      </c>
      <c r="AV370">
        <f t="shared" si="114"/>
        <v>0</v>
      </c>
      <c r="AW370">
        <f t="shared" si="114"/>
        <v>0</v>
      </c>
      <c r="AX370">
        <f t="shared" si="114"/>
        <v>0</v>
      </c>
      <c r="AY370">
        <f t="shared" si="114"/>
        <v>0</v>
      </c>
      <c r="AZ370">
        <f t="shared" si="114"/>
        <v>0</v>
      </c>
      <c r="BA370">
        <f t="shared" si="114"/>
        <v>0</v>
      </c>
      <c r="BB370">
        <f t="shared" si="114"/>
        <v>0</v>
      </c>
      <c r="BC370">
        <f t="shared" si="114"/>
        <v>0</v>
      </c>
      <c r="BD370">
        <f t="shared" si="114"/>
        <v>0</v>
      </c>
      <c r="BE370">
        <f t="shared" si="114"/>
        <v>0</v>
      </c>
      <c r="BF370">
        <f t="shared" si="114"/>
        <v>0</v>
      </c>
      <c r="BG370">
        <f t="shared" si="114"/>
        <v>0</v>
      </c>
      <c r="BH370">
        <f t="shared" si="114"/>
        <v>0</v>
      </c>
      <c r="BI370">
        <f t="shared" si="114"/>
        <v>0</v>
      </c>
      <c r="BJ370">
        <f t="shared" si="114"/>
        <v>0</v>
      </c>
      <c r="BK370">
        <f t="shared" si="114"/>
        <v>0</v>
      </c>
      <c r="BL370">
        <f t="shared" si="114"/>
        <v>0</v>
      </c>
      <c r="BM370">
        <f t="shared" si="114"/>
        <v>291204.01</v>
      </c>
      <c r="BN370">
        <f t="shared" si="114"/>
        <v>0</v>
      </c>
      <c r="BO370">
        <f t="shared" si="114"/>
        <v>0</v>
      </c>
      <c r="BP370">
        <f t="shared" si="114"/>
        <v>0</v>
      </c>
      <c r="BQ370" s="74"/>
      <c r="BR370" s="74"/>
      <c r="BS370" s="74"/>
    </row>
    <row r="371" spans="1:71" x14ac:dyDescent="0.35">
      <c r="A371" s="21">
        <v>2000</v>
      </c>
      <c r="B371" s="1">
        <v>708004.81</v>
      </c>
      <c r="C371" s="2">
        <v>45707</v>
      </c>
      <c r="D371" s="3">
        <v>0.375</v>
      </c>
      <c r="E371" s="3">
        <v>0.79166666666666663</v>
      </c>
      <c r="F371" s="4">
        <v>10</v>
      </c>
      <c r="G371" s="5">
        <v>4.2910000000000004E-2</v>
      </c>
      <c r="H371" s="1">
        <f t="shared" si="99"/>
        <v>688004.81</v>
      </c>
      <c r="I371" s="6">
        <f t="shared" si="100"/>
        <v>29522.29</v>
      </c>
      <c r="J371" s="22">
        <f t="shared" si="101"/>
        <v>29522.286397100004</v>
      </c>
      <c r="K371" s="63">
        <f t="shared" si="103"/>
        <v>45707</v>
      </c>
      <c r="Q371">
        <f t="shared" si="105"/>
        <v>0</v>
      </c>
      <c r="R371">
        <f t="shared" si="114"/>
        <v>0</v>
      </c>
      <c r="S371">
        <f t="shared" si="114"/>
        <v>0</v>
      </c>
      <c r="T371">
        <f t="shared" si="114"/>
        <v>0</v>
      </c>
      <c r="U371">
        <f t="shared" si="114"/>
        <v>0</v>
      </c>
      <c r="V371">
        <f t="shared" si="114"/>
        <v>0</v>
      </c>
      <c r="W371">
        <f t="shared" si="114"/>
        <v>0</v>
      </c>
      <c r="X371">
        <f t="shared" si="114"/>
        <v>0</v>
      </c>
      <c r="Y371">
        <f t="shared" si="114"/>
        <v>0</v>
      </c>
      <c r="Z371">
        <f t="shared" si="114"/>
        <v>0</v>
      </c>
      <c r="AA371">
        <f t="shared" si="114"/>
        <v>0</v>
      </c>
      <c r="AB371">
        <f t="shared" si="114"/>
        <v>0</v>
      </c>
      <c r="AC371">
        <f t="shared" si="114"/>
        <v>0</v>
      </c>
      <c r="AD371">
        <f t="shared" si="114"/>
        <v>0</v>
      </c>
      <c r="AE371">
        <f t="shared" si="114"/>
        <v>0</v>
      </c>
      <c r="AF371">
        <f t="shared" si="114"/>
        <v>0</v>
      </c>
      <c r="AG371">
        <f t="shared" si="114"/>
        <v>0</v>
      </c>
      <c r="AH371">
        <f t="shared" si="114"/>
        <v>0</v>
      </c>
      <c r="AI371">
        <f t="shared" si="114"/>
        <v>0</v>
      </c>
      <c r="AJ371">
        <f t="shared" si="114"/>
        <v>0</v>
      </c>
      <c r="AK371">
        <f t="shared" si="114"/>
        <v>0</v>
      </c>
      <c r="AL371">
        <f t="shared" si="114"/>
        <v>0</v>
      </c>
      <c r="AM371">
        <f t="shared" si="114"/>
        <v>0</v>
      </c>
      <c r="AN371">
        <f t="shared" si="114"/>
        <v>0</v>
      </c>
      <c r="AO371">
        <f t="shared" si="114"/>
        <v>0</v>
      </c>
      <c r="AP371">
        <f t="shared" si="114"/>
        <v>0</v>
      </c>
      <c r="AQ371">
        <f t="shared" si="114"/>
        <v>0</v>
      </c>
      <c r="AR371">
        <f t="shared" si="114"/>
        <v>0</v>
      </c>
      <c r="AS371">
        <f t="shared" si="114"/>
        <v>0</v>
      </c>
      <c r="AT371">
        <f t="shared" si="114"/>
        <v>0</v>
      </c>
      <c r="AU371">
        <f t="shared" si="114"/>
        <v>0</v>
      </c>
      <c r="AV371">
        <f t="shared" si="114"/>
        <v>0</v>
      </c>
      <c r="AW371">
        <f t="shared" si="114"/>
        <v>0</v>
      </c>
      <c r="AX371">
        <f t="shared" si="114"/>
        <v>0</v>
      </c>
      <c r="AY371">
        <f t="shared" si="114"/>
        <v>0</v>
      </c>
      <c r="AZ371">
        <f t="shared" si="114"/>
        <v>0</v>
      </c>
      <c r="BA371">
        <f t="shared" si="114"/>
        <v>0</v>
      </c>
      <c r="BB371">
        <f t="shared" si="114"/>
        <v>0</v>
      </c>
      <c r="BC371">
        <f t="shared" si="114"/>
        <v>0</v>
      </c>
      <c r="BD371">
        <f t="shared" si="114"/>
        <v>0</v>
      </c>
      <c r="BE371">
        <f t="shared" si="114"/>
        <v>0</v>
      </c>
      <c r="BF371">
        <f t="shared" si="114"/>
        <v>0</v>
      </c>
      <c r="BG371">
        <f t="shared" si="114"/>
        <v>0</v>
      </c>
      <c r="BH371">
        <f t="shared" si="114"/>
        <v>0</v>
      </c>
      <c r="BI371">
        <f t="shared" si="114"/>
        <v>0</v>
      </c>
      <c r="BJ371">
        <f t="shared" si="114"/>
        <v>0</v>
      </c>
      <c r="BK371">
        <f t="shared" si="114"/>
        <v>0</v>
      </c>
      <c r="BL371">
        <f t="shared" si="114"/>
        <v>0</v>
      </c>
      <c r="BM371">
        <f t="shared" si="114"/>
        <v>0</v>
      </c>
      <c r="BN371">
        <f t="shared" si="114"/>
        <v>293858.42</v>
      </c>
      <c r="BO371">
        <f t="shared" si="114"/>
        <v>0</v>
      </c>
      <c r="BP371">
        <f t="shared" si="114"/>
        <v>0</v>
      </c>
      <c r="BQ371" s="74"/>
      <c r="BR371" s="74"/>
      <c r="BS371" s="74"/>
    </row>
    <row r="372" spans="1:71" x14ac:dyDescent="0.35">
      <c r="A372" s="21">
        <v>2000</v>
      </c>
      <c r="B372" s="1">
        <v>917676.02</v>
      </c>
      <c r="C372" s="2">
        <v>45708</v>
      </c>
      <c r="D372" s="3">
        <v>0.375</v>
      </c>
      <c r="E372" s="3">
        <v>0.79166666666666663</v>
      </c>
      <c r="F372" s="4">
        <v>10</v>
      </c>
      <c r="G372" s="5">
        <v>5.8749999999999997E-2</v>
      </c>
      <c r="H372" s="1">
        <f t="shared" si="99"/>
        <v>897676.02</v>
      </c>
      <c r="I372" s="6">
        <f t="shared" si="100"/>
        <v>52738.47</v>
      </c>
      <c r="J372" s="22">
        <f t="shared" si="101"/>
        <v>52738.466175000001</v>
      </c>
      <c r="K372" s="63">
        <f t="shared" si="103"/>
        <v>45708</v>
      </c>
      <c r="Q372">
        <f t="shared" si="105"/>
        <v>0</v>
      </c>
      <c r="R372">
        <f t="shared" si="114"/>
        <v>0</v>
      </c>
      <c r="S372">
        <f t="shared" si="114"/>
        <v>0</v>
      </c>
      <c r="T372">
        <f t="shared" si="114"/>
        <v>0</v>
      </c>
      <c r="U372">
        <f t="shared" si="114"/>
        <v>0</v>
      </c>
      <c r="V372">
        <f t="shared" si="114"/>
        <v>0</v>
      </c>
      <c r="W372">
        <f t="shared" si="114"/>
        <v>0</v>
      </c>
      <c r="X372">
        <f t="shared" si="114"/>
        <v>0</v>
      </c>
      <c r="Y372">
        <f t="shared" si="114"/>
        <v>0</v>
      </c>
      <c r="Z372">
        <f t="shared" si="114"/>
        <v>0</v>
      </c>
      <c r="AA372">
        <f t="shared" si="114"/>
        <v>0</v>
      </c>
      <c r="AB372">
        <f t="shared" si="114"/>
        <v>0</v>
      </c>
      <c r="AC372">
        <f t="shared" si="114"/>
        <v>0</v>
      </c>
      <c r="AD372">
        <f t="shared" si="114"/>
        <v>0</v>
      </c>
      <c r="AE372">
        <f t="shared" si="114"/>
        <v>0</v>
      </c>
      <c r="AF372">
        <f t="shared" si="114"/>
        <v>0</v>
      </c>
      <c r="AG372">
        <f t="shared" si="114"/>
        <v>0</v>
      </c>
      <c r="AH372">
        <f t="shared" si="114"/>
        <v>0</v>
      </c>
      <c r="AI372">
        <f t="shared" si="114"/>
        <v>0</v>
      </c>
      <c r="AJ372">
        <f t="shared" si="114"/>
        <v>0</v>
      </c>
      <c r="AK372">
        <f t="shared" si="114"/>
        <v>0</v>
      </c>
      <c r="AL372">
        <f t="shared" si="114"/>
        <v>0</v>
      </c>
      <c r="AM372">
        <f t="shared" si="114"/>
        <v>0</v>
      </c>
      <c r="AN372">
        <f t="shared" si="114"/>
        <v>0</v>
      </c>
      <c r="AO372">
        <f t="shared" si="114"/>
        <v>0</v>
      </c>
      <c r="AP372">
        <f t="shared" si="114"/>
        <v>0</v>
      </c>
      <c r="AQ372">
        <f t="shared" si="114"/>
        <v>0</v>
      </c>
      <c r="AR372">
        <f t="shared" si="114"/>
        <v>0</v>
      </c>
      <c r="AS372">
        <f t="shared" si="114"/>
        <v>0</v>
      </c>
      <c r="AT372">
        <f t="shared" si="114"/>
        <v>0</v>
      </c>
      <c r="AU372">
        <f t="shared" si="114"/>
        <v>0</v>
      </c>
      <c r="AV372">
        <f t="shared" si="114"/>
        <v>0</v>
      </c>
      <c r="AW372">
        <f t="shared" si="114"/>
        <v>0</v>
      </c>
      <c r="AX372">
        <f t="shared" si="114"/>
        <v>0</v>
      </c>
      <c r="AY372">
        <f t="shared" si="114"/>
        <v>0</v>
      </c>
      <c r="AZ372">
        <f t="shared" si="114"/>
        <v>0</v>
      </c>
      <c r="BA372">
        <f t="shared" si="114"/>
        <v>0</v>
      </c>
      <c r="BB372">
        <f t="shared" si="114"/>
        <v>0</v>
      </c>
      <c r="BC372">
        <f t="shared" si="114"/>
        <v>0</v>
      </c>
      <c r="BD372">
        <f t="shared" si="114"/>
        <v>0</v>
      </c>
      <c r="BE372">
        <f t="shared" si="114"/>
        <v>0</v>
      </c>
      <c r="BF372">
        <f t="shared" si="114"/>
        <v>0</v>
      </c>
      <c r="BG372">
        <f t="shared" si="114"/>
        <v>0</v>
      </c>
      <c r="BH372">
        <f t="shared" si="114"/>
        <v>0</v>
      </c>
      <c r="BI372">
        <f t="shared" si="114"/>
        <v>0</v>
      </c>
      <c r="BJ372">
        <f t="shared" si="114"/>
        <v>0</v>
      </c>
      <c r="BK372">
        <f t="shared" si="114"/>
        <v>0</v>
      </c>
      <c r="BL372">
        <f t="shared" si="114"/>
        <v>0</v>
      </c>
      <c r="BM372">
        <f t="shared" si="114"/>
        <v>0</v>
      </c>
      <c r="BN372">
        <f t="shared" si="114"/>
        <v>0</v>
      </c>
      <c r="BO372">
        <f t="shared" si="114"/>
        <v>303974.42</v>
      </c>
      <c r="BP372">
        <f t="shared" si="114"/>
        <v>0</v>
      </c>
      <c r="BQ372" s="74"/>
      <c r="BR372" s="74"/>
      <c r="BS372" s="74"/>
    </row>
    <row r="373" spans="1:71" x14ac:dyDescent="0.35">
      <c r="A373" s="21">
        <v>2000</v>
      </c>
      <c r="B373" s="1">
        <v>837378.01</v>
      </c>
      <c r="C373" s="2">
        <v>45709</v>
      </c>
      <c r="D373" s="3">
        <v>0.33333333333333331</v>
      </c>
      <c r="E373" s="3">
        <v>0.75</v>
      </c>
      <c r="F373" s="4">
        <v>10</v>
      </c>
      <c r="G373" s="5">
        <v>3.4449999999999995E-2</v>
      </c>
      <c r="H373" s="1">
        <f t="shared" si="99"/>
        <v>817378.01</v>
      </c>
      <c r="I373" s="6">
        <f t="shared" si="100"/>
        <v>28158.67</v>
      </c>
      <c r="J373" s="22">
        <f t="shared" si="101"/>
        <v>28158.672444499996</v>
      </c>
      <c r="K373" s="63">
        <f t="shared" si="103"/>
        <v>45709</v>
      </c>
      <c r="Q373">
        <f t="shared" si="105"/>
        <v>0</v>
      </c>
      <c r="R373">
        <f t="shared" si="114"/>
        <v>0</v>
      </c>
      <c r="S373">
        <f t="shared" si="114"/>
        <v>0</v>
      </c>
      <c r="T373">
        <f t="shared" si="114"/>
        <v>0</v>
      </c>
      <c r="U373">
        <f t="shared" si="114"/>
        <v>0</v>
      </c>
      <c r="V373">
        <f t="shared" si="114"/>
        <v>0</v>
      </c>
      <c r="W373">
        <f t="shared" si="114"/>
        <v>0</v>
      </c>
      <c r="X373">
        <f t="shared" si="114"/>
        <v>0</v>
      </c>
      <c r="Y373">
        <f t="shared" si="114"/>
        <v>0</v>
      </c>
      <c r="Z373">
        <f t="shared" si="114"/>
        <v>0</v>
      </c>
      <c r="AA373">
        <f t="shared" si="114"/>
        <v>0</v>
      </c>
      <c r="AB373">
        <f t="shared" si="114"/>
        <v>0</v>
      </c>
      <c r="AC373">
        <f t="shared" si="114"/>
        <v>0</v>
      </c>
      <c r="AD373">
        <f t="shared" si="114"/>
        <v>0</v>
      </c>
      <c r="AE373">
        <f t="shared" si="114"/>
        <v>0</v>
      </c>
      <c r="AF373">
        <f t="shared" si="114"/>
        <v>0</v>
      </c>
      <c r="AG373">
        <f t="shared" si="114"/>
        <v>0</v>
      </c>
      <c r="AH373">
        <f t="shared" si="114"/>
        <v>0</v>
      </c>
      <c r="AI373">
        <f t="shared" si="114"/>
        <v>0</v>
      </c>
      <c r="AJ373">
        <f t="shared" si="114"/>
        <v>0</v>
      </c>
      <c r="AK373">
        <f t="shared" si="114"/>
        <v>0</v>
      </c>
      <c r="AL373">
        <f t="shared" si="114"/>
        <v>0</v>
      </c>
      <c r="AM373">
        <f t="shared" si="114"/>
        <v>0</v>
      </c>
      <c r="AN373">
        <f t="shared" si="114"/>
        <v>0</v>
      </c>
      <c r="AO373">
        <f t="shared" si="114"/>
        <v>0</v>
      </c>
      <c r="AP373">
        <f t="shared" si="114"/>
        <v>0</v>
      </c>
      <c r="AQ373">
        <f t="shared" si="114"/>
        <v>0</v>
      </c>
      <c r="AR373">
        <f t="shared" si="114"/>
        <v>0</v>
      </c>
      <c r="AS373">
        <f t="shared" si="114"/>
        <v>0</v>
      </c>
      <c r="AT373">
        <f t="shared" si="114"/>
        <v>0</v>
      </c>
      <c r="AU373">
        <f t="shared" si="114"/>
        <v>0</v>
      </c>
      <c r="AV373">
        <f t="shared" si="114"/>
        <v>0</v>
      </c>
      <c r="AW373">
        <f t="shared" si="114"/>
        <v>0</v>
      </c>
      <c r="AX373">
        <f t="shared" si="114"/>
        <v>0</v>
      </c>
      <c r="AY373">
        <f t="shared" si="114"/>
        <v>0</v>
      </c>
      <c r="AZ373">
        <f t="shared" si="114"/>
        <v>0</v>
      </c>
      <c r="BA373">
        <f t="shared" si="114"/>
        <v>0</v>
      </c>
      <c r="BB373">
        <f t="shared" si="114"/>
        <v>0</v>
      </c>
      <c r="BC373">
        <f t="shared" si="114"/>
        <v>0</v>
      </c>
      <c r="BD373">
        <f t="shared" si="114"/>
        <v>0</v>
      </c>
      <c r="BE373">
        <f t="shared" si="114"/>
        <v>0</v>
      </c>
      <c r="BF373">
        <f t="shared" si="114"/>
        <v>0</v>
      </c>
      <c r="BG373">
        <f t="shared" si="114"/>
        <v>0</v>
      </c>
      <c r="BH373">
        <f t="shared" si="114"/>
        <v>0</v>
      </c>
      <c r="BI373">
        <f t="shared" si="114"/>
        <v>0</v>
      </c>
      <c r="BJ373">
        <f t="shared" si="114"/>
        <v>0</v>
      </c>
      <c r="BK373">
        <f t="shared" si="114"/>
        <v>0</v>
      </c>
      <c r="BL373">
        <f t="shared" si="114"/>
        <v>0</v>
      </c>
      <c r="BM373">
        <f t="shared" si="114"/>
        <v>0</v>
      </c>
      <c r="BN373">
        <f t="shared" si="114"/>
        <v>0</v>
      </c>
      <c r="BO373">
        <f t="shared" si="114"/>
        <v>0</v>
      </c>
      <c r="BP373">
        <f t="shared" si="114"/>
        <v>291686.42</v>
      </c>
      <c r="BQ373" s="74"/>
      <c r="BR373" s="74"/>
      <c r="BS373" s="74"/>
    </row>
    <row r="374" spans="1:71" x14ac:dyDescent="0.35">
      <c r="A374" s="21">
        <v>3000</v>
      </c>
      <c r="B374" s="1">
        <v>25823.78</v>
      </c>
      <c r="C374" s="2">
        <v>45705</v>
      </c>
      <c r="D374" s="3">
        <v>0.33333333333333331</v>
      </c>
      <c r="E374" s="3">
        <v>0.75</v>
      </c>
      <c r="F374" s="4">
        <v>10</v>
      </c>
      <c r="G374" s="5">
        <v>2.5729999999999999E-2</v>
      </c>
      <c r="H374" s="1">
        <f t="shared" si="99"/>
        <v>-4176.2200000000012</v>
      </c>
      <c r="I374" s="6">
        <f t="shared" si="100"/>
        <v>-107.45</v>
      </c>
      <c r="J374" s="22">
        <f t="shared" si="101"/>
        <v>0</v>
      </c>
      <c r="K374" s="63">
        <f t="shared" si="103"/>
        <v>45705</v>
      </c>
      <c r="Q374">
        <f t="shared" si="105"/>
        <v>0</v>
      </c>
      <c r="R374">
        <f t="shared" si="114"/>
        <v>0</v>
      </c>
      <c r="S374">
        <f t="shared" si="114"/>
        <v>0</v>
      </c>
      <c r="T374">
        <f t="shared" si="114"/>
        <v>0</v>
      </c>
      <c r="U374">
        <f t="shared" si="114"/>
        <v>0</v>
      </c>
      <c r="V374">
        <f t="shared" si="114"/>
        <v>0</v>
      </c>
      <c r="W374">
        <f t="shared" si="114"/>
        <v>0</v>
      </c>
      <c r="X374">
        <f t="shared" si="114"/>
        <v>0</v>
      </c>
      <c r="Y374">
        <f t="shared" si="114"/>
        <v>0</v>
      </c>
      <c r="Z374">
        <f t="shared" si="114"/>
        <v>0</v>
      </c>
      <c r="AA374">
        <f t="shared" si="114"/>
        <v>0</v>
      </c>
      <c r="AB374">
        <f t="shared" si="114"/>
        <v>0</v>
      </c>
      <c r="AC374">
        <f t="shared" si="114"/>
        <v>0</v>
      </c>
      <c r="AD374">
        <f t="shared" si="114"/>
        <v>0</v>
      </c>
      <c r="AE374">
        <f t="shared" si="114"/>
        <v>0</v>
      </c>
      <c r="AF374">
        <f t="shared" si="114"/>
        <v>0</v>
      </c>
      <c r="AG374">
        <f t="shared" si="114"/>
        <v>0</v>
      </c>
      <c r="AH374">
        <f t="shared" si="114"/>
        <v>0</v>
      </c>
      <c r="AI374">
        <f t="shared" si="114"/>
        <v>0</v>
      </c>
      <c r="AJ374">
        <f t="shared" si="114"/>
        <v>0</v>
      </c>
      <c r="AK374">
        <f t="shared" si="114"/>
        <v>0</v>
      </c>
      <c r="AL374">
        <f t="shared" si="114"/>
        <v>0</v>
      </c>
      <c r="AM374">
        <f t="shared" si="114"/>
        <v>0</v>
      </c>
      <c r="AN374">
        <f t="shared" si="114"/>
        <v>0</v>
      </c>
      <c r="AO374">
        <f t="shared" si="114"/>
        <v>0</v>
      </c>
      <c r="AP374">
        <f t="shared" si="114"/>
        <v>0</v>
      </c>
      <c r="AQ374">
        <f t="shared" si="114"/>
        <v>0</v>
      </c>
      <c r="AR374">
        <f t="shared" si="114"/>
        <v>0</v>
      </c>
      <c r="AS374">
        <f t="shared" si="114"/>
        <v>0</v>
      </c>
      <c r="AT374">
        <f t="shared" si="114"/>
        <v>0</v>
      </c>
      <c r="AU374">
        <f t="shared" si="114"/>
        <v>0</v>
      </c>
      <c r="AV374">
        <f t="shared" si="114"/>
        <v>0</v>
      </c>
      <c r="AW374">
        <f t="shared" si="114"/>
        <v>0</v>
      </c>
      <c r="AX374">
        <f t="shared" si="114"/>
        <v>0</v>
      </c>
      <c r="AY374">
        <f t="shared" si="114"/>
        <v>0</v>
      </c>
      <c r="AZ374">
        <f t="shared" si="114"/>
        <v>0</v>
      </c>
      <c r="BA374">
        <f t="shared" si="114"/>
        <v>0</v>
      </c>
      <c r="BB374">
        <f t="shared" si="114"/>
        <v>0</v>
      </c>
      <c r="BC374">
        <f t="shared" si="114"/>
        <v>0</v>
      </c>
      <c r="BD374">
        <f t="shared" si="114"/>
        <v>0</v>
      </c>
      <c r="BE374">
        <f t="shared" si="114"/>
        <v>0</v>
      </c>
      <c r="BF374">
        <f t="shared" si="114"/>
        <v>0</v>
      </c>
      <c r="BG374">
        <f t="shared" si="114"/>
        <v>0</v>
      </c>
      <c r="BH374">
        <f t="shared" si="114"/>
        <v>0</v>
      </c>
      <c r="BI374">
        <f t="shared" si="114"/>
        <v>0</v>
      </c>
      <c r="BJ374">
        <f t="shared" si="114"/>
        <v>0</v>
      </c>
      <c r="BK374">
        <f t="shared" si="114"/>
        <v>0</v>
      </c>
      <c r="BL374">
        <f t="shared" si="114"/>
        <v>596798.81000000006</v>
      </c>
      <c r="BM374">
        <f t="shared" si="114"/>
        <v>0</v>
      </c>
      <c r="BN374">
        <f t="shared" si="114"/>
        <v>0</v>
      </c>
      <c r="BO374">
        <f t="shared" si="114"/>
        <v>0</v>
      </c>
      <c r="BP374">
        <f t="shared" si="114"/>
        <v>0</v>
      </c>
      <c r="BQ374" s="74"/>
      <c r="BR374" s="74"/>
      <c r="BS374" s="74"/>
    </row>
    <row r="375" spans="1:71" x14ac:dyDescent="0.35">
      <c r="A375" s="21">
        <v>3000</v>
      </c>
      <c r="B375" s="1">
        <v>24520.14</v>
      </c>
      <c r="C375" s="2">
        <v>45706</v>
      </c>
      <c r="D375" s="3">
        <v>0.33333333333333331</v>
      </c>
      <c r="E375" s="3">
        <v>0.75</v>
      </c>
      <c r="F375" s="4">
        <v>10</v>
      </c>
      <c r="G375" s="5">
        <v>2.5729999999999999E-2</v>
      </c>
      <c r="H375" s="1">
        <f t="shared" si="99"/>
        <v>-5479.8600000000006</v>
      </c>
      <c r="I375" s="6">
        <f t="shared" si="100"/>
        <v>-141</v>
      </c>
      <c r="J375" s="22">
        <f t="shared" si="101"/>
        <v>0</v>
      </c>
      <c r="K375" s="63">
        <f t="shared" si="103"/>
        <v>45706</v>
      </c>
      <c r="Q375">
        <f t="shared" si="105"/>
        <v>0</v>
      </c>
      <c r="R375">
        <f t="shared" ref="R375:BP379" si="115">IF($K370=R$6,IF($H370&gt;0,$H370,0),0)</f>
        <v>0</v>
      </c>
      <c r="S375">
        <f t="shared" si="115"/>
        <v>0</v>
      </c>
      <c r="T375">
        <f t="shared" si="115"/>
        <v>0</v>
      </c>
      <c r="U375">
        <f t="shared" si="115"/>
        <v>0</v>
      </c>
      <c r="V375">
        <f t="shared" si="115"/>
        <v>0</v>
      </c>
      <c r="W375">
        <f t="shared" si="115"/>
        <v>0</v>
      </c>
      <c r="X375">
        <f t="shared" si="115"/>
        <v>0</v>
      </c>
      <c r="Y375">
        <f t="shared" si="115"/>
        <v>0</v>
      </c>
      <c r="Z375">
        <f t="shared" si="115"/>
        <v>0</v>
      </c>
      <c r="AA375">
        <f t="shared" si="115"/>
        <v>0</v>
      </c>
      <c r="AB375">
        <f t="shared" si="115"/>
        <v>0</v>
      </c>
      <c r="AC375">
        <f t="shared" si="115"/>
        <v>0</v>
      </c>
      <c r="AD375">
        <f t="shared" si="115"/>
        <v>0</v>
      </c>
      <c r="AE375">
        <f t="shared" si="115"/>
        <v>0</v>
      </c>
      <c r="AF375">
        <f t="shared" si="115"/>
        <v>0</v>
      </c>
      <c r="AG375">
        <f t="shared" si="115"/>
        <v>0</v>
      </c>
      <c r="AH375">
        <f t="shared" si="115"/>
        <v>0</v>
      </c>
      <c r="AI375">
        <f t="shared" si="115"/>
        <v>0</v>
      </c>
      <c r="AJ375">
        <f t="shared" si="115"/>
        <v>0</v>
      </c>
      <c r="AK375">
        <f t="shared" si="115"/>
        <v>0</v>
      </c>
      <c r="AL375">
        <f t="shared" si="115"/>
        <v>0</v>
      </c>
      <c r="AM375">
        <f t="shared" si="115"/>
        <v>0</v>
      </c>
      <c r="AN375">
        <f t="shared" si="115"/>
        <v>0</v>
      </c>
      <c r="AO375">
        <f t="shared" si="115"/>
        <v>0</v>
      </c>
      <c r="AP375">
        <f t="shared" si="115"/>
        <v>0</v>
      </c>
      <c r="AQ375">
        <f t="shared" si="115"/>
        <v>0</v>
      </c>
      <c r="AR375">
        <f t="shared" si="115"/>
        <v>0</v>
      </c>
      <c r="AS375">
        <f t="shared" si="115"/>
        <v>0</v>
      </c>
      <c r="AT375">
        <f t="shared" si="115"/>
        <v>0</v>
      </c>
      <c r="AU375">
        <f t="shared" si="115"/>
        <v>0</v>
      </c>
      <c r="AV375">
        <f t="shared" si="115"/>
        <v>0</v>
      </c>
      <c r="AW375">
        <f t="shared" si="115"/>
        <v>0</v>
      </c>
      <c r="AX375">
        <f t="shared" si="115"/>
        <v>0</v>
      </c>
      <c r="AY375">
        <f t="shared" si="115"/>
        <v>0</v>
      </c>
      <c r="AZ375">
        <f t="shared" si="115"/>
        <v>0</v>
      </c>
      <c r="BA375">
        <f t="shared" si="115"/>
        <v>0</v>
      </c>
      <c r="BB375">
        <f t="shared" si="115"/>
        <v>0</v>
      </c>
      <c r="BC375">
        <f t="shared" si="115"/>
        <v>0</v>
      </c>
      <c r="BD375">
        <f t="shared" si="115"/>
        <v>0</v>
      </c>
      <c r="BE375">
        <f t="shared" si="115"/>
        <v>0</v>
      </c>
      <c r="BF375">
        <f t="shared" si="115"/>
        <v>0</v>
      </c>
      <c r="BG375">
        <f t="shared" si="115"/>
        <v>0</v>
      </c>
      <c r="BH375">
        <f t="shared" si="115"/>
        <v>0</v>
      </c>
      <c r="BI375">
        <f t="shared" si="115"/>
        <v>0</v>
      </c>
      <c r="BJ375">
        <f t="shared" si="115"/>
        <v>0</v>
      </c>
      <c r="BK375">
        <f t="shared" si="115"/>
        <v>0</v>
      </c>
      <c r="BL375">
        <f t="shared" si="115"/>
        <v>0</v>
      </c>
      <c r="BM375">
        <f t="shared" si="115"/>
        <v>757200.41</v>
      </c>
      <c r="BN375">
        <f t="shared" si="115"/>
        <v>0</v>
      </c>
      <c r="BO375">
        <f t="shared" si="115"/>
        <v>0</v>
      </c>
      <c r="BP375">
        <f t="shared" si="115"/>
        <v>0</v>
      </c>
      <c r="BQ375" s="74"/>
      <c r="BR375" s="74"/>
      <c r="BS375" s="74"/>
    </row>
    <row r="376" spans="1:71" x14ac:dyDescent="0.35">
      <c r="A376" s="21">
        <v>3000</v>
      </c>
      <c r="B376" s="1">
        <v>11715.86</v>
      </c>
      <c r="C376" s="2">
        <v>45707</v>
      </c>
      <c r="D376" s="3">
        <v>0.375</v>
      </c>
      <c r="E376" s="3">
        <v>0.79166666666666663</v>
      </c>
      <c r="F376" s="4">
        <v>10</v>
      </c>
      <c r="G376" s="5">
        <v>4.769000000000001E-2</v>
      </c>
      <c r="H376" s="1">
        <f t="shared" si="99"/>
        <v>-18284.14</v>
      </c>
      <c r="I376" s="6">
        <f t="shared" si="100"/>
        <v>-871.97</v>
      </c>
      <c r="J376" s="22">
        <f t="shared" si="101"/>
        <v>0</v>
      </c>
      <c r="K376" s="63">
        <f t="shared" si="103"/>
        <v>45707</v>
      </c>
      <c r="Q376">
        <f t="shared" si="105"/>
        <v>0</v>
      </c>
      <c r="R376">
        <f t="shared" si="115"/>
        <v>0</v>
      </c>
      <c r="S376">
        <f t="shared" si="115"/>
        <v>0</v>
      </c>
      <c r="T376">
        <f t="shared" si="115"/>
        <v>0</v>
      </c>
      <c r="U376">
        <f t="shared" si="115"/>
        <v>0</v>
      </c>
      <c r="V376">
        <f t="shared" si="115"/>
        <v>0</v>
      </c>
      <c r="W376">
        <f t="shared" si="115"/>
        <v>0</v>
      </c>
      <c r="X376">
        <f t="shared" si="115"/>
        <v>0</v>
      </c>
      <c r="Y376">
        <f t="shared" si="115"/>
        <v>0</v>
      </c>
      <c r="Z376">
        <f t="shared" si="115"/>
        <v>0</v>
      </c>
      <c r="AA376">
        <f t="shared" si="115"/>
        <v>0</v>
      </c>
      <c r="AB376">
        <f t="shared" si="115"/>
        <v>0</v>
      </c>
      <c r="AC376">
        <f t="shared" si="115"/>
        <v>0</v>
      </c>
      <c r="AD376">
        <f t="shared" si="115"/>
        <v>0</v>
      </c>
      <c r="AE376">
        <f t="shared" si="115"/>
        <v>0</v>
      </c>
      <c r="AF376">
        <f t="shared" si="115"/>
        <v>0</v>
      </c>
      <c r="AG376">
        <f t="shared" si="115"/>
        <v>0</v>
      </c>
      <c r="AH376">
        <f t="shared" si="115"/>
        <v>0</v>
      </c>
      <c r="AI376">
        <f t="shared" si="115"/>
        <v>0</v>
      </c>
      <c r="AJ376">
        <f t="shared" si="115"/>
        <v>0</v>
      </c>
      <c r="AK376">
        <f t="shared" si="115"/>
        <v>0</v>
      </c>
      <c r="AL376">
        <f t="shared" si="115"/>
        <v>0</v>
      </c>
      <c r="AM376">
        <f t="shared" si="115"/>
        <v>0</v>
      </c>
      <c r="AN376">
        <f t="shared" si="115"/>
        <v>0</v>
      </c>
      <c r="AO376">
        <f t="shared" si="115"/>
        <v>0</v>
      </c>
      <c r="AP376">
        <f t="shared" si="115"/>
        <v>0</v>
      </c>
      <c r="AQ376">
        <f t="shared" si="115"/>
        <v>0</v>
      </c>
      <c r="AR376">
        <f t="shared" si="115"/>
        <v>0</v>
      </c>
      <c r="AS376">
        <f t="shared" si="115"/>
        <v>0</v>
      </c>
      <c r="AT376">
        <f t="shared" si="115"/>
        <v>0</v>
      </c>
      <c r="AU376">
        <f t="shared" si="115"/>
        <v>0</v>
      </c>
      <c r="AV376">
        <f t="shared" si="115"/>
        <v>0</v>
      </c>
      <c r="AW376">
        <f t="shared" si="115"/>
        <v>0</v>
      </c>
      <c r="AX376">
        <f t="shared" si="115"/>
        <v>0</v>
      </c>
      <c r="AY376">
        <f t="shared" si="115"/>
        <v>0</v>
      </c>
      <c r="AZ376">
        <f t="shared" si="115"/>
        <v>0</v>
      </c>
      <c r="BA376">
        <f t="shared" si="115"/>
        <v>0</v>
      </c>
      <c r="BB376">
        <f t="shared" si="115"/>
        <v>0</v>
      </c>
      <c r="BC376">
        <f t="shared" si="115"/>
        <v>0</v>
      </c>
      <c r="BD376">
        <f t="shared" si="115"/>
        <v>0</v>
      </c>
      <c r="BE376">
        <f t="shared" si="115"/>
        <v>0</v>
      </c>
      <c r="BF376">
        <f t="shared" si="115"/>
        <v>0</v>
      </c>
      <c r="BG376">
        <f t="shared" si="115"/>
        <v>0</v>
      </c>
      <c r="BH376">
        <f t="shared" si="115"/>
        <v>0</v>
      </c>
      <c r="BI376">
        <f t="shared" si="115"/>
        <v>0</v>
      </c>
      <c r="BJ376">
        <f t="shared" si="115"/>
        <v>0</v>
      </c>
      <c r="BK376">
        <f t="shared" si="115"/>
        <v>0</v>
      </c>
      <c r="BL376">
        <f t="shared" si="115"/>
        <v>0</v>
      </c>
      <c r="BM376">
        <f t="shared" si="115"/>
        <v>0</v>
      </c>
      <c r="BN376">
        <f t="shared" si="115"/>
        <v>688004.81</v>
      </c>
      <c r="BO376">
        <f t="shared" si="115"/>
        <v>0</v>
      </c>
      <c r="BP376">
        <f t="shared" si="115"/>
        <v>0</v>
      </c>
      <c r="BQ376" s="74"/>
      <c r="BR376" s="74"/>
      <c r="BS376" s="74"/>
    </row>
    <row r="377" spans="1:71" x14ac:dyDescent="0.35">
      <c r="A377" s="21">
        <v>3000</v>
      </c>
      <c r="B377" s="1">
        <v>26204.58</v>
      </c>
      <c r="C377" s="2">
        <v>45708</v>
      </c>
      <c r="D377" s="3">
        <v>0.375</v>
      </c>
      <c r="E377" s="3">
        <v>0.79166666666666663</v>
      </c>
      <c r="F377" s="4">
        <v>10</v>
      </c>
      <c r="G377" s="5">
        <v>6.3530000000000003E-2</v>
      </c>
      <c r="H377" s="1">
        <f t="shared" si="99"/>
        <v>-3795.4199999999983</v>
      </c>
      <c r="I377" s="6">
        <f t="shared" si="100"/>
        <v>-241.12</v>
      </c>
      <c r="J377" s="22">
        <f t="shared" si="101"/>
        <v>0</v>
      </c>
      <c r="K377" s="63">
        <f t="shared" si="103"/>
        <v>45708</v>
      </c>
      <c r="Q377">
        <f t="shared" si="105"/>
        <v>0</v>
      </c>
      <c r="R377">
        <f t="shared" si="115"/>
        <v>0</v>
      </c>
      <c r="S377">
        <f t="shared" si="115"/>
        <v>0</v>
      </c>
      <c r="T377">
        <f t="shared" si="115"/>
        <v>0</v>
      </c>
      <c r="U377">
        <f t="shared" si="115"/>
        <v>0</v>
      </c>
      <c r="V377">
        <f t="shared" si="115"/>
        <v>0</v>
      </c>
      <c r="W377">
        <f t="shared" si="115"/>
        <v>0</v>
      </c>
      <c r="X377">
        <f t="shared" si="115"/>
        <v>0</v>
      </c>
      <c r="Y377">
        <f t="shared" si="115"/>
        <v>0</v>
      </c>
      <c r="Z377">
        <f t="shared" si="115"/>
        <v>0</v>
      </c>
      <c r="AA377">
        <f t="shared" si="115"/>
        <v>0</v>
      </c>
      <c r="AB377">
        <f t="shared" si="115"/>
        <v>0</v>
      </c>
      <c r="AC377">
        <f t="shared" si="115"/>
        <v>0</v>
      </c>
      <c r="AD377">
        <f t="shared" si="115"/>
        <v>0</v>
      </c>
      <c r="AE377">
        <f t="shared" si="115"/>
        <v>0</v>
      </c>
      <c r="AF377">
        <f t="shared" si="115"/>
        <v>0</v>
      </c>
      <c r="AG377">
        <f t="shared" si="115"/>
        <v>0</v>
      </c>
      <c r="AH377">
        <f t="shared" si="115"/>
        <v>0</v>
      </c>
      <c r="AI377">
        <f t="shared" si="115"/>
        <v>0</v>
      </c>
      <c r="AJ377">
        <f t="shared" si="115"/>
        <v>0</v>
      </c>
      <c r="AK377">
        <f t="shared" si="115"/>
        <v>0</v>
      </c>
      <c r="AL377">
        <f t="shared" si="115"/>
        <v>0</v>
      </c>
      <c r="AM377">
        <f t="shared" si="115"/>
        <v>0</v>
      </c>
      <c r="AN377">
        <f t="shared" si="115"/>
        <v>0</v>
      </c>
      <c r="AO377">
        <f t="shared" si="115"/>
        <v>0</v>
      </c>
      <c r="AP377">
        <f t="shared" si="115"/>
        <v>0</v>
      </c>
      <c r="AQ377">
        <f t="shared" si="115"/>
        <v>0</v>
      </c>
      <c r="AR377">
        <f t="shared" si="115"/>
        <v>0</v>
      </c>
      <c r="AS377">
        <f t="shared" si="115"/>
        <v>0</v>
      </c>
      <c r="AT377">
        <f t="shared" si="115"/>
        <v>0</v>
      </c>
      <c r="AU377">
        <f t="shared" si="115"/>
        <v>0</v>
      </c>
      <c r="AV377">
        <f t="shared" si="115"/>
        <v>0</v>
      </c>
      <c r="AW377">
        <f t="shared" si="115"/>
        <v>0</v>
      </c>
      <c r="AX377">
        <f t="shared" si="115"/>
        <v>0</v>
      </c>
      <c r="AY377">
        <f t="shared" si="115"/>
        <v>0</v>
      </c>
      <c r="AZ377">
        <f t="shared" si="115"/>
        <v>0</v>
      </c>
      <c r="BA377">
        <f t="shared" si="115"/>
        <v>0</v>
      </c>
      <c r="BB377">
        <f t="shared" si="115"/>
        <v>0</v>
      </c>
      <c r="BC377">
        <f t="shared" si="115"/>
        <v>0</v>
      </c>
      <c r="BD377">
        <f t="shared" si="115"/>
        <v>0</v>
      </c>
      <c r="BE377">
        <f t="shared" si="115"/>
        <v>0</v>
      </c>
      <c r="BF377">
        <f t="shared" si="115"/>
        <v>0</v>
      </c>
      <c r="BG377">
        <f t="shared" si="115"/>
        <v>0</v>
      </c>
      <c r="BH377">
        <f t="shared" si="115"/>
        <v>0</v>
      </c>
      <c r="BI377">
        <f t="shared" si="115"/>
        <v>0</v>
      </c>
      <c r="BJ377">
        <f t="shared" si="115"/>
        <v>0</v>
      </c>
      <c r="BK377">
        <f t="shared" si="115"/>
        <v>0</v>
      </c>
      <c r="BL377">
        <f t="shared" si="115"/>
        <v>0</v>
      </c>
      <c r="BM377">
        <f t="shared" si="115"/>
        <v>0</v>
      </c>
      <c r="BN377">
        <f t="shared" si="115"/>
        <v>0</v>
      </c>
      <c r="BO377">
        <f t="shared" si="115"/>
        <v>897676.02</v>
      </c>
      <c r="BP377">
        <f t="shared" si="115"/>
        <v>0</v>
      </c>
      <c r="BQ377" s="74"/>
      <c r="BR377" s="74"/>
      <c r="BS377" s="74"/>
    </row>
    <row r="378" spans="1:71" x14ac:dyDescent="0.35">
      <c r="A378" s="21">
        <v>3000</v>
      </c>
      <c r="B378" s="1">
        <v>10367.64</v>
      </c>
      <c r="C378" s="2">
        <v>45709</v>
      </c>
      <c r="D378" s="3">
        <v>0.33333333333333331</v>
      </c>
      <c r="E378" s="3">
        <v>0.75</v>
      </c>
      <c r="F378" s="4">
        <v>10</v>
      </c>
      <c r="G378" s="5">
        <v>3.9230000000000001E-2</v>
      </c>
      <c r="H378" s="1">
        <f t="shared" si="99"/>
        <v>-19632.36</v>
      </c>
      <c r="I378" s="6">
        <f t="shared" si="100"/>
        <v>-770.18</v>
      </c>
      <c r="J378" s="22">
        <f t="shared" si="101"/>
        <v>0</v>
      </c>
      <c r="K378" s="63">
        <f t="shared" si="103"/>
        <v>45709</v>
      </c>
      <c r="Q378">
        <f t="shared" si="105"/>
        <v>0</v>
      </c>
      <c r="R378">
        <f t="shared" si="115"/>
        <v>0</v>
      </c>
      <c r="S378">
        <f t="shared" si="115"/>
        <v>0</v>
      </c>
      <c r="T378">
        <f t="shared" si="115"/>
        <v>0</v>
      </c>
      <c r="U378">
        <f t="shared" si="115"/>
        <v>0</v>
      </c>
      <c r="V378">
        <f t="shared" si="115"/>
        <v>0</v>
      </c>
      <c r="W378">
        <f t="shared" si="115"/>
        <v>0</v>
      </c>
      <c r="X378">
        <f t="shared" si="115"/>
        <v>0</v>
      </c>
      <c r="Y378">
        <f t="shared" si="115"/>
        <v>0</v>
      </c>
      <c r="Z378">
        <f t="shared" si="115"/>
        <v>0</v>
      </c>
      <c r="AA378">
        <f t="shared" si="115"/>
        <v>0</v>
      </c>
      <c r="AB378">
        <f t="shared" si="115"/>
        <v>0</v>
      </c>
      <c r="AC378">
        <f t="shared" si="115"/>
        <v>0</v>
      </c>
      <c r="AD378">
        <f t="shared" si="115"/>
        <v>0</v>
      </c>
      <c r="AE378">
        <f t="shared" si="115"/>
        <v>0</v>
      </c>
      <c r="AF378">
        <f t="shared" si="115"/>
        <v>0</v>
      </c>
      <c r="AG378">
        <f t="shared" si="115"/>
        <v>0</v>
      </c>
      <c r="AH378">
        <f t="shared" si="115"/>
        <v>0</v>
      </c>
      <c r="AI378">
        <f t="shared" si="115"/>
        <v>0</v>
      </c>
      <c r="AJ378">
        <f t="shared" si="115"/>
        <v>0</v>
      </c>
      <c r="AK378">
        <f t="shared" si="115"/>
        <v>0</v>
      </c>
      <c r="AL378">
        <f t="shared" si="115"/>
        <v>0</v>
      </c>
      <c r="AM378">
        <f t="shared" si="115"/>
        <v>0</v>
      </c>
      <c r="AN378">
        <f t="shared" si="115"/>
        <v>0</v>
      </c>
      <c r="AO378">
        <f t="shared" si="115"/>
        <v>0</v>
      </c>
      <c r="AP378">
        <f t="shared" si="115"/>
        <v>0</v>
      </c>
      <c r="AQ378">
        <f t="shared" si="115"/>
        <v>0</v>
      </c>
      <c r="AR378">
        <f t="shared" si="115"/>
        <v>0</v>
      </c>
      <c r="AS378">
        <f t="shared" si="115"/>
        <v>0</v>
      </c>
      <c r="AT378">
        <f t="shared" si="115"/>
        <v>0</v>
      </c>
      <c r="AU378">
        <f t="shared" si="115"/>
        <v>0</v>
      </c>
      <c r="AV378">
        <f t="shared" si="115"/>
        <v>0</v>
      </c>
      <c r="AW378">
        <f t="shared" si="115"/>
        <v>0</v>
      </c>
      <c r="AX378">
        <f t="shared" si="115"/>
        <v>0</v>
      </c>
      <c r="AY378">
        <f t="shared" si="115"/>
        <v>0</v>
      </c>
      <c r="AZ378">
        <f t="shared" si="115"/>
        <v>0</v>
      </c>
      <c r="BA378">
        <f t="shared" si="115"/>
        <v>0</v>
      </c>
      <c r="BB378">
        <f t="shared" si="115"/>
        <v>0</v>
      </c>
      <c r="BC378">
        <f t="shared" si="115"/>
        <v>0</v>
      </c>
      <c r="BD378">
        <f t="shared" si="115"/>
        <v>0</v>
      </c>
      <c r="BE378">
        <f t="shared" si="115"/>
        <v>0</v>
      </c>
      <c r="BF378">
        <f t="shared" si="115"/>
        <v>0</v>
      </c>
      <c r="BG378">
        <f t="shared" si="115"/>
        <v>0</v>
      </c>
      <c r="BH378">
        <f t="shared" si="115"/>
        <v>0</v>
      </c>
      <c r="BI378">
        <f t="shared" si="115"/>
        <v>0</v>
      </c>
      <c r="BJ378">
        <f t="shared" si="115"/>
        <v>0</v>
      </c>
      <c r="BK378">
        <f t="shared" si="115"/>
        <v>0</v>
      </c>
      <c r="BL378">
        <f t="shared" si="115"/>
        <v>0</v>
      </c>
      <c r="BM378">
        <f t="shared" si="115"/>
        <v>0</v>
      </c>
      <c r="BN378">
        <f t="shared" si="115"/>
        <v>0</v>
      </c>
      <c r="BO378">
        <f t="shared" si="115"/>
        <v>0</v>
      </c>
      <c r="BP378">
        <f t="shared" si="115"/>
        <v>817378.01</v>
      </c>
      <c r="BQ378" s="74"/>
      <c r="BR378" s="74"/>
      <c r="BS378" s="74"/>
    </row>
    <row r="379" spans="1:71" x14ac:dyDescent="0.35">
      <c r="A379" s="21">
        <v>2200</v>
      </c>
      <c r="B379" s="1">
        <v>58274.01</v>
      </c>
      <c r="C379" s="2">
        <v>45705</v>
      </c>
      <c r="D379" s="3">
        <v>0.33333333333333331</v>
      </c>
      <c r="E379" s="3">
        <v>0.75</v>
      </c>
      <c r="F379" s="4">
        <v>10</v>
      </c>
      <c r="G379" s="5">
        <v>2.6329999999999999E-2</v>
      </c>
      <c r="H379" s="1">
        <f t="shared" si="99"/>
        <v>36274.01</v>
      </c>
      <c r="I379" s="6">
        <f t="shared" si="100"/>
        <v>955.09</v>
      </c>
      <c r="J379" s="22">
        <f t="shared" si="101"/>
        <v>955.09468330000004</v>
      </c>
      <c r="K379" s="63">
        <f t="shared" si="103"/>
        <v>45705</v>
      </c>
      <c r="Q379">
        <f t="shared" si="105"/>
        <v>0</v>
      </c>
      <c r="R379">
        <f t="shared" si="115"/>
        <v>0</v>
      </c>
      <c r="S379">
        <f t="shared" si="115"/>
        <v>0</v>
      </c>
      <c r="T379">
        <f t="shared" si="115"/>
        <v>0</v>
      </c>
      <c r="U379">
        <f t="shared" si="115"/>
        <v>0</v>
      </c>
      <c r="V379">
        <f t="shared" si="115"/>
        <v>0</v>
      </c>
      <c r="W379">
        <f t="shared" si="115"/>
        <v>0</v>
      </c>
      <c r="X379">
        <f t="shared" si="115"/>
        <v>0</v>
      </c>
      <c r="Y379">
        <f t="shared" si="115"/>
        <v>0</v>
      </c>
      <c r="Z379">
        <f t="shared" si="115"/>
        <v>0</v>
      </c>
      <c r="AA379">
        <f t="shared" si="115"/>
        <v>0</v>
      </c>
      <c r="AB379">
        <f t="shared" si="115"/>
        <v>0</v>
      </c>
      <c r="AC379">
        <f t="shared" si="115"/>
        <v>0</v>
      </c>
      <c r="AD379">
        <f t="shared" si="115"/>
        <v>0</v>
      </c>
      <c r="AE379">
        <f t="shared" si="115"/>
        <v>0</v>
      </c>
      <c r="AF379">
        <f t="shared" si="115"/>
        <v>0</v>
      </c>
      <c r="AG379">
        <f t="shared" si="115"/>
        <v>0</v>
      </c>
      <c r="AH379">
        <f t="shared" si="115"/>
        <v>0</v>
      </c>
      <c r="AI379">
        <f t="shared" si="115"/>
        <v>0</v>
      </c>
      <c r="AJ379">
        <f t="shared" si="115"/>
        <v>0</v>
      </c>
      <c r="AK379">
        <f t="shared" si="115"/>
        <v>0</v>
      </c>
      <c r="AL379">
        <f t="shared" si="115"/>
        <v>0</v>
      </c>
      <c r="AM379">
        <f t="shared" si="115"/>
        <v>0</v>
      </c>
      <c r="AN379">
        <f t="shared" si="115"/>
        <v>0</v>
      </c>
      <c r="AO379">
        <f t="shared" si="115"/>
        <v>0</v>
      </c>
      <c r="AP379">
        <f t="shared" si="115"/>
        <v>0</v>
      </c>
      <c r="AQ379">
        <f t="shared" si="115"/>
        <v>0</v>
      </c>
      <c r="AR379">
        <f t="shared" si="115"/>
        <v>0</v>
      </c>
      <c r="AS379">
        <f t="shared" si="115"/>
        <v>0</v>
      </c>
      <c r="AT379">
        <f t="shared" si="115"/>
        <v>0</v>
      </c>
      <c r="AU379">
        <f t="shared" si="115"/>
        <v>0</v>
      </c>
      <c r="AV379">
        <f t="shared" si="115"/>
        <v>0</v>
      </c>
      <c r="AW379">
        <f t="shared" si="115"/>
        <v>0</v>
      </c>
      <c r="AX379">
        <f t="shared" si="115"/>
        <v>0</v>
      </c>
      <c r="AY379">
        <f t="shared" si="115"/>
        <v>0</v>
      </c>
      <c r="AZ379">
        <f t="shared" si="115"/>
        <v>0</v>
      </c>
      <c r="BA379">
        <f t="shared" si="115"/>
        <v>0</v>
      </c>
      <c r="BB379">
        <f t="shared" ref="R379:BP384" si="116">IF($K374=BB$6,IF($H374&gt;0,$H374,0),0)</f>
        <v>0</v>
      </c>
      <c r="BC379">
        <f t="shared" si="116"/>
        <v>0</v>
      </c>
      <c r="BD379">
        <f t="shared" si="116"/>
        <v>0</v>
      </c>
      <c r="BE379">
        <f t="shared" si="116"/>
        <v>0</v>
      </c>
      <c r="BF379">
        <f t="shared" si="116"/>
        <v>0</v>
      </c>
      <c r="BG379">
        <f t="shared" si="116"/>
        <v>0</v>
      </c>
      <c r="BH379">
        <f t="shared" si="116"/>
        <v>0</v>
      </c>
      <c r="BI379">
        <f t="shared" si="116"/>
        <v>0</v>
      </c>
      <c r="BJ379">
        <f t="shared" si="116"/>
        <v>0</v>
      </c>
      <c r="BK379">
        <f t="shared" si="116"/>
        <v>0</v>
      </c>
      <c r="BL379">
        <f t="shared" si="116"/>
        <v>0</v>
      </c>
      <c r="BM379">
        <f t="shared" si="116"/>
        <v>0</v>
      </c>
      <c r="BN379">
        <f t="shared" si="116"/>
        <v>0</v>
      </c>
      <c r="BO379">
        <f t="shared" si="116"/>
        <v>0</v>
      </c>
      <c r="BP379">
        <f t="shared" si="116"/>
        <v>0</v>
      </c>
      <c r="BQ379" s="74"/>
      <c r="BR379" s="74"/>
      <c r="BS379" s="74"/>
    </row>
    <row r="380" spans="1:71" x14ac:dyDescent="0.35">
      <c r="A380" s="21">
        <v>2200</v>
      </c>
      <c r="B380" s="1">
        <v>76958.399999999994</v>
      </c>
      <c r="C380" s="2">
        <v>45706</v>
      </c>
      <c r="D380" s="3">
        <v>0.33333333333333331</v>
      </c>
      <c r="E380" s="3">
        <v>0.75</v>
      </c>
      <c r="F380" s="4">
        <v>10</v>
      </c>
      <c r="G380" s="5">
        <v>2.6329999999999999E-2</v>
      </c>
      <c r="H380" s="1">
        <f t="shared" si="99"/>
        <v>54958.399999999994</v>
      </c>
      <c r="I380" s="6">
        <f t="shared" si="100"/>
        <v>1447.05</v>
      </c>
      <c r="J380" s="22">
        <f t="shared" si="101"/>
        <v>1447.0546719999998</v>
      </c>
      <c r="K380" s="63">
        <f t="shared" si="103"/>
        <v>45706</v>
      </c>
      <c r="Q380">
        <f t="shared" si="105"/>
        <v>0</v>
      </c>
      <c r="R380">
        <f t="shared" si="116"/>
        <v>0</v>
      </c>
      <c r="S380">
        <f t="shared" si="116"/>
        <v>0</v>
      </c>
      <c r="T380">
        <f t="shared" si="116"/>
        <v>0</v>
      </c>
      <c r="U380">
        <f t="shared" si="116"/>
        <v>0</v>
      </c>
      <c r="V380">
        <f t="shared" si="116"/>
        <v>0</v>
      </c>
      <c r="W380">
        <f t="shared" si="116"/>
        <v>0</v>
      </c>
      <c r="X380">
        <f t="shared" si="116"/>
        <v>0</v>
      </c>
      <c r="Y380">
        <f t="shared" si="116"/>
        <v>0</v>
      </c>
      <c r="Z380">
        <f t="shared" si="116"/>
        <v>0</v>
      </c>
      <c r="AA380">
        <f t="shared" si="116"/>
        <v>0</v>
      </c>
      <c r="AB380">
        <f t="shared" si="116"/>
        <v>0</v>
      </c>
      <c r="AC380">
        <f t="shared" si="116"/>
        <v>0</v>
      </c>
      <c r="AD380">
        <f t="shared" si="116"/>
        <v>0</v>
      </c>
      <c r="AE380">
        <f t="shared" si="116"/>
        <v>0</v>
      </c>
      <c r="AF380">
        <f t="shared" si="116"/>
        <v>0</v>
      </c>
      <c r="AG380">
        <f t="shared" si="116"/>
        <v>0</v>
      </c>
      <c r="AH380">
        <f t="shared" si="116"/>
        <v>0</v>
      </c>
      <c r="AI380">
        <f t="shared" si="116"/>
        <v>0</v>
      </c>
      <c r="AJ380">
        <f t="shared" si="116"/>
        <v>0</v>
      </c>
      <c r="AK380">
        <f t="shared" si="116"/>
        <v>0</v>
      </c>
      <c r="AL380">
        <f t="shared" si="116"/>
        <v>0</v>
      </c>
      <c r="AM380">
        <f t="shared" si="116"/>
        <v>0</v>
      </c>
      <c r="AN380">
        <f t="shared" si="116"/>
        <v>0</v>
      </c>
      <c r="AO380">
        <f t="shared" si="116"/>
        <v>0</v>
      </c>
      <c r="AP380">
        <f t="shared" si="116"/>
        <v>0</v>
      </c>
      <c r="AQ380">
        <f t="shared" si="116"/>
        <v>0</v>
      </c>
      <c r="AR380">
        <f t="shared" si="116"/>
        <v>0</v>
      </c>
      <c r="AS380">
        <f t="shared" si="116"/>
        <v>0</v>
      </c>
      <c r="AT380">
        <f t="shared" si="116"/>
        <v>0</v>
      </c>
      <c r="AU380">
        <f t="shared" si="116"/>
        <v>0</v>
      </c>
      <c r="AV380">
        <f t="shared" si="116"/>
        <v>0</v>
      </c>
      <c r="AW380">
        <f t="shared" si="116"/>
        <v>0</v>
      </c>
      <c r="AX380">
        <f t="shared" si="116"/>
        <v>0</v>
      </c>
      <c r="AY380">
        <f t="shared" si="116"/>
        <v>0</v>
      </c>
      <c r="AZ380">
        <f t="shared" si="116"/>
        <v>0</v>
      </c>
      <c r="BA380">
        <f t="shared" si="116"/>
        <v>0</v>
      </c>
      <c r="BB380">
        <f t="shared" si="116"/>
        <v>0</v>
      </c>
      <c r="BC380">
        <f t="shared" si="116"/>
        <v>0</v>
      </c>
      <c r="BD380">
        <f t="shared" si="116"/>
        <v>0</v>
      </c>
      <c r="BE380">
        <f t="shared" si="116"/>
        <v>0</v>
      </c>
      <c r="BF380">
        <f t="shared" si="116"/>
        <v>0</v>
      </c>
      <c r="BG380">
        <f t="shared" si="116"/>
        <v>0</v>
      </c>
      <c r="BH380">
        <f t="shared" si="116"/>
        <v>0</v>
      </c>
      <c r="BI380">
        <f t="shared" si="116"/>
        <v>0</v>
      </c>
      <c r="BJ380">
        <f t="shared" si="116"/>
        <v>0</v>
      </c>
      <c r="BK380">
        <f t="shared" si="116"/>
        <v>0</v>
      </c>
      <c r="BL380">
        <f t="shared" si="116"/>
        <v>0</v>
      </c>
      <c r="BM380">
        <f t="shared" si="116"/>
        <v>0</v>
      </c>
      <c r="BN380">
        <f t="shared" si="116"/>
        <v>0</v>
      </c>
      <c r="BO380">
        <f t="shared" si="116"/>
        <v>0</v>
      </c>
      <c r="BP380">
        <f t="shared" si="116"/>
        <v>0</v>
      </c>
      <c r="BQ380" s="74"/>
      <c r="BR380" s="74"/>
      <c r="BS380" s="74"/>
    </row>
    <row r="381" spans="1:71" x14ac:dyDescent="0.35">
      <c r="A381" s="21">
        <v>2200</v>
      </c>
      <c r="B381" s="1">
        <v>81171</v>
      </c>
      <c r="C381" s="2">
        <v>45707</v>
      </c>
      <c r="D381" s="3">
        <v>0.375</v>
      </c>
      <c r="E381" s="3">
        <v>0.79166666666666663</v>
      </c>
      <c r="F381" s="4">
        <v>10</v>
      </c>
      <c r="G381" s="5">
        <v>4.8290000000000007E-2</v>
      </c>
      <c r="H381" s="1">
        <f t="shared" si="99"/>
        <v>59171</v>
      </c>
      <c r="I381" s="6">
        <f t="shared" si="100"/>
        <v>2857.37</v>
      </c>
      <c r="J381" s="22">
        <f t="shared" si="101"/>
        <v>2857.3675900000003</v>
      </c>
      <c r="K381" s="63">
        <f t="shared" si="103"/>
        <v>45707</v>
      </c>
      <c r="Q381">
        <f t="shared" si="105"/>
        <v>0</v>
      </c>
      <c r="R381">
        <f t="shared" si="116"/>
        <v>0</v>
      </c>
      <c r="S381">
        <f t="shared" si="116"/>
        <v>0</v>
      </c>
      <c r="T381">
        <f t="shared" si="116"/>
        <v>0</v>
      </c>
      <c r="U381">
        <f t="shared" si="116"/>
        <v>0</v>
      </c>
      <c r="V381">
        <f t="shared" si="116"/>
        <v>0</v>
      </c>
      <c r="W381">
        <f t="shared" si="116"/>
        <v>0</v>
      </c>
      <c r="X381">
        <f t="shared" si="116"/>
        <v>0</v>
      </c>
      <c r="Y381">
        <f t="shared" si="116"/>
        <v>0</v>
      </c>
      <c r="Z381">
        <f t="shared" si="116"/>
        <v>0</v>
      </c>
      <c r="AA381">
        <f t="shared" si="116"/>
        <v>0</v>
      </c>
      <c r="AB381">
        <f t="shared" si="116"/>
        <v>0</v>
      </c>
      <c r="AC381">
        <f t="shared" si="116"/>
        <v>0</v>
      </c>
      <c r="AD381">
        <f t="shared" si="116"/>
        <v>0</v>
      </c>
      <c r="AE381">
        <f t="shared" si="116"/>
        <v>0</v>
      </c>
      <c r="AF381">
        <f t="shared" si="116"/>
        <v>0</v>
      </c>
      <c r="AG381">
        <f t="shared" si="116"/>
        <v>0</v>
      </c>
      <c r="AH381">
        <f t="shared" si="116"/>
        <v>0</v>
      </c>
      <c r="AI381">
        <f t="shared" si="116"/>
        <v>0</v>
      </c>
      <c r="AJ381">
        <f t="shared" si="116"/>
        <v>0</v>
      </c>
      <c r="AK381">
        <f t="shared" si="116"/>
        <v>0</v>
      </c>
      <c r="AL381">
        <f t="shared" si="116"/>
        <v>0</v>
      </c>
      <c r="AM381">
        <f t="shared" si="116"/>
        <v>0</v>
      </c>
      <c r="AN381">
        <f t="shared" si="116"/>
        <v>0</v>
      </c>
      <c r="AO381">
        <f t="shared" si="116"/>
        <v>0</v>
      </c>
      <c r="AP381">
        <f t="shared" si="116"/>
        <v>0</v>
      </c>
      <c r="AQ381">
        <f t="shared" si="116"/>
        <v>0</v>
      </c>
      <c r="AR381">
        <f t="shared" si="116"/>
        <v>0</v>
      </c>
      <c r="AS381">
        <f t="shared" si="116"/>
        <v>0</v>
      </c>
      <c r="AT381">
        <f t="shared" si="116"/>
        <v>0</v>
      </c>
      <c r="AU381">
        <f t="shared" si="116"/>
        <v>0</v>
      </c>
      <c r="AV381">
        <f t="shared" si="116"/>
        <v>0</v>
      </c>
      <c r="AW381">
        <f t="shared" si="116"/>
        <v>0</v>
      </c>
      <c r="AX381">
        <f t="shared" si="116"/>
        <v>0</v>
      </c>
      <c r="AY381">
        <f t="shared" si="116"/>
        <v>0</v>
      </c>
      <c r="AZ381">
        <f t="shared" si="116"/>
        <v>0</v>
      </c>
      <c r="BA381">
        <f t="shared" si="116"/>
        <v>0</v>
      </c>
      <c r="BB381">
        <f t="shared" si="116"/>
        <v>0</v>
      </c>
      <c r="BC381">
        <f t="shared" si="116"/>
        <v>0</v>
      </c>
      <c r="BD381">
        <f t="shared" si="116"/>
        <v>0</v>
      </c>
      <c r="BE381">
        <f t="shared" si="116"/>
        <v>0</v>
      </c>
      <c r="BF381">
        <f t="shared" si="116"/>
        <v>0</v>
      </c>
      <c r="BG381">
        <f t="shared" si="116"/>
        <v>0</v>
      </c>
      <c r="BH381">
        <f t="shared" si="116"/>
        <v>0</v>
      </c>
      <c r="BI381">
        <f t="shared" si="116"/>
        <v>0</v>
      </c>
      <c r="BJ381">
        <f t="shared" si="116"/>
        <v>0</v>
      </c>
      <c r="BK381">
        <f t="shared" si="116"/>
        <v>0</v>
      </c>
      <c r="BL381">
        <f t="shared" si="116"/>
        <v>0</v>
      </c>
      <c r="BM381">
        <f t="shared" si="116"/>
        <v>0</v>
      </c>
      <c r="BN381">
        <f t="shared" si="116"/>
        <v>0</v>
      </c>
      <c r="BO381">
        <f t="shared" si="116"/>
        <v>0</v>
      </c>
      <c r="BP381">
        <f t="shared" si="116"/>
        <v>0</v>
      </c>
      <c r="BQ381" s="74"/>
      <c r="BR381" s="74"/>
      <c r="BS381" s="74"/>
    </row>
    <row r="382" spans="1:71" x14ac:dyDescent="0.35">
      <c r="A382" s="21">
        <v>2200</v>
      </c>
      <c r="B382" s="1">
        <v>75615.600000000006</v>
      </c>
      <c r="C382" s="2">
        <v>45708</v>
      </c>
      <c r="D382" s="3">
        <v>0.375</v>
      </c>
      <c r="E382" s="3">
        <v>0.79166666666666663</v>
      </c>
      <c r="F382" s="4">
        <v>10</v>
      </c>
      <c r="G382" s="5">
        <v>6.4129999999999993E-2</v>
      </c>
      <c r="H382" s="1">
        <f t="shared" si="99"/>
        <v>53615.600000000006</v>
      </c>
      <c r="I382" s="6">
        <f t="shared" si="100"/>
        <v>3438.37</v>
      </c>
      <c r="J382" s="22">
        <f t="shared" si="101"/>
        <v>3438.3684279999998</v>
      </c>
      <c r="K382" s="63">
        <f t="shared" si="103"/>
        <v>45708</v>
      </c>
      <c r="Q382">
        <f t="shared" si="105"/>
        <v>0</v>
      </c>
      <c r="R382">
        <f t="shared" si="116"/>
        <v>0</v>
      </c>
      <c r="S382">
        <f t="shared" si="116"/>
        <v>0</v>
      </c>
      <c r="T382">
        <f t="shared" si="116"/>
        <v>0</v>
      </c>
      <c r="U382">
        <f t="shared" si="116"/>
        <v>0</v>
      </c>
      <c r="V382">
        <f t="shared" si="116"/>
        <v>0</v>
      </c>
      <c r="W382">
        <f t="shared" si="116"/>
        <v>0</v>
      </c>
      <c r="X382">
        <f t="shared" si="116"/>
        <v>0</v>
      </c>
      <c r="Y382">
        <f t="shared" si="116"/>
        <v>0</v>
      </c>
      <c r="Z382">
        <f t="shared" si="116"/>
        <v>0</v>
      </c>
      <c r="AA382">
        <f t="shared" si="116"/>
        <v>0</v>
      </c>
      <c r="AB382">
        <f t="shared" si="116"/>
        <v>0</v>
      </c>
      <c r="AC382">
        <f t="shared" si="116"/>
        <v>0</v>
      </c>
      <c r="AD382">
        <f t="shared" si="116"/>
        <v>0</v>
      </c>
      <c r="AE382">
        <f t="shared" si="116"/>
        <v>0</v>
      </c>
      <c r="AF382">
        <f t="shared" si="116"/>
        <v>0</v>
      </c>
      <c r="AG382">
        <f t="shared" si="116"/>
        <v>0</v>
      </c>
      <c r="AH382">
        <f t="shared" si="116"/>
        <v>0</v>
      </c>
      <c r="AI382">
        <f t="shared" si="116"/>
        <v>0</v>
      </c>
      <c r="AJ382">
        <f t="shared" si="116"/>
        <v>0</v>
      </c>
      <c r="AK382">
        <f t="shared" si="116"/>
        <v>0</v>
      </c>
      <c r="AL382">
        <f t="shared" si="116"/>
        <v>0</v>
      </c>
      <c r="AM382">
        <f t="shared" si="116"/>
        <v>0</v>
      </c>
      <c r="AN382">
        <f t="shared" si="116"/>
        <v>0</v>
      </c>
      <c r="AO382">
        <f t="shared" si="116"/>
        <v>0</v>
      </c>
      <c r="AP382">
        <f t="shared" si="116"/>
        <v>0</v>
      </c>
      <c r="AQ382">
        <f t="shared" si="116"/>
        <v>0</v>
      </c>
      <c r="AR382">
        <f t="shared" si="116"/>
        <v>0</v>
      </c>
      <c r="AS382">
        <f t="shared" si="116"/>
        <v>0</v>
      </c>
      <c r="AT382">
        <f t="shared" si="116"/>
        <v>0</v>
      </c>
      <c r="AU382">
        <f t="shared" si="116"/>
        <v>0</v>
      </c>
      <c r="AV382">
        <f t="shared" si="116"/>
        <v>0</v>
      </c>
      <c r="AW382">
        <f t="shared" si="116"/>
        <v>0</v>
      </c>
      <c r="AX382">
        <f t="shared" si="116"/>
        <v>0</v>
      </c>
      <c r="AY382">
        <f t="shared" si="116"/>
        <v>0</v>
      </c>
      <c r="AZ382">
        <f t="shared" si="116"/>
        <v>0</v>
      </c>
      <c r="BA382">
        <f t="shared" si="116"/>
        <v>0</v>
      </c>
      <c r="BB382">
        <f t="shared" si="116"/>
        <v>0</v>
      </c>
      <c r="BC382">
        <f t="shared" si="116"/>
        <v>0</v>
      </c>
      <c r="BD382">
        <f t="shared" si="116"/>
        <v>0</v>
      </c>
      <c r="BE382">
        <f t="shared" si="116"/>
        <v>0</v>
      </c>
      <c r="BF382">
        <f t="shared" si="116"/>
        <v>0</v>
      </c>
      <c r="BG382">
        <f t="shared" si="116"/>
        <v>0</v>
      </c>
      <c r="BH382">
        <f t="shared" si="116"/>
        <v>0</v>
      </c>
      <c r="BI382">
        <f t="shared" si="116"/>
        <v>0</v>
      </c>
      <c r="BJ382">
        <f t="shared" si="116"/>
        <v>0</v>
      </c>
      <c r="BK382">
        <f t="shared" si="116"/>
        <v>0</v>
      </c>
      <c r="BL382">
        <f t="shared" si="116"/>
        <v>0</v>
      </c>
      <c r="BM382">
        <f t="shared" si="116"/>
        <v>0</v>
      </c>
      <c r="BN382">
        <f t="shared" si="116"/>
        <v>0</v>
      </c>
      <c r="BO382">
        <f t="shared" si="116"/>
        <v>0</v>
      </c>
      <c r="BP382">
        <f t="shared" si="116"/>
        <v>0</v>
      </c>
      <c r="BQ382" s="74"/>
      <c r="BR382" s="74"/>
      <c r="BS382" s="74"/>
    </row>
    <row r="383" spans="1:71" x14ac:dyDescent="0.35">
      <c r="A383" s="21">
        <v>2200</v>
      </c>
      <c r="B383" s="1">
        <v>75101.399999999994</v>
      </c>
      <c r="C383" s="2">
        <v>45709</v>
      </c>
      <c r="D383" s="3">
        <v>0.33333333333333331</v>
      </c>
      <c r="E383" s="3">
        <v>0.75</v>
      </c>
      <c r="F383" s="4">
        <v>10</v>
      </c>
      <c r="G383" s="5">
        <v>3.9829999999999997E-2</v>
      </c>
      <c r="H383" s="1">
        <f t="shared" si="99"/>
        <v>53101.399999999994</v>
      </c>
      <c r="I383" s="6">
        <f t="shared" si="100"/>
        <v>2115.0300000000002</v>
      </c>
      <c r="J383" s="22">
        <f t="shared" si="101"/>
        <v>2115.0287619999995</v>
      </c>
      <c r="K383" s="63">
        <f t="shared" si="103"/>
        <v>45709</v>
      </c>
      <c r="Q383">
        <f t="shared" si="105"/>
        <v>0</v>
      </c>
      <c r="R383">
        <f t="shared" si="116"/>
        <v>0</v>
      </c>
      <c r="S383">
        <f t="shared" si="116"/>
        <v>0</v>
      </c>
      <c r="T383">
        <f t="shared" si="116"/>
        <v>0</v>
      </c>
      <c r="U383">
        <f t="shared" si="116"/>
        <v>0</v>
      </c>
      <c r="V383">
        <f t="shared" si="116"/>
        <v>0</v>
      </c>
      <c r="W383">
        <f t="shared" si="116"/>
        <v>0</v>
      </c>
      <c r="X383">
        <f t="shared" si="116"/>
        <v>0</v>
      </c>
      <c r="Y383">
        <f t="shared" si="116"/>
        <v>0</v>
      </c>
      <c r="Z383">
        <f t="shared" si="116"/>
        <v>0</v>
      </c>
      <c r="AA383">
        <f t="shared" si="116"/>
        <v>0</v>
      </c>
      <c r="AB383">
        <f t="shared" si="116"/>
        <v>0</v>
      </c>
      <c r="AC383">
        <f t="shared" si="116"/>
        <v>0</v>
      </c>
      <c r="AD383">
        <f t="shared" si="116"/>
        <v>0</v>
      </c>
      <c r="AE383">
        <f t="shared" si="116"/>
        <v>0</v>
      </c>
      <c r="AF383">
        <f t="shared" si="116"/>
        <v>0</v>
      </c>
      <c r="AG383">
        <f t="shared" si="116"/>
        <v>0</v>
      </c>
      <c r="AH383">
        <f t="shared" si="116"/>
        <v>0</v>
      </c>
      <c r="AI383">
        <f t="shared" si="116"/>
        <v>0</v>
      </c>
      <c r="AJ383">
        <f t="shared" si="116"/>
        <v>0</v>
      </c>
      <c r="AK383">
        <f t="shared" si="116"/>
        <v>0</v>
      </c>
      <c r="AL383">
        <f t="shared" si="116"/>
        <v>0</v>
      </c>
      <c r="AM383">
        <f t="shared" si="116"/>
        <v>0</v>
      </c>
      <c r="AN383">
        <f t="shared" si="116"/>
        <v>0</v>
      </c>
      <c r="AO383">
        <f t="shared" si="116"/>
        <v>0</v>
      </c>
      <c r="AP383">
        <f t="shared" si="116"/>
        <v>0</v>
      </c>
      <c r="AQ383">
        <f t="shared" si="116"/>
        <v>0</v>
      </c>
      <c r="AR383">
        <f t="shared" si="116"/>
        <v>0</v>
      </c>
      <c r="AS383">
        <f t="shared" si="116"/>
        <v>0</v>
      </c>
      <c r="AT383">
        <f t="shared" si="116"/>
        <v>0</v>
      </c>
      <c r="AU383">
        <f t="shared" si="116"/>
        <v>0</v>
      </c>
      <c r="AV383">
        <f t="shared" si="116"/>
        <v>0</v>
      </c>
      <c r="AW383">
        <f t="shared" si="116"/>
        <v>0</v>
      </c>
      <c r="AX383">
        <f t="shared" si="116"/>
        <v>0</v>
      </c>
      <c r="AY383">
        <f t="shared" si="116"/>
        <v>0</v>
      </c>
      <c r="AZ383">
        <f t="shared" si="116"/>
        <v>0</v>
      </c>
      <c r="BA383">
        <f t="shared" si="116"/>
        <v>0</v>
      </c>
      <c r="BB383">
        <f t="shared" si="116"/>
        <v>0</v>
      </c>
      <c r="BC383">
        <f t="shared" si="116"/>
        <v>0</v>
      </c>
      <c r="BD383">
        <f t="shared" si="116"/>
        <v>0</v>
      </c>
      <c r="BE383">
        <f t="shared" si="116"/>
        <v>0</v>
      </c>
      <c r="BF383">
        <f t="shared" si="116"/>
        <v>0</v>
      </c>
      <c r="BG383">
        <f t="shared" si="116"/>
        <v>0</v>
      </c>
      <c r="BH383">
        <f t="shared" si="116"/>
        <v>0</v>
      </c>
      <c r="BI383">
        <f t="shared" si="116"/>
        <v>0</v>
      </c>
      <c r="BJ383">
        <f t="shared" si="116"/>
        <v>0</v>
      </c>
      <c r="BK383">
        <f t="shared" si="116"/>
        <v>0</v>
      </c>
      <c r="BL383">
        <f t="shared" si="116"/>
        <v>0</v>
      </c>
      <c r="BM383">
        <f t="shared" si="116"/>
        <v>0</v>
      </c>
      <c r="BN383">
        <f t="shared" si="116"/>
        <v>0</v>
      </c>
      <c r="BO383">
        <f t="shared" si="116"/>
        <v>0</v>
      </c>
      <c r="BP383">
        <f t="shared" si="116"/>
        <v>0</v>
      </c>
      <c r="BQ383" s="74"/>
      <c r="BR383" s="74"/>
      <c r="BS383" s="74"/>
    </row>
    <row r="384" spans="1:71" x14ac:dyDescent="0.35">
      <c r="A384" s="21">
        <v>3000</v>
      </c>
      <c r="B384" s="1">
        <v>102320.4</v>
      </c>
      <c r="C384" s="2">
        <v>45707</v>
      </c>
      <c r="D384" s="3">
        <v>0.375</v>
      </c>
      <c r="E384" s="3">
        <v>0.79166666666666663</v>
      </c>
      <c r="F384" s="4">
        <v>10</v>
      </c>
      <c r="G384" s="5">
        <v>4.7309999999999991E-2</v>
      </c>
      <c r="H384" s="1">
        <f t="shared" ref="H384:H386" si="117">(B384-(A384*F384))</f>
        <v>72320.399999999994</v>
      </c>
      <c r="I384" s="6">
        <f t="shared" ref="I384:I386" si="118">ROUND((H384)*G384,2)</f>
        <v>3421.48</v>
      </c>
      <c r="J384" s="22">
        <f t="shared" ref="J384:J386" si="119">IF(((H384)*G384)&gt;0,((H384)*G384),0)</f>
        <v>3421.4781239999988</v>
      </c>
      <c r="K384" s="63">
        <f t="shared" si="103"/>
        <v>45707</v>
      </c>
      <c r="Q384">
        <f t="shared" si="105"/>
        <v>0</v>
      </c>
      <c r="R384">
        <f t="shared" si="116"/>
        <v>0</v>
      </c>
      <c r="S384">
        <f t="shared" si="116"/>
        <v>0</v>
      </c>
      <c r="T384">
        <f t="shared" si="116"/>
        <v>0</v>
      </c>
      <c r="U384">
        <f t="shared" si="116"/>
        <v>0</v>
      </c>
      <c r="V384">
        <f t="shared" si="116"/>
        <v>0</v>
      </c>
      <c r="W384">
        <f t="shared" si="116"/>
        <v>0</v>
      </c>
      <c r="X384">
        <f t="shared" si="116"/>
        <v>0</v>
      </c>
      <c r="Y384">
        <f t="shared" si="116"/>
        <v>0</v>
      </c>
      <c r="Z384">
        <f t="shared" si="116"/>
        <v>0</v>
      </c>
      <c r="AA384">
        <f t="shared" si="116"/>
        <v>0</v>
      </c>
      <c r="AB384">
        <f t="shared" si="116"/>
        <v>0</v>
      </c>
      <c r="AC384">
        <f t="shared" si="116"/>
        <v>0</v>
      </c>
      <c r="AD384">
        <f t="shared" si="116"/>
        <v>0</v>
      </c>
      <c r="AE384">
        <f t="shared" si="116"/>
        <v>0</v>
      </c>
      <c r="AF384">
        <f t="shared" si="116"/>
        <v>0</v>
      </c>
      <c r="AG384">
        <f t="shared" si="116"/>
        <v>0</v>
      </c>
      <c r="AH384">
        <f t="shared" si="116"/>
        <v>0</v>
      </c>
      <c r="AI384">
        <f t="shared" si="116"/>
        <v>0</v>
      </c>
      <c r="AJ384">
        <f t="shared" si="116"/>
        <v>0</v>
      </c>
      <c r="AK384">
        <f t="shared" si="116"/>
        <v>0</v>
      </c>
      <c r="AL384">
        <f t="shared" si="116"/>
        <v>0</v>
      </c>
      <c r="AM384">
        <f t="shared" ref="R384:BP386" si="120">IF($K379=AM$6,IF($H379&gt;0,$H379,0),0)</f>
        <v>0</v>
      </c>
      <c r="AN384">
        <f t="shared" si="120"/>
        <v>0</v>
      </c>
      <c r="AO384">
        <f t="shared" si="120"/>
        <v>0</v>
      </c>
      <c r="AP384">
        <f t="shared" si="120"/>
        <v>0</v>
      </c>
      <c r="AQ384">
        <f t="shared" si="120"/>
        <v>0</v>
      </c>
      <c r="AR384">
        <f t="shared" si="120"/>
        <v>0</v>
      </c>
      <c r="AS384">
        <f t="shared" si="120"/>
        <v>0</v>
      </c>
      <c r="AT384">
        <f t="shared" si="120"/>
        <v>0</v>
      </c>
      <c r="AU384">
        <f t="shared" si="120"/>
        <v>0</v>
      </c>
      <c r="AV384">
        <f t="shared" si="120"/>
        <v>0</v>
      </c>
      <c r="AW384">
        <f t="shared" si="120"/>
        <v>0</v>
      </c>
      <c r="AX384">
        <f t="shared" si="120"/>
        <v>0</v>
      </c>
      <c r="AY384">
        <f t="shared" si="120"/>
        <v>0</v>
      </c>
      <c r="AZ384">
        <f t="shared" si="120"/>
        <v>0</v>
      </c>
      <c r="BA384">
        <f t="shared" si="120"/>
        <v>0</v>
      </c>
      <c r="BB384">
        <f t="shared" si="120"/>
        <v>0</v>
      </c>
      <c r="BC384">
        <f t="shared" si="120"/>
        <v>0</v>
      </c>
      <c r="BD384">
        <f t="shared" si="120"/>
        <v>0</v>
      </c>
      <c r="BE384">
        <f t="shared" si="120"/>
        <v>0</v>
      </c>
      <c r="BF384">
        <f t="shared" si="120"/>
        <v>0</v>
      </c>
      <c r="BG384">
        <f t="shared" si="120"/>
        <v>0</v>
      </c>
      <c r="BH384">
        <f t="shared" si="120"/>
        <v>0</v>
      </c>
      <c r="BI384">
        <f t="shared" si="120"/>
        <v>0</v>
      </c>
      <c r="BJ384">
        <f t="shared" si="120"/>
        <v>0</v>
      </c>
      <c r="BK384">
        <f t="shared" si="120"/>
        <v>0</v>
      </c>
      <c r="BL384">
        <f t="shared" si="120"/>
        <v>36274.01</v>
      </c>
      <c r="BM384">
        <f t="shared" si="120"/>
        <v>0</v>
      </c>
      <c r="BN384">
        <f t="shared" si="120"/>
        <v>0</v>
      </c>
      <c r="BO384">
        <f t="shared" si="120"/>
        <v>0</v>
      </c>
      <c r="BP384">
        <f t="shared" si="120"/>
        <v>0</v>
      </c>
      <c r="BQ384" s="74"/>
      <c r="BR384" s="74"/>
      <c r="BS384" s="74"/>
    </row>
    <row r="385" spans="1:71" x14ac:dyDescent="0.35">
      <c r="A385" s="21">
        <v>3000</v>
      </c>
      <c r="B385" s="1">
        <v>97144.8</v>
      </c>
      <c r="C385" s="2">
        <v>45708</v>
      </c>
      <c r="D385" s="3">
        <v>0.375</v>
      </c>
      <c r="E385" s="3">
        <v>0.79166666666666663</v>
      </c>
      <c r="F385" s="4">
        <v>10</v>
      </c>
      <c r="G385" s="5">
        <v>6.3149999999999998E-2</v>
      </c>
      <c r="H385" s="1">
        <f t="shared" si="117"/>
        <v>67144.800000000003</v>
      </c>
      <c r="I385" s="6">
        <f t="shared" si="118"/>
        <v>4240.1899999999996</v>
      </c>
      <c r="J385" s="22">
        <f t="shared" si="119"/>
        <v>4240.1941200000001</v>
      </c>
      <c r="K385" s="63">
        <f t="shared" si="103"/>
        <v>45708</v>
      </c>
      <c r="Q385">
        <f t="shared" si="105"/>
        <v>0</v>
      </c>
      <c r="R385">
        <f t="shared" si="120"/>
        <v>0</v>
      </c>
      <c r="S385">
        <f t="shared" si="120"/>
        <v>0</v>
      </c>
      <c r="T385">
        <f t="shared" si="120"/>
        <v>0</v>
      </c>
      <c r="U385">
        <f t="shared" si="120"/>
        <v>0</v>
      </c>
      <c r="V385">
        <f t="shared" si="120"/>
        <v>0</v>
      </c>
      <c r="W385">
        <f t="shared" si="120"/>
        <v>0</v>
      </c>
      <c r="X385">
        <f t="shared" si="120"/>
        <v>0</v>
      </c>
      <c r="Y385">
        <f t="shared" si="120"/>
        <v>0</v>
      </c>
      <c r="Z385">
        <f t="shared" si="120"/>
        <v>0</v>
      </c>
      <c r="AA385">
        <f t="shared" si="120"/>
        <v>0</v>
      </c>
      <c r="AB385">
        <f t="shared" si="120"/>
        <v>0</v>
      </c>
      <c r="AC385">
        <f t="shared" si="120"/>
        <v>0</v>
      </c>
      <c r="AD385">
        <f t="shared" si="120"/>
        <v>0</v>
      </c>
      <c r="AE385">
        <f t="shared" si="120"/>
        <v>0</v>
      </c>
      <c r="AF385">
        <f t="shared" si="120"/>
        <v>0</v>
      </c>
      <c r="AG385">
        <f t="shared" si="120"/>
        <v>0</v>
      </c>
      <c r="AH385">
        <f t="shared" si="120"/>
        <v>0</v>
      </c>
      <c r="AI385">
        <f t="shared" si="120"/>
        <v>0</v>
      </c>
      <c r="AJ385">
        <f t="shared" si="120"/>
        <v>0</v>
      </c>
      <c r="AK385">
        <f t="shared" si="120"/>
        <v>0</v>
      </c>
      <c r="AL385">
        <f t="shared" si="120"/>
        <v>0</v>
      </c>
      <c r="AM385">
        <f t="shared" si="120"/>
        <v>0</v>
      </c>
      <c r="AN385">
        <f t="shared" si="120"/>
        <v>0</v>
      </c>
      <c r="AO385">
        <f t="shared" si="120"/>
        <v>0</v>
      </c>
      <c r="AP385">
        <f t="shared" si="120"/>
        <v>0</v>
      </c>
      <c r="AQ385">
        <f t="shared" si="120"/>
        <v>0</v>
      </c>
      <c r="AR385">
        <f t="shared" si="120"/>
        <v>0</v>
      </c>
      <c r="AS385">
        <f t="shared" si="120"/>
        <v>0</v>
      </c>
      <c r="AT385">
        <f t="shared" si="120"/>
        <v>0</v>
      </c>
      <c r="AU385">
        <f t="shared" si="120"/>
        <v>0</v>
      </c>
      <c r="AV385">
        <f t="shared" si="120"/>
        <v>0</v>
      </c>
      <c r="AW385">
        <f t="shared" si="120"/>
        <v>0</v>
      </c>
      <c r="AX385">
        <f t="shared" si="120"/>
        <v>0</v>
      </c>
      <c r="AY385">
        <f t="shared" si="120"/>
        <v>0</v>
      </c>
      <c r="AZ385">
        <f t="shared" si="120"/>
        <v>0</v>
      </c>
      <c r="BA385">
        <f t="shared" si="120"/>
        <v>0</v>
      </c>
      <c r="BB385">
        <f t="shared" si="120"/>
        <v>0</v>
      </c>
      <c r="BC385">
        <f t="shared" si="120"/>
        <v>0</v>
      </c>
      <c r="BD385">
        <f t="shared" si="120"/>
        <v>0</v>
      </c>
      <c r="BE385">
        <f t="shared" si="120"/>
        <v>0</v>
      </c>
      <c r="BF385">
        <f t="shared" si="120"/>
        <v>0</v>
      </c>
      <c r="BG385">
        <f t="shared" si="120"/>
        <v>0</v>
      </c>
      <c r="BH385">
        <f t="shared" si="120"/>
        <v>0</v>
      </c>
      <c r="BI385">
        <f t="shared" si="120"/>
        <v>0</v>
      </c>
      <c r="BJ385">
        <f t="shared" si="120"/>
        <v>0</v>
      </c>
      <c r="BK385">
        <f t="shared" si="120"/>
        <v>0</v>
      </c>
      <c r="BL385">
        <f t="shared" si="120"/>
        <v>0</v>
      </c>
      <c r="BM385">
        <f t="shared" si="120"/>
        <v>54958.399999999994</v>
      </c>
      <c r="BN385">
        <f t="shared" si="120"/>
        <v>0</v>
      </c>
      <c r="BO385">
        <f t="shared" si="120"/>
        <v>0</v>
      </c>
      <c r="BP385">
        <f t="shared" si="120"/>
        <v>0</v>
      </c>
      <c r="BQ385" s="74"/>
      <c r="BR385" s="74"/>
      <c r="BS385" s="74"/>
    </row>
    <row r="386" spans="1:71" ht="15" thickBot="1" x14ac:dyDescent="0.4">
      <c r="A386" s="23">
        <v>3000</v>
      </c>
      <c r="B386" s="24">
        <v>98370</v>
      </c>
      <c r="C386" s="25">
        <v>45709</v>
      </c>
      <c r="D386" s="26">
        <v>0.33333333333333331</v>
      </c>
      <c r="E386" s="26">
        <v>0.75</v>
      </c>
      <c r="F386" s="27">
        <v>10</v>
      </c>
      <c r="G386" s="32">
        <v>3.8849999999999996E-2</v>
      </c>
      <c r="H386" s="24">
        <f t="shared" si="117"/>
        <v>68370</v>
      </c>
      <c r="I386" s="29">
        <f t="shared" si="118"/>
        <v>2656.17</v>
      </c>
      <c r="J386" s="30">
        <f t="shared" si="119"/>
        <v>2656.1744999999996</v>
      </c>
      <c r="K386" s="63">
        <f t="shared" si="103"/>
        <v>45709</v>
      </c>
      <c r="L386" s="62">
        <f>C386</f>
        <v>45709</v>
      </c>
      <c r="Q386">
        <f t="shared" si="105"/>
        <v>0</v>
      </c>
      <c r="R386">
        <f t="shared" si="120"/>
        <v>0</v>
      </c>
      <c r="S386">
        <f t="shared" si="120"/>
        <v>0</v>
      </c>
      <c r="T386">
        <f t="shared" si="120"/>
        <v>0</v>
      </c>
      <c r="U386">
        <f t="shared" si="120"/>
        <v>0</v>
      </c>
      <c r="V386">
        <f t="shared" si="120"/>
        <v>0</v>
      </c>
      <c r="W386">
        <f t="shared" si="120"/>
        <v>0</v>
      </c>
      <c r="X386">
        <f t="shared" si="120"/>
        <v>0</v>
      </c>
      <c r="Y386">
        <f t="shared" si="120"/>
        <v>0</v>
      </c>
      <c r="Z386">
        <f t="shared" si="120"/>
        <v>0</v>
      </c>
      <c r="AA386">
        <f t="shared" si="120"/>
        <v>0</v>
      </c>
      <c r="AB386">
        <f t="shared" si="120"/>
        <v>0</v>
      </c>
      <c r="AC386">
        <f t="shared" si="120"/>
        <v>0</v>
      </c>
      <c r="AD386">
        <f t="shared" si="120"/>
        <v>0</v>
      </c>
      <c r="AE386">
        <f t="shared" si="120"/>
        <v>0</v>
      </c>
      <c r="AF386">
        <f t="shared" si="120"/>
        <v>0</v>
      </c>
      <c r="AG386">
        <f t="shared" si="120"/>
        <v>0</v>
      </c>
      <c r="AH386">
        <f t="shared" si="120"/>
        <v>0</v>
      </c>
      <c r="AI386">
        <f t="shared" si="120"/>
        <v>0</v>
      </c>
      <c r="AJ386">
        <f t="shared" si="120"/>
        <v>0</v>
      </c>
      <c r="AK386">
        <f t="shared" si="120"/>
        <v>0</v>
      </c>
      <c r="AL386">
        <f t="shared" si="120"/>
        <v>0</v>
      </c>
      <c r="AM386">
        <f t="shared" si="120"/>
        <v>0</v>
      </c>
      <c r="AN386">
        <f t="shared" si="120"/>
        <v>0</v>
      </c>
      <c r="AO386">
        <f t="shared" si="120"/>
        <v>0</v>
      </c>
      <c r="AP386">
        <f t="shared" si="120"/>
        <v>0</v>
      </c>
      <c r="AQ386">
        <f t="shared" si="120"/>
        <v>0</v>
      </c>
      <c r="AR386">
        <f t="shared" si="120"/>
        <v>0</v>
      </c>
      <c r="AS386">
        <f t="shared" si="120"/>
        <v>0</v>
      </c>
      <c r="AT386">
        <f t="shared" si="120"/>
        <v>0</v>
      </c>
      <c r="AU386">
        <f t="shared" si="120"/>
        <v>0</v>
      </c>
      <c r="AV386">
        <f t="shared" si="120"/>
        <v>0</v>
      </c>
      <c r="AW386">
        <f t="shared" si="120"/>
        <v>0</v>
      </c>
      <c r="AX386">
        <f t="shared" si="120"/>
        <v>0</v>
      </c>
      <c r="AY386">
        <f t="shared" si="120"/>
        <v>0</v>
      </c>
      <c r="AZ386">
        <f t="shared" si="120"/>
        <v>0</v>
      </c>
      <c r="BA386">
        <f t="shared" si="120"/>
        <v>0</v>
      </c>
      <c r="BB386">
        <f t="shared" si="120"/>
        <v>0</v>
      </c>
      <c r="BC386">
        <f t="shared" si="120"/>
        <v>0</v>
      </c>
      <c r="BD386">
        <f t="shared" si="120"/>
        <v>0</v>
      </c>
      <c r="BE386">
        <f t="shared" si="120"/>
        <v>0</v>
      </c>
      <c r="BF386">
        <f t="shared" si="120"/>
        <v>0</v>
      </c>
      <c r="BG386">
        <f t="shared" si="120"/>
        <v>0</v>
      </c>
      <c r="BH386">
        <f t="shared" si="120"/>
        <v>0</v>
      </c>
      <c r="BI386">
        <f t="shared" si="120"/>
        <v>0</v>
      </c>
      <c r="BJ386">
        <f t="shared" si="120"/>
        <v>0</v>
      </c>
      <c r="BK386">
        <f t="shared" si="120"/>
        <v>0</v>
      </c>
      <c r="BL386">
        <f t="shared" si="120"/>
        <v>0</v>
      </c>
      <c r="BM386">
        <f t="shared" si="120"/>
        <v>0</v>
      </c>
      <c r="BN386">
        <f t="shared" si="120"/>
        <v>59171</v>
      </c>
      <c r="BO386">
        <f t="shared" si="120"/>
        <v>0</v>
      </c>
      <c r="BP386">
        <f t="shared" si="120"/>
        <v>0</v>
      </c>
      <c r="BQ386" s="74"/>
      <c r="BR386" s="74"/>
      <c r="BS386" s="74"/>
    </row>
    <row r="387" spans="1:71" x14ac:dyDescent="0.35">
      <c r="A387" s="114"/>
      <c r="B387" s="114"/>
      <c r="C387" s="115"/>
      <c r="D387" s="116"/>
      <c r="E387" s="116"/>
      <c r="F387" s="117"/>
      <c r="G387" s="118"/>
      <c r="H387" s="114"/>
      <c r="I387" s="61"/>
      <c r="J387" s="61"/>
      <c r="K387" s="119"/>
      <c r="L387" s="62"/>
      <c r="Q387">
        <f t="shared" ref="Q387:BM387" si="121">IF($K382=Q$6,IF($H382&gt;0,$H382,0),0)</f>
        <v>0</v>
      </c>
      <c r="R387">
        <f t="shared" si="121"/>
        <v>0</v>
      </c>
      <c r="S387">
        <f t="shared" si="121"/>
        <v>0</v>
      </c>
      <c r="T387">
        <f t="shared" si="121"/>
        <v>0</v>
      </c>
      <c r="U387">
        <f t="shared" si="121"/>
        <v>0</v>
      </c>
      <c r="V387">
        <f t="shared" si="121"/>
        <v>0</v>
      </c>
      <c r="W387">
        <f t="shared" si="121"/>
        <v>0</v>
      </c>
      <c r="X387">
        <f t="shared" si="121"/>
        <v>0</v>
      </c>
      <c r="Y387">
        <f t="shared" si="121"/>
        <v>0</v>
      </c>
      <c r="Z387">
        <f t="shared" si="121"/>
        <v>0</v>
      </c>
      <c r="AA387">
        <f t="shared" si="121"/>
        <v>0</v>
      </c>
      <c r="AB387">
        <f t="shared" si="121"/>
        <v>0</v>
      </c>
      <c r="AC387">
        <f t="shared" si="121"/>
        <v>0</v>
      </c>
      <c r="AD387">
        <f t="shared" si="121"/>
        <v>0</v>
      </c>
      <c r="AE387">
        <f t="shared" si="121"/>
        <v>0</v>
      </c>
      <c r="AF387">
        <f t="shared" si="121"/>
        <v>0</v>
      </c>
      <c r="AG387">
        <f t="shared" si="121"/>
        <v>0</v>
      </c>
      <c r="AH387">
        <f t="shared" si="121"/>
        <v>0</v>
      </c>
      <c r="AI387">
        <f t="shared" si="121"/>
        <v>0</v>
      </c>
      <c r="AJ387">
        <f t="shared" si="121"/>
        <v>0</v>
      </c>
      <c r="AK387">
        <f t="shared" si="121"/>
        <v>0</v>
      </c>
      <c r="AL387">
        <f t="shared" si="121"/>
        <v>0</v>
      </c>
      <c r="AM387">
        <f t="shared" si="121"/>
        <v>0</v>
      </c>
      <c r="AN387">
        <f t="shared" si="121"/>
        <v>0</v>
      </c>
      <c r="AO387">
        <f t="shared" si="121"/>
        <v>0</v>
      </c>
      <c r="AP387">
        <f t="shared" si="121"/>
        <v>0</v>
      </c>
      <c r="AQ387">
        <f t="shared" si="121"/>
        <v>0</v>
      </c>
      <c r="AR387">
        <f t="shared" si="121"/>
        <v>0</v>
      </c>
      <c r="AS387">
        <f t="shared" si="121"/>
        <v>0</v>
      </c>
      <c r="AT387">
        <f t="shared" si="121"/>
        <v>0</v>
      </c>
      <c r="AU387">
        <f t="shared" si="121"/>
        <v>0</v>
      </c>
      <c r="AV387">
        <f t="shared" si="121"/>
        <v>0</v>
      </c>
      <c r="AW387">
        <f t="shared" si="121"/>
        <v>0</v>
      </c>
      <c r="AX387">
        <f t="shared" si="121"/>
        <v>0</v>
      </c>
      <c r="AY387">
        <f t="shared" si="121"/>
        <v>0</v>
      </c>
      <c r="AZ387">
        <f t="shared" si="121"/>
        <v>0</v>
      </c>
      <c r="BA387">
        <f t="shared" si="121"/>
        <v>0</v>
      </c>
      <c r="BB387">
        <f t="shared" si="121"/>
        <v>0</v>
      </c>
      <c r="BC387">
        <f t="shared" si="121"/>
        <v>0</v>
      </c>
      <c r="BD387">
        <f t="shared" si="121"/>
        <v>0</v>
      </c>
      <c r="BE387">
        <f t="shared" si="121"/>
        <v>0</v>
      </c>
      <c r="BF387">
        <f t="shared" si="121"/>
        <v>0</v>
      </c>
      <c r="BG387">
        <f t="shared" si="121"/>
        <v>0</v>
      </c>
      <c r="BH387">
        <f t="shared" si="121"/>
        <v>0</v>
      </c>
      <c r="BI387">
        <f t="shared" si="121"/>
        <v>0</v>
      </c>
      <c r="BJ387">
        <f t="shared" si="121"/>
        <v>0</v>
      </c>
      <c r="BK387">
        <f t="shared" si="121"/>
        <v>0</v>
      </c>
      <c r="BL387">
        <f t="shared" si="121"/>
        <v>0</v>
      </c>
      <c r="BM387">
        <f t="shared" si="121"/>
        <v>0</v>
      </c>
      <c r="BN387">
        <f t="shared" ref="BN387:BP387" si="122">IF($K382=BN$6,IF($H382&gt;0,$H382,0),0)</f>
        <v>0</v>
      </c>
      <c r="BO387">
        <f t="shared" si="122"/>
        <v>53615.600000000006</v>
      </c>
      <c r="BP387">
        <f t="shared" si="122"/>
        <v>0</v>
      </c>
      <c r="BQ387" s="74"/>
      <c r="BR387" s="74"/>
      <c r="BS387" s="74"/>
    </row>
    <row r="388" spans="1:71" x14ac:dyDescent="0.35">
      <c r="A388" s="114"/>
      <c r="B388" s="114"/>
      <c r="C388" s="115"/>
      <c r="D388" s="116"/>
      <c r="E388" s="116"/>
      <c r="F388" s="117"/>
      <c r="G388" s="118"/>
      <c r="H388" s="114"/>
      <c r="I388" s="61"/>
      <c r="J388" s="61"/>
      <c r="K388" s="119"/>
      <c r="L388" s="62"/>
      <c r="Q388">
        <f t="shared" ref="Q388:BM388" si="123">IF($K383=Q$6,IF($H383&gt;0,$H383,0),0)</f>
        <v>0</v>
      </c>
      <c r="R388">
        <f t="shared" si="123"/>
        <v>0</v>
      </c>
      <c r="S388">
        <f t="shared" si="123"/>
        <v>0</v>
      </c>
      <c r="T388">
        <f t="shared" si="123"/>
        <v>0</v>
      </c>
      <c r="U388">
        <f t="shared" si="123"/>
        <v>0</v>
      </c>
      <c r="V388">
        <f t="shared" si="123"/>
        <v>0</v>
      </c>
      <c r="W388">
        <f t="shared" si="123"/>
        <v>0</v>
      </c>
      <c r="X388">
        <f t="shared" si="123"/>
        <v>0</v>
      </c>
      <c r="Y388">
        <f t="shared" si="123"/>
        <v>0</v>
      </c>
      <c r="Z388">
        <f t="shared" si="123"/>
        <v>0</v>
      </c>
      <c r="AA388">
        <f t="shared" si="123"/>
        <v>0</v>
      </c>
      <c r="AB388">
        <f t="shared" si="123"/>
        <v>0</v>
      </c>
      <c r="AC388">
        <f t="shared" si="123"/>
        <v>0</v>
      </c>
      <c r="AD388">
        <f t="shared" si="123"/>
        <v>0</v>
      </c>
      <c r="AE388">
        <f t="shared" si="123"/>
        <v>0</v>
      </c>
      <c r="AF388">
        <f t="shared" si="123"/>
        <v>0</v>
      </c>
      <c r="AG388">
        <f t="shared" si="123"/>
        <v>0</v>
      </c>
      <c r="AH388">
        <f t="shared" si="123"/>
        <v>0</v>
      </c>
      <c r="AI388">
        <f t="shared" si="123"/>
        <v>0</v>
      </c>
      <c r="AJ388">
        <f t="shared" si="123"/>
        <v>0</v>
      </c>
      <c r="AK388">
        <f t="shared" si="123"/>
        <v>0</v>
      </c>
      <c r="AL388">
        <f t="shared" si="123"/>
        <v>0</v>
      </c>
      <c r="AM388">
        <f t="shared" si="123"/>
        <v>0</v>
      </c>
      <c r="AN388">
        <f t="shared" si="123"/>
        <v>0</v>
      </c>
      <c r="AO388">
        <f t="shared" si="123"/>
        <v>0</v>
      </c>
      <c r="AP388">
        <f t="shared" si="123"/>
        <v>0</v>
      </c>
      <c r="AQ388">
        <f t="shared" si="123"/>
        <v>0</v>
      </c>
      <c r="AR388">
        <f t="shared" si="123"/>
        <v>0</v>
      </c>
      <c r="AS388">
        <f t="shared" si="123"/>
        <v>0</v>
      </c>
      <c r="AT388">
        <f t="shared" si="123"/>
        <v>0</v>
      </c>
      <c r="AU388">
        <f t="shared" si="123"/>
        <v>0</v>
      </c>
      <c r="AV388">
        <f t="shared" si="123"/>
        <v>0</v>
      </c>
      <c r="AW388">
        <f t="shared" si="123"/>
        <v>0</v>
      </c>
      <c r="AX388">
        <f t="shared" si="123"/>
        <v>0</v>
      </c>
      <c r="AY388">
        <f t="shared" si="123"/>
        <v>0</v>
      </c>
      <c r="AZ388">
        <f t="shared" si="123"/>
        <v>0</v>
      </c>
      <c r="BA388">
        <f t="shared" si="123"/>
        <v>0</v>
      </c>
      <c r="BB388">
        <f t="shared" si="123"/>
        <v>0</v>
      </c>
      <c r="BC388">
        <f t="shared" si="123"/>
        <v>0</v>
      </c>
      <c r="BD388">
        <f t="shared" si="123"/>
        <v>0</v>
      </c>
      <c r="BE388">
        <f t="shared" si="123"/>
        <v>0</v>
      </c>
      <c r="BF388">
        <f t="shared" si="123"/>
        <v>0</v>
      </c>
      <c r="BG388">
        <f t="shared" si="123"/>
        <v>0</v>
      </c>
      <c r="BH388">
        <f t="shared" si="123"/>
        <v>0</v>
      </c>
      <c r="BI388">
        <f t="shared" si="123"/>
        <v>0</v>
      </c>
      <c r="BJ388">
        <f t="shared" si="123"/>
        <v>0</v>
      </c>
      <c r="BK388">
        <f t="shared" si="123"/>
        <v>0</v>
      </c>
      <c r="BL388">
        <f t="shared" si="123"/>
        <v>0</v>
      </c>
      <c r="BM388">
        <f t="shared" si="123"/>
        <v>0</v>
      </c>
      <c r="BN388">
        <f t="shared" ref="BN388:BP388" si="124">IF($K383=BN$6,IF($H383&gt;0,$H383,0),0)</f>
        <v>0</v>
      </c>
      <c r="BO388">
        <f t="shared" si="124"/>
        <v>0</v>
      </c>
      <c r="BP388">
        <f t="shared" si="124"/>
        <v>53101.399999999994</v>
      </c>
      <c r="BQ388" s="74"/>
      <c r="BR388" s="74"/>
      <c r="BS388" s="74"/>
    </row>
    <row r="389" spans="1:71" x14ac:dyDescent="0.35">
      <c r="A389" s="114"/>
      <c r="B389" s="114"/>
      <c r="C389" s="115"/>
      <c r="D389" s="116"/>
      <c r="E389" s="116"/>
      <c r="F389" s="117"/>
      <c r="G389" s="118"/>
      <c r="H389" s="114"/>
      <c r="I389" s="61"/>
      <c r="J389" s="61"/>
      <c r="K389" s="119"/>
      <c r="L389" s="62"/>
      <c r="Q389">
        <f t="shared" ref="Q389:BM389" si="125">IF($K384=Q$6,IF($H384&gt;0,$H384,0),0)</f>
        <v>0</v>
      </c>
      <c r="R389">
        <f t="shared" si="125"/>
        <v>0</v>
      </c>
      <c r="S389">
        <f t="shared" si="125"/>
        <v>0</v>
      </c>
      <c r="T389">
        <f t="shared" si="125"/>
        <v>0</v>
      </c>
      <c r="U389">
        <f t="shared" si="125"/>
        <v>0</v>
      </c>
      <c r="V389">
        <f t="shared" si="125"/>
        <v>0</v>
      </c>
      <c r="W389">
        <f t="shared" si="125"/>
        <v>0</v>
      </c>
      <c r="X389">
        <f t="shared" si="125"/>
        <v>0</v>
      </c>
      <c r="Y389">
        <f t="shared" si="125"/>
        <v>0</v>
      </c>
      <c r="Z389">
        <f t="shared" si="125"/>
        <v>0</v>
      </c>
      <c r="AA389">
        <f t="shared" si="125"/>
        <v>0</v>
      </c>
      <c r="AB389">
        <f t="shared" si="125"/>
        <v>0</v>
      </c>
      <c r="AC389">
        <f t="shared" si="125"/>
        <v>0</v>
      </c>
      <c r="AD389">
        <f t="shared" si="125"/>
        <v>0</v>
      </c>
      <c r="AE389">
        <f t="shared" si="125"/>
        <v>0</v>
      </c>
      <c r="AF389">
        <f t="shared" si="125"/>
        <v>0</v>
      </c>
      <c r="AG389">
        <f t="shared" si="125"/>
        <v>0</v>
      </c>
      <c r="AH389">
        <f t="shared" si="125"/>
        <v>0</v>
      </c>
      <c r="AI389">
        <f t="shared" si="125"/>
        <v>0</v>
      </c>
      <c r="AJ389">
        <f t="shared" si="125"/>
        <v>0</v>
      </c>
      <c r="AK389">
        <f t="shared" si="125"/>
        <v>0</v>
      </c>
      <c r="AL389">
        <f t="shared" si="125"/>
        <v>0</v>
      </c>
      <c r="AM389">
        <f t="shared" si="125"/>
        <v>0</v>
      </c>
      <c r="AN389">
        <f t="shared" si="125"/>
        <v>0</v>
      </c>
      <c r="AO389">
        <f t="shared" si="125"/>
        <v>0</v>
      </c>
      <c r="AP389">
        <f t="shared" si="125"/>
        <v>0</v>
      </c>
      <c r="AQ389">
        <f t="shared" si="125"/>
        <v>0</v>
      </c>
      <c r="AR389">
        <f t="shared" si="125"/>
        <v>0</v>
      </c>
      <c r="AS389">
        <f t="shared" si="125"/>
        <v>0</v>
      </c>
      <c r="AT389">
        <f t="shared" si="125"/>
        <v>0</v>
      </c>
      <c r="AU389">
        <f t="shared" si="125"/>
        <v>0</v>
      </c>
      <c r="AV389">
        <f t="shared" si="125"/>
        <v>0</v>
      </c>
      <c r="AW389">
        <f t="shared" si="125"/>
        <v>0</v>
      </c>
      <c r="AX389">
        <f t="shared" si="125"/>
        <v>0</v>
      </c>
      <c r="AY389">
        <f t="shared" si="125"/>
        <v>0</v>
      </c>
      <c r="AZ389">
        <f t="shared" si="125"/>
        <v>0</v>
      </c>
      <c r="BA389">
        <f t="shared" si="125"/>
        <v>0</v>
      </c>
      <c r="BB389">
        <f t="shared" si="125"/>
        <v>0</v>
      </c>
      <c r="BC389">
        <f t="shared" si="125"/>
        <v>0</v>
      </c>
      <c r="BD389">
        <f t="shared" si="125"/>
        <v>0</v>
      </c>
      <c r="BE389">
        <f t="shared" si="125"/>
        <v>0</v>
      </c>
      <c r="BF389">
        <f t="shared" si="125"/>
        <v>0</v>
      </c>
      <c r="BG389">
        <f t="shared" si="125"/>
        <v>0</v>
      </c>
      <c r="BH389">
        <f t="shared" si="125"/>
        <v>0</v>
      </c>
      <c r="BI389">
        <f t="shared" si="125"/>
        <v>0</v>
      </c>
      <c r="BJ389">
        <f t="shared" si="125"/>
        <v>0</v>
      </c>
      <c r="BK389">
        <f t="shared" si="125"/>
        <v>0</v>
      </c>
      <c r="BL389">
        <f t="shared" si="125"/>
        <v>0</v>
      </c>
      <c r="BM389">
        <f t="shared" si="125"/>
        <v>0</v>
      </c>
      <c r="BN389">
        <f t="shared" ref="BN389:BP389" si="126">IF($K384=BN$6,IF($H384&gt;0,$H384,0),0)</f>
        <v>72320.399999999994</v>
      </c>
      <c r="BO389">
        <f t="shared" si="126"/>
        <v>0</v>
      </c>
      <c r="BP389">
        <f t="shared" si="126"/>
        <v>0</v>
      </c>
      <c r="BQ389" s="74"/>
      <c r="BR389" s="74"/>
      <c r="BS389" s="74"/>
    </row>
    <row r="390" spans="1:71" x14ac:dyDescent="0.35">
      <c r="A390" s="114"/>
      <c r="B390" s="114"/>
      <c r="C390" s="115"/>
      <c r="D390" s="116"/>
      <c r="E390" s="116"/>
      <c r="F390" s="117"/>
      <c r="G390" s="118"/>
      <c r="H390" s="114"/>
      <c r="I390" s="61"/>
      <c r="J390" s="61"/>
      <c r="K390" s="119"/>
      <c r="L390" s="62"/>
      <c r="Q390">
        <f t="shared" ref="Q390:BM390" si="127">IF($K385=Q$6,IF($H385&gt;0,$H385,0),0)</f>
        <v>0</v>
      </c>
      <c r="R390">
        <f t="shared" si="127"/>
        <v>0</v>
      </c>
      <c r="S390">
        <f t="shared" si="127"/>
        <v>0</v>
      </c>
      <c r="T390">
        <f t="shared" si="127"/>
        <v>0</v>
      </c>
      <c r="U390">
        <f t="shared" si="127"/>
        <v>0</v>
      </c>
      <c r="V390">
        <f t="shared" si="127"/>
        <v>0</v>
      </c>
      <c r="W390">
        <f t="shared" si="127"/>
        <v>0</v>
      </c>
      <c r="X390">
        <f t="shared" si="127"/>
        <v>0</v>
      </c>
      <c r="Y390">
        <f t="shared" si="127"/>
        <v>0</v>
      </c>
      <c r="Z390">
        <f t="shared" si="127"/>
        <v>0</v>
      </c>
      <c r="AA390">
        <f t="shared" si="127"/>
        <v>0</v>
      </c>
      <c r="AB390">
        <f t="shared" si="127"/>
        <v>0</v>
      </c>
      <c r="AC390">
        <f t="shared" si="127"/>
        <v>0</v>
      </c>
      <c r="AD390">
        <f t="shared" si="127"/>
        <v>0</v>
      </c>
      <c r="AE390">
        <f t="shared" si="127"/>
        <v>0</v>
      </c>
      <c r="AF390">
        <f t="shared" si="127"/>
        <v>0</v>
      </c>
      <c r="AG390">
        <f t="shared" si="127"/>
        <v>0</v>
      </c>
      <c r="AH390">
        <f t="shared" si="127"/>
        <v>0</v>
      </c>
      <c r="AI390">
        <f t="shared" si="127"/>
        <v>0</v>
      </c>
      <c r="AJ390">
        <f t="shared" si="127"/>
        <v>0</v>
      </c>
      <c r="AK390">
        <f t="shared" si="127"/>
        <v>0</v>
      </c>
      <c r="AL390">
        <f t="shared" si="127"/>
        <v>0</v>
      </c>
      <c r="AM390">
        <f t="shared" si="127"/>
        <v>0</v>
      </c>
      <c r="AN390">
        <f t="shared" si="127"/>
        <v>0</v>
      </c>
      <c r="AO390">
        <f t="shared" si="127"/>
        <v>0</v>
      </c>
      <c r="AP390">
        <f t="shared" si="127"/>
        <v>0</v>
      </c>
      <c r="AQ390">
        <f t="shared" si="127"/>
        <v>0</v>
      </c>
      <c r="AR390">
        <f t="shared" si="127"/>
        <v>0</v>
      </c>
      <c r="AS390">
        <f t="shared" si="127"/>
        <v>0</v>
      </c>
      <c r="AT390">
        <f t="shared" si="127"/>
        <v>0</v>
      </c>
      <c r="AU390">
        <f t="shared" si="127"/>
        <v>0</v>
      </c>
      <c r="AV390">
        <f t="shared" si="127"/>
        <v>0</v>
      </c>
      <c r="AW390">
        <f t="shared" si="127"/>
        <v>0</v>
      </c>
      <c r="AX390">
        <f t="shared" si="127"/>
        <v>0</v>
      </c>
      <c r="AY390">
        <f t="shared" si="127"/>
        <v>0</v>
      </c>
      <c r="AZ390">
        <f t="shared" si="127"/>
        <v>0</v>
      </c>
      <c r="BA390">
        <f t="shared" si="127"/>
        <v>0</v>
      </c>
      <c r="BB390">
        <f t="shared" si="127"/>
        <v>0</v>
      </c>
      <c r="BC390">
        <f t="shared" si="127"/>
        <v>0</v>
      </c>
      <c r="BD390">
        <f t="shared" si="127"/>
        <v>0</v>
      </c>
      <c r="BE390">
        <f t="shared" si="127"/>
        <v>0</v>
      </c>
      <c r="BF390">
        <f t="shared" si="127"/>
        <v>0</v>
      </c>
      <c r="BG390">
        <f t="shared" si="127"/>
        <v>0</v>
      </c>
      <c r="BH390">
        <f t="shared" si="127"/>
        <v>0</v>
      </c>
      <c r="BI390">
        <f t="shared" si="127"/>
        <v>0</v>
      </c>
      <c r="BJ390">
        <f t="shared" si="127"/>
        <v>0</v>
      </c>
      <c r="BK390">
        <f t="shared" si="127"/>
        <v>0</v>
      </c>
      <c r="BL390">
        <f t="shared" si="127"/>
        <v>0</v>
      </c>
      <c r="BM390">
        <f t="shared" si="127"/>
        <v>0</v>
      </c>
      <c r="BN390">
        <f t="shared" ref="BN390:BP390" si="128">IF($K385=BN$6,IF($H385&gt;0,$H385,0),0)</f>
        <v>0</v>
      </c>
      <c r="BO390">
        <f t="shared" si="128"/>
        <v>67144.800000000003</v>
      </c>
      <c r="BP390">
        <f t="shared" si="128"/>
        <v>0</v>
      </c>
      <c r="BQ390" s="74"/>
      <c r="BR390" s="74"/>
      <c r="BS390" s="74"/>
    </row>
    <row r="391" spans="1:71" x14ac:dyDescent="0.35">
      <c r="A391" s="114"/>
      <c r="B391" s="114"/>
      <c r="C391" s="115"/>
      <c r="D391" s="116"/>
      <c r="E391" s="116"/>
      <c r="F391" s="117"/>
      <c r="G391" s="118"/>
      <c r="H391" s="114"/>
      <c r="I391" s="61"/>
      <c r="J391" s="61"/>
      <c r="K391" s="119"/>
      <c r="L391" s="62"/>
      <c r="Q391">
        <f t="shared" ref="Q391:BM391" si="129">IF($K386=Q$6,IF($H386&gt;0,$H386,0),0)</f>
        <v>0</v>
      </c>
      <c r="R391">
        <f t="shared" si="129"/>
        <v>0</v>
      </c>
      <c r="S391">
        <f t="shared" si="129"/>
        <v>0</v>
      </c>
      <c r="T391">
        <f t="shared" si="129"/>
        <v>0</v>
      </c>
      <c r="U391">
        <f t="shared" si="129"/>
        <v>0</v>
      </c>
      <c r="V391">
        <f t="shared" si="129"/>
        <v>0</v>
      </c>
      <c r="W391">
        <f t="shared" si="129"/>
        <v>0</v>
      </c>
      <c r="X391">
        <f t="shared" si="129"/>
        <v>0</v>
      </c>
      <c r="Y391">
        <f t="shared" si="129"/>
        <v>0</v>
      </c>
      <c r="Z391">
        <f t="shared" si="129"/>
        <v>0</v>
      </c>
      <c r="AA391">
        <f t="shared" si="129"/>
        <v>0</v>
      </c>
      <c r="AB391">
        <f t="shared" si="129"/>
        <v>0</v>
      </c>
      <c r="AC391">
        <f t="shared" si="129"/>
        <v>0</v>
      </c>
      <c r="AD391">
        <f t="shared" si="129"/>
        <v>0</v>
      </c>
      <c r="AE391">
        <f t="shared" si="129"/>
        <v>0</v>
      </c>
      <c r="AF391">
        <f t="shared" si="129"/>
        <v>0</v>
      </c>
      <c r="AG391">
        <f t="shared" si="129"/>
        <v>0</v>
      </c>
      <c r="AH391">
        <f t="shared" si="129"/>
        <v>0</v>
      </c>
      <c r="AI391">
        <f t="shared" si="129"/>
        <v>0</v>
      </c>
      <c r="AJ391">
        <f t="shared" si="129"/>
        <v>0</v>
      </c>
      <c r="AK391">
        <f t="shared" si="129"/>
        <v>0</v>
      </c>
      <c r="AL391">
        <f t="shared" si="129"/>
        <v>0</v>
      </c>
      <c r="AM391">
        <f t="shared" si="129"/>
        <v>0</v>
      </c>
      <c r="AN391">
        <f t="shared" si="129"/>
        <v>0</v>
      </c>
      <c r="AO391">
        <f t="shared" si="129"/>
        <v>0</v>
      </c>
      <c r="AP391">
        <f t="shared" si="129"/>
        <v>0</v>
      </c>
      <c r="AQ391">
        <f t="shared" si="129"/>
        <v>0</v>
      </c>
      <c r="AR391">
        <f t="shared" si="129"/>
        <v>0</v>
      </c>
      <c r="AS391">
        <f t="shared" si="129"/>
        <v>0</v>
      </c>
      <c r="AT391">
        <f t="shared" si="129"/>
        <v>0</v>
      </c>
      <c r="AU391">
        <f t="shared" si="129"/>
        <v>0</v>
      </c>
      <c r="AV391">
        <f t="shared" si="129"/>
        <v>0</v>
      </c>
      <c r="AW391">
        <f t="shared" si="129"/>
        <v>0</v>
      </c>
      <c r="AX391">
        <f t="shared" si="129"/>
        <v>0</v>
      </c>
      <c r="AY391">
        <f t="shared" si="129"/>
        <v>0</v>
      </c>
      <c r="AZ391">
        <f t="shared" si="129"/>
        <v>0</v>
      </c>
      <c r="BA391">
        <f t="shared" si="129"/>
        <v>0</v>
      </c>
      <c r="BB391">
        <f t="shared" si="129"/>
        <v>0</v>
      </c>
      <c r="BC391">
        <f t="shared" si="129"/>
        <v>0</v>
      </c>
      <c r="BD391">
        <f t="shared" si="129"/>
        <v>0</v>
      </c>
      <c r="BE391">
        <f t="shared" si="129"/>
        <v>0</v>
      </c>
      <c r="BF391">
        <f t="shared" si="129"/>
        <v>0</v>
      </c>
      <c r="BG391">
        <f t="shared" si="129"/>
        <v>0</v>
      </c>
      <c r="BH391">
        <f t="shared" si="129"/>
        <v>0</v>
      </c>
      <c r="BI391">
        <f t="shared" si="129"/>
        <v>0</v>
      </c>
      <c r="BJ391">
        <f t="shared" si="129"/>
        <v>0</v>
      </c>
      <c r="BK391">
        <f t="shared" si="129"/>
        <v>0</v>
      </c>
      <c r="BL391">
        <f t="shared" si="129"/>
        <v>0</v>
      </c>
      <c r="BM391">
        <f t="shared" si="129"/>
        <v>0</v>
      </c>
      <c r="BN391">
        <f t="shared" ref="BN391:BP391" si="130">IF($K386=BN$6,IF($H386&gt;0,$H386,0),0)</f>
        <v>0</v>
      </c>
      <c r="BO391">
        <f t="shared" si="130"/>
        <v>0</v>
      </c>
      <c r="BP391">
        <f t="shared" si="130"/>
        <v>68370</v>
      </c>
      <c r="BQ391" s="74"/>
      <c r="BR391" s="74"/>
      <c r="BS391" s="74"/>
    </row>
    <row r="392" spans="1:71" x14ac:dyDescent="0.35">
      <c r="A392" s="114"/>
      <c r="B392" s="114"/>
      <c r="C392" s="115"/>
      <c r="D392" s="116"/>
      <c r="E392" s="116"/>
      <c r="F392" s="117"/>
      <c r="G392" s="118"/>
      <c r="H392" s="114"/>
      <c r="I392" s="61"/>
      <c r="J392" s="61"/>
      <c r="K392" s="119"/>
      <c r="L392" s="62"/>
      <c r="Q392">
        <f t="shared" ref="Q392:BM392" si="131">IF($K387=Q$6,IF($H387&gt;0,$H387,0),0)</f>
        <v>0</v>
      </c>
      <c r="R392">
        <f t="shared" si="131"/>
        <v>0</v>
      </c>
      <c r="S392">
        <f t="shared" si="131"/>
        <v>0</v>
      </c>
      <c r="T392">
        <f t="shared" si="131"/>
        <v>0</v>
      </c>
      <c r="U392">
        <f t="shared" si="131"/>
        <v>0</v>
      </c>
      <c r="V392">
        <f t="shared" si="131"/>
        <v>0</v>
      </c>
      <c r="W392">
        <f t="shared" si="131"/>
        <v>0</v>
      </c>
      <c r="X392">
        <f t="shared" si="131"/>
        <v>0</v>
      </c>
      <c r="Y392">
        <f t="shared" si="131"/>
        <v>0</v>
      </c>
      <c r="Z392">
        <f t="shared" si="131"/>
        <v>0</v>
      </c>
      <c r="AA392">
        <f t="shared" si="131"/>
        <v>0</v>
      </c>
      <c r="AB392">
        <f t="shared" si="131"/>
        <v>0</v>
      </c>
      <c r="AC392">
        <f t="shared" si="131"/>
        <v>0</v>
      </c>
      <c r="AD392">
        <f t="shared" si="131"/>
        <v>0</v>
      </c>
      <c r="AE392">
        <f t="shared" si="131"/>
        <v>0</v>
      </c>
      <c r="AF392">
        <f t="shared" si="131"/>
        <v>0</v>
      </c>
      <c r="AG392">
        <f t="shared" si="131"/>
        <v>0</v>
      </c>
      <c r="AH392">
        <f t="shared" si="131"/>
        <v>0</v>
      </c>
      <c r="AI392">
        <f t="shared" si="131"/>
        <v>0</v>
      </c>
      <c r="AJ392">
        <f t="shared" si="131"/>
        <v>0</v>
      </c>
      <c r="AK392">
        <f t="shared" si="131"/>
        <v>0</v>
      </c>
      <c r="AL392">
        <f t="shared" si="131"/>
        <v>0</v>
      </c>
      <c r="AM392">
        <f t="shared" si="131"/>
        <v>0</v>
      </c>
      <c r="AN392">
        <f t="shared" si="131"/>
        <v>0</v>
      </c>
      <c r="AO392">
        <f t="shared" si="131"/>
        <v>0</v>
      </c>
      <c r="AP392">
        <f t="shared" si="131"/>
        <v>0</v>
      </c>
      <c r="AQ392">
        <f t="shared" si="131"/>
        <v>0</v>
      </c>
      <c r="AR392">
        <f t="shared" si="131"/>
        <v>0</v>
      </c>
      <c r="AS392">
        <f t="shared" si="131"/>
        <v>0</v>
      </c>
      <c r="AT392">
        <f t="shared" si="131"/>
        <v>0</v>
      </c>
      <c r="AU392">
        <f t="shared" si="131"/>
        <v>0</v>
      </c>
      <c r="AV392">
        <f t="shared" si="131"/>
        <v>0</v>
      </c>
      <c r="AW392">
        <f t="shared" si="131"/>
        <v>0</v>
      </c>
      <c r="AX392">
        <f t="shared" si="131"/>
        <v>0</v>
      </c>
      <c r="AY392">
        <f t="shared" si="131"/>
        <v>0</v>
      </c>
      <c r="AZ392">
        <f t="shared" si="131"/>
        <v>0</v>
      </c>
      <c r="BA392">
        <f t="shared" si="131"/>
        <v>0</v>
      </c>
      <c r="BB392">
        <f t="shared" si="131"/>
        <v>0</v>
      </c>
      <c r="BC392">
        <f t="shared" si="131"/>
        <v>0</v>
      </c>
      <c r="BD392">
        <f t="shared" si="131"/>
        <v>0</v>
      </c>
      <c r="BE392">
        <f t="shared" si="131"/>
        <v>0</v>
      </c>
      <c r="BF392">
        <f t="shared" si="131"/>
        <v>0</v>
      </c>
      <c r="BG392">
        <f t="shared" si="131"/>
        <v>0</v>
      </c>
      <c r="BH392">
        <f t="shared" si="131"/>
        <v>0</v>
      </c>
      <c r="BI392">
        <f t="shared" si="131"/>
        <v>0</v>
      </c>
      <c r="BJ392">
        <f t="shared" si="131"/>
        <v>0</v>
      </c>
      <c r="BK392">
        <f t="shared" si="131"/>
        <v>0</v>
      </c>
      <c r="BL392">
        <f t="shared" si="131"/>
        <v>0</v>
      </c>
      <c r="BM392">
        <f t="shared" si="131"/>
        <v>0</v>
      </c>
      <c r="BN392">
        <f t="shared" ref="BN392:BP392" si="132">IF($K387=BN$6,IF($H387&gt;0,$H387,0),0)</f>
        <v>0</v>
      </c>
      <c r="BO392">
        <f t="shared" si="132"/>
        <v>0</v>
      </c>
      <c r="BP392">
        <f t="shared" si="132"/>
        <v>0</v>
      </c>
      <c r="BQ392" s="74"/>
      <c r="BR392" s="74"/>
      <c r="BS392" s="74"/>
    </row>
    <row r="393" spans="1:71" x14ac:dyDescent="0.35">
      <c r="A393" s="114"/>
      <c r="B393" s="114"/>
      <c r="C393" s="115"/>
      <c r="D393" s="116"/>
      <c r="E393" s="116"/>
      <c r="F393" s="117"/>
      <c r="G393" s="118"/>
      <c r="H393" s="114"/>
      <c r="I393" s="61"/>
      <c r="J393" s="61"/>
      <c r="K393" s="119"/>
      <c r="L393" s="62"/>
      <c r="Q393">
        <f t="shared" ref="Q393:BM393" si="133">IF($K388=Q$6,IF($H388&gt;0,$H388,0),0)</f>
        <v>0</v>
      </c>
      <c r="R393">
        <f t="shared" si="133"/>
        <v>0</v>
      </c>
      <c r="S393">
        <f t="shared" si="133"/>
        <v>0</v>
      </c>
      <c r="T393">
        <f t="shared" si="133"/>
        <v>0</v>
      </c>
      <c r="U393">
        <f t="shared" si="133"/>
        <v>0</v>
      </c>
      <c r="V393">
        <f t="shared" si="133"/>
        <v>0</v>
      </c>
      <c r="W393">
        <f t="shared" si="133"/>
        <v>0</v>
      </c>
      <c r="X393">
        <f t="shared" si="133"/>
        <v>0</v>
      </c>
      <c r="Y393">
        <f t="shared" si="133"/>
        <v>0</v>
      </c>
      <c r="Z393">
        <f t="shared" si="133"/>
        <v>0</v>
      </c>
      <c r="AA393">
        <f t="shared" si="133"/>
        <v>0</v>
      </c>
      <c r="AB393">
        <f t="shared" si="133"/>
        <v>0</v>
      </c>
      <c r="AC393">
        <f t="shared" si="133"/>
        <v>0</v>
      </c>
      <c r="AD393">
        <f t="shared" si="133"/>
        <v>0</v>
      </c>
      <c r="AE393">
        <f t="shared" si="133"/>
        <v>0</v>
      </c>
      <c r="AF393">
        <f t="shared" si="133"/>
        <v>0</v>
      </c>
      <c r="AG393">
        <f t="shared" si="133"/>
        <v>0</v>
      </c>
      <c r="AH393">
        <f t="shared" si="133"/>
        <v>0</v>
      </c>
      <c r="AI393">
        <f t="shared" si="133"/>
        <v>0</v>
      </c>
      <c r="AJ393">
        <f t="shared" si="133"/>
        <v>0</v>
      </c>
      <c r="AK393">
        <f t="shared" si="133"/>
        <v>0</v>
      </c>
      <c r="AL393">
        <f t="shared" si="133"/>
        <v>0</v>
      </c>
      <c r="AM393">
        <f t="shared" si="133"/>
        <v>0</v>
      </c>
      <c r="AN393">
        <f t="shared" si="133"/>
        <v>0</v>
      </c>
      <c r="AO393">
        <f t="shared" si="133"/>
        <v>0</v>
      </c>
      <c r="AP393">
        <f t="shared" si="133"/>
        <v>0</v>
      </c>
      <c r="AQ393">
        <f t="shared" si="133"/>
        <v>0</v>
      </c>
      <c r="AR393">
        <f t="shared" si="133"/>
        <v>0</v>
      </c>
      <c r="AS393">
        <f t="shared" si="133"/>
        <v>0</v>
      </c>
      <c r="AT393">
        <f t="shared" si="133"/>
        <v>0</v>
      </c>
      <c r="AU393">
        <f t="shared" si="133"/>
        <v>0</v>
      </c>
      <c r="AV393">
        <f t="shared" si="133"/>
        <v>0</v>
      </c>
      <c r="AW393">
        <f t="shared" si="133"/>
        <v>0</v>
      </c>
      <c r="AX393">
        <f t="shared" si="133"/>
        <v>0</v>
      </c>
      <c r="AY393">
        <f t="shared" si="133"/>
        <v>0</v>
      </c>
      <c r="AZ393">
        <f t="shared" si="133"/>
        <v>0</v>
      </c>
      <c r="BA393">
        <f t="shared" si="133"/>
        <v>0</v>
      </c>
      <c r="BB393">
        <f t="shared" si="133"/>
        <v>0</v>
      </c>
      <c r="BC393">
        <f t="shared" si="133"/>
        <v>0</v>
      </c>
      <c r="BD393">
        <f t="shared" si="133"/>
        <v>0</v>
      </c>
      <c r="BE393">
        <f t="shared" si="133"/>
        <v>0</v>
      </c>
      <c r="BF393">
        <f t="shared" si="133"/>
        <v>0</v>
      </c>
      <c r="BG393">
        <f t="shared" si="133"/>
        <v>0</v>
      </c>
      <c r="BH393">
        <f t="shared" si="133"/>
        <v>0</v>
      </c>
      <c r="BI393">
        <f t="shared" si="133"/>
        <v>0</v>
      </c>
      <c r="BJ393">
        <f t="shared" si="133"/>
        <v>0</v>
      </c>
      <c r="BK393">
        <f t="shared" si="133"/>
        <v>0</v>
      </c>
      <c r="BL393">
        <f t="shared" si="133"/>
        <v>0</v>
      </c>
      <c r="BM393">
        <f t="shared" si="133"/>
        <v>0</v>
      </c>
      <c r="BN393">
        <f t="shared" ref="BN393:BP393" si="134">IF($K388=BN$6,IF($H388&gt;0,$H388,0),0)</f>
        <v>0</v>
      </c>
      <c r="BO393">
        <f t="shared" si="134"/>
        <v>0</v>
      </c>
      <c r="BP393">
        <f t="shared" si="134"/>
        <v>0</v>
      </c>
      <c r="BQ393" s="74"/>
      <c r="BR393" s="74"/>
      <c r="BS393" s="74"/>
    </row>
    <row r="394" spans="1:71" x14ac:dyDescent="0.35">
      <c r="A394" s="114"/>
      <c r="B394" s="114"/>
      <c r="C394" s="115"/>
      <c r="D394" s="116"/>
      <c r="E394" s="116"/>
      <c r="F394" s="117"/>
      <c r="G394" s="118"/>
      <c r="H394" s="114"/>
      <c r="I394" s="61"/>
      <c r="J394" s="61"/>
      <c r="K394" s="119"/>
      <c r="L394" s="62"/>
      <c r="Q394">
        <f t="shared" ref="Q394:BM394" si="135">IF($K389=Q$6,IF($H389&gt;0,$H389,0),0)</f>
        <v>0</v>
      </c>
      <c r="R394">
        <f t="shared" si="135"/>
        <v>0</v>
      </c>
      <c r="S394">
        <f t="shared" si="135"/>
        <v>0</v>
      </c>
      <c r="T394">
        <f t="shared" si="135"/>
        <v>0</v>
      </c>
      <c r="U394">
        <f t="shared" si="135"/>
        <v>0</v>
      </c>
      <c r="V394">
        <f t="shared" si="135"/>
        <v>0</v>
      </c>
      <c r="W394">
        <f t="shared" si="135"/>
        <v>0</v>
      </c>
      <c r="X394">
        <f t="shared" si="135"/>
        <v>0</v>
      </c>
      <c r="Y394">
        <f t="shared" si="135"/>
        <v>0</v>
      </c>
      <c r="Z394">
        <f t="shared" si="135"/>
        <v>0</v>
      </c>
      <c r="AA394">
        <f t="shared" si="135"/>
        <v>0</v>
      </c>
      <c r="AB394">
        <f t="shared" si="135"/>
        <v>0</v>
      </c>
      <c r="AC394">
        <f t="shared" si="135"/>
        <v>0</v>
      </c>
      <c r="AD394">
        <f t="shared" si="135"/>
        <v>0</v>
      </c>
      <c r="AE394">
        <f t="shared" si="135"/>
        <v>0</v>
      </c>
      <c r="AF394">
        <f t="shared" si="135"/>
        <v>0</v>
      </c>
      <c r="AG394">
        <f t="shared" si="135"/>
        <v>0</v>
      </c>
      <c r="AH394">
        <f t="shared" si="135"/>
        <v>0</v>
      </c>
      <c r="AI394">
        <f t="shared" si="135"/>
        <v>0</v>
      </c>
      <c r="AJ394">
        <f t="shared" si="135"/>
        <v>0</v>
      </c>
      <c r="AK394">
        <f t="shared" si="135"/>
        <v>0</v>
      </c>
      <c r="AL394">
        <f t="shared" si="135"/>
        <v>0</v>
      </c>
      <c r="AM394">
        <f t="shared" si="135"/>
        <v>0</v>
      </c>
      <c r="AN394">
        <f t="shared" si="135"/>
        <v>0</v>
      </c>
      <c r="AO394">
        <f t="shared" si="135"/>
        <v>0</v>
      </c>
      <c r="AP394">
        <f t="shared" si="135"/>
        <v>0</v>
      </c>
      <c r="AQ394">
        <f t="shared" si="135"/>
        <v>0</v>
      </c>
      <c r="AR394">
        <f t="shared" si="135"/>
        <v>0</v>
      </c>
      <c r="AS394">
        <f t="shared" si="135"/>
        <v>0</v>
      </c>
      <c r="AT394">
        <f t="shared" si="135"/>
        <v>0</v>
      </c>
      <c r="AU394">
        <f t="shared" si="135"/>
        <v>0</v>
      </c>
      <c r="AV394">
        <f t="shared" si="135"/>
        <v>0</v>
      </c>
      <c r="AW394">
        <f t="shared" si="135"/>
        <v>0</v>
      </c>
      <c r="AX394">
        <f t="shared" si="135"/>
        <v>0</v>
      </c>
      <c r="AY394">
        <f t="shared" si="135"/>
        <v>0</v>
      </c>
      <c r="AZ394">
        <f t="shared" si="135"/>
        <v>0</v>
      </c>
      <c r="BA394">
        <f t="shared" si="135"/>
        <v>0</v>
      </c>
      <c r="BB394">
        <f t="shared" si="135"/>
        <v>0</v>
      </c>
      <c r="BC394">
        <f t="shared" si="135"/>
        <v>0</v>
      </c>
      <c r="BD394">
        <f t="shared" si="135"/>
        <v>0</v>
      </c>
      <c r="BE394">
        <f t="shared" si="135"/>
        <v>0</v>
      </c>
      <c r="BF394">
        <f t="shared" si="135"/>
        <v>0</v>
      </c>
      <c r="BG394">
        <f t="shared" si="135"/>
        <v>0</v>
      </c>
      <c r="BH394">
        <f t="shared" si="135"/>
        <v>0</v>
      </c>
      <c r="BI394">
        <f t="shared" si="135"/>
        <v>0</v>
      </c>
      <c r="BJ394">
        <f t="shared" si="135"/>
        <v>0</v>
      </c>
      <c r="BK394">
        <f t="shared" si="135"/>
        <v>0</v>
      </c>
      <c r="BL394">
        <f t="shared" si="135"/>
        <v>0</v>
      </c>
      <c r="BM394">
        <f t="shared" si="135"/>
        <v>0</v>
      </c>
      <c r="BN394">
        <f t="shared" ref="BN394:BP394" si="136">IF($K389=BN$6,IF($H389&gt;0,$H389,0),0)</f>
        <v>0</v>
      </c>
      <c r="BO394">
        <f t="shared" si="136"/>
        <v>0</v>
      </c>
      <c r="BP394">
        <f t="shared" si="136"/>
        <v>0</v>
      </c>
      <c r="BQ394" s="74"/>
      <c r="BR394" s="74"/>
      <c r="BS394" s="74"/>
    </row>
    <row r="395" spans="1:71" x14ac:dyDescent="0.35">
      <c r="A395" s="114"/>
      <c r="B395" s="114"/>
      <c r="C395" s="115"/>
      <c r="D395" s="116"/>
      <c r="E395" s="116"/>
      <c r="F395" s="117"/>
      <c r="G395" s="118"/>
      <c r="H395" s="114"/>
      <c r="I395" s="61"/>
      <c r="J395" s="61"/>
      <c r="K395" s="119"/>
      <c r="L395" s="62"/>
      <c r="Q395">
        <f t="shared" ref="Q395:BM395" si="137">IF($K390=Q$6,IF($H390&gt;0,$H390,0),0)</f>
        <v>0</v>
      </c>
      <c r="R395">
        <f t="shared" si="137"/>
        <v>0</v>
      </c>
      <c r="S395">
        <f t="shared" si="137"/>
        <v>0</v>
      </c>
      <c r="T395">
        <f t="shared" si="137"/>
        <v>0</v>
      </c>
      <c r="U395">
        <f t="shared" si="137"/>
        <v>0</v>
      </c>
      <c r="V395">
        <f t="shared" si="137"/>
        <v>0</v>
      </c>
      <c r="W395">
        <f t="shared" si="137"/>
        <v>0</v>
      </c>
      <c r="X395">
        <f t="shared" si="137"/>
        <v>0</v>
      </c>
      <c r="Y395">
        <f t="shared" si="137"/>
        <v>0</v>
      </c>
      <c r="Z395">
        <f t="shared" si="137"/>
        <v>0</v>
      </c>
      <c r="AA395">
        <f t="shared" si="137"/>
        <v>0</v>
      </c>
      <c r="AB395">
        <f t="shared" si="137"/>
        <v>0</v>
      </c>
      <c r="AC395">
        <f t="shared" si="137"/>
        <v>0</v>
      </c>
      <c r="AD395">
        <f t="shared" si="137"/>
        <v>0</v>
      </c>
      <c r="AE395">
        <f t="shared" si="137"/>
        <v>0</v>
      </c>
      <c r="AF395">
        <f t="shared" si="137"/>
        <v>0</v>
      </c>
      <c r="AG395">
        <f t="shared" si="137"/>
        <v>0</v>
      </c>
      <c r="AH395">
        <f t="shared" si="137"/>
        <v>0</v>
      </c>
      <c r="AI395">
        <f t="shared" si="137"/>
        <v>0</v>
      </c>
      <c r="AJ395">
        <f t="shared" si="137"/>
        <v>0</v>
      </c>
      <c r="AK395">
        <f t="shared" si="137"/>
        <v>0</v>
      </c>
      <c r="AL395">
        <f t="shared" si="137"/>
        <v>0</v>
      </c>
      <c r="AM395">
        <f t="shared" si="137"/>
        <v>0</v>
      </c>
      <c r="AN395">
        <f t="shared" si="137"/>
        <v>0</v>
      </c>
      <c r="AO395">
        <f t="shared" si="137"/>
        <v>0</v>
      </c>
      <c r="AP395">
        <f t="shared" si="137"/>
        <v>0</v>
      </c>
      <c r="AQ395">
        <f t="shared" si="137"/>
        <v>0</v>
      </c>
      <c r="AR395">
        <f t="shared" si="137"/>
        <v>0</v>
      </c>
      <c r="AS395">
        <f t="shared" si="137"/>
        <v>0</v>
      </c>
      <c r="AT395">
        <f t="shared" si="137"/>
        <v>0</v>
      </c>
      <c r="AU395">
        <f t="shared" si="137"/>
        <v>0</v>
      </c>
      <c r="AV395">
        <f t="shared" si="137"/>
        <v>0</v>
      </c>
      <c r="AW395">
        <f t="shared" si="137"/>
        <v>0</v>
      </c>
      <c r="AX395">
        <f t="shared" si="137"/>
        <v>0</v>
      </c>
      <c r="AY395">
        <f t="shared" si="137"/>
        <v>0</v>
      </c>
      <c r="AZ395">
        <f t="shared" si="137"/>
        <v>0</v>
      </c>
      <c r="BA395">
        <f t="shared" si="137"/>
        <v>0</v>
      </c>
      <c r="BB395">
        <f t="shared" si="137"/>
        <v>0</v>
      </c>
      <c r="BC395">
        <f t="shared" si="137"/>
        <v>0</v>
      </c>
      <c r="BD395">
        <f t="shared" si="137"/>
        <v>0</v>
      </c>
      <c r="BE395">
        <f t="shared" si="137"/>
        <v>0</v>
      </c>
      <c r="BF395">
        <f t="shared" si="137"/>
        <v>0</v>
      </c>
      <c r="BG395">
        <f t="shared" si="137"/>
        <v>0</v>
      </c>
      <c r="BH395">
        <f t="shared" si="137"/>
        <v>0</v>
      </c>
      <c r="BI395">
        <f t="shared" si="137"/>
        <v>0</v>
      </c>
      <c r="BJ395">
        <f t="shared" si="137"/>
        <v>0</v>
      </c>
      <c r="BK395">
        <f t="shared" si="137"/>
        <v>0</v>
      </c>
      <c r="BL395">
        <f t="shared" si="137"/>
        <v>0</v>
      </c>
      <c r="BM395">
        <f t="shared" si="137"/>
        <v>0</v>
      </c>
      <c r="BN395">
        <f t="shared" ref="BN395:BP396" si="138">IF($K390=BN$6,IF($H390&gt;0,$H390,0),0)</f>
        <v>0</v>
      </c>
      <c r="BO395">
        <f t="shared" si="138"/>
        <v>0</v>
      </c>
      <c r="BP395">
        <f t="shared" si="138"/>
        <v>0</v>
      </c>
      <c r="BQ395" s="74"/>
      <c r="BR395" s="74"/>
      <c r="BS395" s="74"/>
    </row>
    <row r="396" spans="1:71" x14ac:dyDescent="0.35">
      <c r="B396" s="33"/>
      <c r="C396" s="34"/>
      <c r="D396" s="34"/>
      <c r="E396" s="34"/>
      <c r="F396" s="34"/>
      <c r="G396" s="34"/>
      <c r="H396" s="33"/>
      <c r="Q396">
        <f t="shared" ref="Q396:BM396" si="139">IF($K391=Q$6,IF($H391&gt;0,$H391,0),0)</f>
        <v>0</v>
      </c>
      <c r="R396">
        <f t="shared" si="139"/>
        <v>0</v>
      </c>
      <c r="S396">
        <f t="shared" si="139"/>
        <v>0</v>
      </c>
      <c r="T396">
        <f t="shared" si="139"/>
        <v>0</v>
      </c>
      <c r="U396">
        <f t="shared" si="139"/>
        <v>0</v>
      </c>
      <c r="V396">
        <f t="shared" si="139"/>
        <v>0</v>
      </c>
      <c r="W396">
        <f t="shared" si="139"/>
        <v>0</v>
      </c>
      <c r="X396">
        <f t="shared" si="139"/>
        <v>0</v>
      </c>
      <c r="Y396">
        <f t="shared" si="139"/>
        <v>0</v>
      </c>
      <c r="Z396">
        <f t="shared" si="139"/>
        <v>0</v>
      </c>
      <c r="AA396">
        <f t="shared" si="139"/>
        <v>0</v>
      </c>
      <c r="AB396">
        <f t="shared" si="139"/>
        <v>0</v>
      </c>
      <c r="AC396">
        <f t="shared" si="139"/>
        <v>0</v>
      </c>
      <c r="AD396">
        <f t="shared" si="139"/>
        <v>0</v>
      </c>
      <c r="AE396">
        <f t="shared" si="139"/>
        <v>0</v>
      </c>
      <c r="AF396">
        <f t="shared" si="139"/>
        <v>0</v>
      </c>
      <c r="AG396">
        <f t="shared" si="139"/>
        <v>0</v>
      </c>
      <c r="AH396">
        <f t="shared" si="139"/>
        <v>0</v>
      </c>
      <c r="AI396">
        <f t="shared" si="139"/>
        <v>0</v>
      </c>
      <c r="AJ396">
        <f t="shared" si="139"/>
        <v>0</v>
      </c>
      <c r="AK396">
        <f t="shared" si="139"/>
        <v>0</v>
      </c>
      <c r="AL396">
        <f t="shared" si="139"/>
        <v>0</v>
      </c>
      <c r="AM396">
        <f t="shared" si="139"/>
        <v>0</v>
      </c>
      <c r="AN396">
        <f t="shared" si="139"/>
        <v>0</v>
      </c>
      <c r="AO396">
        <f t="shared" si="139"/>
        <v>0</v>
      </c>
      <c r="AP396">
        <f t="shared" si="139"/>
        <v>0</v>
      </c>
      <c r="AQ396">
        <f t="shared" si="139"/>
        <v>0</v>
      </c>
      <c r="AR396">
        <f t="shared" si="139"/>
        <v>0</v>
      </c>
      <c r="AS396">
        <f t="shared" si="139"/>
        <v>0</v>
      </c>
      <c r="AT396">
        <f t="shared" si="139"/>
        <v>0</v>
      </c>
      <c r="AU396">
        <f t="shared" si="139"/>
        <v>0</v>
      </c>
      <c r="AV396">
        <f t="shared" si="139"/>
        <v>0</v>
      </c>
      <c r="AW396">
        <f t="shared" si="139"/>
        <v>0</v>
      </c>
      <c r="AX396">
        <f t="shared" si="139"/>
        <v>0</v>
      </c>
      <c r="AY396">
        <f t="shared" si="139"/>
        <v>0</v>
      </c>
      <c r="AZ396">
        <f t="shared" si="139"/>
        <v>0</v>
      </c>
      <c r="BA396">
        <f t="shared" si="139"/>
        <v>0</v>
      </c>
      <c r="BB396">
        <f t="shared" si="139"/>
        <v>0</v>
      </c>
      <c r="BC396">
        <f t="shared" si="139"/>
        <v>0</v>
      </c>
      <c r="BD396">
        <f t="shared" si="139"/>
        <v>0</v>
      </c>
      <c r="BE396">
        <f t="shared" si="139"/>
        <v>0</v>
      </c>
      <c r="BF396">
        <f t="shared" si="139"/>
        <v>0</v>
      </c>
      <c r="BG396">
        <f t="shared" si="139"/>
        <v>0</v>
      </c>
      <c r="BH396">
        <f t="shared" si="139"/>
        <v>0</v>
      </c>
      <c r="BI396">
        <f t="shared" si="139"/>
        <v>0</v>
      </c>
      <c r="BJ396">
        <f t="shared" si="139"/>
        <v>0</v>
      </c>
      <c r="BK396">
        <f t="shared" si="139"/>
        <v>0</v>
      </c>
      <c r="BL396">
        <f t="shared" si="139"/>
        <v>0</v>
      </c>
      <c r="BM396">
        <f t="shared" si="139"/>
        <v>0</v>
      </c>
      <c r="BN396">
        <f t="shared" si="138"/>
        <v>0</v>
      </c>
      <c r="BO396">
        <f t="shared" si="138"/>
        <v>0</v>
      </c>
      <c r="BP396">
        <f t="shared" si="138"/>
        <v>0</v>
      </c>
    </row>
    <row r="397" spans="1:71" x14ac:dyDescent="0.35">
      <c r="C397" s="62">
        <f>C386</f>
        <v>45709</v>
      </c>
      <c r="Q397" s="76">
        <f>Q7*Q2/1000</f>
        <v>32569.371263309407</v>
      </c>
      <c r="R397" s="76">
        <f t="shared" ref="R397:BP397" si="140">R7*R2/1000</f>
        <v>30964.241936110302</v>
      </c>
      <c r="S397" s="76">
        <f t="shared" si="140"/>
        <v>38237.924160040391</v>
      </c>
      <c r="T397" s="76">
        <f t="shared" si="140"/>
        <v>34277.187726822704</v>
      </c>
      <c r="U397" s="76">
        <f t="shared" si="140"/>
        <v>22080.804993240923</v>
      </c>
      <c r="V397" s="76">
        <f t="shared" si="140"/>
        <v>33332.204090993713</v>
      </c>
      <c r="W397" s="76">
        <f t="shared" si="140"/>
        <v>25396.334024308104</v>
      </c>
      <c r="X397" s="76">
        <f t="shared" si="140"/>
        <v>21267.813702093295</v>
      </c>
      <c r="Y397" s="76">
        <f t="shared" si="140"/>
        <v>31859.818432452186</v>
      </c>
      <c r="Z397" s="76">
        <f t="shared" si="140"/>
        <v>32397.4524204878</v>
      </c>
      <c r="AA397" s="76">
        <f t="shared" si="140"/>
        <v>26797.608533391456</v>
      </c>
      <c r="AB397" s="76">
        <f t="shared" si="140"/>
        <v>35255.910948244418</v>
      </c>
      <c r="AC397" s="76">
        <f t="shared" si="140"/>
        <v>28289.474333113722</v>
      </c>
      <c r="AD397" s="76">
        <f t="shared" si="140"/>
        <v>35279.566073454276</v>
      </c>
      <c r="AE397" s="76">
        <f t="shared" si="140"/>
        <v>24529.527907524105</v>
      </c>
      <c r="AF397" s="76">
        <f t="shared" si="140"/>
        <v>37470.084135363708</v>
      </c>
      <c r="AG397" s="76">
        <f t="shared" si="140"/>
        <v>22943.47920519155</v>
      </c>
      <c r="AH397" s="76">
        <f t="shared" si="140"/>
        <v>34593.193750072387</v>
      </c>
      <c r="AI397" s="76">
        <f t="shared" si="140"/>
        <v>39908.728234758935</v>
      </c>
      <c r="AJ397" s="76">
        <f t="shared" si="140"/>
        <v>40902.076018154847</v>
      </c>
      <c r="AK397" s="76">
        <f t="shared" si="140"/>
        <v>40565.883502908895</v>
      </c>
      <c r="AL397" s="76">
        <f t="shared" si="140"/>
        <v>40931.189804650203</v>
      </c>
      <c r="AM397" s="76">
        <f t="shared" si="140"/>
        <v>31108.337471680999</v>
      </c>
      <c r="AN397" s="76">
        <f t="shared" si="140"/>
        <v>16835.752550773475</v>
      </c>
      <c r="AO397" s="76">
        <f t="shared" si="140"/>
        <v>26287.426119452306</v>
      </c>
      <c r="AP397" s="76">
        <f t="shared" si="140"/>
        <v>30543.895488785514</v>
      </c>
      <c r="AQ397" s="76">
        <f t="shared" si="140"/>
        <v>19766.341442291257</v>
      </c>
      <c r="AR397" s="76">
        <f t="shared" si="140"/>
        <v>20290.360082570827</v>
      </c>
      <c r="AS397" s="76">
        <f t="shared" si="140"/>
        <v>20538.106921509014</v>
      </c>
      <c r="AT397" s="76">
        <f t="shared" si="140"/>
        <v>18678.343795917735</v>
      </c>
      <c r="AU397" s="76">
        <f t="shared" si="140"/>
        <v>21047.332979685911</v>
      </c>
      <c r="AV397" s="76">
        <f t="shared" si="140"/>
        <v>25886.814148360005</v>
      </c>
      <c r="AW397" s="76">
        <f t="shared" si="140"/>
        <v>21072.434056404792</v>
      </c>
      <c r="AX397" s="76">
        <f t="shared" si="140"/>
        <v>11162.240085861969</v>
      </c>
      <c r="AY397" s="76">
        <f t="shared" si="140"/>
        <v>23604.430325925783</v>
      </c>
      <c r="AZ397" s="76">
        <f t="shared" si="140"/>
        <v>25522.126750686944</v>
      </c>
      <c r="BA397" s="76">
        <f t="shared" si="140"/>
        <v>27398.547480509165</v>
      </c>
      <c r="BB397" s="76">
        <f t="shared" si="140"/>
        <v>27740.952645457299</v>
      </c>
      <c r="BC397" s="76">
        <f t="shared" si="140"/>
        <v>28716.081532679316</v>
      </c>
      <c r="BD397" s="76">
        <f t="shared" si="140"/>
        <v>27145.220082605309</v>
      </c>
      <c r="BE397" s="76">
        <f t="shared" si="140"/>
        <v>25643.176516640218</v>
      </c>
      <c r="BF397" s="76">
        <f t="shared" si="140"/>
        <v>28203.251004982489</v>
      </c>
      <c r="BG397" s="76">
        <f t="shared" si="140"/>
        <v>16464.559909007654</v>
      </c>
      <c r="BH397" s="76">
        <f t="shared" si="140"/>
        <v>81988.773030367433</v>
      </c>
      <c r="BI397" s="76">
        <f t="shared" si="140"/>
        <v>115445.37227881092</v>
      </c>
      <c r="BJ397" s="76">
        <f t="shared" si="140"/>
        <v>34615.666214625096</v>
      </c>
      <c r="BK397" s="76">
        <f t="shared" si="140"/>
        <v>25212.431285095583</v>
      </c>
      <c r="BL397" s="76">
        <f t="shared" si="140"/>
        <v>24126.967710384986</v>
      </c>
      <c r="BM397" s="76">
        <f t="shared" si="140"/>
        <v>30090.42708437195</v>
      </c>
      <c r="BN397" s="113">
        <f t="shared" si="140"/>
        <v>46014.194714846642</v>
      </c>
      <c r="BO397" s="113">
        <f t="shared" si="140"/>
        <v>79563.186914608901</v>
      </c>
      <c r="BP397" s="113">
        <f t="shared" si="140"/>
        <v>38798.891944381045</v>
      </c>
    </row>
    <row r="398" spans="1:71" x14ac:dyDescent="0.35">
      <c r="I398" s="79" t="s">
        <v>23</v>
      </c>
      <c r="J398" s="80"/>
      <c r="K398" s="81"/>
      <c r="Q398" t="s">
        <v>22</v>
      </c>
    </row>
    <row r="399" spans="1:71" x14ac:dyDescent="0.35">
      <c r="I399" s="82" t="s">
        <v>24</v>
      </c>
      <c r="J399" s="83"/>
      <c r="K399" s="84"/>
      <c r="P399">
        <v>2022</v>
      </c>
      <c r="Q399" s="78">
        <f>SUM(Q397:AX397)</f>
        <v>973067.26033998083</v>
      </c>
    </row>
    <row r="400" spans="1:71" x14ac:dyDescent="0.35">
      <c r="I400" s="85"/>
      <c r="J400" s="86"/>
      <c r="K400" s="87"/>
      <c r="P400">
        <v>2024</v>
      </c>
      <c r="Q400" s="76">
        <f>AY397+AZ397</f>
        <v>49126.557076612728</v>
      </c>
    </row>
    <row r="401" spans="9:17" x14ac:dyDescent="0.35">
      <c r="I401" s="107" t="s">
        <v>14</v>
      </c>
      <c r="J401" s="108" t="s">
        <v>20</v>
      </c>
      <c r="K401" s="109" t="s">
        <v>21</v>
      </c>
      <c r="P401">
        <v>2025</v>
      </c>
      <c r="Q401" s="76">
        <f>SUM(BA397:BP397)</f>
        <v>657167.70034937409</v>
      </c>
    </row>
    <row r="402" spans="9:17" x14ac:dyDescent="0.35">
      <c r="I402" s="100" t="s">
        <v>25</v>
      </c>
      <c r="J402" s="94">
        <f>SUM(J291:J386)</f>
        <v>694316.82784829999</v>
      </c>
      <c r="K402" s="95">
        <f>Q401</f>
        <v>657167.70034937409</v>
      </c>
    </row>
    <row r="403" spans="9:17" x14ac:dyDescent="0.35">
      <c r="I403" s="90">
        <v>2024</v>
      </c>
      <c r="J403" s="94">
        <f>SUM(J275:J290)</f>
        <v>280945.82842240011</v>
      </c>
      <c r="K403" s="95">
        <f>Q400</f>
        <v>49126.557076612728</v>
      </c>
    </row>
    <row r="404" spans="9:17" x14ac:dyDescent="0.35">
      <c r="I404" s="90">
        <v>2022</v>
      </c>
      <c r="J404" s="98">
        <f>SUM(J3:J274)</f>
        <v>1202929.9721586993</v>
      </c>
      <c r="K404" s="99">
        <f>Q399</f>
        <v>973067.26033998083</v>
      </c>
    </row>
    <row r="405" spans="9:17" x14ac:dyDescent="0.35">
      <c r="I405" s="90" t="s">
        <v>16</v>
      </c>
      <c r="J405" s="94">
        <f>SUM(J402:J404)</f>
        <v>2178192.6284293993</v>
      </c>
      <c r="K405" s="95">
        <f>SUM(K402:K404)</f>
        <v>1679361.5177659676</v>
      </c>
    </row>
    <row r="406" spans="9:17" x14ac:dyDescent="0.35">
      <c r="I406" s="90"/>
      <c r="J406" s="91"/>
      <c r="K406" s="92"/>
    </row>
    <row r="407" spans="9:17" x14ac:dyDescent="0.35">
      <c r="I407" s="107" t="s">
        <v>15</v>
      </c>
      <c r="J407" s="108" t="s">
        <v>20</v>
      </c>
      <c r="K407" s="109" t="s">
        <v>21</v>
      </c>
    </row>
    <row r="408" spans="9:17" x14ac:dyDescent="0.35">
      <c r="I408" s="100" t="s">
        <v>25</v>
      </c>
      <c r="J408" s="96">
        <f>'LGE Buy Through'!I109</f>
        <v>64992.450626100006</v>
      </c>
      <c r="K408" s="97">
        <f>'LGE Buy Through'!Q392</f>
        <v>62633.832460026628</v>
      </c>
    </row>
    <row r="409" spans="9:17" x14ac:dyDescent="0.35">
      <c r="I409" s="90">
        <f>'LGE Buy Through'!H110</f>
        <v>2024</v>
      </c>
      <c r="J409" s="96">
        <f>'LGE Buy Through'!I110</f>
        <v>0</v>
      </c>
      <c r="K409" s="97">
        <f>'LGE Buy Through'!Q391</f>
        <v>0</v>
      </c>
    </row>
    <row r="410" spans="9:17" x14ac:dyDescent="0.35">
      <c r="I410" s="104">
        <f>'LGE Buy Through'!H111</f>
        <v>2022</v>
      </c>
      <c r="J410" s="105">
        <f>'LGE Buy Through'!I111</f>
        <v>184671.75448130001</v>
      </c>
      <c r="K410" s="106">
        <f>'LGE Buy Through'!Q390</f>
        <v>153381.15614263836</v>
      </c>
    </row>
    <row r="411" spans="9:17" x14ac:dyDescent="0.35">
      <c r="I411" s="90" t="s">
        <v>16</v>
      </c>
      <c r="J411" s="94">
        <f>SUM(J408:J410)</f>
        <v>249664.20510740002</v>
      </c>
      <c r="K411" s="95">
        <f>SUM(K408:K410)</f>
        <v>216014.98860266499</v>
      </c>
    </row>
    <row r="412" spans="9:17" x14ac:dyDescent="0.35">
      <c r="I412" s="90"/>
      <c r="J412" s="94"/>
      <c r="K412" s="95"/>
    </row>
    <row r="413" spans="9:17" x14ac:dyDescent="0.35">
      <c r="I413" s="93" t="s">
        <v>16</v>
      </c>
      <c r="J413" s="88" t="s">
        <v>20</v>
      </c>
      <c r="K413" s="89" t="s">
        <v>21</v>
      </c>
    </row>
    <row r="414" spans="9:17" x14ac:dyDescent="0.35">
      <c r="I414" s="100" t="s">
        <v>25</v>
      </c>
      <c r="J414" s="94">
        <f>J408+J402</f>
        <v>759309.27847440005</v>
      </c>
      <c r="K414" s="95">
        <f>K408+K402</f>
        <v>719801.5328094007</v>
      </c>
    </row>
    <row r="415" spans="9:17" x14ac:dyDescent="0.35">
      <c r="I415" s="90">
        <v>2024</v>
      </c>
      <c r="J415" s="94">
        <f>J409+J403</f>
        <v>280945.82842240011</v>
      </c>
      <c r="K415" s="95">
        <f>K409+K403</f>
        <v>49126.557076612728</v>
      </c>
    </row>
    <row r="416" spans="9:17" x14ac:dyDescent="0.35">
      <c r="I416" s="90">
        <v>2022</v>
      </c>
      <c r="J416" s="98">
        <f>J410+J404</f>
        <v>1387601.7266399993</v>
      </c>
      <c r="K416" s="99">
        <f>K410+K404</f>
        <v>1126448.4164826192</v>
      </c>
    </row>
    <row r="417" spans="9:11" x14ac:dyDescent="0.35">
      <c r="I417" s="90" t="s">
        <v>16</v>
      </c>
      <c r="J417" s="94">
        <f>SUM(J414:J416)</f>
        <v>2427856.8335367995</v>
      </c>
      <c r="K417" s="95">
        <f>SUM(K414:K416)</f>
        <v>1895376.5063686327</v>
      </c>
    </row>
    <row r="418" spans="9:11" x14ac:dyDescent="0.35">
      <c r="I418" s="101" t="s">
        <v>26</v>
      </c>
      <c r="J418" s="102"/>
      <c r="K418" s="103"/>
    </row>
    <row r="421" spans="9:11" x14ac:dyDescent="0.35">
      <c r="K421" s="56"/>
    </row>
    <row r="422" spans="9:11" x14ac:dyDescent="0.35">
      <c r="K422" s="57"/>
    </row>
    <row r="423" spans="9:11" x14ac:dyDescent="0.35">
      <c r="K423" s="56"/>
    </row>
  </sheetData>
  <pageMargins left="0.7" right="0.7" top="0.75" bottom="0.75" header="0.3" footer="0.3"/>
  <pageSetup scale="53" fitToHeight="0" orientation="portrait" r:id="rId1"/>
  <headerFooter>
    <oddHeader>&amp;R&amp;"Times New Roman,Bold"&amp;12Case Nos. 2025-00113 and 2025-00114
Attachment to Response to AG-KIUC-2 Question No. 52(h)
Page &amp;P of &amp;N
Montgomery/Schram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19969-3299-4C09-9F6F-452CB7222227}">
  <sheetPr>
    <pageSetUpPr fitToPage="1"/>
  </sheetPr>
  <dimension ref="A1:J24"/>
  <sheetViews>
    <sheetView zoomScaleNormal="100" workbookViewId="0"/>
  </sheetViews>
  <sheetFormatPr defaultRowHeight="14.5" x14ac:dyDescent="0.35"/>
  <cols>
    <col min="1" max="1" width="12.1796875" bestFit="1" customWidth="1"/>
    <col min="2" max="2" width="9.54296875" bestFit="1" customWidth="1"/>
    <col min="3" max="3" width="10.453125" bestFit="1" customWidth="1"/>
    <col min="4" max="5" width="5.54296875" bestFit="1" customWidth="1"/>
    <col min="6" max="6" width="16.1796875" bestFit="1" customWidth="1"/>
    <col min="7" max="7" width="20" bestFit="1" customWidth="1"/>
    <col min="8" max="8" width="27.7265625" bestFit="1" customWidth="1"/>
    <col min="9" max="9" width="11.1796875" bestFit="1" customWidth="1"/>
    <col min="10" max="10" width="30.81640625" bestFit="1" customWidth="1"/>
  </cols>
  <sheetData>
    <row r="1" spans="1:10" ht="8.25" customHeight="1" thickBot="1" x14ac:dyDescent="0.4"/>
    <row r="2" spans="1:10" ht="15" thickBot="1" x14ac:dyDescent="0.4">
      <c r="A2" s="13" t="s">
        <v>9</v>
      </c>
      <c r="B2" s="14" t="s">
        <v>10</v>
      </c>
      <c r="C2" s="14" t="s">
        <v>1</v>
      </c>
      <c r="D2" s="14" t="s">
        <v>2</v>
      </c>
      <c r="E2" s="14" t="s">
        <v>3</v>
      </c>
      <c r="F2" s="14" t="s">
        <v>4</v>
      </c>
      <c r="G2" s="14" t="s">
        <v>11</v>
      </c>
      <c r="H2" s="14" t="s">
        <v>12</v>
      </c>
      <c r="I2" s="14" t="s">
        <v>7</v>
      </c>
      <c r="J2" s="15" t="s">
        <v>13</v>
      </c>
    </row>
    <row r="3" spans="1:10" x14ac:dyDescent="0.35">
      <c r="A3" s="19">
        <v>3500</v>
      </c>
      <c r="B3" s="7">
        <v>3691.97</v>
      </c>
      <c r="C3" s="8">
        <v>44918</v>
      </c>
      <c r="D3" s="9">
        <v>0.45833333333333331</v>
      </c>
      <c r="E3" s="9">
        <v>24</v>
      </c>
      <c r="F3" s="10">
        <v>11</v>
      </c>
      <c r="G3" s="7">
        <f t="shared" ref="G3:G20" si="0">IF(B3-A3&gt;0,B3-A3,0)</f>
        <v>191.9699999999998</v>
      </c>
      <c r="H3" s="18">
        <v>16</v>
      </c>
      <c r="I3" s="12">
        <f t="shared" ref="I3:I24" si="1">G3*H3</f>
        <v>3071.5199999999968</v>
      </c>
      <c r="J3" s="20">
        <f t="shared" ref="J3:J24" si="2">ROUND(IF(I3&gt;0,I3,0),2)</f>
        <v>3071.52</v>
      </c>
    </row>
    <row r="4" spans="1:10" x14ac:dyDescent="0.35">
      <c r="A4" s="21">
        <v>3500</v>
      </c>
      <c r="B4" s="1">
        <v>3679.44</v>
      </c>
      <c r="C4" s="2">
        <v>44919</v>
      </c>
      <c r="D4" s="3">
        <v>0</v>
      </c>
      <c r="E4" s="3">
        <v>0.58333333333333337</v>
      </c>
      <c r="F4" s="4">
        <v>8</v>
      </c>
      <c r="G4" s="1">
        <f t="shared" si="0"/>
        <v>179.44000000000005</v>
      </c>
      <c r="H4" s="16">
        <v>16</v>
      </c>
      <c r="I4" s="6">
        <f t="shared" si="1"/>
        <v>2871.0400000000009</v>
      </c>
      <c r="J4" s="22">
        <f t="shared" si="2"/>
        <v>2871.04</v>
      </c>
    </row>
    <row r="5" spans="1:10" x14ac:dyDescent="0.35">
      <c r="A5" s="21">
        <v>3000</v>
      </c>
      <c r="B5" s="1">
        <v>3175.86</v>
      </c>
      <c r="C5" s="2">
        <v>44918</v>
      </c>
      <c r="D5" s="3">
        <v>0.45833333333333331</v>
      </c>
      <c r="E5" s="3">
        <v>24</v>
      </c>
      <c r="F5" s="4">
        <v>11</v>
      </c>
      <c r="G5" s="1">
        <f t="shared" si="0"/>
        <v>175.86000000000013</v>
      </c>
      <c r="H5" s="16">
        <v>16</v>
      </c>
      <c r="I5" s="6">
        <f t="shared" si="1"/>
        <v>2813.760000000002</v>
      </c>
      <c r="J5" s="22">
        <f t="shared" si="2"/>
        <v>2813.76</v>
      </c>
    </row>
    <row r="6" spans="1:10" x14ac:dyDescent="0.35">
      <c r="A6" s="21">
        <v>3000</v>
      </c>
      <c r="B6" s="1">
        <v>2979.06</v>
      </c>
      <c r="C6" s="2">
        <v>44919</v>
      </c>
      <c r="D6" s="3">
        <v>0</v>
      </c>
      <c r="E6" s="3">
        <v>0.58333333333333337</v>
      </c>
      <c r="F6" s="4">
        <v>8</v>
      </c>
      <c r="G6" s="17">
        <f t="shared" si="0"/>
        <v>0</v>
      </c>
      <c r="H6" s="16">
        <v>16</v>
      </c>
      <c r="I6" s="6">
        <f t="shared" si="1"/>
        <v>0</v>
      </c>
      <c r="J6" s="22">
        <f t="shared" si="2"/>
        <v>0</v>
      </c>
    </row>
    <row r="7" spans="1:10" x14ac:dyDescent="0.35">
      <c r="A7" s="21">
        <v>4000</v>
      </c>
      <c r="B7" s="1">
        <v>3333.45</v>
      </c>
      <c r="C7" s="2">
        <v>44918</v>
      </c>
      <c r="D7" s="3">
        <v>0.45833333333333331</v>
      </c>
      <c r="E7" s="3">
        <v>24</v>
      </c>
      <c r="F7" s="4">
        <v>11</v>
      </c>
      <c r="G7" s="17">
        <f t="shared" si="0"/>
        <v>0</v>
      </c>
      <c r="H7" s="16">
        <v>16</v>
      </c>
      <c r="I7" s="6">
        <f t="shared" si="1"/>
        <v>0</v>
      </c>
      <c r="J7" s="22">
        <f t="shared" si="2"/>
        <v>0</v>
      </c>
    </row>
    <row r="8" spans="1:10" x14ac:dyDescent="0.35">
      <c r="A8" s="21">
        <v>4000</v>
      </c>
      <c r="B8" s="1">
        <v>3392.39</v>
      </c>
      <c r="C8" s="2">
        <v>44919</v>
      </c>
      <c r="D8" s="3">
        <v>0</v>
      </c>
      <c r="E8" s="3">
        <v>0.58333333333333337</v>
      </c>
      <c r="F8" s="4">
        <v>8</v>
      </c>
      <c r="G8" s="17">
        <f t="shared" si="0"/>
        <v>0</v>
      </c>
      <c r="H8" s="16">
        <v>16</v>
      </c>
      <c r="I8" s="6">
        <f t="shared" si="1"/>
        <v>0</v>
      </c>
      <c r="J8" s="22">
        <f t="shared" si="2"/>
        <v>0</v>
      </c>
    </row>
    <row r="9" spans="1:10" x14ac:dyDescent="0.35">
      <c r="A9" s="21">
        <v>6000</v>
      </c>
      <c r="B9" s="1">
        <v>6787.04</v>
      </c>
      <c r="C9" s="2">
        <v>44918</v>
      </c>
      <c r="D9" s="3">
        <v>0.45833333333333331</v>
      </c>
      <c r="E9" s="3">
        <v>24</v>
      </c>
      <c r="F9" s="4">
        <v>11</v>
      </c>
      <c r="G9" s="1">
        <f t="shared" si="0"/>
        <v>787.04</v>
      </c>
      <c r="H9" s="16">
        <v>16</v>
      </c>
      <c r="I9" s="6">
        <f t="shared" si="1"/>
        <v>12592.64</v>
      </c>
      <c r="J9" s="22">
        <f t="shared" si="2"/>
        <v>12592.64</v>
      </c>
    </row>
    <row r="10" spans="1:10" x14ac:dyDescent="0.35">
      <c r="A10" s="21">
        <v>6000</v>
      </c>
      <c r="B10" s="1">
        <v>5850.13</v>
      </c>
      <c r="C10" s="2">
        <v>44919</v>
      </c>
      <c r="D10" s="3">
        <v>0</v>
      </c>
      <c r="E10" s="3">
        <v>0.58333333333333337</v>
      </c>
      <c r="F10" s="4">
        <v>8</v>
      </c>
      <c r="G10" s="1">
        <f t="shared" si="0"/>
        <v>0</v>
      </c>
      <c r="H10" s="16">
        <v>16</v>
      </c>
      <c r="I10" s="6">
        <f t="shared" si="1"/>
        <v>0</v>
      </c>
      <c r="J10" s="22">
        <f t="shared" si="2"/>
        <v>0</v>
      </c>
    </row>
    <row r="11" spans="1:10" x14ac:dyDescent="0.35">
      <c r="A11" s="21">
        <v>2000</v>
      </c>
      <c r="B11" s="1">
        <v>697.92</v>
      </c>
      <c r="C11" s="2">
        <v>44918</v>
      </c>
      <c r="D11" s="3">
        <v>0.45833333333333331</v>
      </c>
      <c r="E11" s="3">
        <v>24</v>
      </c>
      <c r="F11" s="4">
        <v>11</v>
      </c>
      <c r="G11" s="17">
        <f t="shared" si="0"/>
        <v>0</v>
      </c>
      <c r="H11" s="16">
        <v>16</v>
      </c>
      <c r="I11" s="6">
        <f t="shared" si="1"/>
        <v>0</v>
      </c>
      <c r="J11" s="22">
        <f t="shared" si="2"/>
        <v>0</v>
      </c>
    </row>
    <row r="12" spans="1:10" x14ac:dyDescent="0.35">
      <c r="A12" s="21">
        <v>2000</v>
      </c>
      <c r="B12" s="1">
        <v>697.92</v>
      </c>
      <c r="C12" s="2">
        <v>44919</v>
      </c>
      <c r="D12" s="3">
        <v>0</v>
      </c>
      <c r="E12" s="3">
        <v>0.58333333333333337</v>
      </c>
      <c r="F12" s="4">
        <v>8</v>
      </c>
      <c r="G12" s="17">
        <f t="shared" si="0"/>
        <v>0</v>
      </c>
      <c r="H12" s="16">
        <v>16</v>
      </c>
      <c r="I12" s="6">
        <f t="shared" si="1"/>
        <v>0</v>
      </c>
      <c r="J12" s="22">
        <f t="shared" si="2"/>
        <v>0</v>
      </c>
    </row>
    <row r="13" spans="1:10" x14ac:dyDescent="0.35">
      <c r="A13" s="21">
        <v>3000</v>
      </c>
      <c r="B13" s="1">
        <v>1250.96</v>
      </c>
      <c r="C13" s="2">
        <v>44918</v>
      </c>
      <c r="D13" s="3">
        <v>0.45833333333333331</v>
      </c>
      <c r="E13" s="3">
        <v>24</v>
      </c>
      <c r="F13" s="4">
        <v>11</v>
      </c>
      <c r="G13" s="1">
        <f t="shared" si="0"/>
        <v>0</v>
      </c>
      <c r="H13" s="16">
        <v>16</v>
      </c>
      <c r="I13" s="6">
        <f t="shared" si="1"/>
        <v>0</v>
      </c>
      <c r="J13" s="22">
        <f t="shared" si="2"/>
        <v>0</v>
      </c>
    </row>
    <row r="14" spans="1:10" x14ac:dyDescent="0.35">
      <c r="A14" s="21">
        <v>3000</v>
      </c>
      <c r="B14" s="1">
        <v>1168.3499999999999</v>
      </c>
      <c r="C14" s="2">
        <v>44919</v>
      </c>
      <c r="D14" s="3">
        <v>0</v>
      </c>
      <c r="E14" s="3">
        <v>0.58333333333333337</v>
      </c>
      <c r="F14" s="4">
        <v>8</v>
      </c>
      <c r="G14" s="1">
        <f t="shared" si="0"/>
        <v>0</v>
      </c>
      <c r="H14" s="16">
        <v>16</v>
      </c>
      <c r="I14" s="6">
        <f t="shared" si="1"/>
        <v>0</v>
      </c>
      <c r="J14" s="22">
        <f t="shared" si="2"/>
        <v>0</v>
      </c>
    </row>
    <row r="15" spans="1:10" x14ac:dyDescent="0.35">
      <c r="A15" s="21">
        <v>6500</v>
      </c>
      <c r="B15" s="1">
        <v>6439.4</v>
      </c>
      <c r="C15" s="2">
        <v>44918</v>
      </c>
      <c r="D15" s="3">
        <v>0.45833333333333331</v>
      </c>
      <c r="E15" s="3">
        <v>24</v>
      </c>
      <c r="F15" s="4">
        <v>11</v>
      </c>
      <c r="G15" s="17">
        <f t="shared" si="0"/>
        <v>0</v>
      </c>
      <c r="H15" s="16">
        <v>16</v>
      </c>
      <c r="I15" s="6">
        <f t="shared" si="1"/>
        <v>0</v>
      </c>
      <c r="J15" s="22">
        <f t="shared" si="2"/>
        <v>0</v>
      </c>
    </row>
    <row r="16" spans="1:10" x14ac:dyDescent="0.35">
      <c r="A16" s="21">
        <v>6500</v>
      </c>
      <c r="B16" s="1">
        <v>6603.52</v>
      </c>
      <c r="C16" s="2">
        <v>44919</v>
      </c>
      <c r="D16" s="3">
        <v>0</v>
      </c>
      <c r="E16" s="3">
        <v>0.58333333333333337</v>
      </c>
      <c r="F16" s="4">
        <v>8</v>
      </c>
      <c r="G16" s="1">
        <f t="shared" si="0"/>
        <v>103.52000000000044</v>
      </c>
      <c r="H16" s="16">
        <v>16</v>
      </c>
      <c r="I16" s="6">
        <f t="shared" si="1"/>
        <v>1656.320000000007</v>
      </c>
      <c r="J16" s="22">
        <f t="shared" si="2"/>
        <v>1656.32</v>
      </c>
    </row>
    <row r="17" spans="1:10" x14ac:dyDescent="0.35">
      <c r="A17" s="21">
        <v>2200</v>
      </c>
      <c r="B17" s="1">
        <v>1739.16</v>
      </c>
      <c r="C17" s="2">
        <v>44918</v>
      </c>
      <c r="D17" s="3">
        <v>0.45833333333333331</v>
      </c>
      <c r="E17" s="3">
        <v>24</v>
      </c>
      <c r="F17" s="4">
        <v>11</v>
      </c>
      <c r="G17" s="17">
        <f t="shared" si="0"/>
        <v>0</v>
      </c>
      <c r="H17" s="16">
        <v>16</v>
      </c>
      <c r="I17" s="6">
        <f t="shared" si="1"/>
        <v>0</v>
      </c>
      <c r="J17" s="22">
        <f t="shared" si="2"/>
        <v>0</v>
      </c>
    </row>
    <row r="18" spans="1:10" x14ac:dyDescent="0.35">
      <c r="A18" s="21">
        <v>2200</v>
      </c>
      <c r="B18" s="1">
        <v>1712.47</v>
      </c>
      <c r="C18" s="2">
        <v>44919</v>
      </c>
      <c r="D18" s="3">
        <v>0</v>
      </c>
      <c r="E18" s="3">
        <v>0.58333333333333337</v>
      </c>
      <c r="F18" s="4">
        <v>8</v>
      </c>
      <c r="G18" s="17">
        <f t="shared" si="0"/>
        <v>0</v>
      </c>
      <c r="H18" s="16">
        <v>16</v>
      </c>
      <c r="I18" s="6">
        <f t="shared" si="1"/>
        <v>0</v>
      </c>
      <c r="J18" s="22">
        <f t="shared" si="2"/>
        <v>0</v>
      </c>
    </row>
    <row r="19" spans="1:10" x14ac:dyDescent="0.35">
      <c r="A19" s="21">
        <v>3500</v>
      </c>
      <c r="B19" s="1">
        <v>3767.56</v>
      </c>
      <c r="C19" s="2">
        <v>45832</v>
      </c>
      <c r="D19" s="3">
        <v>0.58333333333333337</v>
      </c>
      <c r="E19" s="3">
        <v>45832.833333333336</v>
      </c>
      <c r="F19" s="4">
        <v>6</v>
      </c>
      <c r="G19" s="1">
        <f t="shared" si="0"/>
        <v>267.55999999999995</v>
      </c>
      <c r="H19" s="16">
        <v>16</v>
      </c>
      <c r="I19" s="6">
        <f t="shared" si="1"/>
        <v>4280.9599999999991</v>
      </c>
      <c r="J19" s="22">
        <f t="shared" si="2"/>
        <v>4280.96</v>
      </c>
    </row>
    <row r="20" spans="1:10" x14ac:dyDescent="0.35">
      <c r="A20" s="21">
        <v>3000</v>
      </c>
      <c r="B20" s="1">
        <v>3089.97</v>
      </c>
      <c r="C20" s="2">
        <v>45832</v>
      </c>
      <c r="D20" s="3">
        <v>0.58333333333333337</v>
      </c>
      <c r="E20" s="3">
        <v>45832.833333333336</v>
      </c>
      <c r="F20" s="4">
        <v>6</v>
      </c>
      <c r="G20" s="17">
        <f t="shared" si="0"/>
        <v>89.9699999999998</v>
      </c>
      <c r="H20" s="16">
        <v>16</v>
      </c>
      <c r="I20" s="6">
        <f t="shared" si="1"/>
        <v>1439.5199999999968</v>
      </c>
      <c r="J20" s="22">
        <f t="shared" si="2"/>
        <v>1439.52</v>
      </c>
    </row>
    <row r="21" spans="1:10" x14ac:dyDescent="0.35">
      <c r="A21" s="40">
        <v>6000</v>
      </c>
      <c r="B21" s="41">
        <v>5233.2700000000004</v>
      </c>
      <c r="C21" s="2">
        <v>45832</v>
      </c>
      <c r="D21" s="3">
        <v>0.58333333333333337</v>
      </c>
      <c r="E21" s="42">
        <v>45832.833333333336</v>
      </c>
      <c r="F21" s="43">
        <v>6</v>
      </c>
      <c r="G21" s="41">
        <v>0</v>
      </c>
      <c r="H21" s="44">
        <v>16</v>
      </c>
      <c r="I21" s="6">
        <f t="shared" si="1"/>
        <v>0</v>
      </c>
      <c r="J21" s="22">
        <f t="shared" si="2"/>
        <v>0</v>
      </c>
    </row>
    <row r="22" spans="1:10" x14ac:dyDescent="0.35">
      <c r="A22" s="40">
        <v>2000</v>
      </c>
      <c r="B22" s="41">
        <v>660.83</v>
      </c>
      <c r="C22" s="2">
        <v>45832</v>
      </c>
      <c r="D22" s="3">
        <v>0.58333333333333337</v>
      </c>
      <c r="E22" s="42">
        <v>45832.833333333336</v>
      </c>
      <c r="F22" s="43">
        <v>6</v>
      </c>
      <c r="G22" s="41">
        <v>0</v>
      </c>
      <c r="H22" s="44">
        <v>16</v>
      </c>
      <c r="I22" s="6">
        <f t="shared" si="1"/>
        <v>0</v>
      </c>
      <c r="J22" s="22">
        <f t="shared" si="2"/>
        <v>0</v>
      </c>
    </row>
    <row r="23" spans="1:10" x14ac:dyDescent="0.35">
      <c r="A23" s="40">
        <v>3000</v>
      </c>
      <c r="B23" s="41">
        <v>2050.65</v>
      </c>
      <c r="C23" s="45">
        <v>45832</v>
      </c>
      <c r="D23" s="3">
        <v>0.58333333333333337</v>
      </c>
      <c r="E23" s="42">
        <v>45832.833333333336</v>
      </c>
      <c r="F23" s="43">
        <v>6</v>
      </c>
      <c r="G23" s="41">
        <v>0</v>
      </c>
      <c r="H23" s="44">
        <v>16</v>
      </c>
      <c r="I23" s="6">
        <f t="shared" si="1"/>
        <v>0</v>
      </c>
      <c r="J23" s="22">
        <f t="shared" si="2"/>
        <v>0</v>
      </c>
    </row>
    <row r="24" spans="1:10" ht="15" thickBot="1" x14ac:dyDescent="0.4">
      <c r="A24" s="23">
        <v>2200</v>
      </c>
      <c r="B24" s="24">
        <v>945.05</v>
      </c>
      <c r="C24" s="25">
        <v>45832</v>
      </c>
      <c r="D24" s="26">
        <v>0.58333333333333337</v>
      </c>
      <c r="E24" s="26">
        <v>45832.833333333336</v>
      </c>
      <c r="F24" s="27">
        <v>6</v>
      </c>
      <c r="G24" s="24">
        <v>0</v>
      </c>
      <c r="H24" s="28">
        <v>16</v>
      </c>
      <c r="I24" s="29">
        <f t="shared" si="1"/>
        <v>0</v>
      </c>
      <c r="J24" s="30">
        <f t="shared" si="2"/>
        <v>0</v>
      </c>
    </row>
  </sheetData>
  <pageMargins left="0.7" right="0.7" top="0.75" bottom="0.75" header="0.3" footer="0.3"/>
  <pageSetup scale="60" fitToHeight="0" orientation="portrait" r:id="rId1"/>
  <headerFooter>
    <oddHeader>&amp;R&amp;"Times New Roman,Bold"&amp;12Case Nos. 2025-00113 and 2025-00114
Attachment to Response to AG-KIUC-2 Question No. 52(h)
Page &amp;P of &amp;N
Montgomery/Schram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48285-6654-474A-8C7D-C9AFF262E67F}">
  <sheetPr>
    <pageSetUpPr fitToPage="1"/>
  </sheetPr>
  <dimension ref="A1:BS392"/>
  <sheetViews>
    <sheetView topLeftCell="A68" zoomScaleNormal="100" workbookViewId="0">
      <selection activeCell="G74" sqref="G74"/>
    </sheetView>
  </sheetViews>
  <sheetFormatPr defaultRowHeight="14.5" x14ac:dyDescent="0.35"/>
  <cols>
    <col min="1" max="1" width="12.1796875" bestFit="1" customWidth="1"/>
    <col min="2" max="2" width="11.54296875" bestFit="1" customWidth="1"/>
    <col min="3" max="3" width="10.453125" bestFit="1" customWidth="1"/>
    <col min="4" max="4" width="5" bestFit="1" customWidth="1"/>
    <col min="5" max="5" width="5.54296875" bestFit="1" customWidth="1"/>
    <col min="6" max="6" width="16.1796875" bestFit="1" customWidth="1"/>
    <col min="7" max="7" width="21.1796875" bestFit="1" customWidth="1"/>
    <col min="8" max="8" width="38.54296875" bestFit="1" customWidth="1"/>
    <col min="9" max="9" width="11.1796875" bestFit="1" customWidth="1"/>
    <col min="10" max="10" width="33.54296875" bestFit="1" customWidth="1"/>
    <col min="12" max="12" width="19.7265625" customWidth="1"/>
    <col min="17" max="17" width="12.1796875" bestFit="1" customWidth="1"/>
    <col min="18" max="39" width="9.1796875" bestFit="1" customWidth="1"/>
    <col min="40" max="41" width="8.81640625" bestFit="1" customWidth="1"/>
    <col min="42" max="44" width="9.1796875" bestFit="1" customWidth="1"/>
    <col min="45" max="45" width="8.81640625" bestFit="1" customWidth="1"/>
    <col min="46" max="46" width="9.1796875" bestFit="1" customWidth="1"/>
    <col min="47" max="47" width="8.81640625" bestFit="1" customWidth="1"/>
    <col min="48" max="49" width="9.1796875" bestFit="1" customWidth="1"/>
    <col min="50" max="52" width="8.81640625" bestFit="1" customWidth="1"/>
    <col min="53" max="54" width="9.1796875" bestFit="1" customWidth="1"/>
    <col min="55" max="55" width="8.81640625" bestFit="1" customWidth="1"/>
    <col min="56" max="56" width="9.1796875" bestFit="1" customWidth="1"/>
    <col min="57" max="57" width="8.81640625" bestFit="1" customWidth="1"/>
    <col min="58" max="58" width="9.1796875" bestFit="1" customWidth="1"/>
    <col min="59" max="59" width="8.81640625" bestFit="1" customWidth="1"/>
    <col min="60" max="65" width="9.1796875" bestFit="1" customWidth="1"/>
    <col min="66" max="67" width="10.1796875" bestFit="1" customWidth="1"/>
    <col min="68" max="68" width="9.1796875" bestFit="1" customWidth="1"/>
  </cols>
  <sheetData>
    <row r="1" spans="1:71" ht="7.5" customHeight="1" thickBot="1" x14ac:dyDescent="0.4"/>
    <row r="2" spans="1:71" ht="31.5" customHeight="1" thickBot="1" x14ac:dyDescent="0.4">
      <c r="A2" s="13" t="s">
        <v>9</v>
      </c>
      <c r="B2" s="14" t="s">
        <v>0</v>
      </c>
      <c r="C2" s="14" t="s">
        <v>1</v>
      </c>
      <c r="D2" s="14" t="s">
        <v>2</v>
      </c>
      <c r="E2" s="14" t="s">
        <v>3</v>
      </c>
      <c r="F2" s="14" t="s">
        <v>4</v>
      </c>
      <c r="G2" s="14" t="s">
        <v>5</v>
      </c>
      <c r="H2" s="14" t="s">
        <v>6</v>
      </c>
      <c r="I2" s="14" t="s">
        <v>7</v>
      </c>
      <c r="J2" s="15" t="s">
        <v>8</v>
      </c>
      <c r="K2" s="60"/>
      <c r="L2" s="58" t="s">
        <v>17</v>
      </c>
      <c r="M2" s="58" t="s">
        <v>18</v>
      </c>
      <c r="P2" s="58" t="s">
        <v>17</v>
      </c>
      <c r="Q2" s="66">
        <v>33.966695917290579</v>
      </c>
      <c r="R2" s="66">
        <v>32.931097859293615</v>
      </c>
      <c r="S2" s="66">
        <v>32.935287535536027</v>
      </c>
      <c r="T2" s="66">
        <v>31.666686477050778</v>
      </c>
      <c r="U2" s="66">
        <v>31.548369371303387</v>
      </c>
      <c r="V2" s="66">
        <v>28.292195108642581</v>
      </c>
      <c r="W2" s="66">
        <v>30.038517806125217</v>
      </c>
      <c r="X2" s="66">
        <v>28.23649139919705</v>
      </c>
      <c r="Y2" s="66">
        <v>31.476318832872181</v>
      </c>
      <c r="Z2" s="66">
        <v>32.123113323160808</v>
      </c>
      <c r="AA2" s="66">
        <v>30.917582640516489</v>
      </c>
      <c r="AB2" s="66">
        <v>33.321854845513236</v>
      </c>
      <c r="AC2" s="66">
        <v>32.511043770209419</v>
      </c>
      <c r="AD2" s="66">
        <v>35.161876810438365</v>
      </c>
      <c r="AE2" s="66">
        <v>30.369121939019099</v>
      </c>
      <c r="AF2" s="66">
        <v>34.043743409423826</v>
      </c>
      <c r="AG2" s="66">
        <v>35.442765177408859</v>
      </c>
      <c r="AH2" s="66">
        <v>35.265374714626738</v>
      </c>
      <c r="AI2" s="66">
        <v>35.749884471842449</v>
      </c>
      <c r="AJ2" s="66">
        <v>35.948290506184897</v>
      </c>
      <c r="AK2" s="66">
        <v>35.487361073404948</v>
      </c>
      <c r="AL2" s="66">
        <v>36.26496738498264</v>
      </c>
      <c r="AM2" s="66">
        <v>37.6877174842665</v>
      </c>
      <c r="AN2" s="66">
        <v>21.154440720214843</v>
      </c>
      <c r="AO2" s="66">
        <v>23.495556723632813</v>
      </c>
      <c r="AP2" s="66">
        <v>27.665852287597659</v>
      </c>
      <c r="AQ2" s="66">
        <v>24.945922755262586</v>
      </c>
      <c r="AR2" s="66">
        <v>24.39674624430339</v>
      </c>
      <c r="AS2" s="66">
        <v>24.386052354329429</v>
      </c>
      <c r="AT2" s="66">
        <v>24.887873115912541</v>
      </c>
      <c r="AU2" s="66">
        <v>25.391454930013023</v>
      </c>
      <c r="AV2" s="66">
        <v>24.617148291829427</v>
      </c>
      <c r="AW2" s="66">
        <v>22.968807478569879</v>
      </c>
      <c r="AX2" s="66">
        <v>49.326593293185759</v>
      </c>
      <c r="AY2" s="68">
        <v>22.844538064236112</v>
      </c>
      <c r="AZ2" s="68">
        <v>21.930276991536459</v>
      </c>
      <c r="BA2" s="70">
        <v>22.223668849283857</v>
      </c>
      <c r="BB2" s="70">
        <v>22.515508237521704</v>
      </c>
      <c r="BC2" s="70">
        <v>22.614307599826393</v>
      </c>
      <c r="BD2" s="70">
        <v>22.006704530056425</v>
      </c>
      <c r="BE2" s="70">
        <v>22.826151206922741</v>
      </c>
      <c r="BF2" s="70">
        <v>23.663391883897567</v>
      </c>
      <c r="BG2" s="70">
        <v>21.674524260118272</v>
      </c>
      <c r="BH2" s="70">
        <v>57.89944821216725</v>
      </c>
      <c r="BI2" s="70">
        <v>73.511516948965564</v>
      </c>
      <c r="BJ2" s="70">
        <v>32.678307278537332</v>
      </c>
      <c r="BK2" s="70">
        <v>22.295353003580733</v>
      </c>
      <c r="BL2" s="70">
        <v>23.513549293185761</v>
      </c>
      <c r="BM2" s="70">
        <v>25.71037605327691</v>
      </c>
      <c r="BN2" s="70">
        <v>41.329324435329866</v>
      </c>
      <c r="BO2" s="70">
        <v>60.165256142795144</v>
      </c>
      <c r="BP2" s="70">
        <v>31.530079009874136</v>
      </c>
      <c r="BQ2" s="72"/>
      <c r="BR2" s="72"/>
      <c r="BS2" s="72"/>
    </row>
    <row r="3" spans="1:71" x14ac:dyDescent="0.35">
      <c r="A3" s="19">
        <v>9000</v>
      </c>
      <c r="B3" s="7">
        <v>77392.800000000003</v>
      </c>
      <c r="C3" s="8">
        <v>44572</v>
      </c>
      <c r="D3" s="9">
        <v>0.375</v>
      </c>
      <c r="E3" s="9">
        <v>0.70833333333333337</v>
      </c>
      <c r="F3" s="10">
        <v>8</v>
      </c>
      <c r="G3" s="11">
        <v>2.104E-2</v>
      </c>
      <c r="H3" s="7">
        <f>(B3-(A3*F3))</f>
        <v>5392.8000000000029</v>
      </c>
      <c r="I3" s="12">
        <f>ROUND((H3)*G3,2)</f>
        <v>113.46</v>
      </c>
      <c r="J3" s="20">
        <f>IF(((H3)*G3)&gt;0,((H3)*G3),0)</f>
        <v>113.46451200000006</v>
      </c>
      <c r="K3" s="63">
        <f>C3</f>
        <v>44572</v>
      </c>
      <c r="L3" s="58">
        <v>33.966695917290579</v>
      </c>
      <c r="M3" s="59">
        <v>1</v>
      </c>
      <c r="N3">
        <v>44572.375</v>
      </c>
      <c r="P3" s="58" t="s">
        <v>18</v>
      </c>
      <c r="Q3" s="67">
        <v>1</v>
      </c>
      <c r="R3" s="67">
        <v>2</v>
      </c>
      <c r="S3" s="67">
        <v>3</v>
      </c>
      <c r="T3" s="67">
        <v>4</v>
      </c>
      <c r="U3" s="67">
        <v>5</v>
      </c>
      <c r="V3" s="67">
        <v>6</v>
      </c>
      <c r="W3" s="67">
        <v>7</v>
      </c>
      <c r="X3" s="67">
        <v>8</v>
      </c>
      <c r="Y3" s="67">
        <v>9</v>
      </c>
      <c r="Z3" s="67">
        <v>10</v>
      </c>
      <c r="AA3" s="67">
        <v>11</v>
      </c>
      <c r="AB3" s="67">
        <v>12</v>
      </c>
      <c r="AC3" s="67">
        <v>13</v>
      </c>
      <c r="AD3" s="67">
        <v>14</v>
      </c>
      <c r="AE3" s="67">
        <v>15</v>
      </c>
      <c r="AF3" s="67">
        <v>16</v>
      </c>
      <c r="AG3" s="67">
        <v>17</v>
      </c>
      <c r="AH3" s="67">
        <v>18</v>
      </c>
      <c r="AI3" s="67">
        <v>19</v>
      </c>
      <c r="AJ3" s="67">
        <v>20</v>
      </c>
      <c r="AK3" s="67">
        <v>21</v>
      </c>
      <c r="AL3" s="67">
        <v>22</v>
      </c>
      <c r="AM3" s="67">
        <v>23</v>
      </c>
      <c r="AN3" s="67">
        <v>24</v>
      </c>
      <c r="AO3" s="67">
        <v>25</v>
      </c>
      <c r="AP3" s="67">
        <v>26</v>
      </c>
      <c r="AQ3" s="67">
        <v>27</v>
      </c>
      <c r="AR3" s="67">
        <v>28</v>
      </c>
      <c r="AS3" s="67">
        <v>29</v>
      </c>
      <c r="AT3" s="67">
        <v>30</v>
      </c>
      <c r="AU3" s="67">
        <v>31</v>
      </c>
      <c r="AV3" s="67">
        <v>32</v>
      </c>
      <c r="AW3" s="67">
        <v>33</v>
      </c>
      <c r="AX3" s="67">
        <v>34</v>
      </c>
      <c r="AY3" s="69">
        <v>35</v>
      </c>
      <c r="AZ3" s="69">
        <v>36</v>
      </c>
      <c r="BA3" s="71">
        <v>37</v>
      </c>
      <c r="BB3" s="71">
        <v>38</v>
      </c>
      <c r="BC3" s="71">
        <v>39</v>
      </c>
      <c r="BD3" s="71">
        <v>40</v>
      </c>
      <c r="BE3" s="71">
        <v>41</v>
      </c>
      <c r="BF3" s="71">
        <v>42</v>
      </c>
      <c r="BG3" s="71">
        <v>43</v>
      </c>
      <c r="BH3" s="71">
        <v>44</v>
      </c>
      <c r="BI3" s="71">
        <v>45</v>
      </c>
      <c r="BJ3" s="71">
        <v>46</v>
      </c>
      <c r="BK3" s="71">
        <v>47</v>
      </c>
      <c r="BL3" s="71">
        <v>48</v>
      </c>
      <c r="BM3" s="71">
        <v>49</v>
      </c>
      <c r="BN3" s="71">
        <v>50</v>
      </c>
      <c r="BO3" s="71">
        <v>51</v>
      </c>
      <c r="BP3" s="71">
        <v>52</v>
      </c>
      <c r="BQ3" s="73"/>
      <c r="BR3" s="73"/>
      <c r="BS3" s="73"/>
    </row>
    <row r="4" spans="1:71" x14ac:dyDescent="0.35">
      <c r="A4" s="21">
        <v>9000</v>
      </c>
      <c r="B4" s="1">
        <v>88338.240000000005</v>
      </c>
      <c r="C4" s="2">
        <v>44574</v>
      </c>
      <c r="D4" s="3">
        <v>0.375</v>
      </c>
      <c r="E4" s="3">
        <v>0.70833333333333337</v>
      </c>
      <c r="F4" s="4">
        <v>8</v>
      </c>
      <c r="G4" s="5">
        <v>2.6499999999999999E-2</v>
      </c>
      <c r="H4" s="1">
        <f t="shared" ref="H4:H67" si="0">(B4-(A4*F4))</f>
        <v>16338.240000000005</v>
      </c>
      <c r="I4" s="6">
        <f t="shared" ref="I4:I67" si="1">ROUND((H4)*G4,2)</f>
        <v>432.96</v>
      </c>
      <c r="J4" s="22">
        <f t="shared" ref="J4:J67" si="2">IF(((H4)*G4)&gt;0,((H4)*G4),0)</f>
        <v>432.96336000000014</v>
      </c>
      <c r="K4" s="63">
        <f t="shared" ref="K4:K67" si="3">C4</f>
        <v>44574</v>
      </c>
      <c r="L4" s="58">
        <v>32.931097859293615</v>
      </c>
      <c r="M4" s="59">
        <v>2</v>
      </c>
      <c r="N4">
        <v>44574.375</v>
      </c>
      <c r="Q4">
        <v>44572.375</v>
      </c>
      <c r="R4">
        <v>44574.375</v>
      </c>
      <c r="S4">
        <v>44575.375</v>
      </c>
      <c r="T4">
        <v>44580.375</v>
      </c>
      <c r="U4">
        <v>44581.375</v>
      </c>
      <c r="V4">
        <v>44586.375</v>
      </c>
      <c r="W4">
        <v>44587.375</v>
      </c>
      <c r="X4">
        <v>44588.375</v>
      </c>
      <c r="Y4">
        <v>44589.375</v>
      </c>
      <c r="Z4">
        <v>44592.375</v>
      </c>
      <c r="AA4">
        <v>44593.375</v>
      </c>
      <c r="AB4">
        <v>44594.375</v>
      </c>
      <c r="AC4">
        <v>44595.375</v>
      </c>
      <c r="AD4">
        <v>44596.375</v>
      </c>
      <c r="AE4">
        <v>44599.375</v>
      </c>
      <c r="AF4">
        <v>44643.333333333336</v>
      </c>
      <c r="AG4">
        <v>44644.333333333336</v>
      </c>
      <c r="AH4">
        <v>44648.333333333336</v>
      </c>
      <c r="AI4">
        <v>44649.333333333336</v>
      </c>
      <c r="AJ4">
        <v>44656.333333333336</v>
      </c>
      <c r="AK4">
        <v>44657.333333333336</v>
      </c>
      <c r="AL4">
        <v>44658.333333333336</v>
      </c>
      <c r="AM4">
        <v>44662.333333333336</v>
      </c>
      <c r="AN4">
        <v>44726.375</v>
      </c>
      <c r="AO4">
        <v>44769.333333333336</v>
      </c>
      <c r="AP4">
        <v>44796.333333333336</v>
      </c>
      <c r="AQ4">
        <v>44908.375</v>
      </c>
      <c r="AR4">
        <v>44909.375</v>
      </c>
      <c r="AS4">
        <v>44910.375</v>
      </c>
      <c r="AT4">
        <v>44911.375</v>
      </c>
      <c r="AU4">
        <v>44914.375</v>
      </c>
      <c r="AV4">
        <v>44915.375</v>
      </c>
      <c r="AW4">
        <v>44917.375</v>
      </c>
      <c r="AX4">
        <v>44918.375</v>
      </c>
      <c r="AY4">
        <v>45306.333333333336</v>
      </c>
      <c r="AZ4">
        <v>45307.333333333336</v>
      </c>
      <c r="BA4">
        <v>45664.333333333336</v>
      </c>
      <c r="BB4">
        <v>45665.333333333336</v>
      </c>
      <c r="BC4">
        <v>45666.333333333336</v>
      </c>
      <c r="BD4">
        <v>45670.333333333336</v>
      </c>
      <c r="BE4">
        <v>45671.333333333336</v>
      </c>
      <c r="BF4">
        <v>45672.333333333336</v>
      </c>
      <c r="BG4">
        <v>45673.333333333336</v>
      </c>
      <c r="BH4">
        <v>45677.291666666664</v>
      </c>
      <c r="BI4">
        <v>45678.291666666664</v>
      </c>
      <c r="BJ4">
        <v>45679.333333333336</v>
      </c>
      <c r="BK4">
        <v>45681.333333333336</v>
      </c>
      <c r="BL4">
        <v>45705.333333333336</v>
      </c>
      <c r="BM4">
        <v>45706.333333333336</v>
      </c>
      <c r="BN4">
        <v>45707.375</v>
      </c>
      <c r="BO4">
        <v>45708.375</v>
      </c>
      <c r="BP4">
        <v>45709.333333333336</v>
      </c>
      <c r="BQ4" s="74"/>
      <c r="BR4" s="74"/>
      <c r="BS4" s="74"/>
    </row>
    <row r="5" spans="1:71" x14ac:dyDescent="0.35">
      <c r="A5" s="21">
        <v>9000</v>
      </c>
      <c r="B5" s="1">
        <v>91671.84</v>
      </c>
      <c r="C5" s="2">
        <v>44575</v>
      </c>
      <c r="D5" s="3">
        <v>0.375</v>
      </c>
      <c r="E5" s="3">
        <v>0.70833333333333337</v>
      </c>
      <c r="F5" s="4">
        <v>8</v>
      </c>
      <c r="G5" s="5">
        <v>2.8659999999999995E-2</v>
      </c>
      <c r="H5" s="1">
        <f t="shared" si="0"/>
        <v>19671.839999999997</v>
      </c>
      <c r="I5" s="6">
        <f t="shared" si="1"/>
        <v>563.79</v>
      </c>
      <c r="J5" s="22">
        <f t="shared" si="2"/>
        <v>563.79493439999976</v>
      </c>
      <c r="K5" s="63">
        <f t="shared" si="3"/>
        <v>44575</v>
      </c>
      <c r="L5" s="58">
        <v>32.935287535536027</v>
      </c>
      <c r="M5" s="59">
        <v>3</v>
      </c>
      <c r="N5">
        <v>44575.375</v>
      </c>
      <c r="Q5">
        <f>ROUND(Q4,0)</f>
        <v>44572</v>
      </c>
      <c r="R5">
        <f t="shared" ref="R5:BS5" si="4">ROUND(R4,0)</f>
        <v>44574</v>
      </c>
      <c r="S5">
        <f t="shared" si="4"/>
        <v>44575</v>
      </c>
      <c r="T5">
        <f t="shared" si="4"/>
        <v>44580</v>
      </c>
      <c r="U5">
        <f t="shared" si="4"/>
        <v>44581</v>
      </c>
      <c r="V5">
        <f t="shared" si="4"/>
        <v>44586</v>
      </c>
      <c r="W5">
        <f t="shared" si="4"/>
        <v>44587</v>
      </c>
      <c r="X5">
        <f t="shared" si="4"/>
        <v>44588</v>
      </c>
      <c r="Y5">
        <f t="shared" si="4"/>
        <v>44589</v>
      </c>
      <c r="Z5">
        <f t="shared" si="4"/>
        <v>44592</v>
      </c>
      <c r="AA5">
        <f t="shared" si="4"/>
        <v>44593</v>
      </c>
      <c r="AB5">
        <f t="shared" si="4"/>
        <v>44594</v>
      </c>
      <c r="AC5">
        <f t="shared" si="4"/>
        <v>44595</v>
      </c>
      <c r="AD5">
        <f t="shared" si="4"/>
        <v>44596</v>
      </c>
      <c r="AE5">
        <f t="shared" si="4"/>
        <v>44599</v>
      </c>
      <c r="AF5">
        <f t="shared" si="4"/>
        <v>44643</v>
      </c>
      <c r="AG5">
        <f t="shared" si="4"/>
        <v>44644</v>
      </c>
      <c r="AH5">
        <f t="shared" si="4"/>
        <v>44648</v>
      </c>
      <c r="AI5">
        <f t="shared" si="4"/>
        <v>44649</v>
      </c>
      <c r="AJ5">
        <f t="shared" si="4"/>
        <v>44656</v>
      </c>
      <c r="AK5">
        <f t="shared" si="4"/>
        <v>44657</v>
      </c>
      <c r="AL5">
        <f t="shared" si="4"/>
        <v>44658</v>
      </c>
      <c r="AM5">
        <f t="shared" si="4"/>
        <v>44662</v>
      </c>
      <c r="AN5">
        <f t="shared" si="4"/>
        <v>44726</v>
      </c>
      <c r="AO5">
        <f t="shared" si="4"/>
        <v>44769</v>
      </c>
      <c r="AP5">
        <f t="shared" si="4"/>
        <v>44796</v>
      </c>
      <c r="AQ5">
        <f t="shared" si="4"/>
        <v>44908</v>
      </c>
      <c r="AR5">
        <f t="shared" si="4"/>
        <v>44909</v>
      </c>
      <c r="AS5">
        <f t="shared" si="4"/>
        <v>44910</v>
      </c>
      <c r="AT5">
        <f t="shared" si="4"/>
        <v>44911</v>
      </c>
      <c r="AU5">
        <f t="shared" si="4"/>
        <v>44914</v>
      </c>
      <c r="AV5">
        <f t="shared" si="4"/>
        <v>44915</v>
      </c>
      <c r="AW5">
        <f t="shared" si="4"/>
        <v>44917</v>
      </c>
      <c r="AX5">
        <f t="shared" si="4"/>
        <v>44918</v>
      </c>
      <c r="AY5">
        <f t="shared" si="4"/>
        <v>45306</v>
      </c>
      <c r="AZ5">
        <f t="shared" si="4"/>
        <v>45307</v>
      </c>
      <c r="BA5">
        <f t="shared" si="4"/>
        <v>45664</v>
      </c>
      <c r="BB5">
        <f t="shared" si="4"/>
        <v>45665</v>
      </c>
      <c r="BC5">
        <f t="shared" si="4"/>
        <v>45666</v>
      </c>
      <c r="BD5">
        <f t="shared" si="4"/>
        <v>45670</v>
      </c>
      <c r="BE5">
        <f t="shared" si="4"/>
        <v>45671</v>
      </c>
      <c r="BF5">
        <f t="shared" si="4"/>
        <v>45672</v>
      </c>
      <c r="BG5">
        <f t="shared" si="4"/>
        <v>45673</v>
      </c>
      <c r="BH5">
        <f t="shared" si="4"/>
        <v>45677</v>
      </c>
      <c r="BI5">
        <f t="shared" si="4"/>
        <v>45678</v>
      </c>
      <c r="BJ5">
        <f t="shared" si="4"/>
        <v>45679</v>
      </c>
      <c r="BK5">
        <f t="shared" si="4"/>
        <v>45681</v>
      </c>
      <c r="BL5">
        <f t="shared" si="4"/>
        <v>45705</v>
      </c>
      <c r="BM5">
        <f t="shared" si="4"/>
        <v>45706</v>
      </c>
      <c r="BN5">
        <f t="shared" si="4"/>
        <v>45707</v>
      </c>
      <c r="BO5">
        <f t="shared" si="4"/>
        <v>45708</v>
      </c>
      <c r="BP5">
        <f t="shared" si="4"/>
        <v>45709</v>
      </c>
      <c r="BQ5" s="74"/>
      <c r="BR5" s="74"/>
      <c r="BS5" s="74"/>
    </row>
    <row r="6" spans="1:71" x14ac:dyDescent="0.35">
      <c r="A6" s="21">
        <v>9000</v>
      </c>
      <c r="B6" s="1">
        <v>76308.479999999996</v>
      </c>
      <c r="C6" s="2">
        <v>44580</v>
      </c>
      <c r="D6" s="3">
        <v>0.375</v>
      </c>
      <c r="E6" s="3">
        <v>0.70833333333333337</v>
      </c>
      <c r="F6" s="4">
        <v>8</v>
      </c>
      <c r="G6" s="5">
        <v>2.5240000000000009E-2</v>
      </c>
      <c r="H6" s="1">
        <f t="shared" si="0"/>
        <v>4308.4799999999959</v>
      </c>
      <c r="I6" s="6">
        <f t="shared" si="1"/>
        <v>108.75</v>
      </c>
      <c r="J6" s="22">
        <f t="shared" si="2"/>
        <v>108.74603519999994</v>
      </c>
      <c r="K6" s="63">
        <f t="shared" si="3"/>
        <v>44580</v>
      </c>
      <c r="L6" s="58">
        <v>31.666686477050778</v>
      </c>
      <c r="M6" s="59">
        <v>4</v>
      </c>
      <c r="N6">
        <v>44580.375</v>
      </c>
      <c r="Q6">
        <f>IF(Q5&gt;Q4,Q5-1,Q5)</f>
        <v>44572</v>
      </c>
      <c r="R6">
        <f t="shared" ref="R6:BS6" si="5">IF(R5&gt;R4,R5-1,R5)</f>
        <v>44574</v>
      </c>
      <c r="S6">
        <f t="shared" si="5"/>
        <v>44575</v>
      </c>
      <c r="T6">
        <f t="shared" si="5"/>
        <v>44580</v>
      </c>
      <c r="U6">
        <f t="shared" si="5"/>
        <v>44581</v>
      </c>
      <c r="V6">
        <f t="shared" si="5"/>
        <v>44586</v>
      </c>
      <c r="W6">
        <f t="shared" si="5"/>
        <v>44587</v>
      </c>
      <c r="X6">
        <f t="shared" si="5"/>
        <v>44588</v>
      </c>
      <c r="Y6">
        <f t="shared" si="5"/>
        <v>44589</v>
      </c>
      <c r="Z6">
        <f t="shared" si="5"/>
        <v>44592</v>
      </c>
      <c r="AA6">
        <f t="shared" si="5"/>
        <v>44593</v>
      </c>
      <c r="AB6">
        <f t="shared" si="5"/>
        <v>44594</v>
      </c>
      <c r="AC6">
        <f t="shared" si="5"/>
        <v>44595</v>
      </c>
      <c r="AD6">
        <f t="shared" si="5"/>
        <v>44596</v>
      </c>
      <c r="AE6">
        <f t="shared" si="5"/>
        <v>44599</v>
      </c>
      <c r="AF6">
        <f t="shared" si="5"/>
        <v>44643</v>
      </c>
      <c r="AG6">
        <f t="shared" si="5"/>
        <v>44644</v>
      </c>
      <c r="AH6">
        <f t="shared" si="5"/>
        <v>44648</v>
      </c>
      <c r="AI6">
        <f t="shared" si="5"/>
        <v>44649</v>
      </c>
      <c r="AJ6">
        <f t="shared" si="5"/>
        <v>44656</v>
      </c>
      <c r="AK6">
        <f t="shared" si="5"/>
        <v>44657</v>
      </c>
      <c r="AL6">
        <f t="shared" si="5"/>
        <v>44658</v>
      </c>
      <c r="AM6">
        <f t="shared" si="5"/>
        <v>44662</v>
      </c>
      <c r="AN6">
        <f t="shared" si="5"/>
        <v>44726</v>
      </c>
      <c r="AO6">
        <f t="shared" si="5"/>
        <v>44769</v>
      </c>
      <c r="AP6">
        <f t="shared" si="5"/>
        <v>44796</v>
      </c>
      <c r="AQ6">
        <f t="shared" si="5"/>
        <v>44908</v>
      </c>
      <c r="AR6">
        <f t="shared" si="5"/>
        <v>44909</v>
      </c>
      <c r="AS6">
        <f t="shared" si="5"/>
        <v>44910</v>
      </c>
      <c r="AT6">
        <f t="shared" si="5"/>
        <v>44911</v>
      </c>
      <c r="AU6">
        <f t="shared" si="5"/>
        <v>44914</v>
      </c>
      <c r="AV6">
        <f t="shared" si="5"/>
        <v>44915</v>
      </c>
      <c r="AW6">
        <f t="shared" si="5"/>
        <v>44917</v>
      </c>
      <c r="AX6">
        <f t="shared" si="5"/>
        <v>44918</v>
      </c>
      <c r="AY6">
        <f t="shared" si="5"/>
        <v>45306</v>
      </c>
      <c r="AZ6">
        <f t="shared" si="5"/>
        <v>45307</v>
      </c>
      <c r="BA6">
        <f t="shared" si="5"/>
        <v>45664</v>
      </c>
      <c r="BB6">
        <f t="shared" si="5"/>
        <v>45665</v>
      </c>
      <c r="BC6">
        <f t="shared" si="5"/>
        <v>45666</v>
      </c>
      <c r="BD6">
        <f t="shared" si="5"/>
        <v>45670</v>
      </c>
      <c r="BE6">
        <f t="shared" si="5"/>
        <v>45671</v>
      </c>
      <c r="BF6">
        <f t="shared" si="5"/>
        <v>45672</v>
      </c>
      <c r="BG6">
        <f t="shared" si="5"/>
        <v>45673</v>
      </c>
      <c r="BH6">
        <f t="shared" si="5"/>
        <v>45677</v>
      </c>
      <c r="BI6">
        <f t="shared" si="5"/>
        <v>45678</v>
      </c>
      <c r="BJ6">
        <f t="shared" si="5"/>
        <v>45679</v>
      </c>
      <c r="BK6">
        <f t="shared" si="5"/>
        <v>45681</v>
      </c>
      <c r="BL6">
        <f t="shared" si="5"/>
        <v>45705</v>
      </c>
      <c r="BM6">
        <f t="shared" si="5"/>
        <v>45706</v>
      </c>
      <c r="BN6">
        <f t="shared" si="5"/>
        <v>45707</v>
      </c>
      <c r="BO6">
        <f t="shared" si="5"/>
        <v>45708</v>
      </c>
      <c r="BP6">
        <f t="shared" si="5"/>
        <v>45709</v>
      </c>
      <c r="BQ6" s="74"/>
      <c r="BR6" s="74"/>
      <c r="BS6" s="74"/>
    </row>
    <row r="7" spans="1:71" x14ac:dyDescent="0.35">
      <c r="A7" s="21">
        <v>9000</v>
      </c>
      <c r="B7" s="1">
        <v>83417.759999999995</v>
      </c>
      <c r="C7" s="2">
        <v>44581</v>
      </c>
      <c r="D7" s="3">
        <v>0.375</v>
      </c>
      <c r="E7" s="3">
        <v>0.70833333333333337</v>
      </c>
      <c r="F7" s="4">
        <v>8</v>
      </c>
      <c r="G7" s="5">
        <v>2.8360000000000007E-2</v>
      </c>
      <c r="H7" s="1">
        <f t="shared" si="0"/>
        <v>11417.759999999995</v>
      </c>
      <c r="I7" s="6">
        <f t="shared" si="1"/>
        <v>323.81</v>
      </c>
      <c r="J7" s="22">
        <f t="shared" si="2"/>
        <v>323.80767359999993</v>
      </c>
      <c r="K7" s="63">
        <f t="shared" si="3"/>
        <v>44581</v>
      </c>
      <c r="L7" s="58">
        <v>31.548369371303387</v>
      </c>
      <c r="M7" s="59">
        <v>5</v>
      </c>
      <c r="N7">
        <v>44581.375</v>
      </c>
      <c r="P7" s="53" t="s">
        <v>19</v>
      </c>
      <c r="Q7" s="53">
        <f>SUM(Q8:Q386)</f>
        <v>5392.8000000000029</v>
      </c>
      <c r="R7" s="53">
        <f t="shared" ref="R7:BS7" si="6">SUM(R8:R386)</f>
        <v>171588.06</v>
      </c>
      <c r="S7" s="53">
        <f t="shared" si="6"/>
        <v>124988.78</v>
      </c>
      <c r="T7" s="53">
        <f t="shared" si="6"/>
        <v>162653.26</v>
      </c>
      <c r="U7" s="53">
        <f t="shared" si="6"/>
        <v>160985.58999999997</v>
      </c>
      <c r="V7" s="53">
        <f t="shared" si="6"/>
        <v>66212.299999999988</v>
      </c>
      <c r="W7" s="53">
        <f t="shared" si="6"/>
        <v>153088.78999999998</v>
      </c>
      <c r="X7" s="53">
        <f t="shared" si="6"/>
        <v>147187.72</v>
      </c>
      <c r="Y7" s="53">
        <f t="shared" si="6"/>
        <v>167327</v>
      </c>
      <c r="Z7" s="53">
        <f t="shared" si="6"/>
        <v>39499.449999999997</v>
      </c>
      <c r="AA7" s="53">
        <f t="shared" si="6"/>
        <v>234676.24</v>
      </c>
      <c r="AB7" s="53">
        <f t="shared" si="6"/>
        <v>212235.56</v>
      </c>
      <c r="AC7" s="53">
        <f t="shared" si="6"/>
        <v>167487.09</v>
      </c>
      <c r="AD7" s="53">
        <f t="shared" si="6"/>
        <v>141931.01999999999</v>
      </c>
      <c r="AE7" s="53">
        <f t="shared" si="6"/>
        <v>230724.66</v>
      </c>
      <c r="AF7" s="53">
        <f t="shared" si="6"/>
        <v>222341.31</v>
      </c>
      <c r="AG7" s="53">
        <f t="shared" si="6"/>
        <v>231362.35</v>
      </c>
      <c r="AH7" s="53">
        <f t="shared" si="6"/>
        <v>193287.71999999997</v>
      </c>
      <c r="AI7" s="53">
        <f t="shared" si="6"/>
        <v>219208.94</v>
      </c>
      <c r="AJ7" s="53">
        <f t="shared" si="6"/>
        <v>165339.07999999999</v>
      </c>
      <c r="AK7" s="53">
        <f t="shared" si="6"/>
        <v>167933.83</v>
      </c>
      <c r="AL7" s="53">
        <f t="shared" si="6"/>
        <v>49138.729999999996</v>
      </c>
      <c r="AM7" s="53">
        <f t="shared" si="6"/>
        <v>227572.8</v>
      </c>
      <c r="AN7" s="53">
        <f t="shared" si="6"/>
        <v>45020.810000000005</v>
      </c>
      <c r="AO7" s="53">
        <f t="shared" si="6"/>
        <v>32513.759999999995</v>
      </c>
      <c r="AP7" s="53">
        <f t="shared" si="6"/>
        <v>110634.84</v>
      </c>
      <c r="AQ7" s="53">
        <f t="shared" si="6"/>
        <v>245820.34000000003</v>
      </c>
      <c r="AR7" s="53">
        <f t="shared" si="6"/>
        <v>217791.55</v>
      </c>
      <c r="AS7" s="53">
        <f t="shared" si="6"/>
        <v>143.65000000000146</v>
      </c>
      <c r="AT7" s="53">
        <f t="shared" si="6"/>
        <v>244764.71000000002</v>
      </c>
      <c r="AU7" s="53">
        <f t="shared" si="6"/>
        <v>1409.7599999999948</v>
      </c>
      <c r="AV7" s="53">
        <f t="shared" si="6"/>
        <v>193153.95</v>
      </c>
      <c r="AW7" s="53">
        <f t="shared" si="6"/>
        <v>194801.36000000002</v>
      </c>
      <c r="AX7" s="53">
        <f t="shared" si="6"/>
        <v>0</v>
      </c>
      <c r="AY7" s="53">
        <f t="shared" si="6"/>
        <v>0</v>
      </c>
      <c r="AZ7" s="53">
        <f t="shared" si="6"/>
        <v>0</v>
      </c>
      <c r="BA7" s="53">
        <f t="shared" si="6"/>
        <v>78394.009999999995</v>
      </c>
      <c r="BB7" s="53">
        <f t="shared" si="6"/>
        <v>80865.899999999994</v>
      </c>
      <c r="BC7" s="53">
        <f t="shared" si="6"/>
        <v>25688.720000000001</v>
      </c>
      <c r="BD7" s="53">
        <f t="shared" si="6"/>
        <v>104675.59</v>
      </c>
      <c r="BE7" s="53">
        <f t="shared" si="6"/>
        <v>4582.0800000000017</v>
      </c>
      <c r="BF7" s="53">
        <f t="shared" si="6"/>
        <v>83005.58</v>
      </c>
      <c r="BG7" s="53">
        <f t="shared" si="6"/>
        <v>0</v>
      </c>
      <c r="BH7" s="53">
        <f t="shared" si="6"/>
        <v>64206.070000000007</v>
      </c>
      <c r="BI7" s="53">
        <f t="shared" si="6"/>
        <v>61985.440000000002</v>
      </c>
      <c r="BJ7" s="53">
        <f t="shared" si="6"/>
        <v>95287.579999999987</v>
      </c>
      <c r="BK7" s="53">
        <f t="shared" si="6"/>
        <v>94529.420000000013</v>
      </c>
      <c r="BL7" s="53">
        <f t="shared" si="6"/>
        <v>125503.43</v>
      </c>
      <c r="BM7" s="53">
        <f t="shared" si="6"/>
        <v>141308.57999999999</v>
      </c>
      <c r="BN7" s="53">
        <f t="shared" si="6"/>
        <v>259295.64</v>
      </c>
      <c r="BO7" s="53">
        <f t="shared" si="6"/>
        <v>259784.06</v>
      </c>
      <c r="BP7" s="53">
        <f t="shared" si="6"/>
        <v>243940.13</v>
      </c>
      <c r="BQ7" s="74"/>
      <c r="BR7" s="74"/>
      <c r="BS7" s="74"/>
    </row>
    <row r="8" spans="1:71" x14ac:dyDescent="0.35">
      <c r="A8" s="21">
        <v>9000</v>
      </c>
      <c r="B8" s="1">
        <v>73507.679999999993</v>
      </c>
      <c r="C8" s="2">
        <v>44586</v>
      </c>
      <c r="D8" s="3">
        <v>0.375</v>
      </c>
      <c r="E8" s="3">
        <v>0.70833333333333337</v>
      </c>
      <c r="F8" s="4">
        <v>8</v>
      </c>
      <c r="G8" s="5">
        <v>1.9949999999999996E-2</v>
      </c>
      <c r="H8" s="1">
        <f t="shared" si="0"/>
        <v>1507.679999999993</v>
      </c>
      <c r="I8" s="6">
        <f t="shared" si="1"/>
        <v>30.08</v>
      </c>
      <c r="J8" s="22">
        <f t="shared" si="2"/>
        <v>30.078215999999856</v>
      </c>
      <c r="K8" s="63">
        <f t="shared" si="3"/>
        <v>44586</v>
      </c>
      <c r="L8" s="58">
        <v>28.292195108642581</v>
      </c>
      <c r="M8" s="59">
        <v>6</v>
      </c>
      <c r="N8">
        <v>44586.375</v>
      </c>
      <c r="Q8">
        <f>IF($K3=Q$6,IF($H3&gt;0,$H3,0),0)</f>
        <v>5392.8000000000029</v>
      </c>
      <c r="R8">
        <f t="shared" ref="R8:BS12" si="7">IF($K3=R$6,IF($H3&gt;0,$H3,0),0)</f>
        <v>0</v>
      </c>
      <c r="S8">
        <f t="shared" si="7"/>
        <v>0</v>
      </c>
      <c r="T8">
        <f t="shared" si="7"/>
        <v>0</v>
      </c>
      <c r="U8">
        <f t="shared" si="7"/>
        <v>0</v>
      </c>
      <c r="V8">
        <f t="shared" si="7"/>
        <v>0</v>
      </c>
      <c r="W8">
        <f t="shared" si="7"/>
        <v>0</v>
      </c>
      <c r="X8">
        <f t="shared" si="7"/>
        <v>0</v>
      </c>
      <c r="Y8">
        <f t="shared" si="7"/>
        <v>0</v>
      </c>
      <c r="Z8">
        <f t="shared" si="7"/>
        <v>0</v>
      </c>
      <c r="AA8">
        <f t="shared" si="7"/>
        <v>0</v>
      </c>
      <c r="AB8">
        <f t="shared" si="7"/>
        <v>0</v>
      </c>
      <c r="AC8">
        <f t="shared" si="7"/>
        <v>0</v>
      </c>
      <c r="AD8">
        <f t="shared" si="7"/>
        <v>0</v>
      </c>
      <c r="AE8">
        <f t="shared" si="7"/>
        <v>0</v>
      </c>
      <c r="AF8">
        <f t="shared" si="7"/>
        <v>0</v>
      </c>
      <c r="AG8">
        <f t="shared" si="7"/>
        <v>0</v>
      </c>
      <c r="AH8">
        <f t="shared" si="7"/>
        <v>0</v>
      </c>
      <c r="AI8">
        <f t="shared" si="7"/>
        <v>0</v>
      </c>
      <c r="AJ8">
        <f t="shared" si="7"/>
        <v>0</v>
      </c>
      <c r="AK8">
        <f t="shared" si="7"/>
        <v>0</v>
      </c>
      <c r="AL8">
        <f t="shared" si="7"/>
        <v>0</v>
      </c>
      <c r="AM8">
        <f t="shared" si="7"/>
        <v>0</v>
      </c>
      <c r="AN8">
        <f t="shared" si="7"/>
        <v>0</v>
      </c>
      <c r="AO8">
        <f t="shared" si="7"/>
        <v>0</v>
      </c>
      <c r="AP8">
        <f t="shared" si="7"/>
        <v>0</v>
      </c>
      <c r="AQ8">
        <f t="shared" si="7"/>
        <v>0</v>
      </c>
      <c r="AR8">
        <f t="shared" si="7"/>
        <v>0</v>
      </c>
      <c r="AS8">
        <f t="shared" si="7"/>
        <v>0</v>
      </c>
      <c r="AT8">
        <f t="shared" si="7"/>
        <v>0</v>
      </c>
      <c r="AU8">
        <f t="shared" si="7"/>
        <v>0</v>
      </c>
      <c r="AV8">
        <f t="shared" si="7"/>
        <v>0</v>
      </c>
      <c r="AW8">
        <f t="shared" si="7"/>
        <v>0</v>
      </c>
      <c r="AX8">
        <f t="shared" si="7"/>
        <v>0</v>
      </c>
      <c r="AY8">
        <f t="shared" si="7"/>
        <v>0</v>
      </c>
      <c r="AZ8">
        <f t="shared" si="7"/>
        <v>0</v>
      </c>
      <c r="BA8">
        <f t="shared" si="7"/>
        <v>0</v>
      </c>
      <c r="BB8">
        <f t="shared" si="7"/>
        <v>0</v>
      </c>
      <c r="BC8">
        <f t="shared" si="7"/>
        <v>0</v>
      </c>
      <c r="BD8">
        <f t="shared" si="7"/>
        <v>0</v>
      </c>
      <c r="BE8">
        <f t="shared" si="7"/>
        <v>0</v>
      </c>
      <c r="BF8">
        <f t="shared" si="7"/>
        <v>0</v>
      </c>
      <c r="BG8">
        <f t="shared" si="7"/>
        <v>0</v>
      </c>
      <c r="BH8">
        <f t="shared" si="7"/>
        <v>0</v>
      </c>
      <c r="BI8">
        <f t="shared" si="7"/>
        <v>0</v>
      </c>
      <c r="BJ8">
        <f t="shared" si="7"/>
        <v>0</v>
      </c>
      <c r="BK8">
        <f t="shared" si="7"/>
        <v>0</v>
      </c>
      <c r="BL8">
        <f t="shared" si="7"/>
        <v>0</v>
      </c>
      <c r="BM8">
        <f t="shared" si="7"/>
        <v>0</v>
      </c>
      <c r="BN8">
        <f t="shared" si="7"/>
        <v>0</v>
      </c>
      <c r="BO8">
        <f t="shared" si="7"/>
        <v>0</v>
      </c>
      <c r="BP8">
        <f t="shared" si="7"/>
        <v>0</v>
      </c>
      <c r="BQ8" s="74"/>
      <c r="BR8" s="74"/>
      <c r="BS8" s="74"/>
    </row>
    <row r="9" spans="1:71" x14ac:dyDescent="0.35">
      <c r="A9" s="21">
        <v>9000</v>
      </c>
      <c r="B9" s="1">
        <v>74525.759999999995</v>
      </c>
      <c r="C9" s="2">
        <v>44587</v>
      </c>
      <c r="D9" s="3">
        <v>0.375</v>
      </c>
      <c r="E9" s="3">
        <v>0.70833333333333337</v>
      </c>
      <c r="F9" s="4">
        <v>8</v>
      </c>
      <c r="G9" s="5">
        <v>2.0190000000000007E-2</v>
      </c>
      <c r="H9" s="1">
        <f t="shared" si="0"/>
        <v>2525.7599999999948</v>
      </c>
      <c r="I9" s="6">
        <f t="shared" si="1"/>
        <v>51</v>
      </c>
      <c r="J9" s="22">
        <f t="shared" si="2"/>
        <v>50.995094399999914</v>
      </c>
      <c r="K9" s="63">
        <f t="shared" si="3"/>
        <v>44587</v>
      </c>
      <c r="L9" s="58">
        <v>30.038517806125217</v>
      </c>
      <c r="M9" s="59">
        <v>7</v>
      </c>
      <c r="N9">
        <v>44587.375</v>
      </c>
      <c r="Q9">
        <f t="shared" ref="Q9:AF24" si="8">IF($K4=Q$6,IF($H4&gt;0,$H4,0),0)</f>
        <v>0</v>
      </c>
      <c r="R9">
        <f t="shared" si="8"/>
        <v>16338.240000000005</v>
      </c>
      <c r="S9">
        <f t="shared" si="8"/>
        <v>0</v>
      </c>
      <c r="T9">
        <f t="shared" si="8"/>
        <v>0</v>
      </c>
      <c r="U9">
        <f t="shared" si="8"/>
        <v>0</v>
      </c>
      <c r="V9">
        <f t="shared" si="8"/>
        <v>0</v>
      </c>
      <c r="W9">
        <f t="shared" si="8"/>
        <v>0</v>
      </c>
      <c r="X9">
        <f t="shared" si="8"/>
        <v>0</v>
      </c>
      <c r="Y9">
        <f t="shared" si="8"/>
        <v>0</v>
      </c>
      <c r="Z9">
        <f t="shared" si="8"/>
        <v>0</v>
      </c>
      <c r="AA9">
        <f t="shared" si="8"/>
        <v>0</v>
      </c>
      <c r="AB9">
        <f t="shared" si="8"/>
        <v>0</v>
      </c>
      <c r="AC9">
        <f t="shared" si="8"/>
        <v>0</v>
      </c>
      <c r="AD9">
        <f t="shared" si="8"/>
        <v>0</v>
      </c>
      <c r="AE9">
        <f t="shared" si="8"/>
        <v>0</v>
      </c>
      <c r="AF9">
        <f t="shared" si="8"/>
        <v>0</v>
      </c>
      <c r="AG9">
        <f t="shared" si="7"/>
        <v>0</v>
      </c>
      <c r="AH9">
        <f t="shared" si="7"/>
        <v>0</v>
      </c>
      <c r="AI9">
        <f t="shared" si="7"/>
        <v>0</v>
      </c>
      <c r="AJ9">
        <f t="shared" si="7"/>
        <v>0</v>
      </c>
      <c r="AK9">
        <f t="shared" si="7"/>
        <v>0</v>
      </c>
      <c r="AL9">
        <f t="shared" si="7"/>
        <v>0</v>
      </c>
      <c r="AM9">
        <f t="shared" si="7"/>
        <v>0</v>
      </c>
      <c r="AN9">
        <f t="shared" si="7"/>
        <v>0</v>
      </c>
      <c r="AO9">
        <f t="shared" si="7"/>
        <v>0</v>
      </c>
      <c r="AP9">
        <f t="shared" si="7"/>
        <v>0</v>
      </c>
      <c r="AQ9">
        <f t="shared" si="7"/>
        <v>0</v>
      </c>
      <c r="AR9">
        <f t="shared" si="7"/>
        <v>0</v>
      </c>
      <c r="AS9">
        <f t="shared" si="7"/>
        <v>0</v>
      </c>
      <c r="AT9">
        <f t="shared" si="7"/>
        <v>0</v>
      </c>
      <c r="AU9">
        <f t="shared" si="7"/>
        <v>0</v>
      </c>
      <c r="AV9">
        <f t="shared" si="7"/>
        <v>0</v>
      </c>
      <c r="AW9">
        <f t="shared" si="7"/>
        <v>0</v>
      </c>
      <c r="AX9">
        <f t="shared" si="7"/>
        <v>0</v>
      </c>
      <c r="AY9">
        <f t="shared" si="7"/>
        <v>0</v>
      </c>
      <c r="AZ9">
        <f t="shared" si="7"/>
        <v>0</v>
      </c>
      <c r="BA9">
        <f t="shared" si="7"/>
        <v>0</v>
      </c>
      <c r="BB9">
        <f t="shared" si="7"/>
        <v>0</v>
      </c>
      <c r="BC9">
        <f t="shared" si="7"/>
        <v>0</v>
      </c>
      <c r="BD9">
        <f t="shared" si="7"/>
        <v>0</v>
      </c>
      <c r="BE9">
        <f t="shared" si="7"/>
        <v>0</v>
      </c>
      <c r="BF9">
        <f t="shared" si="7"/>
        <v>0</v>
      </c>
      <c r="BG9">
        <f t="shared" si="7"/>
        <v>0</v>
      </c>
      <c r="BH9">
        <f t="shared" si="7"/>
        <v>0</v>
      </c>
      <c r="BI9">
        <f t="shared" si="7"/>
        <v>0</v>
      </c>
      <c r="BJ9">
        <f t="shared" si="7"/>
        <v>0</v>
      </c>
      <c r="BK9">
        <f t="shared" si="7"/>
        <v>0</v>
      </c>
      <c r="BL9">
        <f t="shared" si="7"/>
        <v>0</v>
      </c>
      <c r="BM9">
        <f t="shared" si="7"/>
        <v>0</v>
      </c>
      <c r="BN9">
        <f t="shared" si="7"/>
        <v>0</v>
      </c>
      <c r="BO9">
        <f t="shared" si="7"/>
        <v>0</v>
      </c>
      <c r="BP9">
        <f t="shared" si="7"/>
        <v>0</v>
      </c>
      <c r="BQ9" s="74"/>
      <c r="BR9" s="74"/>
      <c r="BS9" s="74"/>
    </row>
    <row r="10" spans="1:71" x14ac:dyDescent="0.35">
      <c r="A10" s="21">
        <v>9000</v>
      </c>
      <c r="B10" s="1">
        <v>35075.519999999997</v>
      </c>
      <c r="C10" s="2">
        <v>44588</v>
      </c>
      <c r="D10" s="3">
        <v>0.375</v>
      </c>
      <c r="E10" s="3">
        <v>0.70833333333333337</v>
      </c>
      <c r="F10" s="4">
        <v>8</v>
      </c>
      <c r="G10" s="5">
        <v>2.2710000000000001E-2</v>
      </c>
      <c r="H10" s="1">
        <f t="shared" si="0"/>
        <v>-36924.480000000003</v>
      </c>
      <c r="I10" s="6">
        <f t="shared" si="1"/>
        <v>-838.55</v>
      </c>
      <c r="J10" s="22">
        <f t="shared" si="2"/>
        <v>0</v>
      </c>
      <c r="K10" s="63">
        <f t="shared" si="3"/>
        <v>44588</v>
      </c>
      <c r="L10" s="58">
        <v>28.23649139919705</v>
      </c>
      <c r="M10" s="59">
        <v>8</v>
      </c>
      <c r="N10">
        <v>44588.375</v>
      </c>
      <c r="Q10">
        <f t="shared" si="8"/>
        <v>0</v>
      </c>
      <c r="R10">
        <f t="shared" si="7"/>
        <v>0</v>
      </c>
      <c r="S10">
        <f t="shared" si="7"/>
        <v>19671.839999999997</v>
      </c>
      <c r="T10">
        <f t="shared" si="7"/>
        <v>0</v>
      </c>
      <c r="U10">
        <f t="shared" si="7"/>
        <v>0</v>
      </c>
      <c r="V10">
        <f t="shared" si="7"/>
        <v>0</v>
      </c>
      <c r="W10">
        <f t="shared" si="7"/>
        <v>0</v>
      </c>
      <c r="X10">
        <f t="shared" si="7"/>
        <v>0</v>
      </c>
      <c r="Y10">
        <f t="shared" si="7"/>
        <v>0</v>
      </c>
      <c r="Z10">
        <f t="shared" si="7"/>
        <v>0</v>
      </c>
      <c r="AA10">
        <f t="shared" si="7"/>
        <v>0</v>
      </c>
      <c r="AB10">
        <f t="shared" si="7"/>
        <v>0</v>
      </c>
      <c r="AC10">
        <f t="shared" si="7"/>
        <v>0</v>
      </c>
      <c r="AD10">
        <f t="shared" si="7"/>
        <v>0</v>
      </c>
      <c r="AE10">
        <f t="shared" si="7"/>
        <v>0</v>
      </c>
      <c r="AF10">
        <f t="shared" si="7"/>
        <v>0</v>
      </c>
      <c r="AG10">
        <f t="shared" si="7"/>
        <v>0</v>
      </c>
      <c r="AH10">
        <f t="shared" si="7"/>
        <v>0</v>
      </c>
      <c r="AI10">
        <f t="shared" si="7"/>
        <v>0</v>
      </c>
      <c r="AJ10">
        <f t="shared" si="7"/>
        <v>0</v>
      </c>
      <c r="AK10">
        <f t="shared" si="7"/>
        <v>0</v>
      </c>
      <c r="AL10">
        <f t="shared" si="7"/>
        <v>0</v>
      </c>
      <c r="AM10">
        <f t="shared" si="7"/>
        <v>0</v>
      </c>
      <c r="AN10">
        <f t="shared" si="7"/>
        <v>0</v>
      </c>
      <c r="AO10">
        <f t="shared" si="7"/>
        <v>0</v>
      </c>
      <c r="AP10">
        <f t="shared" si="7"/>
        <v>0</v>
      </c>
      <c r="AQ10">
        <f t="shared" si="7"/>
        <v>0</v>
      </c>
      <c r="AR10">
        <f t="shared" si="7"/>
        <v>0</v>
      </c>
      <c r="AS10">
        <f t="shared" si="7"/>
        <v>0</v>
      </c>
      <c r="AT10">
        <f t="shared" si="7"/>
        <v>0</v>
      </c>
      <c r="AU10">
        <f t="shared" si="7"/>
        <v>0</v>
      </c>
      <c r="AV10">
        <f t="shared" si="7"/>
        <v>0</v>
      </c>
      <c r="AW10">
        <f t="shared" si="7"/>
        <v>0</v>
      </c>
      <c r="AX10">
        <f t="shared" si="7"/>
        <v>0</v>
      </c>
      <c r="AY10">
        <f t="shared" si="7"/>
        <v>0</v>
      </c>
      <c r="AZ10">
        <f t="shared" si="7"/>
        <v>0</v>
      </c>
      <c r="BA10">
        <f t="shared" si="7"/>
        <v>0</v>
      </c>
      <c r="BB10">
        <f t="shared" si="7"/>
        <v>0</v>
      </c>
      <c r="BC10">
        <f t="shared" si="7"/>
        <v>0</v>
      </c>
      <c r="BD10">
        <f t="shared" si="7"/>
        <v>0</v>
      </c>
      <c r="BE10">
        <f t="shared" si="7"/>
        <v>0</v>
      </c>
      <c r="BF10">
        <f t="shared" si="7"/>
        <v>0</v>
      </c>
      <c r="BG10">
        <f t="shared" si="7"/>
        <v>0</v>
      </c>
      <c r="BH10">
        <f t="shared" si="7"/>
        <v>0</v>
      </c>
      <c r="BI10">
        <f t="shared" si="7"/>
        <v>0</v>
      </c>
      <c r="BJ10">
        <f t="shared" si="7"/>
        <v>0</v>
      </c>
      <c r="BK10">
        <f t="shared" si="7"/>
        <v>0</v>
      </c>
      <c r="BL10">
        <f t="shared" si="7"/>
        <v>0</v>
      </c>
      <c r="BM10">
        <f t="shared" si="7"/>
        <v>0</v>
      </c>
      <c r="BN10">
        <f t="shared" si="7"/>
        <v>0</v>
      </c>
      <c r="BO10">
        <f t="shared" si="7"/>
        <v>0</v>
      </c>
      <c r="BP10">
        <f t="shared" si="7"/>
        <v>0</v>
      </c>
      <c r="BQ10" s="74"/>
      <c r="BR10" s="74"/>
      <c r="BS10" s="74"/>
    </row>
    <row r="11" spans="1:71" x14ac:dyDescent="0.35">
      <c r="A11" s="21">
        <v>9000</v>
      </c>
      <c r="B11" s="1">
        <v>71383.679999999993</v>
      </c>
      <c r="C11" s="2">
        <v>44589</v>
      </c>
      <c r="D11" s="3">
        <v>0.375</v>
      </c>
      <c r="E11" s="3">
        <v>0.70833333333333337</v>
      </c>
      <c r="F11" s="4">
        <v>8</v>
      </c>
      <c r="G11" s="5">
        <v>2.3670000000000004E-2</v>
      </c>
      <c r="H11" s="1">
        <f t="shared" si="0"/>
        <v>-616.32000000000698</v>
      </c>
      <c r="I11" s="6">
        <f t="shared" si="1"/>
        <v>-14.59</v>
      </c>
      <c r="J11" s="22">
        <f t="shared" si="2"/>
        <v>0</v>
      </c>
      <c r="K11" s="63">
        <f t="shared" si="3"/>
        <v>44589</v>
      </c>
      <c r="L11" s="58">
        <v>31.476318832872181</v>
      </c>
      <c r="M11" s="59">
        <v>9</v>
      </c>
      <c r="N11">
        <v>44589.375</v>
      </c>
      <c r="Q11">
        <f t="shared" si="8"/>
        <v>0</v>
      </c>
      <c r="R11">
        <f t="shared" si="7"/>
        <v>0</v>
      </c>
      <c r="S11">
        <f t="shared" si="7"/>
        <v>0</v>
      </c>
      <c r="T11">
        <f t="shared" si="7"/>
        <v>4308.4799999999959</v>
      </c>
      <c r="U11">
        <f t="shared" si="7"/>
        <v>0</v>
      </c>
      <c r="V11">
        <f t="shared" si="7"/>
        <v>0</v>
      </c>
      <c r="W11">
        <f t="shared" si="7"/>
        <v>0</v>
      </c>
      <c r="X11">
        <f t="shared" si="7"/>
        <v>0</v>
      </c>
      <c r="Y11">
        <f t="shared" si="7"/>
        <v>0</v>
      </c>
      <c r="Z11">
        <f t="shared" si="7"/>
        <v>0</v>
      </c>
      <c r="AA11">
        <f t="shared" si="7"/>
        <v>0</v>
      </c>
      <c r="AB11">
        <f t="shared" si="7"/>
        <v>0</v>
      </c>
      <c r="AC11">
        <f t="shared" si="7"/>
        <v>0</v>
      </c>
      <c r="AD11">
        <f t="shared" si="7"/>
        <v>0</v>
      </c>
      <c r="AE11">
        <f t="shared" si="7"/>
        <v>0</v>
      </c>
      <c r="AF11">
        <f t="shared" si="7"/>
        <v>0</v>
      </c>
      <c r="AG11">
        <f t="shared" si="7"/>
        <v>0</v>
      </c>
      <c r="AH11">
        <f t="shared" si="7"/>
        <v>0</v>
      </c>
      <c r="AI11">
        <f t="shared" si="7"/>
        <v>0</v>
      </c>
      <c r="AJ11">
        <f t="shared" si="7"/>
        <v>0</v>
      </c>
      <c r="AK11">
        <f t="shared" si="7"/>
        <v>0</v>
      </c>
      <c r="AL11">
        <f t="shared" si="7"/>
        <v>0</v>
      </c>
      <c r="AM11">
        <f t="shared" si="7"/>
        <v>0</v>
      </c>
      <c r="AN11">
        <f t="shared" si="7"/>
        <v>0</v>
      </c>
      <c r="AO11">
        <f t="shared" si="7"/>
        <v>0</v>
      </c>
      <c r="AP11">
        <f t="shared" si="7"/>
        <v>0</v>
      </c>
      <c r="AQ11">
        <f t="shared" si="7"/>
        <v>0</v>
      </c>
      <c r="AR11">
        <f t="shared" si="7"/>
        <v>0</v>
      </c>
      <c r="AS11">
        <f t="shared" si="7"/>
        <v>0</v>
      </c>
      <c r="AT11">
        <f t="shared" si="7"/>
        <v>0</v>
      </c>
      <c r="AU11">
        <f t="shared" si="7"/>
        <v>0</v>
      </c>
      <c r="AV11">
        <f t="shared" si="7"/>
        <v>0</v>
      </c>
      <c r="AW11">
        <f t="shared" si="7"/>
        <v>0</v>
      </c>
      <c r="AX11">
        <f t="shared" si="7"/>
        <v>0</v>
      </c>
      <c r="AY11">
        <f t="shared" si="7"/>
        <v>0</v>
      </c>
      <c r="AZ11">
        <f t="shared" si="7"/>
        <v>0</v>
      </c>
      <c r="BA11">
        <f t="shared" si="7"/>
        <v>0</v>
      </c>
      <c r="BB11">
        <f t="shared" si="7"/>
        <v>0</v>
      </c>
      <c r="BC11">
        <f t="shared" si="7"/>
        <v>0</v>
      </c>
      <c r="BD11">
        <f t="shared" si="7"/>
        <v>0</v>
      </c>
      <c r="BE11">
        <f t="shared" si="7"/>
        <v>0</v>
      </c>
      <c r="BF11">
        <f t="shared" si="7"/>
        <v>0</v>
      </c>
      <c r="BG11">
        <f t="shared" si="7"/>
        <v>0</v>
      </c>
      <c r="BH11">
        <f t="shared" si="7"/>
        <v>0</v>
      </c>
      <c r="BI11">
        <f t="shared" si="7"/>
        <v>0</v>
      </c>
      <c r="BJ11">
        <f t="shared" si="7"/>
        <v>0</v>
      </c>
      <c r="BK11">
        <f t="shared" si="7"/>
        <v>0</v>
      </c>
      <c r="BL11">
        <f t="shared" si="7"/>
        <v>0</v>
      </c>
      <c r="BM11">
        <f t="shared" si="7"/>
        <v>0</v>
      </c>
      <c r="BN11">
        <f t="shared" si="7"/>
        <v>0</v>
      </c>
      <c r="BO11">
        <f t="shared" si="7"/>
        <v>0</v>
      </c>
      <c r="BP11">
        <f t="shared" si="7"/>
        <v>0</v>
      </c>
      <c r="BQ11" s="74"/>
      <c r="BR11" s="74"/>
      <c r="BS11" s="74"/>
    </row>
    <row r="12" spans="1:71" x14ac:dyDescent="0.35">
      <c r="A12" s="21">
        <v>9000</v>
      </c>
      <c r="B12" s="1">
        <v>71752.320000000007</v>
      </c>
      <c r="C12" s="2">
        <v>44592</v>
      </c>
      <c r="D12" s="3">
        <v>0.375</v>
      </c>
      <c r="E12" s="3">
        <v>0.70833333333333337</v>
      </c>
      <c r="F12" s="4">
        <v>8</v>
      </c>
      <c r="G12" s="5">
        <v>3.7829999999999982E-2</v>
      </c>
      <c r="H12" s="1">
        <f t="shared" si="0"/>
        <v>-247.67999999999302</v>
      </c>
      <c r="I12" s="6">
        <f t="shared" si="1"/>
        <v>-9.3699999999999992</v>
      </c>
      <c r="J12" s="22">
        <f t="shared" si="2"/>
        <v>0</v>
      </c>
      <c r="K12" s="63">
        <f t="shared" si="3"/>
        <v>44592</v>
      </c>
      <c r="L12" s="58">
        <v>32.123113323160808</v>
      </c>
      <c r="M12" s="59">
        <v>10</v>
      </c>
      <c r="N12">
        <v>44592.375</v>
      </c>
      <c r="Q12">
        <f t="shared" si="8"/>
        <v>0</v>
      </c>
      <c r="R12">
        <f t="shared" si="7"/>
        <v>0</v>
      </c>
      <c r="S12">
        <f t="shared" si="7"/>
        <v>0</v>
      </c>
      <c r="T12">
        <f t="shared" si="7"/>
        <v>0</v>
      </c>
      <c r="U12">
        <f t="shared" si="7"/>
        <v>11417.759999999995</v>
      </c>
      <c r="V12">
        <f t="shared" si="7"/>
        <v>0</v>
      </c>
      <c r="W12">
        <f t="shared" si="7"/>
        <v>0</v>
      </c>
      <c r="X12">
        <f t="shared" si="7"/>
        <v>0</v>
      </c>
      <c r="Y12">
        <f t="shared" si="7"/>
        <v>0</v>
      </c>
      <c r="Z12">
        <f t="shared" si="7"/>
        <v>0</v>
      </c>
      <c r="AA12">
        <f t="shared" si="7"/>
        <v>0</v>
      </c>
      <c r="AB12">
        <f t="shared" si="7"/>
        <v>0</v>
      </c>
      <c r="AC12">
        <f t="shared" si="7"/>
        <v>0</v>
      </c>
      <c r="AD12">
        <f t="shared" si="7"/>
        <v>0</v>
      </c>
      <c r="AE12">
        <f t="shared" si="7"/>
        <v>0</v>
      </c>
      <c r="AF12">
        <f t="shared" si="7"/>
        <v>0</v>
      </c>
      <c r="AG12">
        <f t="shared" si="7"/>
        <v>0</v>
      </c>
      <c r="AH12">
        <f t="shared" si="7"/>
        <v>0</v>
      </c>
      <c r="AI12">
        <f t="shared" si="7"/>
        <v>0</v>
      </c>
      <c r="AJ12">
        <f t="shared" si="7"/>
        <v>0</v>
      </c>
      <c r="AK12">
        <f t="shared" si="7"/>
        <v>0</v>
      </c>
      <c r="AL12">
        <f t="shared" si="7"/>
        <v>0</v>
      </c>
      <c r="AM12">
        <f t="shared" si="7"/>
        <v>0</v>
      </c>
      <c r="AN12">
        <f t="shared" si="7"/>
        <v>0</v>
      </c>
      <c r="AO12">
        <f t="shared" si="7"/>
        <v>0</v>
      </c>
      <c r="AP12">
        <f t="shared" si="7"/>
        <v>0</v>
      </c>
      <c r="AQ12">
        <f t="shared" si="7"/>
        <v>0</v>
      </c>
      <c r="AR12">
        <f t="shared" si="7"/>
        <v>0</v>
      </c>
      <c r="AS12">
        <f t="shared" si="7"/>
        <v>0</v>
      </c>
      <c r="AT12">
        <f t="shared" si="7"/>
        <v>0</v>
      </c>
      <c r="AU12">
        <f t="shared" si="7"/>
        <v>0</v>
      </c>
      <c r="AV12">
        <f t="shared" si="7"/>
        <v>0</v>
      </c>
      <c r="AW12">
        <f t="shared" si="7"/>
        <v>0</v>
      </c>
      <c r="AX12">
        <f t="shared" si="7"/>
        <v>0</v>
      </c>
      <c r="AY12">
        <f t="shared" si="7"/>
        <v>0</v>
      </c>
      <c r="AZ12">
        <f t="shared" si="7"/>
        <v>0</v>
      </c>
      <c r="BA12">
        <f t="shared" si="7"/>
        <v>0</v>
      </c>
      <c r="BB12">
        <f t="shared" si="7"/>
        <v>0</v>
      </c>
      <c r="BC12">
        <f t="shared" si="7"/>
        <v>0</v>
      </c>
      <c r="BD12">
        <f t="shared" si="7"/>
        <v>0</v>
      </c>
      <c r="BE12">
        <f t="shared" si="7"/>
        <v>0</v>
      </c>
      <c r="BF12">
        <f t="shared" si="7"/>
        <v>0</v>
      </c>
      <c r="BG12">
        <f t="shared" si="7"/>
        <v>0</v>
      </c>
      <c r="BH12">
        <f t="shared" si="7"/>
        <v>0</v>
      </c>
      <c r="BI12">
        <f t="shared" si="7"/>
        <v>0</v>
      </c>
      <c r="BJ12">
        <f t="shared" si="7"/>
        <v>0</v>
      </c>
      <c r="BK12">
        <f t="shared" si="7"/>
        <v>0</v>
      </c>
      <c r="BL12">
        <f t="shared" si="7"/>
        <v>0</v>
      </c>
      <c r="BM12">
        <f t="shared" si="7"/>
        <v>0</v>
      </c>
      <c r="BN12">
        <f t="shared" si="7"/>
        <v>0</v>
      </c>
      <c r="BO12">
        <f t="shared" si="7"/>
        <v>0</v>
      </c>
      <c r="BP12">
        <f t="shared" si="7"/>
        <v>0</v>
      </c>
      <c r="BQ12" s="74"/>
      <c r="BR12" s="74"/>
      <c r="BS12" s="74"/>
    </row>
    <row r="13" spans="1:71" x14ac:dyDescent="0.35">
      <c r="A13" s="21">
        <v>4500</v>
      </c>
      <c r="B13" s="1">
        <v>23185.25</v>
      </c>
      <c r="C13" s="2">
        <v>44572</v>
      </c>
      <c r="D13" s="3">
        <v>0.375</v>
      </c>
      <c r="E13" s="3">
        <v>0.70833333333333337</v>
      </c>
      <c r="F13" s="4">
        <v>8</v>
      </c>
      <c r="G13" s="5">
        <v>2.1410000000000002E-2</v>
      </c>
      <c r="H13" s="1">
        <f t="shared" si="0"/>
        <v>-12814.75</v>
      </c>
      <c r="I13" s="6">
        <f t="shared" si="1"/>
        <v>-274.36</v>
      </c>
      <c r="J13" s="22">
        <f t="shared" si="2"/>
        <v>0</v>
      </c>
      <c r="K13" s="63">
        <f t="shared" si="3"/>
        <v>44572</v>
      </c>
      <c r="L13" s="58">
        <v>30.917582640516489</v>
      </c>
      <c r="M13" s="59">
        <v>11</v>
      </c>
      <c r="N13">
        <v>44593.375</v>
      </c>
      <c r="Q13">
        <f t="shared" si="8"/>
        <v>0</v>
      </c>
      <c r="R13">
        <f t="shared" si="8"/>
        <v>0</v>
      </c>
      <c r="S13">
        <f t="shared" si="8"/>
        <v>0</v>
      </c>
      <c r="T13">
        <f t="shared" si="8"/>
        <v>0</v>
      </c>
      <c r="U13">
        <f t="shared" si="8"/>
        <v>0</v>
      </c>
      <c r="V13">
        <f t="shared" si="8"/>
        <v>1507.679999999993</v>
      </c>
      <c r="W13">
        <f t="shared" si="8"/>
        <v>0</v>
      </c>
      <c r="X13">
        <f t="shared" si="8"/>
        <v>0</v>
      </c>
      <c r="Y13">
        <f t="shared" si="8"/>
        <v>0</v>
      </c>
      <c r="Z13">
        <f t="shared" si="8"/>
        <v>0</v>
      </c>
      <c r="AA13">
        <f t="shared" si="8"/>
        <v>0</v>
      </c>
      <c r="AB13">
        <f t="shared" si="8"/>
        <v>0</v>
      </c>
      <c r="AC13">
        <f t="shared" si="8"/>
        <v>0</v>
      </c>
      <c r="AD13">
        <f t="shared" si="8"/>
        <v>0</v>
      </c>
      <c r="AE13">
        <f t="shared" si="8"/>
        <v>0</v>
      </c>
      <c r="AF13">
        <f t="shared" si="8"/>
        <v>0</v>
      </c>
      <c r="AG13">
        <f t="shared" ref="R13:BS17" si="9">IF($K8=AG$6,IF($H8&gt;0,$H8,0),0)</f>
        <v>0</v>
      </c>
      <c r="AH13">
        <f t="shared" si="9"/>
        <v>0</v>
      </c>
      <c r="AI13">
        <f t="shared" si="9"/>
        <v>0</v>
      </c>
      <c r="AJ13">
        <f t="shared" si="9"/>
        <v>0</v>
      </c>
      <c r="AK13">
        <f t="shared" si="9"/>
        <v>0</v>
      </c>
      <c r="AL13">
        <f t="shared" si="9"/>
        <v>0</v>
      </c>
      <c r="AM13">
        <f t="shared" si="9"/>
        <v>0</v>
      </c>
      <c r="AN13">
        <f t="shared" si="9"/>
        <v>0</v>
      </c>
      <c r="AO13">
        <f t="shared" si="9"/>
        <v>0</v>
      </c>
      <c r="AP13">
        <f t="shared" si="9"/>
        <v>0</v>
      </c>
      <c r="AQ13">
        <f t="shared" si="9"/>
        <v>0</v>
      </c>
      <c r="AR13">
        <f t="shared" si="9"/>
        <v>0</v>
      </c>
      <c r="AS13">
        <f t="shared" si="9"/>
        <v>0</v>
      </c>
      <c r="AT13">
        <f t="shared" si="9"/>
        <v>0</v>
      </c>
      <c r="AU13">
        <f t="shared" si="9"/>
        <v>0</v>
      </c>
      <c r="AV13">
        <f t="shared" si="9"/>
        <v>0</v>
      </c>
      <c r="AW13">
        <f t="shared" si="9"/>
        <v>0</v>
      </c>
      <c r="AX13">
        <f t="shared" si="9"/>
        <v>0</v>
      </c>
      <c r="AY13">
        <f t="shared" si="9"/>
        <v>0</v>
      </c>
      <c r="AZ13">
        <f t="shared" si="9"/>
        <v>0</v>
      </c>
      <c r="BA13">
        <f t="shared" si="9"/>
        <v>0</v>
      </c>
      <c r="BB13">
        <f t="shared" si="9"/>
        <v>0</v>
      </c>
      <c r="BC13">
        <f t="shared" si="9"/>
        <v>0</v>
      </c>
      <c r="BD13">
        <f t="shared" si="9"/>
        <v>0</v>
      </c>
      <c r="BE13">
        <f t="shared" si="9"/>
        <v>0</v>
      </c>
      <c r="BF13">
        <f t="shared" si="9"/>
        <v>0</v>
      </c>
      <c r="BG13">
        <f t="shared" si="9"/>
        <v>0</v>
      </c>
      <c r="BH13">
        <f t="shared" si="9"/>
        <v>0</v>
      </c>
      <c r="BI13">
        <f t="shared" si="9"/>
        <v>0</v>
      </c>
      <c r="BJ13">
        <f t="shared" si="9"/>
        <v>0</v>
      </c>
      <c r="BK13">
        <f t="shared" si="9"/>
        <v>0</v>
      </c>
      <c r="BL13">
        <f t="shared" si="9"/>
        <v>0</v>
      </c>
      <c r="BM13">
        <f t="shared" si="9"/>
        <v>0</v>
      </c>
      <c r="BN13">
        <f t="shared" si="9"/>
        <v>0</v>
      </c>
      <c r="BO13">
        <f t="shared" si="9"/>
        <v>0</v>
      </c>
      <c r="BP13">
        <f t="shared" si="9"/>
        <v>0</v>
      </c>
      <c r="BQ13" s="74"/>
      <c r="BR13" s="74"/>
      <c r="BS13" s="74"/>
    </row>
    <row r="14" spans="1:71" x14ac:dyDescent="0.35">
      <c r="A14" s="21">
        <v>4500</v>
      </c>
      <c r="B14" s="1">
        <v>191249.82</v>
      </c>
      <c r="C14" s="2">
        <v>44574</v>
      </c>
      <c r="D14" s="3">
        <v>0.375</v>
      </c>
      <c r="E14" s="3">
        <v>0.70833333333333337</v>
      </c>
      <c r="F14" s="4">
        <v>8</v>
      </c>
      <c r="G14" s="5">
        <v>2.6870000000000002E-2</v>
      </c>
      <c r="H14" s="1">
        <f t="shared" si="0"/>
        <v>155249.82</v>
      </c>
      <c r="I14" s="6">
        <f t="shared" si="1"/>
        <v>4171.5600000000004</v>
      </c>
      <c r="J14" s="22">
        <f t="shared" si="2"/>
        <v>4171.5626634</v>
      </c>
      <c r="K14" s="63">
        <f t="shared" si="3"/>
        <v>44574</v>
      </c>
      <c r="L14" s="58">
        <v>33.321854845513236</v>
      </c>
      <c r="M14" s="59">
        <v>12</v>
      </c>
      <c r="N14">
        <v>44594.375</v>
      </c>
      <c r="Q14">
        <f t="shared" si="8"/>
        <v>0</v>
      </c>
      <c r="R14">
        <f t="shared" si="9"/>
        <v>0</v>
      </c>
      <c r="S14">
        <f t="shared" si="9"/>
        <v>0</v>
      </c>
      <c r="T14">
        <f t="shared" si="9"/>
        <v>0</v>
      </c>
      <c r="U14">
        <f t="shared" si="9"/>
        <v>0</v>
      </c>
      <c r="V14">
        <f t="shared" si="9"/>
        <v>0</v>
      </c>
      <c r="W14">
        <f t="shared" si="9"/>
        <v>2525.7599999999948</v>
      </c>
      <c r="X14">
        <f t="shared" si="9"/>
        <v>0</v>
      </c>
      <c r="Y14">
        <f t="shared" si="9"/>
        <v>0</v>
      </c>
      <c r="Z14">
        <f t="shared" si="9"/>
        <v>0</v>
      </c>
      <c r="AA14">
        <f t="shared" si="9"/>
        <v>0</v>
      </c>
      <c r="AB14">
        <f t="shared" si="9"/>
        <v>0</v>
      </c>
      <c r="AC14">
        <f t="shared" si="9"/>
        <v>0</v>
      </c>
      <c r="AD14">
        <f t="shared" si="9"/>
        <v>0</v>
      </c>
      <c r="AE14">
        <f t="shared" si="9"/>
        <v>0</v>
      </c>
      <c r="AF14">
        <f t="shared" si="9"/>
        <v>0</v>
      </c>
      <c r="AG14">
        <f t="shared" si="9"/>
        <v>0</v>
      </c>
      <c r="AH14">
        <f t="shared" si="9"/>
        <v>0</v>
      </c>
      <c r="AI14">
        <f t="shared" si="9"/>
        <v>0</v>
      </c>
      <c r="AJ14">
        <f t="shared" si="9"/>
        <v>0</v>
      </c>
      <c r="AK14">
        <f t="shared" si="9"/>
        <v>0</v>
      </c>
      <c r="AL14">
        <f t="shared" si="9"/>
        <v>0</v>
      </c>
      <c r="AM14">
        <f t="shared" si="9"/>
        <v>0</v>
      </c>
      <c r="AN14">
        <f t="shared" si="9"/>
        <v>0</v>
      </c>
      <c r="AO14">
        <f t="shared" si="9"/>
        <v>0</v>
      </c>
      <c r="AP14">
        <f t="shared" si="9"/>
        <v>0</v>
      </c>
      <c r="AQ14">
        <f t="shared" si="9"/>
        <v>0</v>
      </c>
      <c r="AR14">
        <f t="shared" si="9"/>
        <v>0</v>
      </c>
      <c r="AS14">
        <f t="shared" si="9"/>
        <v>0</v>
      </c>
      <c r="AT14">
        <f t="shared" si="9"/>
        <v>0</v>
      </c>
      <c r="AU14">
        <f t="shared" si="9"/>
        <v>0</v>
      </c>
      <c r="AV14">
        <f t="shared" si="9"/>
        <v>0</v>
      </c>
      <c r="AW14">
        <f t="shared" si="9"/>
        <v>0</v>
      </c>
      <c r="AX14">
        <f t="shared" si="9"/>
        <v>0</v>
      </c>
      <c r="AY14">
        <f t="shared" si="9"/>
        <v>0</v>
      </c>
      <c r="AZ14">
        <f t="shared" si="9"/>
        <v>0</v>
      </c>
      <c r="BA14">
        <f t="shared" si="9"/>
        <v>0</v>
      </c>
      <c r="BB14">
        <f t="shared" si="9"/>
        <v>0</v>
      </c>
      <c r="BC14">
        <f t="shared" si="9"/>
        <v>0</v>
      </c>
      <c r="BD14">
        <f t="shared" si="9"/>
        <v>0</v>
      </c>
      <c r="BE14">
        <f t="shared" si="9"/>
        <v>0</v>
      </c>
      <c r="BF14">
        <f t="shared" si="9"/>
        <v>0</v>
      </c>
      <c r="BG14">
        <f t="shared" si="9"/>
        <v>0</v>
      </c>
      <c r="BH14">
        <f t="shared" si="9"/>
        <v>0</v>
      </c>
      <c r="BI14">
        <f t="shared" si="9"/>
        <v>0</v>
      </c>
      <c r="BJ14">
        <f t="shared" si="9"/>
        <v>0</v>
      </c>
      <c r="BK14">
        <f t="shared" si="9"/>
        <v>0</v>
      </c>
      <c r="BL14">
        <f t="shared" si="9"/>
        <v>0</v>
      </c>
      <c r="BM14">
        <f t="shared" si="9"/>
        <v>0</v>
      </c>
      <c r="BN14">
        <f t="shared" si="9"/>
        <v>0</v>
      </c>
      <c r="BO14">
        <f t="shared" si="9"/>
        <v>0</v>
      </c>
      <c r="BP14">
        <f t="shared" si="9"/>
        <v>0</v>
      </c>
      <c r="BQ14" s="74"/>
      <c r="BR14" s="74"/>
      <c r="BS14" s="74"/>
    </row>
    <row r="15" spans="1:71" x14ac:dyDescent="0.35">
      <c r="A15" s="21">
        <v>4500</v>
      </c>
      <c r="B15" s="1">
        <v>141316.94</v>
      </c>
      <c r="C15" s="2">
        <v>44575</v>
      </c>
      <c r="D15" s="3">
        <v>0.375</v>
      </c>
      <c r="E15" s="3">
        <v>0.70833333333333337</v>
      </c>
      <c r="F15" s="4">
        <v>8</v>
      </c>
      <c r="G15" s="5">
        <v>2.9029999999999997E-2</v>
      </c>
      <c r="H15" s="1">
        <f t="shared" si="0"/>
        <v>105316.94</v>
      </c>
      <c r="I15" s="6">
        <f t="shared" si="1"/>
        <v>3057.35</v>
      </c>
      <c r="J15" s="22">
        <f t="shared" si="2"/>
        <v>3057.3507681999999</v>
      </c>
      <c r="K15" s="63">
        <f t="shared" si="3"/>
        <v>44575</v>
      </c>
      <c r="L15" s="58">
        <v>32.511043770209419</v>
      </c>
      <c r="M15" s="59">
        <v>13</v>
      </c>
      <c r="N15">
        <v>44595.375</v>
      </c>
      <c r="Q15">
        <f t="shared" si="8"/>
        <v>0</v>
      </c>
      <c r="R15">
        <f t="shared" si="9"/>
        <v>0</v>
      </c>
      <c r="S15">
        <f t="shared" si="9"/>
        <v>0</v>
      </c>
      <c r="T15">
        <f t="shared" si="9"/>
        <v>0</v>
      </c>
      <c r="U15">
        <f t="shared" si="9"/>
        <v>0</v>
      </c>
      <c r="V15">
        <f t="shared" si="9"/>
        <v>0</v>
      </c>
      <c r="W15">
        <f t="shared" si="9"/>
        <v>0</v>
      </c>
      <c r="X15">
        <f t="shared" si="9"/>
        <v>0</v>
      </c>
      <c r="Y15">
        <f t="shared" si="9"/>
        <v>0</v>
      </c>
      <c r="Z15">
        <f t="shared" si="9"/>
        <v>0</v>
      </c>
      <c r="AA15">
        <f t="shared" si="9"/>
        <v>0</v>
      </c>
      <c r="AB15">
        <f t="shared" si="9"/>
        <v>0</v>
      </c>
      <c r="AC15">
        <f t="shared" si="9"/>
        <v>0</v>
      </c>
      <c r="AD15">
        <f t="shared" si="9"/>
        <v>0</v>
      </c>
      <c r="AE15">
        <f t="shared" si="9"/>
        <v>0</v>
      </c>
      <c r="AF15">
        <f t="shared" si="9"/>
        <v>0</v>
      </c>
      <c r="AG15">
        <f t="shared" si="9"/>
        <v>0</v>
      </c>
      <c r="AH15">
        <f t="shared" si="9"/>
        <v>0</v>
      </c>
      <c r="AI15">
        <f t="shared" si="9"/>
        <v>0</v>
      </c>
      <c r="AJ15">
        <f t="shared" si="9"/>
        <v>0</v>
      </c>
      <c r="AK15">
        <f t="shared" si="9"/>
        <v>0</v>
      </c>
      <c r="AL15">
        <f t="shared" si="9"/>
        <v>0</v>
      </c>
      <c r="AM15">
        <f t="shared" si="9"/>
        <v>0</v>
      </c>
      <c r="AN15">
        <f t="shared" si="9"/>
        <v>0</v>
      </c>
      <c r="AO15">
        <f t="shared" si="9"/>
        <v>0</v>
      </c>
      <c r="AP15">
        <f t="shared" si="9"/>
        <v>0</v>
      </c>
      <c r="AQ15">
        <f t="shared" si="9"/>
        <v>0</v>
      </c>
      <c r="AR15">
        <f t="shared" si="9"/>
        <v>0</v>
      </c>
      <c r="AS15">
        <f t="shared" si="9"/>
        <v>0</v>
      </c>
      <c r="AT15">
        <f t="shared" si="9"/>
        <v>0</v>
      </c>
      <c r="AU15">
        <f t="shared" si="9"/>
        <v>0</v>
      </c>
      <c r="AV15">
        <f t="shared" si="9"/>
        <v>0</v>
      </c>
      <c r="AW15">
        <f t="shared" si="9"/>
        <v>0</v>
      </c>
      <c r="AX15">
        <f t="shared" si="9"/>
        <v>0</v>
      </c>
      <c r="AY15">
        <f t="shared" si="9"/>
        <v>0</v>
      </c>
      <c r="AZ15">
        <f t="shared" si="9"/>
        <v>0</v>
      </c>
      <c r="BA15">
        <f t="shared" si="9"/>
        <v>0</v>
      </c>
      <c r="BB15">
        <f t="shared" si="9"/>
        <v>0</v>
      </c>
      <c r="BC15">
        <f t="shared" si="9"/>
        <v>0</v>
      </c>
      <c r="BD15">
        <f t="shared" si="9"/>
        <v>0</v>
      </c>
      <c r="BE15">
        <f t="shared" si="9"/>
        <v>0</v>
      </c>
      <c r="BF15">
        <f t="shared" si="9"/>
        <v>0</v>
      </c>
      <c r="BG15">
        <f t="shared" si="9"/>
        <v>0</v>
      </c>
      <c r="BH15">
        <f t="shared" si="9"/>
        <v>0</v>
      </c>
      <c r="BI15">
        <f t="shared" si="9"/>
        <v>0</v>
      </c>
      <c r="BJ15">
        <f t="shared" si="9"/>
        <v>0</v>
      </c>
      <c r="BK15">
        <f t="shared" si="9"/>
        <v>0</v>
      </c>
      <c r="BL15">
        <f t="shared" si="9"/>
        <v>0</v>
      </c>
      <c r="BM15">
        <f t="shared" si="9"/>
        <v>0</v>
      </c>
      <c r="BN15">
        <f t="shared" si="9"/>
        <v>0</v>
      </c>
      <c r="BO15">
        <f t="shared" si="9"/>
        <v>0</v>
      </c>
      <c r="BP15">
        <f t="shared" si="9"/>
        <v>0</v>
      </c>
      <c r="BQ15" s="74"/>
      <c r="BR15" s="74"/>
      <c r="BS15" s="74"/>
    </row>
    <row r="16" spans="1:71" x14ac:dyDescent="0.35">
      <c r="A16" s="21">
        <v>4500</v>
      </c>
      <c r="B16" s="1">
        <v>194344.78</v>
      </c>
      <c r="C16" s="2">
        <v>44580</v>
      </c>
      <c r="D16" s="3">
        <v>0.375</v>
      </c>
      <c r="E16" s="3">
        <v>0.70833333333333337</v>
      </c>
      <c r="F16" s="4">
        <v>8</v>
      </c>
      <c r="G16" s="5">
        <v>2.5610000000000011E-2</v>
      </c>
      <c r="H16" s="1">
        <f t="shared" si="0"/>
        <v>158344.78</v>
      </c>
      <c r="I16" s="6">
        <f t="shared" si="1"/>
        <v>4055.21</v>
      </c>
      <c r="J16" s="22">
        <f t="shared" si="2"/>
        <v>4055.2098158000017</v>
      </c>
      <c r="K16" s="63">
        <f t="shared" si="3"/>
        <v>44580</v>
      </c>
      <c r="L16" s="58">
        <v>35.161876810438365</v>
      </c>
      <c r="M16" s="59">
        <v>14</v>
      </c>
      <c r="N16">
        <v>44596.375</v>
      </c>
      <c r="Q16">
        <f t="shared" si="8"/>
        <v>0</v>
      </c>
      <c r="R16">
        <f t="shared" si="9"/>
        <v>0</v>
      </c>
      <c r="S16">
        <f t="shared" si="9"/>
        <v>0</v>
      </c>
      <c r="T16">
        <f t="shared" si="9"/>
        <v>0</v>
      </c>
      <c r="U16">
        <f t="shared" si="9"/>
        <v>0</v>
      </c>
      <c r="V16">
        <f t="shared" si="9"/>
        <v>0</v>
      </c>
      <c r="W16">
        <f t="shared" si="9"/>
        <v>0</v>
      </c>
      <c r="X16">
        <f t="shared" si="9"/>
        <v>0</v>
      </c>
      <c r="Y16">
        <f t="shared" si="9"/>
        <v>0</v>
      </c>
      <c r="Z16">
        <f t="shared" si="9"/>
        <v>0</v>
      </c>
      <c r="AA16">
        <f t="shared" si="9"/>
        <v>0</v>
      </c>
      <c r="AB16">
        <f t="shared" si="9"/>
        <v>0</v>
      </c>
      <c r="AC16">
        <f t="shared" si="9"/>
        <v>0</v>
      </c>
      <c r="AD16">
        <f t="shared" si="9"/>
        <v>0</v>
      </c>
      <c r="AE16">
        <f t="shared" si="9"/>
        <v>0</v>
      </c>
      <c r="AF16">
        <f t="shared" si="9"/>
        <v>0</v>
      </c>
      <c r="AG16">
        <f t="shared" si="9"/>
        <v>0</v>
      </c>
      <c r="AH16">
        <f t="shared" si="9"/>
        <v>0</v>
      </c>
      <c r="AI16">
        <f t="shared" si="9"/>
        <v>0</v>
      </c>
      <c r="AJ16">
        <f t="shared" si="9"/>
        <v>0</v>
      </c>
      <c r="AK16">
        <f t="shared" si="9"/>
        <v>0</v>
      </c>
      <c r="AL16">
        <f t="shared" si="9"/>
        <v>0</v>
      </c>
      <c r="AM16">
        <f t="shared" si="9"/>
        <v>0</v>
      </c>
      <c r="AN16">
        <f t="shared" si="9"/>
        <v>0</v>
      </c>
      <c r="AO16">
        <f t="shared" si="9"/>
        <v>0</v>
      </c>
      <c r="AP16">
        <f t="shared" si="9"/>
        <v>0</v>
      </c>
      <c r="AQ16">
        <f t="shared" si="9"/>
        <v>0</v>
      </c>
      <c r="AR16">
        <f t="shared" si="9"/>
        <v>0</v>
      </c>
      <c r="AS16">
        <f t="shared" si="9"/>
        <v>0</v>
      </c>
      <c r="AT16">
        <f t="shared" si="9"/>
        <v>0</v>
      </c>
      <c r="AU16">
        <f t="shared" si="9"/>
        <v>0</v>
      </c>
      <c r="AV16">
        <f t="shared" si="9"/>
        <v>0</v>
      </c>
      <c r="AW16">
        <f t="shared" si="9"/>
        <v>0</v>
      </c>
      <c r="AX16">
        <f t="shared" si="9"/>
        <v>0</v>
      </c>
      <c r="AY16">
        <f t="shared" si="9"/>
        <v>0</v>
      </c>
      <c r="AZ16">
        <f t="shared" si="9"/>
        <v>0</v>
      </c>
      <c r="BA16">
        <f t="shared" si="9"/>
        <v>0</v>
      </c>
      <c r="BB16">
        <f t="shared" si="9"/>
        <v>0</v>
      </c>
      <c r="BC16">
        <f t="shared" si="9"/>
        <v>0</v>
      </c>
      <c r="BD16">
        <f t="shared" si="9"/>
        <v>0</v>
      </c>
      <c r="BE16">
        <f t="shared" si="9"/>
        <v>0</v>
      </c>
      <c r="BF16">
        <f t="shared" si="9"/>
        <v>0</v>
      </c>
      <c r="BG16">
        <f t="shared" si="9"/>
        <v>0</v>
      </c>
      <c r="BH16">
        <f t="shared" si="9"/>
        <v>0</v>
      </c>
      <c r="BI16">
        <f t="shared" si="9"/>
        <v>0</v>
      </c>
      <c r="BJ16">
        <f t="shared" si="9"/>
        <v>0</v>
      </c>
      <c r="BK16">
        <f t="shared" si="9"/>
        <v>0</v>
      </c>
      <c r="BL16">
        <f t="shared" si="9"/>
        <v>0</v>
      </c>
      <c r="BM16">
        <f t="shared" si="9"/>
        <v>0</v>
      </c>
      <c r="BN16">
        <f t="shared" si="9"/>
        <v>0</v>
      </c>
      <c r="BO16">
        <f t="shared" si="9"/>
        <v>0</v>
      </c>
      <c r="BP16">
        <f t="shared" si="9"/>
        <v>0</v>
      </c>
      <c r="BQ16" s="74"/>
      <c r="BR16" s="74"/>
      <c r="BS16" s="74"/>
    </row>
    <row r="17" spans="1:71" x14ac:dyDescent="0.35">
      <c r="A17" s="21">
        <v>4500</v>
      </c>
      <c r="B17" s="1">
        <v>185567.83</v>
      </c>
      <c r="C17" s="2">
        <v>44581</v>
      </c>
      <c r="D17" s="3">
        <v>0.375</v>
      </c>
      <c r="E17" s="3">
        <v>0.70833333333333337</v>
      </c>
      <c r="F17" s="4">
        <v>8</v>
      </c>
      <c r="G17" s="5">
        <v>2.8730000000000009E-2</v>
      </c>
      <c r="H17" s="1">
        <f t="shared" si="0"/>
        <v>149567.82999999999</v>
      </c>
      <c r="I17" s="6">
        <f t="shared" si="1"/>
        <v>4297.08</v>
      </c>
      <c r="J17" s="22">
        <f t="shared" si="2"/>
        <v>4297.0837559000011</v>
      </c>
      <c r="K17" s="63">
        <f t="shared" si="3"/>
        <v>44581</v>
      </c>
      <c r="L17" s="58">
        <v>30.369121939019099</v>
      </c>
      <c r="M17" s="59">
        <v>15</v>
      </c>
      <c r="N17">
        <v>44599.375</v>
      </c>
      <c r="Q17">
        <f t="shared" si="8"/>
        <v>0</v>
      </c>
      <c r="R17">
        <f t="shared" si="9"/>
        <v>0</v>
      </c>
      <c r="S17">
        <f t="shared" si="9"/>
        <v>0</v>
      </c>
      <c r="T17">
        <f t="shared" si="9"/>
        <v>0</v>
      </c>
      <c r="U17">
        <f t="shared" si="9"/>
        <v>0</v>
      </c>
      <c r="V17">
        <f t="shared" si="9"/>
        <v>0</v>
      </c>
      <c r="W17">
        <f t="shared" si="9"/>
        <v>0</v>
      </c>
      <c r="X17">
        <f t="shared" si="9"/>
        <v>0</v>
      </c>
      <c r="Y17">
        <f t="shared" si="9"/>
        <v>0</v>
      </c>
      <c r="Z17">
        <f t="shared" si="9"/>
        <v>0</v>
      </c>
      <c r="AA17">
        <f t="shared" si="9"/>
        <v>0</v>
      </c>
      <c r="AB17">
        <f t="shared" si="9"/>
        <v>0</v>
      </c>
      <c r="AC17">
        <f t="shared" si="9"/>
        <v>0</v>
      </c>
      <c r="AD17">
        <f t="shared" si="9"/>
        <v>0</v>
      </c>
      <c r="AE17">
        <f t="shared" si="9"/>
        <v>0</v>
      </c>
      <c r="AF17">
        <f t="shared" si="9"/>
        <v>0</v>
      </c>
      <c r="AG17">
        <f t="shared" si="9"/>
        <v>0</v>
      </c>
      <c r="AH17">
        <f t="shared" si="9"/>
        <v>0</v>
      </c>
      <c r="AI17">
        <f t="shared" si="9"/>
        <v>0</v>
      </c>
      <c r="AJ17">
        <f t="shared" si="9"/>
        <v>0</v>
      </c>
      <c r="AK17">
        <f t="shared" si="9"/>
        <v>0</v>
      </c>
      <c r="AL17">
        <f t="shared" si="9"/>
        <v>0</v>
      </c>
      <c r="AM17">
        <f t="shared" si="9"/>
        <v>0</v>
      </c>
      <c r="AN17">
        <f t="shared" si="9"/>
        <v>0</v>
      </c>
      <c r="AO17">
        <f t="shared" si="9"/>
        <v>0</v>
      </c>
      <c r="AP17">
        <f t="shared" si="9"/>
        <v>0</v>
      </c>
      <c r="AQ17">
        <f t="shared" si="9"/>
        <v>0</v>
      </c>
      <c r="AR17">
        <f t="shared" si="9"/>
        <v>0</v>
      </c>
      <c r="AS17">
        <f t="shared" si="9"/>
        <v>0</v>
      </c>
      <c r="AT17">
        <f t="shared" si="9"/>
        <v>0</v>
      </c>
      <c r="AU17">
        <f t="shared" si="9"/>
        <v>0</v>
      </c>
      <c r="AV17">
        <f t="shared" si="9"/>
        <v>0</v>
      </c>
      <c r="AW17">
        <f t="shared" si="9"/>
        <v>0</v>
      </c>
      <c r="AX17">
        <f t="shared" si="9"/>
        <v>0</v>
      </c>
      <c r="AY17">
        <f t="shared" si="9"/>
        <v>0</v>
      </c>
      <c r="AZ17">
        <f t="shared" si="9"/>
        <v>0</v>
      </c>
      <c r="BA17">
        <f t="shared" si="9"/>
        <v>0</v>
      </c>
      <c r="BB17">
        <f t="shared" si="9"/>
        <v>0</v>
      </c>
      <c r="BC17">
        <f t="shared" si="9"/>
        <v>0</v>
      </c>
      <c r="BD17">
        <f t="shared" si="9"/>
        <v>0</v>
      </c>
      <c r="BE17">
        <f t="shared" si="9"/>
        <v>0</v>
      </c>
      <c r="BF17">
        <f t="shared" si="9"/>
        <v>0</v>
      </c>
      <c r="BG17">
        <f t="shared" si="9"/>
        <v>0</v>
      </c>
      <c r="BH17">
        <f t="shared" si="9"/>
        <v>0</v>
      </c>
      <c r="BI17">
        <f t="shared" si="9"/>
        <v>0</v>
      </c>
      <c r="BJ17">
        <f t="shared" si="9"/>
        <v>0</v>
      </c>
      <c r="BK17">
        <f t="shared" si="9"/>
        <v>0</v>
      </c>
      <c r="BL17">
        <f t="shared" si="9"/>
        <v>0</v>
      </c>
      <c r="BM17">
        <f t="shared" si="9"/>
        <v>0</v>
      </c>
      <c r="BN17">
        <f t="shared" si="9"/>
        <v>0</v>
      </c>
      <c r="BO17">
        <f t="shared" si="9"/>
        <v>0</v>
      </c>
      <c r="BP17">
        <f t="shared" si="9"/>
        <v>0</v>
      </c>
      <c r="BQ17" s="74"/>
      <c r="BR17" s="74"/>
      <c r="BS17" s="74"/>
    </row>
    <row r="18" spans="1:71" x14ac:dyDescent="0.35">
      <c r="A18" s="21">
        <v>4500</v>
      </c>
      <c r="B18" s="1">
        <v>100704.62</v>
      </c>
      <c r="C18" s="2">
        <v>44586</v>
      </c>
      <c r="D18" s="3">
        <v>0.375</v>
      </c>
      <c r="E18" s="3">
        <v>0.70833333333333337</v>
      </c>
      <c r="F18" s="4">
        <v>8</v>
      </c>
      <c r="G18" s="5">
        <v>2.1529999999999997E-2</v>
      </c>
      <c r="H18" s="1">
        <f t="shared" si="0"/>
        <v>64704.619999999995</v>
      </c>
      <c r="I18" s="6">
        <f t="shared" si="1"/>
        <v>1393.09</v>
      </c>
      <c r="J18" s="22">
        <f t="shared" si="2"/>
        <v>1393.0904685999997</v>
      </c>
      <c r="K18" s="63">
        <f t="shared" si="3"/>
        <v>44586</v>
      </c>
      <c r="L18" s="58">
        <v>34.043743409423826</v>
      </c>
      <c r="M18" s="59">
        <v>16</v>
      </c>
      <c r="N18">
        <v>44643.333333333336</v>
      </c>
      <c r="Q18">
        <f t="shared" si="8"/>
        <v>0</v>
      </c>
      <c r="R18">
        <f t="shared" si="8"/>
        <v>0</v>
      </c>
      <c r="S18">
        <f t="shared" si="8"/>
        <v>0</v>
      </c>
      <c r="T18">
        <f t="shared" si="8"/>
        <v>0</v>
      </c>
      <c r="U18">
        <f t="shared" si="8"/>
        <v>0</v>
      </c>
      <c r="V18">
        <f t="shared" si="8"/>
        <v>0</v>
      </c>
      <c r="W18">
        <f t="shared" si="8"/>
        <v>0</v>
      </c>
      <c r="X18">
        <f t="shared" si="8"/>
        <v>0</v>
      </c>
      <c r="Y18">
        <f t="shared" si="8"/>
        <v>0</v>
      </c>
      <c r="Z18">
        <f t="shared" si="8"/>
        <v>0</v>
      </c>
      <c r="AA18">
        <f t="shared" si="8"/>
        <v>0</v>
      </c>
      <c r="AB18">
        <f t="shared" si="8"/>
        <v>0</v>
      </c>
      <c r="AC18">
        <f t="shared" si="8"/>
        <v>0</v>
      </c>
      <c r="AD18">
        <f t="shared" si="8"/>
        <v>0</v>
      </c>
      <c r="AE18">
        <f t="shared" si="8"/>
        <v>0</v>
      </c>
      <c r="AF18">
        <f t="shared" si="8"/>
        <v>0</v>
      </c>
      <c r="AG18">
        <f t="shared" ref="R18:BS22" si="10">IF($K13=AG$6,IF($H13&gt;0,$H13,0),0)</f>
        <v>0</v>
      </c>
      <c r="AH18">
        <f t="shared" si="10"/>
        <v>0</v>
      </c>
      <c r="AI18">
        <f t="shared" si="10"/>
        <v>0</v>
      </c>
      <c r="AJ18">
        <f t="shared" si="10"/>
        <v>0</v>
      </c>
      <c r="AK18">
        <f t="shared" si="10"/>
        <v>0</v>
      </c>
      <c r="AL18">
        <f t="shared" si="10"/>
        <v>0</v>
      </c>
      <c r="AM18">
        <f t="shared" si="10"/>
        <v>0</v>
      </c>
      <c r="AN18">
        <f t="shared" si="10"/>
        <v>0</v>
      </c>
      <c r="AO18">
        <f t="shared" si="10"/>
        <v>0</v>
      </c>
      <c r="AP18">
        <f t="shared" si="10"/>
        <v>0</v>
      </c>
      <c r="AQ18">
        <f t="shared" si="10"/>
        <v>0</v>
      </c>
      <c r="AR18">
        <f t="shared" si="10"/>
        <v>0</v>
      </c>
      <c r="AS18">
        <f t="shared" si="10"/>
        <v>0</v>
      </c>
      <c r="AT18">
        <f t="shared" si="10"/>
        <v>0</v>
      </c>
      <c r="AU18">
        <f t="shared" si="10"/>
        <v>0</v>
      </c>
      <c r="AV18">
        <f t="shared" si="10"/>
        <v>0</v>
      </c>
      <c r="AW18">
        <f t="shared" si="10"/>
        <v>0</v>
      </c>
      <c r="AX18">
        <f t="shared" si="10"/>
        <v>0</v>
      </c>
      <c r="AY18">
        <f t="shared" si="10"/>
        <v>0</v>
      </c>
      <c r="AZ18">
        <f t="shared" si="10"/>
        <v>0</v>
      </c>
      <c r="BA18">
        <f t="shared" si="10"/>
        <v>0</v>
      </c>
      <c r="BB18">
        <f t="shared" si="10"/>
        <v>0</v>
      </c>
      <c r="BC18">
        <f t="shared" si="10"/>
        <v>0</v>
      </c>
      <c r="BD18">
        <f t="shared" si="10"/>
        <v>0</v>
      </c>
      <c r="BE18">
        <f t="shared" si="10"/>
        <v>0</v>
      </c>
      <c r="BF18">
        <f t="shared" si="10"/>
        <v>0</v>
      </c>
      <c r="BG18">
        <f t="shared" si="10"/>
        <v>0</v>
      </c>
      <c r="BH18">
        <f t="shared" si="10"/>
        <v>0</v>
      </c>
      <c r="BI18">
        <f t="shared" si="10"/>
        <v>0</v>
      </c>
      <c r="BJ18">
        <f t="shared" si="10"/>
        <v>0</v>
      </c>
      <c r="BK18">
        <f t="shared" si="10"/>
        <v>0</v>
      </c>
      <c r="BL18">
        <f t="shared" si="10"/>
        <v>0</v>
      </c>
      <c r="BM18">
        <f t="shared" si="10"/>
        <v>0</v>
      </c>
      <c r="BN18">
        <f t="shared" si="10"/>
        <v>0</v>
      </c>
      <c r="BO18">
        <f t="shared" si="10"/>
        <v>0</v>
      </c>
      <c r="BP18">
        <f t="shared" si="10"/>
        <v>0</v>
      </c>
      <c r="BQ18" s="74"/>
      <c r="BR18" s="74"/>
      <c r="BS18" s="74"/>
    </row>
    <row r="19" spans="1:71" x14ac:dyDescent="0.35">
      <c r="A19" s="21">
        <v>4500</v>
      </c>
      <c r="B19" s="1">
        <v>186563.03</v>
      </c>
      <c r="C19" s="2">
        <v>44587</v>
      </c>
      <c r="D19" s="3">
        <v>0.375</v>
      </c>
      <c r="E19" s="3">
        <v>0.70833333333333337</v>
      </c>
      <c r="F19" s="4">
        <v>8</v>
      </c>
      <c r="G19" s="5">
        <v>2.1770000000000008E-2</v>
      </c>
      <c r="H19" s="1">
        <f t="shared" si="0"/>
        <v>150563.03</v>
      </c>
      <c r="I19" s="6">
        <f t="shared" si="1"/>
        <v>3277.76</v>
      </c>
      <c r="J19" s="22">
        <f t="shared" si="2"/>
        <v>3277.757163100001</v>
      </c>
      <c r="K19" s="63">
        <f t="shared" si="3"/>
        <v>44587</v>
      </c>
      <c r="L19" s="58">
        <v>35.442765177408859</v>
      </c>
      <c r="M19" s="59">
        <v>17</v>
      </c>
      <c r="N19">
        <v>44644.333333333336</v>
      </c>
      <c r="Q19">
        <f t="shared" si="8"/>
        <v>0</v>
      </c>
      <c r="R19">
        <f t="shared" si="10"/>
        <v>155249.82</v>
      </c>
      <c r="S19">
        <f t="shared" si="10"/>
        <v>0</v>
      </c>
      <c r="T19">
        <f t="shared" si="10"/>
        <v>0</v>
      </c>
      <c r="U19">
        <f t="shared" si="10"/>
        <v>0</v>
      </c>
      <c r="V19">
        <f t="shared" si="10"/>
        <v>0</v>
      </c>
      <c r="W19">
        <f t="shared" si="10"/>
        <v>0</v>
      </c>
      <c r="X19">
        <f t="shared" si="10"/>
        <v>0</v>
      </c>
      <c r="Y19">
        <f t="shared" si="10"/>
        <v>0</v>
      </c>
      <c r="Z19">
        <f t="shared" si="10"/>
        <v>0</v>
      </c>
      <c r="AA19">
        <f t="shared" si="10"/>
        <v>0</v>
      </c>
      <c r="AB19">
        <f t="shared" si="10"/>
        <v>0</v>
      </c>
      <c r="AC19">
        <f t="shared" si="10"/>
        <v>0</v>
      </c>
      <c r="AD19">
        <f t="shared" si="10"/>
        <v>0</v>
      </c>
      <c r="AE19">
        <f t="shared" si="10"/>
        <v>0</v>
      </c>
      <c r="AF19">
        <f t="shared" si="10"/>
        <v>0</v>
      </c>
      <c r="AG19">
        <f t="shared" si="10"/>
        <v>0</v>
      </c>
      <c r="AH19">
        <f t="shared" si="10"/>
        <v>0</v>
      </c>
      <c r="AI19">
        <f t="shared" si="10"/>
        <v>0</v>
      </c>
      <c r="AJ19">
        <f t="shared" si="10"/>
        <v>0</v>
      </c>
      <c r="AK19">
        <f t="shared" si="10"/>
        <v>0</v>
      </c>
      <c r="AL19">
        <f t="shared" si="10"/>
        <v>0</v>
      </c>
      <c r="AM19">
        <f t="shared" si="10"/>
        <v>0</v>
      </c>
      <c r="AN19">
        <f t="shared" si="10"/>
        <v>0</v>
      </c>
      <c r="AO19">
        <f t="shared" si="10"/>
        <v>0</v>
      </c>
      <c r="AP19">
        <f t="shared" si="10"/>
        <v>0</v>
      </c>
      <c r="AQ19">
        <f t="shared" si="10"/>
        <v>0</v>
      </c>
      <c r="AR19">
        <f t="shared" si="10"/>
        <v>0</v>
      </c>
      <c r="AS19">
        <f t="shared" si="10"/>
        <v>0</v>
      </c>
      <c r="AT19">
        <f t="shared" si="10"/>
        <v>0</v>
      </c>
      <c r="AU19">
        <f t="shared" si="10"/>
        <v>0</v>
      </c>
      <c r="AV19">
        <f t="shared" si="10"/>
        <v>0</v>
      </c>
      <c r="AW19">
        <f t="shared" si="10"/>
        <v>0</v>
      </c>
      <c r="AX19">
        <f t="shared" si="10"/>
        <v>0</v>
      </c>
      <c r="AY19">
        <f t="shared" si="10"/>
        <v>0</v>
      </c>
      <c r="AZ19">
        <f t="shared" si="10"/>
        <v>0</v>
      </c>
      <c r="BA19">
        <f t="shared" si="10"/>
        <v>0</v>
      </c>
      <c r="BB19">
        <f t="shared" si="10"/>
        <v>0</v>
      </c>
      <c r="BC19">
        <f t="shared" si="10"/>
        <v>0</v>
      </c>
      <c r="BD19">
        <f t="shared" si="10"/>
        <v>0</v>
      </c>
      <c r="BE19">
        <f t="shared" si="10"/>
        <v>0</v>
      </c>
      <c r="BF19">
        <f t="shared" si="10"/>
        <v>0</v>
      </c>
      <c r="BG19">
        <f t="shared" si="10"/>
        <v>0</v>
      </c>
      <c r="BH19">
        <f t="shared" si="10"/>
        <v>0</v>
      </c>
      <c r="BI19">
        <f t="shared" si="10"/>
        <v>0</v>
      </c>
      <c r="BJ19">
        <f t="shared" si="10"/>
        <v>0</v>
      </c>
      <c r="BK19">
        <f t="shared" si="10"/>
        <v>0</v>
      </c>
      <c r="BL19">
        <f t="shared" si="10"/>
        <v>0</v>
      </c>
      <c r="BM19">
        <f t="shared" si="10"/>
        <v>0</v>
      </c>
      <c r="BN19">
        <f t="shared" si="10"/>
        <v>0</v>
      </c>
      <c r="BO19">
        <f t="shared" si="10"/>
        <v>0</v>
      </c>
      <c r="BP19">
        <f t="shared" si="10"/>
        <v>0</v>
      </c>
      <c r="BQ19" s="74"/>
      <c r="BR19" s="74"/>
      <c r="BS19" s="74"/>
    </row>
    <row r="20" spans="1:71" x14ac:dyDescent="0.35">
      <c r="A20" s="21">
        <v>4500</v>
      </c>
      <c r="B20" s="1">
        <v>183187.72</v>
      </c>
      <c r="C20" s="2">
        <v>44588</v>
      </c>
      <c r="D20" s="3">
        <v>0.375</v>
      </c>
      <c r="E20" s="3">
        <v>0.70833333333333337</v>
      </c>
      <c r="F20" s="4">
        <v>8</v>
      </c>
      <c r="G20" s="5">
        <v>2.4290000000000003E-2</v>
      </c>
      <c r="H20" s="1">
        <f t="shared" si="0"/>
        <v>147187.72</v>
      </c>
      <c r="I20" s="6">
        <f t="shared" si="1"/>
        <v>3575.19</v>
      </c>
      <c r="J20" s="22">
        <f t="shared" si="2"/>
        <v>3575.1897188000003</v>
      </c>
      <c r="K20" s="63">
        <f t="shared" si="3"/>
        <v>44588</v>
      </c>
      <c r="L20" s="58">
        <v>35.265374714626738</v>
      </c>
      <c r="M20" s="59">
        <v>18</v>
      </c>
      <c r="N20">
        <v>44648.333333333336</v>
      </c>
      <c r="Q20">
        <f t="shared" si="8"/>
        <v>0</v>
      </c>
      <c r="R20">
        <f t="shared" si="10"/>
        <v>0</v>
      </c>
      <c r="S20">
        <f t="shared" si="10"/>
        <v>105316.94</v>
      </c>
      <c r="T20">
        <f t="shared" si="10"/>
        <v>0</v>
      </c>
      <c r="U20">
        <f t="shared" si="10"/>
        <v>0</v>
      </c>
      <c r="V20">
        <f t="shared" si="10"/>
        <v>0</v>
      </c>
      <c r="W20">
        <f t="shared" si="10"/>
        <v>0</v>
      </c>
      <c r="X20">
        <f t="shared" si="10"/>
        <v>0</v>
      </c>
      <c r="Y20">
        <f t="shared" si="10"/>
        <v>0</v>
      </c>
      <c r="Z20">
        <f t="shared" si="10"/>
        <v>0</v>
      </c>
      <c r="AA20">
        <f t="shared" si="10"/>
        <v>0</v>
      </c>
      <c r="AB20">
        <f t="shared" si="10"/>
        <v>0</v>
      </c>
      <c r="AC20">
        <f t="shared" si="10"/>
        <v>0</v>
      </c>
      <c r="AD20">
        <f t="shared" si="10"/>
        <v>0</v>
      </c>
      <c r="AE20">
        <f t="shared" si="10"/>
        <v>0</v>
      </c>
      <c r="AF20">
        <f t="shared" si="10"/>
        <v>0</v>
      </c>
      <c r="AG20">
        <f t="shared" si="10"/>
        <v>0</v>
      </c>
      <c r="AH20">
        <f t="shared" si="10"/>
        <v>0</v>
      </c>
      <c r="AI20">
        <f t="shared" si="10"/>
        <v>0</v>
      </c>
      <c r="AJ20">
        <f t="shared" si="10"/>
        <v>0</v>
      </c>
      <c r="AK20">
        <f t="shared" si="10"/>
        <v>0</v>
      </c>
      <c r="AL20">
        <f t="shared" si="10"/>
        <v>0</v>
      </c>
      <c r="AM20">
        <f t="shared" si="10"/>
        <v>0</v>
      </c>
      <c r="AN20">
        <f t="shared" si="10"/>
        <v>0</v>
      </c>
      <c r="AO20">
        <f t="shared" si="10"/>
        <v>0</v>
      </c>
      <c r="AP20">
        <f t="shared" si="10"/>
        <v>0</v>
      </c>
      <c r="AQ20">
        <f t="shared" si="10"/>
        <v>0</v>
      </c>
      <c r="AR20">
        <f t="shared" si="10"/>
        <v>0</v>
      </c>
      <c r="AS20">
        <f t="shared" si="10"/>
        <v>0</v>
      </c>
      <c r="AT20">
        <f t="shared" si="10"/>
        <v>0</v>
      </c>
      <c r="AU20">
        <f t="shared" si="10"/>
        <v>0</v>
      </c>
      <c r="AV20">
        <f t="shared" si="10"/>
        <v>0</v>
      </c>
      <c r="AW20">
        <f t="shared" si="10"/>
        <v>0</v>
      </c>
      <c r="AX20">
        <f t="shared" si="10"/>
        <v>0</v>
      </c>
      <c r="AY20">
        <f t="shared" si="10"/>
        <v>0</v>
      </c>
      <c r="AZ20">
        <f t="shared" si="10"/>
        <v>0</v>
      </c>
      <c r="BA20">
        <f t="shared" si="10"/>
        <v>0</v>
      </c>
      <c r="BB20">
        <f t="shared" si="10"/>
        <v>0</v>
      </c>
      <c r="BC20">
        <f t="shared" si="10"/>
        <v>0</v>
      </c>
      <c r="BD20">
        <f t="shared" si="10"/>
        <v>0</v>
      </c>
      <c r="BE20">
        <f t="shared" si="10"/>
        <v>0</v>
      </c>
      <c r="BF20">
        <f t="shared" si="10"/>
        <v>0</v>
      </c>
      <c r="BG20">
        <f t="shared" si="10"/>
        <v>0</v>
      </c>
      <c r="BH20">
        <f t="shared" si="10"/>
        <v>0</v>
      </c>
      <c r="BI20">
        <f t="shared" si="10"/>
        <v>0</v>
      </c>
      <c r="BJ20">
        <f t="shared" si="10"/>
        <v>0</v>
      </c>
      <c r="BK20">
        <f t="shared" si="10"/>
        <v>0</v>
      </c>
      <c r="BL20">
        <f t="shared" si="10"/>
        <v>0</v>
      </c>
      <c r="BM20">
        <f t="shared" si="10"/>
        <v>0</v>
      </c>
      <c r="BN20">
        <f t="shared" si="10"/>
        <v>0</v>
      </c>
      <c r="BO20">
        <f t="shared" si="10"/>
        <v>0</v>
      </c>
      <c r="BP20">
        <f t="shared" si="10"/>
        <v>0</v>
      </c>
      <c r="BQ20" s="74"/>
      <c r="BR20" s="74"/>
      <c r="BS20" s="74"/>
    </row>
    <row r="21" spans="1:71" x14ac:dyDescent="0.35">
      <c r="A21" s="21">
        <v>4500</v>
      </c>
      <c r="B21" s="1">
        <v>203327</v>
      </c>
      <c r="C21" s="2">
        <v>44589</v>
      </c>
      <c r="D21" s="3">
        <v>0.375</v>
      </c>
      <c r="E21" s="3">
        <v>0.70833333333333337</v>
      </c>
      <c r="F21" s="4">
        <v>8</v>
      </c>
      <c r="G21" s="5">
        <v>2.5250000000000005E-2</v>
      </c>
      <c r="H21" s="1">
        <f t="shared" si="0"/>
        <v>167327</v>
      </c>
      <c r="I21" s="6">
        <f t="shared" si="1"/>
        <v>4225.01</v>
      </c>
      <c r="J21" s="22">
        <f t="shared" si="2"/>
        <v>4225.0067500000005</v>
      </c>
      <c r="K21" s="63">
        <f t="shared" si="3"/>
        <v>44589</v>
      </c>
      <c r="L21" s="58">
        <v>35.749884471842449</v>
      </c>
      <c r="M21" s="59">
        <v>19</v>
      </c>
      <c r="N21">
        <v>44649.333333333336</v>
      </c>
      <c r="Q21">
        <f t="shared" si="8"/>
        <v>0</v>
      </c>
      <c r="R21">
        <f t="shared" si="10"/>
        <v>0</v>
      </c>
      <c r="S21">
        <f t="shared" si="10"/>
        <v>0</v>
      </c>
      <c r="T21">
        <f t="shared" si="10"/>
        <v>158344.78</v>
      </c>
      <c r="U21">
        <f t="shared" si="10"/>
        <v>0</v>
      </c>
      <c r="V21">
        <f t="shared" si="10"/>
        <v>0</v>
      </c>
      <c r="W21">
        <f t="shared" si="10"/>
        <v>0</v>
      </c>
      <c r="X21">
        <f t="shared" si="10"/>
        <v>0</v>
      </c>
      <c r="Y21">
        <f t="shared" si="10"/>
        <v>0</v>
      </c>
      <c r="Z21">
        <f t="shared" si="10"/>
        <v>0</v>
      </c>
      <c r="AA21">
        <f t="shared" si="10"/>
        <v>0</v>
      </c>
      <c r="AB21">
        <f t="shared" si="10"/>
        <v>0</v>
      </c>
      <c r="AC21">
        <f t="shared" si="10"/>
        <v>0</v>
      </c>
      <c r="AD21">
        <f t="shared" si="10"/>
        <v>0</v>
      </c>
      <c r="AE21">
        <f t="shared" si="10"/>
        <v>0</v>
      </c>
      <c r="AF21">
        <f t="shared" si="10"/>
        <v>0</v>
      </c>
      <c r="AG21">
        <f t="shared" si="10"/>
        <v>0</v>
      </c>
      <c r="AH21">
        <f t="shared" si="10"/>
        <v>0</v>
      </c>
      <c r="AI21">
        <f t="shared" si="10"/>
        <v>0</v>
      </c>
      <c r="AJ21">
        <f t="shared" si="10"/>
        <v>0</v>
      </c>
      <c r="AK21">
        <f t="shared" si="10"/>
        <v>0</v>
      </c>
      <c r="AL21">
        <f t="shared" si="10"/>
        <v>0</v>
      </c>
      <c r="AM21">
        <f t="shared" si="10"/>
        <v>0</v>
      </c>
      <c r="AN21">
        <f t="shared" si="10"/>
        <v>0</v>
      </c>
      <c r="AO21">
        <f t="shared" si="10"/>
        <v>0</v>
      </c>
      <c r="AP21">
        <f t="shared" si="10"/>
        <v>0</v>
      </c>
      <c r="AQ21">
        <f t="shared" si="10"/>
        <v>0</v>
      </c>
      <c r="AR21">
        <f t="shared" si="10"/>
        <v>0</v>
      </c>
      <c r="AS21">
        <f t="shared" si="10"/>
        <v>0</v>
      </c>
      <c r="AT21">
        <f t="shared" si="10"/>
        <v>0</v>
      </c>
      <c r="AU21">
        <f t="shared" si="10"/>
        <v>0</v>
      </c>
      <c r="AV21">
        <f t="shared" si="10"/>
        <v>0</v>
      </c>
      <c r="AW21">
        <f t="shared" si="10"/>
        <v>0</v>
      </c>
      <c r="AX21">
        <f t="shared" si="10"/>
        <v>0</v>
      </c>
      <c r="AY21">
        <f t="shared" si="10"/>
        <v>0</v>
      </c>
      <c r="AZ21">
        <f t="shared" si="10"/>
        <v>0</v>
      </c>
      <c r="BA21">
        <f t="shared" si="10"/>
        <v>0</v>
      </c>
      <c r="BB21">
        <f t="shared" si="10"/>
        <v>0</v>
      </c>
      <c r="BC21">
        <f t="shared" si="10"/>
        <v>0</v>
      </c>
      <c r="BD21">
        <f t="shared" si="10"/>
        <v>0</v>
      </c>
      <c r="BE21">
        <f t="shared" si="10"/>
        <v>0</v>
      </c>
      <c r="BF21">
        <f t="shared" si="10"/>
        <v>0</v>
      </c>
      <c r="BG21">
        <f t="shared" si="10"/>
        <v>0</v>
      </c>
      <c r="BH21">
        <f t="shared" si="10"/>
        <v>0</v>
      </c>
      <c r="BI21">
        <f t="shared" si="10"/>
        <v>0</v>
      </c>
      <c r="BJ21">
        <f t="shared" si="10"/>
        <v>0</v>
      </c>
      <c r="BK21">
        <f t="shared" si="10"/>
        <v>0</v>
      </c>
      <c r="BL21">
        <f t="shared" si="10"/>
        <v>0</v>
      </c>
      <c r="BM21">
        <f t="shared" si="10"/>
        <v>0</v>
      </c>
      <c r="BN21">
        <f t="shared" si="10"/>
        <v>0</v>
      </c>
      <c r="BO21">
        <f t="shared" si="10"/>
        <v>0</v>
      </c>
      <c r="BP21">
        <f t="shared" si="10"/>
        <v>0</v>
      </c>
      <c r="BQ21" s="74"/>
      <c r="BR21" s="74"/>
      <c r="BS21" s="74"/>
    </row>
    <row r="22" spans="1:71" x14ac:dyDescent="0.35">
      <c r="A22" s="21">
        <v>4500</v>
      </c>
      <c r="B22" s="1">
        <v>75499.45</v>
      </c>
      <c r="C22" s="2">
        <v>44592</v>
      </c>
      <c r="D22" s="3">
        <v>0.375</v>
      </c>
      <c r="E22" s="3">
        <v>0.70833333333333337</v>
      </c>
      <c r="F22" s="4">
        <v>8</v>
      </c>
      <c r="G22" s="5">
        <v>3.9409999999999987E-2</v>
      </c>
      <c r="H22" s="1">
        <f t="shared" si="0"/>
        <v>39499.449999999997</v>
      </c>
      <c r="I22" s="6">
        <f t="shared" si="1"/>
        <v>1556.67</v>
      </c>
      <c r="J22" s="22">
        <f t="shared" si="2"/>
        <v>1556.6733244999994</v>
      </c>
      <c r="K22" s="63">
        <f t="shared" si="3"/>
        <v>44592</v>
      </c>
      <c r="L22" s="58">
        <v>35.948290506184897</v>
      </c>
      <c r="M22" s="59">
        <v>20</v>
      </c>
      <c r="N22">
        <v>44656.333333333336</v>
      </c>
      <c r="Q22">
        <f t="shared" si="8"/>
        <v>0</v>
      </c>
      <c r="R22">
        <f t="shared" si="10"/>
        <v>0</v>
      </c>
      <c r="S22">
        <f t="shared" si="10"/>
        <v>0</v>
      </c>
      <c r="T22">
        <f t="shared" si="10"/>
        <v>0</v>
      </c>
      <c r="U22">
        <f t="shared" si="10"/>
        <v>149567.82999999999</v>
      </c>
      <c r="V22">
        <f t="shared" si="10"/>
        <v>0</v>
      </c>
      <c r="W22">
        <f t="shared" si="10"/>
        <v>0</v>
      </c>
      <c r="X22">
        <f t="shared" si="10"/>
        <v>0</v>
      </c>
      <c r="Y22">
        <f t="shared" si="10"/>
        <v>0</v>
      </c>
      <c r="Z22">
        <f t="shared" si="10"/>
        <v>0</v>
      </c>
      <c r="AA22">
        <f t="shared" si="10"/>
        <v>0</v>
      </c>
      <c r="AB22">
        <f t="shared" si="10"/>
        <v>0</v>
      </c>
      <c r="AC22">
        <f t="shared" si="10"/>
        <v>0</v>
      </c>
      <c r="AD22">
        <f t="shared" si="10"/>
        <v>0</v>
      </c>
      <c r="AE22">
        <f t="shared" si="10"/>
        <v>0</v>
      </c>
      <c r="AF22">
        <f t="shared" si="10"/>
        <v>0</v>
      </c>
      <c r="AG22">
        <f t="shared" si="10"/>
        <v>0</v>
      </c>
      <c r="AH22">
        <f t="shared" si="10"/>
        <v>0</v>
      </c>
      <c r="AI22">
        <f t="shared" si="10"/>
        <v>0</v>
      </c>
      <c r="AJ22">
        <f t="shared" si="10"/>
        <v>0</v>
      </c>
      <c r="AK22">
        <f t="shared" si="10"/>
        <v>0</v>
      </c>
      <c r="AL22">
        <f t="shared" si="10"/>
        <v>0</v>
      </c>
      <c r="AM22">
        <f t="shared" si="10"/>
        <v>0</v>
      </c>
      <c r="AN22">
        <f t="shared" si="10"/>
        <v>0</v>
      </c>
      <c r="AO22">
        <f t="shared" si="10"/>
        <v>0</v>
      </c>
      <c r="AP22">
        <f t="shared" si="10"/>
        <v>0</v>
      </c>
      <c r="AQ22">
        <f t="shared" si="10"/>
        <v>0</v>
      </c>
      <c r="AR22">
        <f t="shared" si="10"/>
        <v>0</v>
      </c>
      <c r="AS22">
        <f t="shared" si="10"/>
        <v>0</v>
      </c>
      <c r="AT22">
        <f t="shared" si="10"/>
        <v>0</v>
      </c>
      <c r="AU22">
        <f t="shared" si="10"/>
        <v>0</v>
      </c>
      <c r="AV22">
        <f t="shared" si="10"/>
        <v>0</v>
      </c>
      <c r="AW22">
        <f t="shared" si="10"/>
        <v>0</v>
      </c>
      <c r="AX22">
        <f t="shared" si="10"/>
        <v>0</v>
      </c>
      <c r="AY22">
        <f t="shared" si="10"/>
        <v>0</v>
      </c>
      <c r="AZ22">
        <f t="shared" si="10"/>
        <v>0</v>
      </c>
      <c r="BA22">
        <f t="shared" si="10"/>
        <v>0</v>
      </c>
      <c r="BB22">
        <f t="shared" si="10"/>
        <v>0</v>
      </c>
      <c r="BC22">
        <f t="shared" si="10"/>
        <v>0</v>
      </c>
      <c r="BD22">
        <f t="shared" si="10"/>
        <v>0</v>
      </c>
      <c r="BE22">
        <f t="shared" si="10"/>
        <v>0</v>
      </c>
      <c r="BF22">
        <f t="shared" si="10"/>
        <v>0</v>
      </c>
      <c r="BG22">
        <f t="shared" si="10"/>
        <v>0</v>
      </c>
      <c r="BH22">
        <f t="shared" si="10"/>
        <v>0</v>
      </c>
      <c r="BI22">
        <f t="shared" si="10"/>
        <v>0</v>
      </c>
      <c r="BJ22">
        <f t="shared" si="10"/>
        <v>0</v>
      </c>
      <c r="BK22">
        <f t="shared" si="10"/>
        <v>0</v>
      </c>
      <c r="BL22">
        <f t="shared" si="10"/>
        <v>0</v>
      </c>
      <c r="BM22">
        <f t="shared" si="10"/>
        <v>0</v>
      </c>
      <c r="BN22">
        <f t="shared" si="10"/>
        <v>0</v>
      </c>
      <c r="BO22">
        <f t="shared" si="10"/>
        <v>0</v>
      </c>
      <c r="BP22">
        <f t="shared" si="10"/>
        <v>0</v>
      </c>
      <c r="BQ22" s="74"/>
      <c r="BR22" s="74"/>
      <c r="BS22" s="74"/>
    </row>
    <row r="23" spans="1:71" x14ac:dyDescent="0.35">
      <c r="A23" s="21">
        <v>9000</v>
      </c>
      <c r="B23" s="1">
        <v>71127.360000000001</v>
      </c>
      <c r="C23" s="2">
        <v>44593</v>
      </c>
      <c r="D23" s="3">
        <v>0.375</v>
      </c>
      <c r="E23" s="3">
        <v>0.70833333333333337</v>
      </c>
      <c r="F23" s="4">
        <v>8</v>
      </c>
      <c r="G23" s="5">
        <v>3.7170000000000002E-2</v>
      </c>
      <c r="H23" s="1">
        <f t="shared" si="0"/>
        <v>-872.63999999999942</v>
      </c>
      <c r="I23" s="6">
        <f t="shared" si="1"/>
        <v>-32.44</v>
      </c>
      <c r="J23" s="22">
        <f t="shared" si="2"/>
        <v>0</v>
      </c>
      <c r="K23" s="63">
        <f t="shared" si="3"/>
        <v>44593</v>
      </c>
      <c r="L23" s="58">
        <v>35.487361073404948</v>
      </c>
      <c r="M23" s="59">
        <v>21</v>
      </c>
      <c r="N23">
        <v>44657.333333333336</v>
      </c>
      <c r="Q23">
        <f t="shared" si="8"/>
        <v>0</v>
      </c>
      <c r="R23">
        <f t="shared" si="8"/>
        <v>0</v>
      </c>
      <c r="S23">
        <f t="shared" si="8"/>
        <v>0</v>
      </c>
      <c r="T23">
        <f t="shared" si="8"/>
        <v>0</v>
      </c>
      <c r="U23">
        <f t="shared" si="8"/>
        <v>0</v>
      </c>
      <c r="V23">
        <f t="shared" si="8"/>
        <v>64704.619999999995</v>
      </c>
      <c r="W23">
        <f t="shared" si="8"/>
        <v>0</v>
      </c>
      <c r="X23">
        <f t="shared" si="8"/>
        <v>0</v>
      </c>
      <c r="Y23">
        <f t="shared" si="8"/>
        <v>0</v>
      </c>
      <c r="Z23">
        <f t="shared" si="8"/>
        <v>0</v>
      </c>
      <c r="AA23">
        <f t="shared" si="8"/>
        <v>0</v>
      </c>
      <c r="AB23">
        <f t="shared" si="8"/>
        <v>0</v>
      </c>
      <c r="AC23">
        <f t="shared" si="8"/>
        <v>0</v>
      </c>
      <c r="AD23">
        <f t="shared" si="8"/>
        <v>0</v>
      </c>
      <c r="AE23">
        <f t="shared" si="8"/>
        <v>0</v>
      </c>
      <c r="AF23">
        <f t="shared" si="8"/>
        <v>0</v>
      </c>
      <c r="AG23">
        <f t="shared" ref="R23:BS27" si="11">IF($K18=AG$6,IF($H18&gt;0,$H18,0),0)</f>
        <v>0</v>
      </c>
      <c r="AH23">
        <f t="shared" si="11"/>
        <v>0</v>
      </c>
      <c r="AI23">
        <f t="shared" si="11"/>
        <v>0</v>
      </c>
      <c r="AJ23">
        <f t="shared" si="11"/>
        <v>0</v>
      </c>
      <c r="AK23">
        <f t="shared" si="11"/>
        <v>0</v>
      </c>
      <c r="AL23">
        <f t="shared" si="11"/>
        <v>0</v>
      </c>
      <c r="AM23">
        <f t="shared" si="11"/>
        <v>0</v>
      </c>
      <c r="AN23">
        <f t="shared" si="11"/>
        <v>0</v>
      </c>
      <c r="AO23">
        <f t="shared" si="11"/>
        <v>0</v>
      </c>
      <c r="AP23">
        <f t="shared" si="11"/>
        <v>0</v>
      </c>
      <c r="AQ23">
        <f t="shared" si="11"/>
        <v>0</v>
      </c>
      <c r="AR23">
        <f t="shared" si="11"/>
        <v>0</v>
      </c>
      <c r="AS23">
        <f t="shared" si="11"/>
        <v>0</v>
      </c>
      <c r="AT23">
        <f t="shared" si="11"/>
        <v>0</v>
      </c>
      <c r="AU23">
        <f t="shared" si="11"/>
        <v>0</v>
      </c>
      <c r="AV23">
        <f t="shared" si="11"/>
        <v>0</v>
      </c>
      <c r="AW23">
        <f t="shared" si="11"/>
        <v>0</v>
      </c>
      <c r="AX23">
        <f t="shared" si="11"/>
        <v>0</v>
      </c>
      <c r="AY23">
        <f t="shared" si="11"/>
        <v>0</v>
      </c>
      <c r="AZ23">
        <f t="shared" si="11"/>
        <v>0</v>
      </c>
      <c r="BA23">
        <f t="shared" si="11"/>
        <v>0</v>
      </c>
      <c r="BB23">
        <f t="shared" si="11"/>
        <v>0</v>
      </c>
      <c r="BC23">
        <f t="shared" si="11"/>
        <v>0</v>
      </c>
      <c r="BD23">
        <f t="shared" si="11"/>
        <v>0</v>
      </c>
      <c r="BE23">
        <f t="shared" si="11"/>
        <v>0</v>
      </c>
      <c r="BF23">
        <f t="shared" si="11"/>
        <v>0</v>
      </c>
      <c r="BG23">
        <f t="shared" si="11"/>
        <v>0</v>
      </c>
      <c r="BH23">
        <f t="shared" si="11"/>
        <v>0</v>
      </c>
      <c r="BI23">
        <f t="shared" si="11"/>
        <v>0</v>
      </c>
      <c r="BJ23">
        <f t="shared" si="11"/>
        <v>0</v>
      </c>
      <c r="BK23">
        <f t="shared" si="11"/>
        <v>0</v>
      </c>
      <c r="BL23">
        <f t="shared" si="11"/>
        <v>0</v>
      </c>
      <c r="BM23">
        <f t="shared" si="11"/>
        <v>0</v>
      </c>
      <c r="BN23">
        <f t="shared" si="11"/>
        <v>0</v>
      </c>
      <c r="BO23">
        <f t="shared" si="11"/>
        <v>0</v>
      </c>
      <c r="BP23">
        <f t="shared" si="11"/>
        <v>0</v>
      </c>
      <c r="BQ23" s="74"/>
      <c r="BR23" s="74"/>
      <c r="BS23" s="74"/>
    </row>
    <row r="24" spans="1:71" x14ac:dyDescent="0.35">
      <c r="A24" s="21">
        <v>9000</v>
      </c>
      <c r="B24" s="1">
        <v>71975.520000000004</v>
      </c>
      <c r="C24" s="2">
        <v>44594</v>
      </c>
      <c r="D24" s="3">
        <v>0.375</v>
      </c>
      <c r="E24" s="3">
        <v>0.70833333333333337</v>
      </c>
      <c r="F24" s="4">
        <v>8</v>
      </c>
      <c r="G24" s="5">
        <v>3.5730000000000005E-2</v>
      </c>
      <c r="H24" s="1">
        <f t="shared" si="0"/>
        <v>-24.479999999995925</v>
      </c>
      <c r="I24" s="6">
        <f t="shared" si="1"/>
        <v>-0.87</v>
      </c>
      <c r="J24" s="22">
        <f t="shared" si="2"/>
        <v>0</v>
      </c>
      <c r="K24" s="63">
        <f t="shared" si="3"/>
        <v>44594</v>
      </c>
      <c r="L24" s="58">
        <v>36.26496738498264</v>
      </c>
      <c r="M24" s="59">
        <v>22</v>
      </c>
      <c r="N24">
        <v>44658.333333333336</v>
      </c>
      <c r="Q24">
        <f t="shared" si="8"/>
        <v>0</v>
      </c>
      <c r="R24">
        <f t="shared" si="11"/>
        <v>0</v>
      </c>
      <c r="S24">
        <f t="shared" si="11"/>
        <v>0</v>
      </c>
      <c r="T24">
        <f t="shared" si="11"/>
        <v>0</v>
      </c>
      <c r="U24">
        <f t="shared" si="11"/>
        <v>0</v>
      </c>
      <c r="V24">
        <f t="shared" si="11"/>
        <v>0</v>
      </c>
      <c r="W24">
        <f t="shared" si="11"/>
        <v>150563.03</v>
      </c>
      <c r="X24">
        <f t="shared" si="11"/>
        <v>0</v>
      </c>
      <c r="Y24">
        <f t="shared" si="11"/>
        <v>0</v>
      </c>
      <c r="Z24">
        <f t="shared" si="11"/>
        <v>0</v>
      </c>
      <c r="AA24">
        <f t="shared" si="11"/>
        <v>0</v>
      </c>
      <c r="AB24">
        <f t="shared" si="11"/>
        <v>0</v>
      </c>
      <c r="AC24">
        <f t="shared" si="11"/>
        <v>0</v>
      </c>
      <c r="AD24">
        <f t="shared" si="11"/>
        <v>0</v>
      </c>
      <c r="AE24">
        <f t="shared" si="11"/>
        <v>0</v>
      </c>
      <c r="AF24">
        <f t="shared" si="11"/>
        <v>0</v>
      </c>
      <c r="AG24">
        <f t="shared" si="11"/>
        <v>0</v>
      </c>
      <c r="AH24">
        <f t="shared" si="11"/>
        <v>0</v>
      </c>
      <c r="AI24">
        <f t="shared" si="11"/>
        <v>0</v>
      </c>
      <c r="AJ24">
        <f t="shared" si="11"/>
        <v>0</v>
      </c>
      <c r="AK24">
        <f t="shared" si="11"/>
        <v>0</v>
      </c>
      <c r="AL24">
        <f t="shared" si="11"/>
        <v>0</v>
      </c>
      <c r="AM24">
        <f t="shared" si="11"/>
        <v>0</v>
      </c>
      <c r="AN24">
        <f t="shared" si="11"/>
        <v>0</v>
      </c>
      <c r="AO24">
        <f t="shared" si="11"/>
        <v>0</v>
      </c>
      <c r="AP24">
        <f t="shared" si="11"/>
        <v>0</v>
      </c>
      <c r="AQ24">
        <f t="shared" si="11"/>
        <v>0</v>
      </c>
      <c r="AR24">
        <f t="shared" si="11"/>
        <v>0</v>
      </c>
      <c r="AS24">
        <f t="shared" si="11"/>
        <v>0</v>
      </c>
      <c r="AT24">
        <f t="shared" si="11"/>
        <v>0</v>
      </c>
      <c r="AU24">
        <f t="shared" si="11"/>
        <v>0</v>
      </c>
      <c r="AV24">
        <f t="shared" si="11"/>
        <v>0</v>
      </c>
      <c r="AW24">
        <f t="shared" si="11"/>
        <v>0</v>
      </c>
      <c r="AX24">
        <f t="shared" si="11"/>
        <v>0</v>
      </c>
      <c r="AY24">
        <f t="shared" si="11"/>
        <v>0</v>
      </c>
      <c r="AZ24">
        <f t="shared" si="11"/>
        <v>0</v>
      </c>
      <c r="BA24">
        <f t="shared" si="11"/>
        <v>0</v>
      </c>
      <c r="BB24">
        <f t="shared" si="11"/>
        <v>0</v>
      </c>
      <c r="BC24">
        <f t="shared" si="11"/>
        <v>0</v>
      </c>
      <c r="BD24">
        <f t="shared" si="11"/>
        <v>0</v>
      </c>
      <c r="BE24">
        <f t="shared" si="11"/>
        <v>0</v>
      </c>
      <c r="BF24">
        <f t="shared" si="11"/>
        <v>0</v>
      </c>
      <c r="BG24">
        <f t="shared" si="11"/>
        <v>0</v>
      </c>
      <c r="BH24">
        <f t="shared" si="11"/>
        <v>0</v>
      </c>
      <c r="BI24">
        <f t="shared" si="11"/>
        <v>0</v>
      </c>
      <c r="BJ24">
        <f t="shared" si="11"/>
        <v>0</v>
      </c>
      <c r="BK24">
        <f t="shared" si="11"/>
        <v>0</v>
      </c>
      <c r="BL24">
        <f t="shared" si="11"/>
        <v>0</v>
      </c>
      <c r="BM24">
        <f t="shared" si="11"/>
        <v>0</v>
      </c>
      <c r="BN24">
        <f t="shared" si="11"/>
        <v>0</v>
      </c>
      <c r="BO24">
        <f t="shared" si="11"/>
        <v>0</v>
      </c>
      <c r="BP24">
        <f t="shared" si="11"/>
        <v>0</v>
      </c>
      <c r="BQ24" s="74"/>
      <c r="BR24" s="74"/>
      <c r="BS24" s="74"/>
    </row>
    <row r="25" spans="1:71" x14ac:dyDescent="0.35">
      <c r="A25" s="21">
        <v>9000</v>
      </c>
      <c r="B25" s="1">
        <v>73131.839999999997</v>
      </c>
      <c r="C25" s="2">
        <v>44595</v>
      </c>
      <c r="D25" s="3">
        <v>0.375</v>
      </c>
      <c r="E25" s="3">
        <v>0.70833333333333337</v>
      </c>
      <c r="F25" s="4">
        <v>8</v>
      </c>
      <c r="G25" s="5">
        <v>4.7550000000000002E-2</v>
      </c>
      <c r="H25" s="1">
        <f t="shared" si="0"/>
        <v>1131.8399999999965</v>
      </c>
      <c r="I25" s="6">
        <f t="shared" si="1"/>
        <v>53.82</v>
      </c>
      <c r="J25" s="22">
        <f t="shared" si="2"/>
        <v>53.818991999999838</v>
      </c>
      <c r="K25" s="63">
        <f t="shared" si="3"/>
        <v>44595</v>
      </c>
      <c r="L25" s="58">
        <v>37.6877174842665</v>
      </c>
      <c r="M25" s="59">
        <v>23</v>
      </c>
      <c r="N25">
        <v>44662.333333333336</v>
      </c>
      <c r="Q25">
        <f t="shared" ref="Q25:AF40" si="12">IF($K20=Q$6,IF($H20&gt;0,$H20,0),0)</f>
        <v>0</v>
      </c>
      <c r="R25">
        <f t="shared" si="11"/>
        <v>0</v>
      </c>
      <c r="S25">
        <f t="shared" si="11"/>
        <v>0</v>
      </c>
      <c r="T25">
        <f t="shared" si="11"/>
        <v>0</v>
      </c>
      <c r="U25">
        <f t="shared" si="11"/>
        <v>0</v>
      </c>
      <c r="V25">
        <f t="shared" si="11"/>
        <v>0</v>
      </c>
      <c r="W25">
        <f t="shared" si="11"/>
        <v>0</v>
      </c>
      <c r="X25">
        <f t="shared" si="11"/>
        <v>147187.72</v>
      </c>
      <c r="Y25">
        <f t="shared" si="11"/>
        <v>0</v>
      </c>
      <c r="Z25">
        <f t="shared" si="11"/>
        <v>0</v>
      </c>
      <c r="AA25">
        <f t="shared" si="11"/>
        <v>0</v>
      </c>
      <c r="AB25">
        <f t="shared" si="11"/>
        <v>0</v>
      </c>
      <c r="AC25">
        <f t="shared" si="11"/>
        <v>0</v>
      </c>
      <c r="AD25">
        <f t="shared" si="11"/>
        <v>0</v>
      </c>
      <c r="AE25">
        <f t="shared" si="11"/>
        <v>0</v>
      </c>
      <c r="AF25">
        <f t="shared" si="11"/>
        <v>0</v>
      </c>
      <c r="AG25">
        <f t="shared" si="11"/>
        <v>0</v>
      </c>
      <c r="AH25">
        <f t="shared" si="11"/>
        <v>0</v>
      </c>
      <c r="AI25">
        <f t="shared" si="11"/>
        <v>0</v>
      </c>
      <c r="AJ25">
        <f t="shared" si="11"/>
        <v>0</v>
      </c>
      <c r="AK25">
        <f t="shared" si="11"/>
        <v>0</v>
      </c>
      <c r="AL25">
        <f t="shared" si="11"/>
        <v>0</v>
      </c>
      <c r="AM25">
        <f t="shared" si="11"/>
        <v>0</v>
      </c>
      <c r="AN25">
        <f t="shared" si="11"/>
        <v>0</v>
      </c>
      <c r="AO25">
        <f t="shared" si="11"/>
        <v>0</v>
      </c>
      <c r="AP25">
        <f t="shared" si="11"/>
        <v>0</v>
      </c>
      <c r="AQ25">
        <f t="shared" si="11"/>
        <v>0</v>
      </c>
      <c r="AR25">
        <f t="shared" si="11"/>
        <v>0</v>
      </c>
      <c r="AS25">
        <f t="shared" si="11"/>
        <v>0</v>
      </c>
      <c r="AT25">
        <f t="shared" si="11"/>
        <v>0</v>
      </c>
      <c r="AU25">
        <f t="shared" si="11"/>
        <v>0</v>
      </c>
      <c r="AV25">
        <f t="shared" si="11"/>
        <v>0</v>
      </c>
      <c r="AW25">
        <f t="shared" si="11"/>
        <v>0</v>
      </c>
      <c r="AX25">
        <f t="shared" si="11"/>
        <v>0</v>
      </c>
      <c r="AY25">
        <f t="shared" si="11"/>
        <v>0</v>
      </c>
      <c r="AZ25">
        <f t="shared" si="11"/>
        <v>0</v>
      </c>
      <c r="BA25">
        <f t="shared" si="11"/>
        <v>0</v>
      </c>
      <c r="BB25">
        <f t="shared" si="11"/>
        <v>0</v>
      </c>
      <c r="BC25">
        <f t="shared" si="11"/>
        <v>0</v>
      </c>
      <c r="BD25">
        <f t="shared" si="11"/>
        <v>0</v>
      </c>
      <c r="BE25">
        <f t="shared" si="11"/>
        <v>0</v>
      </c>
      <c r="BF25">
        <f t="shared" si="11"/>
        <v>0</v>
      </c>
      <c r="BG25">
        <f t="shared" si="11"/>
        <v>0</v>
      </c>
      <c r="BH25">
        <f t="shared" si="11"/>
        <v>0</v>
      </c>
      <c r="BI25">
        <f t="shared" si="11"/>
        <v>0</v>
      </c>
      <c r="BJ25">
        <f t="shared" si="11"/>
        <v>0</v>
      </c>
      <c r="BK25">
        <f t="shared" si="11"/>
        <v>0</v>
      </c>
      <c r="BL25">
        <f t="shared" si="11"/>
        <v>0</v>
      </c>
      <c r="BM25">
        <f t="shared" si="11"/>
        <v>0</v>
      </c>
      <c r="BN25">
        <f t="shared" si="11"/>
        <v>0</v>
      </c>
      <c r="BO25">
        <f t="shared" si="11"/>
        <v>0</v>
      </c>
      <c r="BP25">
        <f t="shared" si="11"/>
        <v>0</v>
      </c>
      <c r="BQ25" s="74"/>
      <c r="BR25" s="74"/>
      <c r="BS25" s="74"/>
    </row>
    <row r="26" spans="1:71" x14ac:dyDescent="0.35">
      <c r="A26" s="21">
        <v>9000</v>
      </c>
      <c r="B26" s="1">
        <v>74731.679999999993</v>
      </c>
      <c r="C26" s="2">
        <v>44596</v>
      </c>
      <c r="D26" s="3">
        <v>0.375</v>
      </c>
      <c r="E26" s="3">
        <v>0.70833333333333337</v>
      </c>
      <c r="F26" s="4">
        <v>8</v>
      </c>
      <c r="G26" s="5">
        <v>4.0649999999999999E-2</v>
      </c>
      <c r="H26" s="1">
        <f t="shared" si="0"/>
        <v>2731.679999999993</v>
      </c>
      <c r="I26" s="6">
        <f t="shared" si="1"/>
        <v>111.04</v>
      </c>
      <c r="J26" s="22">
        <f t="shared" si="2"/>
        <v>111.04279199999971</v>
      </c>
      <c r="K26" s="63">
        <f t="shared" si="3"/>
        <v>44596</v>
      </c>
      <c r="L26" s="58">
        <v>21.154440720214843</v>
      </c>
      <c r="M26" s="59">
        <v>24</v>
      </c>
      <c r="N26">
        <v>44726.375</v>
      </c>
      <c r="Q26">
        <f t="shared" si="12"/>
        <v>0</v>
      </c>
      <c r="R26">
        <f t="shared" si="11"/>
        <v>0</v>
      </c>
      <c r="S26">
        <f t="shared" si="11"/>
        <v>0</v>
      </c>
      <c r="T26">
        <f t="shared" si="11"/>
        <v>0</v>
      </c>
      <c r="U26">
        <f t="shared" si="11"/>
        <v>0</v>
      </c>
      <c r="V26">
        <f t="shared" si="11"/>
        <v>0</v>
      </c>
      <c r="W26">
        <f t="shared" si="11"/>
        <v>0</v>
      </c>
      <c r="X26">
        <f t="shared" si="11"/>
        <v>0</v>
      </c>
      <c r="Y26">
        <f t="shared" si="11"/>
        <v>167327</v>
      </c>
      <c r="Z26">
        <f t="shared" si="11"/>
        <v>0</v>
      </c>
      <c r="AA26">
        <f t="shared" si="11"/>
        <v>0</v>
      </c>
      <c r="AB26">
        <f t="shared" si="11"/>
        <v>0</v>
      </c>
      <c r="AC26">
        <f t="shared" si="11"/>
        <v>0</v>
      </c>
      <c r="AD26">
        <f t="shared" si="11"/>
        <v>0</v>
      </c>
      <c r="AE26">
        <f t="shared" si="11"/>
        <v>0</v>
      </c>
      <c r="AF26">
        <f t="shared" si="11"/>
        <v>0</v>
      </c>
      <c r="AG26">
        <f t="shared" si="11"/>
        <v>0</v>
      </c>
      <c r="AH26">
        <f t="shared" si="11"/>
        <v>0</v>
      </c>
      <c r="AI26">
        <f t="shared" si="11"/>
        <v>0</v>
      </c>
      <c r="AJ26">
        <f t="shared" si="11"/>
        <v>0</v>
      </c>
      <c r="AK26">
        <f t="shared" si="11"/>
        <v>0</v>
      </c>
      <c r="AL26">
        <f t="shared" si="11"/>
        <v>0</v>
      </c>
      <c r="AM26">
        <f t="shared" si="11"/>
        <v>0</v>
      </c>
      <c r="AN26">
        <f t="shared" si="11"/>
        <v>0</v>
      </c>
      <c r="AO26">
        <f t="shared" si="11"/>
        <v>0</v>
      </c>
      <c r="AP26">
        <f t="shared" si="11"/>
        <v>0</v>
      </c>
      <c r="AQ26">
        <f t="shared" si="11"/>
        <v>0</v>
      </c>
      <c r="AR26">
        <f t="shared" si="11"/>
        <v>0</v>
      </c>
      <c r="AS26">
        <f t="shared" si="11"/>
        <v>0</v>
      </c>
      <c r="AT26">
        <f t="shared" si="11"/>
        <v>0</v>
      </c>
      <c r="AU26">
        <f t="shared" si="11"/>
        <v>0</v>
      </c>
      <c r="AV26">
        <f t="shared" si="11"/>
        <v>0</v>
      </c>
      <c r="AW26">
        <f t="shared" si="11"/>
        <v>0</v>
      </c>
      <c r="AX26">
        <f t="shared" si="11"/>
        <v>0</v>
      </c>
      <c r="AY26">
        <f t="shared" si="11"/>
        <v>0</v>
      </c>
      <c r="AZ26">
        <f t="shared" si="11"/>
        <v>0</v>
      </c>
      <c r="BA26">
        <f t="shared" si="11"/>
        <v>0</v>
      </c>
      <c r="BB26">
        <f t="shared" si="11"/>
        <v>0</v>
      </c>
      <c r="BC26">
        <f t="shared" si="11"/>
        <v>0</v>
      </c>
      <c r="BD26">
        <f t="shared" si="11"/>
        <v>0</v>
      </c>
      <c r="BE26">
        <f t="shared" si="11"/>
        <v>0</v>
      </c>
      <c r="BF26">
        <f t="shared" si="11"/>
        <v>0</v>
      </c>
      <c r="BG26">
        <f t="shared" si="11"/>
        <v>0</v>
      </c>
      <c r="BH26">
        <f t="shared" si="11"/>
        <v>0</v>
      </c>
      <c r="BI26">
        <f t="shared" si="11"/>
        <v>0</v>
      </c>
      <c r="BJ26">
        <f t="shared" si="11"/>
        <v>0</v>
      </c>
      <c r="BK26">
        <f t="shared" si="11"/>
        <v>0</v>
      </c>
      <c r="BL26">
        <f t="shared" si="11"/>
        <v>0</v>
      </c>
      <c r="BM26">
        <f t="shared" si="11"/>
        <v>0</v>
      </c>
      <c r="BN26">
        <f t="shared" si="11"/>
        <v>0</v>
      </c>
      <c r="BO26">
        <f t="shared" si="11"/>
        <v>0</v>
      </c>
      <c r="BP26">
        <f t="shared" si="11"/>
        <v>0</v>
      </c>
      <c r="BQ26" s="74"/>
      <c r="BR26" s="74"/>
      <c r="BS26" s="74"/>
    </row>
    <row r="27" spans="1:71" x14ac:dyDescent="0.35">
      <c r="A27" s="21">
        <v>9000</v>
      </c>
      <c r="B27" s="1">
        <v>72482.399999999994</v>
      </c>
      <c r="C27" s="2">
        <v>44599</v>
      </c>
      <c r="D27" s="3">
        <v>0.375</v>
      </c>
      <c r="E27" s="3">
        <v>0.70833333333333337</v>
      </c>
      <c r="F27" s="4">
        <v>8</v>
      </c>
      <c r="G27" s="5">
        <v>3.4349999999999999E-2</v>
      </c>
      <c r="H27" s="1">
        <f t="shared" si="0"/>
        <v>482.39999999999418</v>
      </c>
      <c r="I27" s="6">
        <f t="shared" si="1"/>
        <v>16.57</v>
      </c>
      <c r="J27" s="22">
        <f t="shared" si="2"/>
        <v>16.570439999999799</v>
      </c>
      <c r="K27" s="63">
        <f t="shared" si="3"/>
        <v>44599</v>
      </c>
      <c r="L27" s="58">
        <v>23.495556723632813</v>
      </c>
      <c r="M27" s="59">
        <v>25</v>
      </c>
      <c r="N27">
        <v>44769.333333333336</v>
      </c>
      <c r="Q27">
        <f t="shared" si="12"/>
        <v>0</v>
      </c>
      <c r="R27">
        <f t="shared" si="11"/>
        <v>0</v>
      </c>
      <c r="S27">
        <f t="shared" si="11"/>
        <v>0</v>
      </c>
      <c r="T27">
        <f t="shared" si="11"/>
        <v>0</v>
      </c>
      <c r="U27">
        <f t="shared" si="11"/>
        <v>0</v>
      </c>
      <c r="V27">
        <f t="shared" si="11"/>
        <v>0</v>
      </c>
      <c r="W27">
        <f t="shared" si="11"/>
        <v>0</v>
      </c>
      <c r="X27">
        <f t="shared" si="11"/>
        <v>0</v>
      </c>
      <c r="Y27">
        <f t="shared" si="11"/>
        <v>0</v>
      </c>
      <c r="Z27">
        <f t="shared" si="11"/>
        <v>39499.449999999997</v>
      </c>
      <c r="AA27">
        <f t="shared" si="11"/>
        <v>0</v>
      </c>
      <c r="AB27">
        <f t="shared" si="11"/>
        <v>0</v>
      </c>
      <c r="AC27">
        <f t="shared" si="11"/>
        <v>0</v>
      </c>
      <c r="AD27">
        <f t="shared" si="11"/>
        <v>0</v>
      </c>
      <c r="AE27">
        <f t="shared" si="11"/>
        <v>0</v>
      </c>
      <c r="AF27">
        <f t="shared" si="11"/>
        <v>0</v>
      </c>
      <c r="AG27">
        <f t="shared" si="11"/>
        <v>0</v>
      </c>
      <c r="AH27">
        <f t="shared" si="11"/>
        <v>0</v>
      </c>
      <c r="AI27">
        <f t="shared" si="11"/>
        <v>0</v>
      </c>
      <c r="AJ27">
        <f t="shared" si="11"/>
        <v>0</v>
      </c>
      <c r="AK27">
        <f t="shared" si="11"/>
        <v>0</v>
      </c>
      <c r="AL27">
        <f t="shared" si="11"/>
        <v>0</v>
      </c>
      <c r="AM27">
        <f t="shared" si="11"/>
        <v>0</v>
      </c>
      <c r="AN27">
        <f t="shared" si="11"/>
        <v>0</v>
      </c>
      <c r="AO27">
        <f t="shared" si="11"/>
        <v>0</v>
      </c>
      <c r="AP27">
        <f t="shared" si="11"/>
        <v>0</v>
      </c>
      <c r="AQ27">
        <f t="shared" si="11"/>
        <v>0</v>
      </c>
      <c r="AR27">
        <f t="shared" si="11"/>
        <v>0</v>
      </c>
      <c r="AS27">
        <f t="shared" si="11"/>
        <v>0</v>
      </c>
      <c r="AT27">
        <f t="shared" si="11"/>
        <v>0</v>
      </c>
      <c r="AU27">
        <f t="shared" si="11"/>
        <v>0</v>
      </c>
      <c r="AV27">
        <f t="shared" si="11"/>
        <v>0</v>
      </c>
      <c r="AW27">
        <f t="shared" si="11"/>
        <v>0</v>
      </c>
      <c r="AX27">
        <f t="shared" si="11"/>
        <v>0</v>
      </c>
      <c r="AY27">
        <f t="shared" si="11"/>
        <v>0</v>
      </c>
      <c r="AZ27">
        <f t="shared" si="11"/>
        <v>0</v>
      </c>
      <c r="BA27">
        <f t="shared" si="11"/>
        <v>0</v>
      </c>
      <c r="BB27">
        <f t="shared" si="11"/>
        <v>0</v>
      </c>
      <c r="BC27">
        <f t="shared" si="11"/>
        <v>0</v>
      </c>
      <c r="BD27">
        <f t="shared" si="11"/>
        <v>0</v>
      </c>
      <c r="BE27">
        <f t="shared" si="11"/>
        <v>0</v>
      </c>
      <c r="BF27">
        <f t="shared" si="11"/>
        <v>0</v>
      </c>
      <c r="BG27">
        <f t="shared" si="11"/>
        <v>0</v>
      </c>
      <c r="BH27">
        <f t="shared" si="11"/>
        <v>0</v>
      </c>
      <c r="BI27">
        <f t="shared" si="11"/>
        <v>0</v>
      </c>
      <c r="BJ27">
        <f t="shared" si="11"/>
        <v>0</v>
      </c>
      <c r="BK27">
        <f t="shared" si="11"/>
        <v>0</v>
      </c>
      <c r="BL27">
        <f t="shared" si="11"/>
        <v>0</v>
      </c>
      <c r="BM27">
        <f t="shared" si="11"/>
        <v>0</v>
      </c>
      <c r="BN27">
        <f t="shared" si="11"/>
        <v>0</v>
      </c>
      <c r="BO27">
        <f t="shared" si="11"/>
        <v>0</v>
      </c>
      <c r="BP27">
        <f t="shared" si="11"/>
        <v>0</v>
      </c>
      <c r="BQ27" s="74"/>
      <c r="BR27" s="74"/>
      <c r="BS27" s="74"/>
    </row>
    <row r="28" spans="1:71" x14ac:dyDescent="0.35">
      <c r="A28" s="21">
        <v>4500</v>
      </c>
      <c r="B28" s="1">
        <v>270676.24</v>
      </c>
      <c r="C28" s="2">
        <v>44593</v>
      </c>
      <c r="D28" s="3">
        <v>0.375</v>
      </c>
      <c r="E28" s="3">
        <v>0.70833333333333337</v>
      </c>
      <c r="F28" s="4">
        <v>8</v>
      </c>
      <c r="G28" s="5">
        <v>3.7540000000000004E-2</v>
      </c>
      <c r="H28" s="1">
        <f t="shared" si="0"/>
        <v>234676.24</v>
      </c>
      <c r="I28" s="6">
        <f t="shared" si="1"/>
        <v>8809.75</v>
      </c>
      <c r="J28" s="22">
        <f t="shared" si="2"/>
        <v>8809.7460496000003</v>
      </c>
      <c r="K28" s="63">
        <f t="shared" si="3"/>
        <v>44593</v>
      </c>
      <c r="L28" s="58">
        <v>27.665852287597659</v>
      </c>
      <c r="M28" s="59">
        <v>26</v>
      </c>
      <c r="N28">
        <v>44796.333333333336</v>
      </c>
      <c r="Q28">
        <f t="shared" si="12"/>
        <v>0</v>
      </c>
      <c r="R28">
        <f t="shared" si="12"/>
        <v>0</v>
      </c>
      <c r="S28">
        <f t="shared" si="12"/>
        <v>0</v>
      </c>
      <c r="T28">
        <f t="shared" si="12"/>
        <v>0</v>
      </c>
      <c r="U28">
        <f t="shared" si="12"/>
        <v>0</v>
      </c>
      <c r="V28">
        <f t="shared" si="12"/>
        <v>0</v>
      </c>
      <c r="W28">
        <f t="shared" si="12"/>
        <v>0</v>
      </c>
      <c r="X28">
        <f t="shared" si="12"/>
        <v>0</v>
      </c>
      <c r="Y28">
        <f t="shared" si="12"/>
        <v>0</v>
      </c>
      <c r="Z28">
        <f t="shared" si="12"/>
        <v>0</v>
      </c>
      <c r="AA28">
        <f t="shared" si="12"/>
        <v>0</v>
      </c>
      <c r="AB28">
        <f t="shared" si="12"/>
        <v>0</v>
      </c>
      <c r="AC28">
        <f t="shared" si="12"/>
        <v>0</v>
      </c>
      <c r="AD28">
        <f t="shared" si="12"/>
        <v>0</v>
      </c>
      <c r="AE28">
        <f t="shared" si="12"/>
        <v>0</v>
      </c>
      <c r="AF28">
        <f t="shared" si="12"/>
        <v>0</v>
      </c>
      <c r="AG28">
        <f t="shared" ref="R28:BS32" si="13">IF($K23=AG$6,IF($H23&gt;0,$H23,0),0)</f>
        <v>0</v>
      </c>
      <c r="AH28">
        <f t="shared" si="13"/>
        <v>0</v>
      </c>
      <c r="AI28">
        <f t="shared" si="13"/>
        <v>0</v>
      </c>
      <c r="AJ28">
        <f t="shared" si="13"/>
        <v>0</v>
      </c>
      <c r="AK28">
        <f t="shared" si="13"/>
        <v>0</v>
      </c>
      <c r="AL28">
        <f t="shared" si="13"/>
        <v>0</v>
      </c>
      <c r="AM28">
        <f t="shared" si="13"/>
        <v>0</v>
      </c>
      <c r="AN28">
        <f t="shared" si="13"/>
        <v>0</v>
      </c>
      <c r="AO28">
        <f t="shared" si="13"/>
        <v>0</v>
      </c>
      <c r="AP28">
        <f t="shared" si="13"/>
        <v>0</v>
      </c>
      <c r="AQ28">
        <f t="shared" si="13"/>
        <v>0</v>
      </c>
      <c r="AR28">
        <f t="shared" si="13"/>
        <v>0</v>
      </c>
      <c r="AS28">
        <f t="shared" si="13"/>
        <v>0</v>
      </c>
      <c r="AT28">
        <f t="shared" si="13"/>
        <v>0</v>
      </c>
      <c r="AU28">
        <f t="shared" si="13"/>
        <v>0</v>
      </c>
      <c r="AV28">
        <f t="shared" si="13"/>
        <v>0</v>
      </c>
      <c r="AW28">
        <f t="shared" si="13"/>
        <v>0</v>
      </c>
      <c r="AX28">
        <f t="shared" si="13"/>
        <v>0</v>
      </c>
      <c r="AY28">
        <f t="shared" si="13"/>
        <v>0</v>
      </c>
      <c r="AZ28">
        <f t="shared" si="13"/>
        <v>0</v>
      </c>
      <c r="BA28">
        <f t="shared" si="13"/>
        <v>0</v>
      </c>
      <c r="BB28">
        <f t="shared" si="13"/>
        <v>0</v>
      </c>
      <c r="BC28">
        <f t="shared" si="13"/>
        <v>0</v>
      </c>
      <c r="BD28">
        <f t="shared" si="13"/>
        <v>0</v>
      </c>
      <c r="BE28">
        <f t="shared" si="13"/>
        <v>0</v>
      </c>
      <c r="BF28">
        <f t="shared" si="13"/>
        <v>0</v>
      </c>
      <c r="BG28">
        <f t="shared" si="13"/>
        <v>0</v>
      </c>
      <c r="BH28">
        <f t="shared" si="13"/>
        <v>0</v>
      </c>
      <c r="BI28">
        <f t="shared" si="13"/>
        <v>0</v>
      </c>
      <c r="BJ28">
        <f t="shared" si="13"/>
        <v>0</v>
      </c>
      <c r="BK28">
        <f t="shared" si="13"/>
        <v>0</v>
      </c>
      <c r="BL28">
        <f t="shared" si="13"/>
        <v>0</v>
      </c>
      <c r="BM28">
        <f t="shared" si="13"/>
        <v>0</v>
      </c>
      <c r="BN28">
        <f t="shared" si="13"/>
        <v>0</v>
      </c>
      <c r="BO28">
        <f t="shared" si="13"/>
        <v>0</v>
      </c>
      <c r="BP28">
        <f t="shared" si="13"/>
        <v>0</v>
      </c>
      <c r="BQ28" s="74"/>
      <c r="BR28" s="74"/>
      <c r="BS28" s="74"/>
    </row>
    <row r="29" spans="1:71" x14ac:dyDescent="0.35">
      <c r="A29" s="21">
        <v>4500</v>
      </c>
      <c r="B29" s="1">
        <v>248235.56</v>
      </c>
      <c r="C29" s="2">
        <v>44594</v>
      </c>
      <c r="D29" s="3">
        <v>0.375</v>
      </c>
      <c r="E29" s="3">
        <v>0.70833333333333337</v>
      </c>
      <c r="F29" s="4">
        <v>8</v>
      </c>
      <c r="G29" s="5">
        <v>3.6100000000000007E-2</v>
      </c>
      <c r="H29" s="1">
        <f t="shared" si="0"/>
        <v>212235.56</v>
      </c>
      <c r="I29" s="6">
        <f t="shared" si="1"/>
        <v>7661.7</v>
      </c>
      <c r="J29" s="22">
        <f t="shared" si="2"/>
        <v>7661.7037160000018</v>
      </c>
      <c r="K29" s="63">
        <f t="shared" si="3"/>
        <v>44594</v>
      </c>
      <c r="L29" s="58">
        <v>24.945922755262586</v>
      </c>
      <c r="M29" s="59">
        <v>27</v>
      </c>
      <c r="N29">
        <v>44908.375</v>
      </c>
      <c r="Q29">
        <f t="shared" si="12"/>
        <v>0</v>
      </c>
      <c r="R29">
        <f t="shared" si="13"/>
        <v>0</v>
      </c>
      <c r="S29">
        <f t="shared" si="13"/>
        <v>0</v>
      </c>
      <c r="T29">
        <f t="shared" si="13"/>
        <v>0</v>
      </c>
      <c r="U29">
        <f t="shared" si="13"/>
        <v>0</v>
      </c>
      <c r="V29">
        <f t="shared" si="13"/>
        <v>0</v>
      </c>
      <c r="W29">
        <f t="shared" si="13"/>
        <v>0</v>
      </c>
      <c r="X29">
        <f t="shared" si="13"/>
        <v>0</v>
      </c>
      <c r="Y29">
        <f t="shared" si="13"/>
        <v>0</v>
      </c>
      <c r="Z29">
        <f t="shared" si="13"/>
        <v>0</v>
      </c>
      <c r="AA29">
        <f t="shared" si="13"/>
        <v>0</v>
      </c>
      <c r="AB29">
        <f t="shared" si="13"/>
        <v>0</v>
      </c>
      <c r="AC29">
        <f t="shared" si="13"/>
        <v>0</v>
      </c>
      <c r="AD29">
        <f t="shared" si="13"/>
        <v>0</v>
      </c>
      <c r="AE29">
        <f t="shared" si="13"/>
        <v>0</v>
      </c>
      <c r="AF29">
        <f t="shared" si="13"/>
        <v>0</v>
      </c>
      <c r="AG29">
        <f t="shared" si="13"/>
        <v>0</v>
      </c>
      <c r="AH29">
        <f t="shared" si="13"/>
        <v>0</v>
      </c>
      <c r="AI29">
        <f t="shared" si="13"/>
        <v>0</v>
      </c>
      <c r="AJ29">
        <f t="shared" si="13"/>
        <v>0</v>
      </c>
      <c r="AK29">
        <f t="shared" si="13"/>
        <v>0</v>
      </c>
      <c r="AL29">
        <f t="shared" si="13"/>
        <v>0</v>
      </c>
      <c r="AM29">
        <f t="shared" si="13"/>
        <v>0</v>
      </c>
      <c r="AN29">
        <f t="shared" si="13"/>
        <v>0</v>
      </c>
      <c r="AO29">
        <f t="shared" si="13"/>
        <v>0</v>
      </c>
      <c r="AP29">
        <f t="shared" si="13"/>
        <v>0</v>
      </c>
      <c r="AQ29">
        <f t="shared" si="13"/>
        <v>0</v>
      </c>
      <c r="AR29">
        <f t="shared" si="13"/>
        <v>0</v>
      </c>
      <c r="AS29">
        <f t="shared" si="13"/>
        <v>0</v>
      </c>
      <c r="AT29">
        <f t="shared" si="13"/>
        <v>0</v>
      </c>
      <c r="AU29">
        <f t="shared" si="13"/>
        <v>0</v>
      </c>
      <c r="AV29">
        <f t="shared" si="13"/>
        <v>0</v>
      </c>
      <c r="AW29">
        <f t="shared" si="13"/>
        <v>0</v>
      </c>
      <c r="AX29">
        <f t="shared" si="13"/>
        <v>0</v>
      </c>
      <c r="AY29">
        <f t="shared" si="13"/>
        <v>0</v>
      </c>
      <c r="AZ29">
        <f t="shared" si="13"/>
        <v>0</v>
      </c>
      <c r="BA29">
        <f t="shared" si="13"/>
        <v>0</v>
      </c>
      <c r="BB29">
        <f t="shared" si="13"/>
        <v>0</v>
      </c>
      <c r="BC29">
        <f t="shared" si="13"/>
        <v>0</v>
      </c>
      <c r="BD29">
        <f t="shared" si="13"/>
        <v>0</v>
      </c>
      <c r="BE29">
        <f t="shared" si="13"/>
        <v>0</v>
      </c>
      <c r="BF29">
        <f t="shared" si="13"/>
        <v>0</v>
      </c>
      <c r="BG29">
        <f t="shared" si="13"/>
        <v>0</v>
      </c>
      <c r="BH29">
        <f t="shared" si="13"/>
        <v>0</v>
      </c>
      <c r="BI29">
        <f t="shared" si="13"/>
        <v>0</v>
      </c>
      <c r="BJ29">
        <f t="shared" si="13"/>
        <v>0</v>
      </c>
      <c r="BK29">
        <f t="shared" si="13"/>
        <v>0</v>
      </c>
      <c r="BL29">
        <f t="shared" si="13"/>
        <v>0</v>
      </c>
      <c r="BM29">
        <f t="shared" si="13"/>
        <v>0</v>
      </c>
      <c r="BN29">
        <f t="shared" si="13"/>
        <v>0</v>
      </c>
      <c r="BO29">
        <f t="shared" si="13"/>
        <v>0</v>
      </c>
      <c r="BP29">
        <f t="shared" si="13"/>
        <v>0</v>
      </c>
      <c r="BQ29" s="74"/>
      <c r="BR29" s="74"/>
      <c r="BS29" s="74"/>
    </row>
    <row r="30" spans="1:71" x14ac:dyDescent="0.35">
      <c r="A30" s="21">
        <v>4500</v>
      </c>
      <c r="B30" s="1">
        <v>202355.25</v>
      </c>
      <c r="C30" s="2">
        <v>44595</v>
      </c>
      <c r="D30" s="3">
        <v>0.375</v>
      </c>
      <c r="E30" s="3">
        <v>0.70833333333333337</v>
      </c>
      <c r="F30" s="4">
        <v>8</v>
      </c>
      <c r="G30" s="5">
        <v>4.7920000000000004E-2</v>
      </c>
      <c r="H30" s="1">
        <f t="shared" si="0"/>
        <v>166355.25</v>
      </c>
      <c r="I30" s="6">
        <f t="shared" si="1"/>
        <v>7971.74</v>
      </c>
      <c r="J30" s="22">
        <f t="shared" si="2"/>
        <v>7971.7435800000003</v>
      </c>
      <c r="K30" s="63">
        <f t="shared" si="3"/>
        <v>44595</v>
      </c>
      <c r="L30" s="58">
        <v>24.39674624430339</v>
      </c>
      <c r="M30" s="59">
        <v>28</v>
      </c>
      <c r="N30">
        <v>44909.375</v>
      </c>
      <c r="Q30">
        <f t="shared" si="12"/>
        <v>0</v>
      </c>
      <c r="R30">
        <f t="shared" si="13"/>
        <v>0</v>
      </c>
      <c r="S30">
        <f t="shared" si="13"/>
        <v>0</v>
      </c>
      <c r="T30">
        <f t="shared" si="13"/>
        <v>0</v>
      </c>
      <c r="U30">
        <f t="shared" si="13"/>
        <v>0</v>
      </c>
      <c r="V30">
        <f t="shared" si="13"/>
        <v>0</v>
      </c>
      <c r="W30">
        <f t="shared" si="13"/>
        <v>0</v>
      </c>
      <c r="X30">
        <f t="shared" si="13"/>
        <v>0</v>
      </c>
      <c r="Y30">
        <f t="shared" si="13"/>
        <v>0</v>
      </c>
      <c r="Z30">
        <f t="shared" si="13"/>
        <v>0</v>
      </c>
      <c r="AA30">
        <f t="shared" si="13"/>
        <v>0</v>
      </c>
      <c r="AB30">
        <f t="shared" si="13"/>
        <v>0</v>
      </c>
      <c r="AC30">
        <f t="shared" si="13"/>
        <v>1131.8399999999965</v>
      </c>
      <c r="AD30">
        <f t="shared" si="13"/>
        <v>0</v>
      </c>
      <c r="AE30">
        <f t="shared" si="13"/>
        <v>0</v>
      </c>
      <c r="AF30">
        <f t="shared" si="13"/>
        <v>0</v>
      </c>
      <c r="AG30">
        <f t="shared" si="13"/>
        <v>0</v>
      </c>
      <c r="AH30">
        <f t="shared" si="13"/>
        <v>0</v>
      </c>
      <c r="AI30">
        <f t="shared" si="13"/>
        <v>0</v>
      </c>
      <c r="AJ30">
        <f t="shared" si="13"/>
        <v>0</v>
      </c>
      <c r="AK30">
        <f t="shared" si="13"/>
        <v>0</v>
      </c>
      <c r="AL30">
        <f t="shared" si="13"/>
        <v>0</v>
      </c>
      <c r="AM30">
        <f t="shared" si="13"/>
        <v>0</v>
      </c>
      <c r="AN30">
        <f t="shared" si="13"/>
        <v>0</v>
      </c>
      <c r="AO30">
        <f t="shared" si="13"/>
        <v>0</v>
      </c>
      <c r="AP30">
        <f t="shared" si="13"/>
        <v>0</v>
      </c>
      <c r="AQ30">
        <f t="shared" si="13"/>
        <v>0</v>
      </c>
      <c r="AR30">
        <f t="shared" si="13"/>
        <v>0</v>
      </c>
      <c r="AS30">
        <f t="shared" si="13"/>
        <v>0</v>
      </c>
      <c r="AT30">
        <f t="shared" si="13"/>
        <v>0</v>
      </c>
      <c r="AU30">
        <f t="shared" si="13"/>
        <v>0</v>
      </c>
      <c r="AV30">
        <f t="shared" si="13"/>
        <v>0</v>
      </c>
      <c r="AW30">
        <f t="shared" si="13"/>
        <v>0</v>
      </c>
      <c r="AX30">
        <f t="shared" si="13"/>
        <v>0</v>
      </c>
      <c r="AY30">
        <f t="shared" si="13"/>
        <v>0</v>
      </c>
      <c r="AZ30">
        <f t="shared" si="13"/>
        <v>0</v>
      </c>
      <c r="BA30">
        <f t="shared" si="13"/>
        <v>0</v>
      </c>
      <c r="BB30">
        <f t="shared" si="13"/>
        <v>0</v>
      </c>
      <c r="BC30">
        <f t="shared" si="13"/>
        <v>0</v>
      </c>
      <c r="BD30">
        <f t="shared" si="13"/>
        <v>0</v>
      </c>
      <c r="BE30">
        <f t="shared" si="13"/>
        <v>0</v>
      </c>
      <c r="BF30">
        <f t="shared" si="13"/>
        <v>0</v>
      </c>
      <c r="BG30">
        <f t="shared" si="13"/>
        <v>0</v>
      </c>
      <c r="BH30">
        <f t="shared" si="13"/>
        <v>0</v>
      </c>
      <c r="BI30">
        <f t="shared" si="13"/>
        <v>0</v>
      </c>
      <c r="BJ30">
        <f t="shared" si="13"/>
        <v>0</v>
      </c>
      <c r="BK30">
        <f t="shared" si="13"/>
        <v>0</v>
      </c>
      <c r="BL30">
        <f t="shared" si="13"/>
        <v>0</v>
      </c>
      <c r="BM30">
        <f t="shared" si="13"/>
        <v>0</v>
      </c>
      <c r="BN30">
        <f t="shared" si="13"/>
        <v>0</v>
      </c>
      <c r="BO30">
        <f t="shared" si="13"/>
        <v>0</v>
      </c>
      <c r="BP30">
        <f t="shared" si="13"/>
        <v>0</v>
      </c>
      <c r="BQ30" s="74"/>
      <c r="BR30" s="74"/>
      <c r="BS30" s="74"/>
    </row>
    <row r="31" spans="1:71" x14ac:dyDescent="0.35">
      <c r="A31" s="21">
        <v>4500</v>
      </c>
      <c r="B31" s="1">
        <v>175199.34</v>
      </c>
      <c r="C31" s="2">
        <v>44596</v>
      </c>
      <c r="D31" s="3">
        <v>0.375</v>
      </c>
      <c r="E31" s="3">
        <v>0.70833333333333337</v>
      </c>
      <c r="F31" s="4">
        <v>8</v>
      </c>
      <c r="G31" s="5">
        <v>4.1020000000000001E-2</v>
      </c>
      <c r="H31" s="1">
        <f t="shared" si="0"/>
        <v>139199.34</v>
      </c>
      <c r="I31" s="6">
        <f t="shared" si="1"/>
        <v>5709.96</v>
      </c>
      <c r="J31" s="22">
        <f t="shared" si="2"/>
        <v>5709.9569267999996</v>
      </c>
      <c r="K31" s="63">
        <f t="shared" si="3"/>
        <v>44596</v>
      </c>
      <c r="L31" s="58">
        <v>24.386052354329429</v>
      </c>
      <c r="M31" s="59">
        <v>29</v>
      </c>
      <c r="N31">
        <v>44910.375</v>
      </c>
      <c r="Q31">
        <f t="shared" si="12"/>
        <v>0</v>
      </c>
      <c r="R31">
        <f t="shared" si="13"/>
        <v>0</v>
      </c>
      <c r="S31">
        <f t="shared" si="13"/>
        <v>0</v>
      </c>
      <c r="T31">
        <f t="shared" si="13"/>
        <v>0</v>
      </c>
      <c r="U31">
        <f t="shared" si="13"/>
        <v>0</v>
      </c>
      <c r="V31">
        <f t="shared" si="13"/>
        <v>0</v>
      </c>
      <c r="W31">
        <f t="shared" si="13"/>
        <v>0</v>
      </c>
      <c r="X31">
        <f t="shared" si="13"/>
        <v>0</v>
      </c>
      <c r="Y31">
        <f t="shared" si="13"/>
        <v>0</v>
      </c>
      <c r="Z31">
        <f t="shared" si="13"/>
        <v>0</v>
      </c>
      <c r="AA31">
        <f t="shared" si="13"/>
        <v>0</v>
      </c>
      <c r="AB31">
        <f t="shared" si="13"/>
        <v>0</v>
      </c>
      <c r="AC31">
        <f t="shared" si="13"/>
        <v>0</v>
      </c>
      <c r="AD31">
        <f t="shared" si="13"/>
        <v>2731.679999999993</v>
      </c>
      <c r="AE31">
        <f t="shared" si="13"/>
        <v>0</v>
      </c>
      <c r="AF31">
        <f t="shared" si="13"/>
        <v>0</v>
      </c>
      <c r="AG31">
        <f t="shared" si="13"/>
        <v>0</v>
      </c>
      <c r="AH31">
        <f t="shared" si="13"/>
        <v>0</v>
      </c>
      <c r="AI31">
        <f t="shared" si="13"/>
        <v>0</v>
      </c>
      <c r="AJ31">
        <f t="shared" si="13"/>
        <v>0</v>
      </c>
      <c r="AK31">
        <f t="shared" si="13"/>
        <v>0</v>
      </c>
      <c r="AL31">
        <f t="shared" si="13"/>
        <v>0</v>
      </c>
      <c r="AM31">
        <f t="shared" si="13"/>
        <v>0</v>
      </c>
      <c r="AN31">
        <f t="shared" si="13"/>
        <v>0</v>
      </c>
      <c r="AO31">
        <f t="shared" si="13"/>
        <v>0</v>
      </c>
      <c r="AP31">
        <f t="shared" si="13"/>
        <v>0</v>
      </c>
      <c r="AQ31">
        <f t="shared" si="13"/>
        <v>0</v>
      </c>
      <c r="AR31">
        <f t="shared" si="13"/>
        <v>0</v>
      </c>
      <c r="AS31">
        <f t="shared" si="13"/>
        <v>0</v>
      </c>
      <c r="AT31">
        <f t="shared" si="13"/>
        <v>0</v>
      </c>
      <c r="AU31">
        <f t="shared" si="13"/>
        <v>0</v>
      </c>
      <c r="AV31">
        <f t="shared" si="13"/>
        <v>0</v>
      </c>
      <c r="AW31">
        <f t="shared" si="13"/>
        <v>0</v>
      </c>
      <c r="AX31">
        <f t="shared" si="13"/>
        <v>0</v>
      </c>
      <c r="AY31">
        <f t="shared" si="13"/>
        <v>0</v>
      </c>
      <c r="AZ31">
        <f t="shared" si="13"/>
        <v>0</v>
      </c>
      <c r="BA31">
        <f t="shared" si="13"/>
        <v>0</v>
      </c>
      <c r="BB31">
        <f t="shared" si="13"/>
        <v>0</v>
      </c>
      <c r="BC31">
        <f t="shared" si="13"/>
        <v>0</v>
      </c>
      <c r="BD31">
        <f t="shared" si="13"/>
        <v>0</v>
      </c>
      <c r="BE31">
        <f t="shared" si="13"/>
        <v>0</v>
      </c>
      <c r="BF31">
        <f t="shared" si="13"/>
        <v>0</v>
      </c>
      <c r="BG31">
        <f t="shared" si="13"/>
        <v>0</v>
      </c>
      <c r="BH31">
        <f t="shared" si="13"/>
        <v>0</v>
      </c>
      <c r="BI31">
        <f t="shared" si="13"/>
        <v>0</v>
      </c>
      <c r="BJ31">
        <f t="shared" si="13"/>
        <v>0</v>
      </c>
      <c r="BK31">
        <f t="shared" si="13"/>
        <v>0</v>
      </c>
      <c r="BL31">
        <f t="shared" si="13"/>
        <v>0</v>
      </c>
      <c r="BM31">
        <f t="shared" si="13"/>
        <v>0</v>
      </c>
      <c r="BN31">
        <f t="shared" si="13"/>
        <v>0</v>
      </c>
      <c r="BO31">
        <f t="shared" si="13"/>
        <v>0</v>
      </c>
      <c r="BP31">
        <f t="shared" si="13"/>
        <v>0</v>
      </c>
      <c r="BQ31" s="74"/>
      <c r="BR31" s="74"/>
      <c r="BS31" s="74"/>
    </row>
    <row r="32" spans="1:71" x14ac:dyDescent="0.35">
      <c r="A32" s="21">
        <v>4500</v>
      </c>
      <c r="B32" s="1">
        <v>266242.26</v>
      </c>
      <c r="C32" s="2">
        <v>44599</v>
      </c>
      <c r="D32" s="3">
        <v>0.375</v>
      </c>
      <c r="E32" s="3">
        <v>0.70833333333333337</v>
      </c>
      <c r="F32" s="4">
        <v>8</v>
      </c>
      <c r="G32" s="5">
        <v>3.4720000000000001E-2</v>
      </c>
      <c r="H32" s="1">
        <f t="shared" si="0"/>
        <v>230242.26</v>
      </c>
      <c r="I32" s="6">
        <f t="shared" si="1"/>
        <v>7994.01</v>
      </c>
      <c r="J32" s="22">
        <f t="shared" si="2"/>
        <v>7994.0112672000005</v>
      </c>
      <c r="K32" s="63">
        <f t="shared" si="3"/>
        <v>44599</v>
      </c>
      <c r="L32" s="58">
        <v>24.887873115912541</v>
      </c>
      <c r="M32" s="59">
        <v>30</v>
      </c>
      <c r="N32">
        <v>44911.375</v>
      </c>
      <c r="Q32">
        <f t="shared" si="12"/>
        <v>0</v>
      </c>
      <c r="R32">
        <f t="shared" si="13"/>
        <v>0</v>
      </c>
      <c r="S32">
        <f t="shared" si="13"/>
        <v>0</v>
      </c>
      <c r="T32">
        <f t="shared" si="13"/>
        <v>0</v>
      </c>
      <c r="U32">
        <f t="shared" si="13"/>
        <v>0</v>
      </c>
      <c r="V32">
        <f t="shared" si="13"/>
        <v>0</v>
      </c>
      <c r="W32">
        <f t="shared" si="13"/>
        <v>0</v>
      </c>
      <c r="X32">
        <f t="shared" si="13"/>
        <v>0</v>
      </c>
      <c r="Y32">
        <f t="shared" si="13"/>
        <v>0</v>
      </c>
      <c r="Z32">
        <f t="shared" si="13"/>
        <v>0</v>
      </c>
      <c r="AA32">
        <f t="shared" si="13"/>
        <v>0</v>
      </c>
      <c r="AB32">
        <f t="shared" si="13"/>
        <v>0</v>
      </c>
      <c r="AC32">
        <f t="shared" si="13"/>
        <v>0</v>
      </c>
      <c r="AD32">
        <f t="shared" si="13"/>
        <v>0</v>
      </c>
      <c r="AE32">
        <f t="shared" si="13"/>
        <v>482.39999999999418</v>
      </c>
      <c r="AF32">
        <f t="shared" si="13"/>
        <v>0</v>
      </c>
      <c r="AG32">
        <f t="shared" si="13"/>
        <v>0</v>
      </c>
      <c r="AH32">
        <f t="shared" si="13"/>
        <v>0</v>
      </c>
      <c r="AI32">
        <f t="shared" si="13"/>
        <v>0</v>
      </c>
      <c r="AJ32">
        <f t="shared" si="13"/>
        <v>0</v>
      </c>
      <c r="AK32">
        <f t="shared" si="13"/>
        <v>0</v>
      </c>
      <c r="AL32">
        <f t="shared" si="13"/>
        <v>0</v>
      </c>
      <c r="AM32">
        <f t="shared" si="13"/>
        <v>0</v>
      </c>
      <c r="AN32">
        <f t="shared" si="13"/>
        <v>0</v>
      </c>
      <c r="AO32">
        <f t="shared" si="13"/>
        <v>0</v>
      </c>
      <c r="AP32">
        <f t="shared" si="13"/>
        <v>0</v>
      </c>
      <c r="AQ32">
        <f t="shared" si="13"/>
        <v>0</v>
      </c>
      <c r="AR32">
        <f t="shared" si="13"/>
        <v>0</v>
      </c>
      <c r="AS32">
        <f t="shared" si="13"/>
        <v>0</v>
      </c>
      <c r="AT32">
        <f t="shared" si="13"/>
        <v>0</v>
      </c>
      <c r="AU32">
        <f t="shared" si="13"/>
        <v>0</v>
      </c>
      <c r="AV32">
        <f t="shared" si="13"/>
        <v>0</v>
      </c>
      <c r="AW32">
        <f t="shared" si="13"/>
        <v>0</v>
      </c>
      <c r="AX32">
        <f t="shared" si="13"/>
        <v>0</v>
      </c>
      <c r="AY32">
        <f t="shared" si="13"/>
        <v>0</v>
      </c>
      <c r="AZ32">
        <f t="shared" si="13"/>
        <v>0</v>
      </c>
      <c r="BA32">
        <f t="shared" si="13"/>
        <v>0</v>
      </c>
      <c r="BB32">
        <f t="shared" si="13"/>
        <v>0</v>
      </c>
      <c r="BC32">
        <f t="shared" si="13"/>
        <v>0</v>
      </c>
      <c r="BD32">
        <f t="shared" si="13"/>
        <v>0</v>
      </c>
      <c r="BE32">
        <f t="shared" si="13"/>
        <v>0</v>
      </c>
      <c r="BF32">
        <f t="shared" si="13"/>
        <v>0</v>
      </c>
      <c r="BG32">
        <f t="shared" si="13"/>
        <v>0</v>
      </c>
      <c r="BH32">
        <f t="shared" si="13"/>
        <v>0</v>
      </c>
      <c r="BI32">
        <f t="shared" si="13"/>
        <v>0</v>
      </c>
      <c r="BJ32">
        <f t="shared" si="13"/>
        <v>0</v>
      </c>
      <c r="BK32">
        <f t="shared" si="13"/>
        <v>0</v>
      </c>
      <c r="BL32">
        <f t="shared" si="13"/>
        <v>0</v>
      </c>
      <c r="BM32">
        <f t="shared" si="13"/>
        <v>0</v>
      </c>
      <c r="BN32">
        <f t="shared" si="13"/>
        <v>0</v>
      </c>
      <c r="BO32">
        <f t="shared" si="13"/>
        <v>0</v>
      </c>
      <c r="BP32">
        <f t="shared" si="13"/>
        <v>0</v>
      </c>
      <c r="BQ32" s="74"/>
      <c r="BR32" s="74"/>
      <c r="BS32" s="74"/>
    </row>
    <row r="33" spans="1:71" x14ac:dyDescent="0.35">
      <c r="A33" s="21">
        <v>9000</v>
      </c>
      <c r="B33" s="1">
        <v>80688.960000000006</v>
      </c>
      <c r="C33" s="2">
        <v>44643</v>
      </c>
      <c r="D33" s="3">
        <v>0.33333333333333331</v>
      </c>
      <c r="E33" s="3">
        <v>0.66666666666666663</v>
      </c>
      <c r="F33" s="4">
        <v>8</v>
      </c>
      <c r="G33" s="5">
        <v>2.9420000000000002E-2</v>
      </c>
      <c r="H33" s="1">
        <f t="shared" si="0"/>
        <v>8688.9600000000064</v>
      </c>
      <c r="I33" s="6">
        <f t="shared" si="1"/>
        <v>255.63</v>
      </c>
      <c r="J33" s="22">
        <f t="shared" si="2"/>
        <v>255.62920320000021</v>
      </c>
      <c r="K33" s="63">
        <f t="shared" si="3"/>
        <v>44643</v>
      </c>
      <c r="L33" s="58">
        <v>25.391454930013023</v>
      </c>
      <c r="M33" s="59">
        <v>31</v>
      </c>
      <c r="N33">
        <v>44914.375</v>
      </c>
      <c r="Q33">
        <f t="shared" si="12"/>
        <v>0</v>
      </c>
      <c r="R33">
        <f t="shared" si="12"/>
        <v>0</v>
      </c>
      <c r="S33">
        <f t="shared" si="12"/>
        <v>0</v>
      </c>
      <c r="T33">
        <f t="shared" si="12"/>
        <v>0</v>
      </c>
      <c r="U33">
        <f t="shared" si="12"/>
        <v>0</v>
      </c>
      <c r="V33">
        <f t="shared" si="12"/>
        <v>0</v>
      </c>
      <c r="W33">
        <f t="shared" si="12"/>
        <v>0</v>
      </c>
      <c r="X33">
        <f t="shared" si="12"/>
        <v>0</v>
      </c>
      <c r="Y33">
        <f t="shared" si="12"/>
        <v>0</v>
      </c>
      <c r="Z33">
        <f t="shared" si="12"/>
        <v>0</v>
      </c>
      <c r="AA33">
        <f t="shared" si="12"/>
        <v>234676.24</v>
      </c>
      <c r="AB33">
        <f t="shared" si="12"/>
        <v>0</v>
      </c>
      <c r="AC33">
        <f t="shared" si="12"/>
        <v>0</v>
      </c>
      <c r="AD33">
        <f t="shared" si="12"/>
        <v>0</v>
      </c>
      <c r="AE33">
        <f t="shared" si="12"/>
        <v>0</v>
      </c>
      <c r="AF33">
        <f t="shared" si="12"/>
        <v>0</v>
      </c>
      <c r="AG33">
        <f t="shared" ref="R33:BS37" si="14">IF($K28=AG$6,IF($H28&gt;0,$H28,0),0)</f>
        <v>0</v>
      </c>
      <c r="AH33">
        <f t="shared" si="14"/>
        <v>0</v>
      </c>
      <c r="AI33">
        <f t="shared" si="14"/>
        <v>0</v>
      </c>
      <c r="AJ33">
        <f t="shared" si="14"/>
        <v>0</v>
      </c>
      <c r="AK33">
        <f t="shared" si="14"/>
        <v>0</v>
      </c>
      <c r="AL33">
        <f t="shared" si="14"/>
        <v>0</v>
      </c>
      <c r="AM33">
        <f t="shared" si="14"/>
        <v>0</v>
      </c>
      <c r="AN33">
        <f t="shared" si="14"/>
        <v>0</v>
      </c>
      <c r="AO33">
        <f t="shared" si="14"/>
        <v>0</v>
      </c>
      <c r="AP33">
        <f t="shared" si="14"/>
        <v>0</v>
      </c>
      <c r="AQ33">
        <f t="shared" si="14"/>
        <v>0</v>
      </c>
      <c r="AR33">
        <f t="shared" si="14"/>
        <v>0</v>
      </c>
      <c r="AS33">
        <f t="shared" si="14"/>
        <v>0</v>
      </c>
      <c r="AT33">
        <f t="shared" si="14"/>
        <v>0</v>
      </c>
      <c r="AU33">
        <f t="shared" si="14"/>
        <v>0</v>
      </c>
      <c r="AV33">
        <f t="shared" si="14"/>
        <v>0</v>
      </c>
      <c r="AW33">
        <f t="shared" si="14"/>
        <v>0</v>
      </c>
      <c r="AX33">
        <f t="shared" si="14"/>
        <v>0</v>
      </c>
      <c r="AY33">
        <f t="shared" si="14"/>
        <v>0</v>
      </c>
      <c r="AZ33">
        <f t="shared" si="14"/>
        <v>0</v>
      </c>
      <c r="BA33">
        <f t="shared" si="14"/>
        <v>0</v>
      </c>
      <c r="BB33">
        <f t="shared" si="14"/>
        <v>0</v>
      </c>
      <c r="BC33">
        <f t="shared" si="14"/>
        <v>0</v>
      </c>
      <c r="BD33">
        <f t="shared" si="14"/>
        <v>0</v>
      </c>
      <c r="BE33">
        <f t="shared" si="14"/>
        <v>0</v>
      </c>
      <c r="BF33">
        <f t="shared" si="14"/>
        <v>0</v>
      </c>
      <c r="BG33">
        <f t="shared" si="14"/>
        <v>0</v>
      </c>
      <c r="BH33">
        <f t="shared" si="14"/>
        <v>0</v>
      </c>
      <c r="BI33">
        <f t="shared" si="14"/>
        <v>0</v>
      </c>
      <c r="BJ33">
        <f t="shared" si="14"/>
        <v>0</v>
      </c>
      <c r="BK33">
        <f t="shared" si="14"/>
        <v>0</v>
      </c>
      <c r="BL33">
        <f t="shared" si="14"/>
        <v>0</v>
      </c>
      <c r="BM33">
        <f t="shared" si="14"/>
        <v>0</v>
      </c>
      <c r="BN33">
        <f t="shared" si="14"/>
        <v>0</v>
      </c>
      <c r="BO33">
        <f t="shared" si="14"/>
        <v>0</v>
      </c>
      <c r="BP33">
        <f t="shared" si="14"/>
        <v>0</v>
      </c>
      <c r="BQ33" s="74"/>
      <c r="BR33" s="74"/>
      <c r="BS33" s="74"/>
    </row>
    <row r="34" spans="1:71" x14ac:dyDescent="0.35">
      <c r="A34" s="21">
        <v>9000</v>
      </c>
      <c r="B34" s="1">
        <v>79869.600000000006</v>
      </c>
      <c r="C34" s="2">
        <v>44644</v>
      </c>
      <c r="D34" s="3">
        <v>0.33333333333333331</v>
      </c>
      <c r="E34" s="3">
        <v>0.66666666666666663</v>
      </c>
      <c r="F34" s="4">
        <v>8</v>
      </c>
      <c r="G34" s="5">
        <v>3.2479999999999995E-2</v>
      </c>
      <c r="H34" s="1">
        <f t="shared" si="0"/>
        <v>7869.6000000000058</v>
      </c>
      <c r="I34" s="6">
        <f t="shared" si="1"/>
        <v>255.6</v>
      </c>
      <c r="J34" s="22">
        <f t="shared" si="2"/>
        <v>255.60460800000016</v>
      </c>
      <c r="K34" s="63">
        <f t="shared" si="3"/>
        <v>44644</v>
      </c>
      <c r="L34" s="58">
        <v>24.617148291829427</v>
      </c>
      <c r="M34" s="59">
        <v>32</v>
      </c>
      <c r="N34">
        <v>44915.375</v>
      </c>
      <c r="Q34">
        <f t="shared" si="12"/>
        <v>0</v>
      </c>
      <c r="R34">
        <f t="shared" si="14"/>
        <v>0</v>
      </c>
      <c r="S34">
        <f t="shared" si="14"/>
        <v>0</v>
      </c>
      <c r="T34">
        <f t="shared" si="14"/>
        <v>0</v>
      </c>
      <c r="U34">
        <f t="shared" si="14"/>
        <v>0</v>
      </c>
      <c r="V34">
        <f t="shared" si="14"/>
        <v>0</v>
      </c>
      <c r="W34">
        <f t="shared" si="14"/>
        <v>0</v>
      </c>
      <c r="X34">
        <f t="shared" si="14"/>
        <v>0</v>
      </c>
      <c r="Y34">
        <f t="shared" si="14"/>
        <v>0</v>
      </c>
      <c r="Z34">
        <f t="shared" si="14"/>
        <v>0</v>
      </c>
      <c r="AA34">
        <f t="shared" si="14"/>
        <v>0</v>
      </c>
      <c r="AB34">
        <f t="shared" si="14"/>
        <v>212235.56</v>
      </c>
      <c r="AC34">
        <f t="shared" si="14"/>
        <v>0</v>
      </c>
      <c r="AD34">
        <f t="shared" si="14"/>
        <v>0</v>
      </c>
      <c r="AE34">
        <f t="shared" si="14"/>
        <v>0</v>
      </c>
      <c r="AF34">
        <f t="shared" si="14"/>
        <v>0</v>
      </c>
      <c r="AG34">
        <f t="shared" si="14"/>
        <v>0</v>
      </c>
      <c r="AH34">
        <f t="shared" si="14"/>
        <v>0</v>
      </c>
      <c r="AI34">
        <f t="shared" si="14"/>
        <v>0</v>
      </c>
      <c r="AJ34">
        <f t="shared" si="14"/>
        <v>0</v>
      </c>
      <c r="AK34">
        <f t="shared" si="14"/>
        <v>0</v>
      </c>
      <c r="AL34">
        <f t="shared" si="14"/>
        <v>0</v>
      </c>
      <c r="AM34">
        <f t="shared" si="14"/>
        <v>0</v>
      </c>
      <c r="AN34">
        <f t="shared" si="14"/>
        <v>0</v>
      </c>
      <c r="AO34">
        <f t="shared" si="14"/>
        <v>0</v>
      </c>
      <c r="AP34">
        <f t="shared" si="14"/>
        <v>0</v>
      </c>
      <c r="AQ34">
        <f t="shared" si="14"/>
        <v>0</v>
      </c>
      <c r="AR34">
        <f t="shared" si="14"/>
        <v>0</v>
      </c>
      <c r="AS34">
        <f t="shared" si="14"/>
        <v>0</v>
      </c>
      <c r="AT34">
        <f t="shared" si="14"/>
        <v>0</v>
      </c>
      <c r="AU34">
        <f t="shared" si="14"/>
        <v>0</v>
      </c>
      <c r="AV34">
        <f t="shared" si="14"/>
        <v>0</v>
      </c>
      <c r="AW34">
        <f t="shared" si="14"/>
        <v>0</v>
      </c>
      <c r="AX34">
        <f t="shared" si="14"/>
        <v>0</v>
      </c>
      <c r="AY34">
        <f t="shared" si="14"/>
        <v>0</v>
      </c>
      <c r="AZ34">
        <f t="shared" si="14"/>
        <v>0</v>
      </c>
      <c r="BA34">
        <f t="shared" si="14"/>
        <v>0</v>
      </c>
      <c r="BB34">
        <f t="shared" si="14"/>
        <v>0</v>
      </c>
      <c r="BC34">
        <f t="shared" si="14"/>
        <v>0</v>
      </c>
      <c r="BD34">
        <f t="shared" si="14"/>
        <v>0</v>
      </c>
      <c r="BE34">
        <f t="shared" si="14"/>
        <v>0</v>
      </c>
      <c r="BF34">
        <f t="shared" si="14"/>
        <v>0</v>
      </c>
      <c r="BG34">
        <f t="shared" si="14"/>
        <v>0</v>
      </c>
      <c r="BH34">
        <f t="shared" si="14"/>
        <v>0</v>
      </c>
      <c r="BI34">
        <f t="shared" si="14"/>
        <v>0</v>
      </c>
      <c r="BJ34">
        <f t="shared" si="14"/>
        <v>0</v>
      </c>
      <c r="BK34">
        <f t="shared" si="14"/>
        <v>0</v>
      </c>
      <c r="BL34">
        <f t="shared" si="14"/>
        <v>0</v>
      </c>
      <c r="BM34">
        <f t="shared" si="14"/>
        <v>0</v>
      </c>
      <c r="BN34">
        <f t="shared" si="14"/>
        <v>0</v>
      </c>
      <c r="BO34">
        <f t="shared" si="14"/>
        <v>0</v>
      </c>
      <c r="BP34">
        <f t="shared" si="14"/>
        <v>0</v>
      </c>
      <c r="BQ34" s="74"/>
      <c r="BR34" s="74"/>
      <c r="BS34" s="74"/>
    </row>
    <row r="35" spans="1:71" x14ac:dyDescent="0.35">
      <c r="A35" s="21">
        <v>9000</v>
      </c>
      <c r="B35" s="1">
        <v>80667.360000000001</v>
      </c>
      <c r="C35" s="2">
        <v>44648</v>
      </c>
      <c r="D35" s="3">
        <v>0.33333333333333331</v>
      </c>
      <c r="E35" s="3">
        <v>0.66666666666666663</v>
      </c>
      <c r="F35" s="4">
        <v>8</v>
      </c>
      <c r="G35" s="5">
        <v>3.5740000000000001E-2</v>
      </c>
      <c r="H35" s="1">
        <f t="shared" si="0"/>
        <v>8667.36</v>
      </c>
      <c r="I35" s="6">
        <f t="shared" si="1"/>
        <v>309.77</v>
      </c>
      <c r="J35" s="22">
        <f t="shared" si="2"/>
        <v>309.7714464</v>
      </c>
      <c r="K35" s="63">
        <f t="shared" si="3"/>
        <v>44648</v>
      </c>
      <c r="L35" s="58">
        <v>22.968807478569879</v>
      </c>
      <c r="M35" s="59">
        <v>33</v>
      </c>
      <c r="N35">
        <v>44917.375</v>
      </c>
      <c r="Q35">
        <f t="shared" si="12"/>
        <v>0</v>
      </c>
      <c r="R35">
        <f t="shared" si="14"/>
        <v>0</v>
      </c>
      <c r="S35">
        <f t="shared" si="14"/>
        <v>0</v>
      </c>
      <c r="T35">
        <f t="shared" si="14"/>
        <v>0</v>
      </c>
      <c r="U35">
        <f t="shared" si="14"/>
        <v>0</v>
      </c>
      <c r="V35">
        <f t="shared" si="14"/>
        <v>0</v>
      </c>
      <c r="W35">
        <f t="shared" si="14"/>
        <v>0</v>
      </c>
      <c r="X35">
        <f t="shared" si="14"/>
        <v>0</v>
      </c>
      <c r="Y35">
        <f t="shared" si="14"/>
        <v>0</v>
      </c>
      <c r="Z35">
        <f t="shared" si="14"/>
        <v>0</v>
      </c>
      <c r="AA35">
        <f t="shared" si="14"/>
        <v>0</v>
      </c>
      <c r="AB35">
        <f t="shared" si="14"/>
        <v>0</v>
      </c>
      <c r="AC35">
        <f t="shared" si="14"/>
        <v>166355.25</v>
      </c>
      <c r="AD35">
        <f t="shared" si="14"/>
        <v>0</v>
      </c>
      <c r="AE35">
        <f t="shared" si="14"/>
        <v>0</v>
      </c>
      <c r="AF35">
        <f t="shared" si="14"/>
        <v>0</v>
      </c>
      <c r="AG35">
        <f t="shared" si="14"/>
        <v>0</v>
      </c>
      <c r="AH35">
        <f t="shared" si="14"/>
        <v>0</v>
      </c>
      <c r="AI35">
        <f t="shared" si="14"/>
        <v>0</v>
      </c>
      <c r="AJ35">
        <f t="shared" si="14"/>
        <v>0</v>
      </c>
      <c r="AK35">
        <f t="shared" si="14"/>
        <v>0</v>
      </c>
      <c r="AL35">
        <f t="shared" si="14"/>
        <v>0</v>
      </c>
      <c r="AM35">
        <f t="shared" si="14"/>
        <v>0</v>
      </c>
      <c r="AN35">
        <f t="shared" si="14"/>
        <v>0</v>
      </c>
      <c r="AO35">
        <f t="shared" si="14"/>
        <v>0</v>
      </c>
      <c r="AP35">
        <f t="shared" si="14"/>
        <v>0</v>
      </c>
      <c r="AQ35">
        <f t="shared" si="14"/>
        <v>0</v>
      </c>
      <c r="AR35">
        <f t="shared" si="14"/>
        <v>0</v>
      </c>
      <c r="AS35">
        <f t="shared" si="14"/>
        <v>0</v>
      </c>
      <c r="AT35">
        <f t="shared" si="14"/>
        <v>0</v>
      </c>
      <c r="AU35">
        <f t="shared" si="14"/>
        <v>0</v>
      </c>
      <c r="AV35">
        <f t="shared" si="14"/>
        <v>0</v>
      </c>
      <c r="AW35">
        <f t="shared" si="14"/>
        <v>0</v>
      </c>
      <c r="AX35">
        <f t="shared" si="14"/>
        <v>0</v>
      </c>
      <c r="AY35">
        <f t="shared" si="14"/>
        <v>0</v>
      </c>
      <c r="AZ35">
        <f t="shared" si="14"/>
        <v>0</v>
      </c>
      <c r="BA35">
        <f t="shared" si="14"/>
        <v>0</v>
      </c>
      <c r="BB35">
        <f t="shared" si="14"/>
        <v>0</v>
      </c>
      <c r="BC35">
        <f t="shared" si="14"/>
        <v>0</v>
      </c>
      <c r="BD35">
        <f t="shared" si="14"/>
        <v>0</v>
      </c>
      <c r="BE35">
        <f t="shared" si="14"/>
        <v>0</v>
      </c>
      <c r="BF35">
        <f t="shared" si="14"/>
        <v>0</v>
      </c>
      <c r="BG35">
        <f t="shared" si="14"/>
        <v>0</v>
      </c>
      <c r="BH35">
        <f t="shared" si="14"/>
        <v>0</v>
      </c>
      <c r="BI35">
        <f t="shared" si="14"/>
        <v>0</v>
      </c>
      <c r="BJ35">
        <f t="shared" si="14"/>
        <v>0</v>
      </c>
      <c r="BK35">
        <f t="shared" si="14"/>
        <v>0</v>
      </c>
      <c r="BL35">
        <f t="shared" si="14"/>
        <v>0</v>
      </c>
      <c r="BM35">
        <f t="shared" si="14"/>
        <v>0</v>
      </c>
      <c r="BN35">
        <f t="shared" si="14"/>
        <v>0</v>
      </c>
      <c r="BO35">
        <f t="shared" si="14"/>
        <v>0</v>
      </c>
      <c r="BP35">
        <f t="shared" si="14"/>
        <v>0</v>
      </c>
      <c r="BQ35" s="74"/>
      <c r="BR35" s="74"/>
      <c r="BS35" s="74"/>
    </row>
    <row r="36" spans="1:71" x14ac:dyDescent="0.35">
      <c r="A36" s="21">
        <v>9000</v>
      </c>
      <c r="B36" s="1">
        <v>81136.800000000003</v>
      </c>
      <c r="C36" s="2">
        <v>44649</v>
      </c>
      <c r="D36" s="3">
        <v>0.33333333333333331</v>
      </c>
      <c r="E36" s="3">
        <v>0.66666666666666663</v>
      </c>
      <c r="F36" s="4">
        <v>8</v>
      </c>
      <c r="G36" s="5">
        <v>3.5139999999999998E-2</v>
      </c>
      <c r="H36" s="1">
        <f t="shared" si="0"/>
        <v>9136.8000000000029</v>
      </c>
      <c r="I36" s="6">
        <f t="shared" si="1"/>
        <v>321.07</v>
      </c>
      <c r="J36" s="22">
        <f t="shared" si="2"/>
        <v>321.06715200000008</v>
      </c>
      <c r="K36" s="63">
        <f t="shared" si="3"/>
        <v>44649</v>
      </c>
      <c r="L36" s="58">
        <v>49.326593293185759</v>
      </c>
      <c r="M36" s="59">
        <v>34</v>
      </c>
      <c r="N36">
        <v>44918.375</v>
      </c>
      <c r="Q36">
        <f t="shared" si="12"/>
        <v>0</v>
      </c>
      <c r="R36">
        <f t="shared" si="14"/>
        <v>0</v>
      </c>
      <c r="S36">
        <f t="shared" si="14"/>
        <v>0</v>
      </c>
      <c r="T36">
        <f t="shared" si="14"/>
        <v>0</v>
      </c>
      <c r="U36">
        <f t="shared" si="14"/>
        <v>0</v>
      </c>
      <c r="V36">
        <f t="shared" si="14"/>
        <v>0</v>
      </c>
      <c r="W36">
        <f t="shared" si="14"/>
        <v>0</v>
      </c>
      <c r="X36">
        <f t="shared" si="14"/>
        <v>0</v>
      </c>
      <c r="Y36">
        <f t="shared" si="14"/>
        <v>0</v>
      </c>
      <c r="Z36">
        <f t="shared" si="14"/>
        <v>0</v>
      </c>
      <c r="AA36">
        <f t="shared" si="14"/>
        <v>0</v>
      </c>
      <c r="AB36">
        <f t="shared" si="14"/>
        <v>0</v>
      </c>
      <c r="AC36">
        <f t="shared" si="14"/>
        <v>0</v>
      </c>
      <c r="AD36">
        <f t="shared" si="14"/>
        <v>139199.34</v>
      </c>
      <c r="AE36">
        <f t="shared" si="14"/>
        <v>0</v>
      </c>
      <c r="AF36">
        <f t="shared" si="14"/>
        <v>0</v>
      </c>
      <c r="AG36">
        <f t="shared" si="14"/>
        <v>0</v>
      </c>
      <c r="AH36">
        <f t="shared" si="14"/>
        <v>0</v>
      </c>
      <c r="AI36">
        <f t="shared" si="14"/>
        <v>0</v>
      </c>
      <c r="AJ36">
        <f t="shared" si="14"/>
        <v>0</v>
      </c>
      <c r="AK36">
        <f t="shared" si="14"/>
        <v>0</v>
      </c>
      <c r="AL36">
        <f t="shared" si="14"/>
        <v>0</v>
      </c>
      <c r="AM36">
        <f t="shared" si="14"/>
        <v>0</v>
      </c>
      <c r="AN36">
        <f t="shared" si="14"/>
        <v>0</v>
      </c>
      <c r="AO36">
        <f t="shared" si="14"/>
        <v>0</v>
      </c>
      <c r="AP36">
        <f t="shared" si="14"/>
        <v>0</v>
      </c>
      <c r="AQ36">
        <f t="shared" si="14"/>
        <v>0</v>
      </c>
      <c r="AR36">
        <f t="shared" si="14"/>
        <v>0</v>
      </c>
      <c r="AS36">
        <f t="shared" si="14"/>
        <v>0</v>
      </c>
      <c r="AT36">
        <f t="shared" si="14"/>
        <v>0</v>
      </c>
      <c r="AU36">
        <f t="shared" si="14"/>
        <v>0</v>
      </c>
      <c r="AV36">
        <f t="shared" si="14"/>
        <v>0</v>
      </c>
      <c r="AW36">
        <f t="shared" si="14"/>
        <v>0</v>
      </c>
      <c r="AX36">
        <f t="shared" si="14"/>
        <v>0</v>
      </c>
      <c r="AY36">
        <f t="shared" si="14"/>
        <v>0</v>
      </c>
      <c r="AZ36">
        <f t="shared" si="14"/>
        <v>0</v>
      </c>
      <c r="BA36">
        <f t="shared" si="14"/>
        <v>0</v>
      </c>
      <c r="BB36">
        <f t="shared" si="14"/>
        <v>0</v>
      </c>
      <c r="BC36">
        <f t="shared" si="14"/>
        <v>0</v>
      </c>
      <c r="BD36">
        <f t="shared" si="14"/>
        <v>0</v>
      </c>
      <c r="BE36">
        <f t="shared" si="14"/>
        <v>0</v>
      </c>
      <c r="BF36">
        <f t="shared" si="14"/>
        <v>0</v>
      </c>
      <c r="BG36">
        <f t="shared" si="14"/>
        <v>0</v>
      </c>
      <c r="BH36">
        <f t="shared" si="14"/>
        <v>0</v>
      </c>
      <c r="BI36">
        <f t="shared" si="14"/>
        <v>0</v>
      </c>
      <c r="BJ36">
        <f t="shared" si="14"/>
        <v>0</v>
      </c>
      <c r="BK36">
        <f t="shared" si="14"/>
        <v>0</v>
      </c>
      <c r="BL36">
        <f t="shared" si="14"/>
        <v>0</v>
      </c>
      <c r="BM36">
        <f t="shared" si="14"/>
        <v>0</v>
      </c>
      <c r="BN36">
        <f t="shared" si="14"/>
        <v>0</v>
      </c>
      <c r="BO36">
        <f t="shared" si="14"/>
        <v>0</v>
      </c>
      <c r="BP36">
        <f t="shared" si="14"/>
        <v>0</v>
      </c>
      <c r="BQ36" s="74"/>
      <c r="BR36" s="74"/>
      <c r="BS36" s="74"/>
    </row>
    <row r="37" spans="1:71" x14ac:dyDescent="0.35">
      <c r="A37" s="21">
        <v>4500</v>
      </c>
      <c r="B37" s="1">
        <v>249652.35</v>
      </c>
      <c r="C37" s="2">
        <v>44643</v>
      </c>
      <c r="D37" s="3">
        <v>0.33333333333333331</v>
      </c>
      <c r="E37" s="3">
        <v>0.66666666666666663</v>
      </c>
      <c r="F37" s="4">
        <v>8</v>
      </c>
      <c r="G37" s="5">
        <v>2.9790000000000004E-2</v>
      </c>
      <c r="H37" s="1">
        <f t="shared" si="0"/>
        <v>213652.35</v>
      </c>
      <c r="I37" s="6">
        <f t="shared" si="1"/>
        <v>6364.7</v>
      </c>
      <c r="J37" s="22">
        <f t="shared" si="2"/>
        <v>6364.7035065000009</v>
      </c>
      <c r="K37" s="63">
        <f t="shared" si="3"/>
        <v>44643</v>
      </c>
      <c r="L37" s="58">
        <v>22.844538064236112</v>
      </c>
      <c r="M37" s="59">
        <v>35</v>
      </c>
      <c r="N37">
        <v>45306.333333333336</v>
      </c>
      <c r="Q37">
        <f t="shared" si="12"/>
        <v>0</v>
      </c>
      <c r="R37">
        <f t="shared" si="14"/>
        <v>0</v>
      </c>
      <c r="S37">
        <f t="shared" si="14"/>
        <v>0</v>
      </c>
      <c r="T37">
        <f t="shared" si="14"/>
        <v>0</v>
      </c>
      <c r="U37">
        <f t="shared" si="14"/>
        <v>0</v>
      </c>
      <c r="V37">
        <f t="shared" si="14"/>
        <v>0</v>
      </c>
      <c r="W37">
        <f t="shared" si="14"/>
        <v>0</v>
      </c>
      <c r="X37">
        <f t="shared" si="14"/>
        <v>0</v>
      </c>
      <c r="Y37">
        <f t="shared" si="14"/>
        <v>0</v>
      </c>
      <c r="Z37">
        <f t="shared" si="14"/>
        <v>0</v>
      </c>
      <c r="AA37">
        <f t="shared" si="14"/>
        <v>0</v>
      </c>
      <c r="AB37">
        <f t="shared" si="14"/>
        <v>0</v>
      </c>
      <c r="AC37">
        <f t="shared" si="14"/>
        <v>0</v>
      </c>
      <c r="AD37">
        <f t="shared" si="14"/>
        <v>0</v>
      </c>
      <c r="AE37">
        <f t="shared" si="14"/>
        <v>230242.26</v>
      </c>
      <c r="AF37">
        <f t="shared" si="14"/>
        <v>0</v>
      </c>
      <c r="AG37">
        <f t="shared" si="14"/>
        <v>0</v>
      </c>
      <c r="AH37">
        <f t="shared" si="14"/>
        <v>0</v>
      </c>
      <c r="AI37">
        <f t="shared" si="14"/>
        <v>0</v>
      </c>
      <c r="AJ37">
        <f t="shared" si="14"/>
        <v>0</v>
      </c>
      <c r="AK37">
        <f t="shared" si="14"/>
        <v>0</v>
      </c>
      <c r="AL37">
        <f t="shared" si="14"/>
        <v>0</v>
      </c>
      <c r="AM37">
        <f t="shared" si="14"/>
        <v>0</v>
      </c>
      <c r="AN37">
        <f t="shared" si="14"/>
        <v>0</v>
      </c>
      <c r="AO37">
        <f t="shared" si="14"/>
        <v>0</v>
      </c>
      <c r="AP37">
        <f t="shared" si="14"/>
        <v>0</v>
      </c>
      <c r="AQ37">
        <f t="shared" si="14"/>
        <v>0</v>
      </c>
      <c r="AR37">
        <f t="shared" si="14"/>
        <v>0</v>
      </c>
      <c r="AS37">
        <f t="shared" si="14"/>
        <v>0</v>
      </c>
      <c r="AT37">
        <f t="shared" si="14"/>
        <v>0</v>
      </c>
      <c r="AU37">
        <f t="shared" si="14"/>
        <v>0</v>
      </c>
      <c r="AV37">
        <f t="shared" si="14"/>
        <v>0</v>
      </c>
      <c r="AW37">
        <f t="shared" si="14"/>
        <v>0</v>
      </c>
      <c r="AX37">
        <f t="shared" si="14"/>
        <v>0</v>
      </c>
      <c r="AY37">
        <f t="shared" si="14"/>
        <v>0</v>
      </c>
      <c r="AZ37">
        <f t="shared" si="14"/>
        <v>0</v>
      </c>
      <c r="BA37">
        <f t="shared" si="14"/>
        <v>0</v>
      </c>
      <c r="BB37">
        <f t="shared" si="14"/>
        <v>0</v>
      </c>
      <c r="BC37">
        <f t="shared" si="14"/>
        <v>0</v>
      </c>
      <c r="BD37">
        <f t="shared" si="14"/>
        <v>0</v>
      </c>
      <c r="BE37">
        <f t="shared" si="14"/>
        <v>0</v>
      </c>
      <c r="BF37">
        <f t="shared" si="14"/>
        <v>0</v>
      </c>
      <c r="BG37">
        <f t="shared" si="14"/>
        <v>0</v>
      </c>
      <c r="BH37">
        <f t="shared" si="14"/>
        <v>0</v>
      </c>
      <c r="BI37">
        <f t="shared" si="14"/>
        <v>0</v>
      </c>
      <c r="BJ37">
        <f t="shared" si="14"/>
        <v>0</v>
      </c>
      <c r="BK37">
        <f t="shared" si="14"/>
        <v>0</v>
      </c>
      <c r="BL37">
        <f t="shared" si="14"/>
        <v>0</v>
      </c>
      <c r="BM37">
        <f t="shared" si="14"/>
        <v>0</v>
      </c>
      <c r="BN37">
        <f t="shared" si="14"/>
        <v>0</v>
      </c>
      <c r="BO37">
        <f t="shared" si="14"/>
        <v>0</v>
      </c>
      <c r="BP37">
        <f t="shared" si="14"/>
        <v>0</v>
      </c>
      <c r="BQ37" s="74"/>
      <c r="BR37" s="74"/>
      <c r="BS37" s="74"/>
    </row>
    <row r="38" spans="1:71" x14ac:dyDescent="0.35">
      <c r="A38" s="21">
        <v>4500</v>
      </c>
      <c r="B38" s="1">
        <v>259492.75</v>
      </c>
      <c r="C38" s="2">
        <v>44644</v>
      </c>
      <c r="D38" s="3">
        <v>0.33333333333333331</v>
      </c>
      <c r="E38" s="3">
        <v>0.66666666666666663</v>
      </c>
      <c r="F38" s="4">
        <v>8</v>
      </c>
      <c r="G38" s="5">
        <v>3.2849999999999997E-2</v>
      </c>
      <c r="H38" s="1">
        <f t="shared" si="0"/>
        <v>223492.75</v>
      </c>
      <c r="I38" s="6">
        <f t="shared" si="1"/>
        <v>7341.74</v>
      </c>
      <c r="J38" s="22">
        <f t="shared" si="2"/>
        <v>7341.7368374999996</v>
      </c>
      <c r="K38" s="63">
        <f t="shared" si="3"/>
        <v>44644</v>
      </c>
      <c r="L38" s="58">
        <v>21.930276991536459</v>
      </c>
      <c r="M38" s="59">
        <v>36</v>
      </c>
      <c r="N38">
        <v>45307.333333333336</v>
      </c>
      <c r="Q38">
        <f t="shared" si="12"/>
        <v>0</v>
      </c>
      <c r="R38">
        <f t="shared" si="12"/>
        <v>0</v>
      </c>
      <c r="S38">
        <f t="shared" si="12"/>
        <v>0</v>
      </c>
      <c r="T38">
        <f t="shared" si="12"/>
        <v>0</v>
      </c>
      <c r="U38">
        <f t="shared" si="12"/>
        <v>0</v>
      </c>
      <c r="V38">
        <f t="shared" si="12"/>
        <v>0</v>
      </c>
      <c r="W38">
        <f t="shared" si="12"/>
        <v>0</v>
      </c>
      <c r="X38">
        <f t="shared" si="12"/>
        <v>0</v>
      </c>
      <c r="Y38">
        <f t="shared" si="12"/>
        <v>0</v>
      </c>
      <c r="Z38">
        <f t="shared" si="12"/>
        <v>0</v>
      </c>
      <c r="AA38">
        <f t="shared" si="12"/>
        <v>0</v>
      </c>
      <c r="AB38">
        <f t="shared" si="12"/>
        <v>0</v>
      </c>
      <c r="AC38">
        <f t="shared" si="12"/>
        <v>0</v>
      </c>
      <c r="AD38">
        <f t="shared" si="12"/>
        <v>0</v>
      </c>
      <c r="AE38">
        <f t="shared" si="12"/>
        <v>0</v>
      </c>
      <c r="AF38">
        <f t="shared" si="12"/>
        <v>8688.9600000000064</v>
      </c>
      <c r="AG38">
        <f t="shared" ref="R38:BS42" si="15">IF($K33=AG$6,IF($H33&gt;0,$H33,0),0)</f>
        <v>0</v>
      </c>
      <c r="AH38">
        <f t="shared" si="15"/>
        <v>0</v>
      </c>
      <c r="AI38">
        <f t="shared" si="15"/>
        <v>0</v>
      </c>
      <c r="AJ38">
        <f t="shared" si="15"/>
        <v>0</v>
      </c>
      <c r="AK38">
        <f t="shared" si="15"/>
        <v>0</v>
      </c>
      <c r="AL38">
        <f t="shared" si="15"/>
        <v>0</v>
      </c>
      <c r="AM38">
        <f t="shared" si="15"/>
        <v>0</v>
      </c>
      <c r="AN38">
        <f t="shared" si="15"/>
        <v>0</v>
      </c>
      <c r="AO38">
        <f t="shared" si="15"/>
        <v>0</v>
      </c>
      <c r="AP38">
        <f t="shared" si="15"/>
        <v>0</v>
      </c>
      <c r="AQ38">
        <f t="shared" si="15"/>
        <v>0</v>
      </c>
      <c r="AR38">
        <f t="shared" si="15"/>
        <v>0</v>
      </c>
      <c r="AS38">
        <f t="shared" si="15"/>
        <v>0</v>
      </c>
      <c r="AT38">
        <f t="shared" si="15"/>
        <v>0</v>
      </c>
      <c r="AU38">
        <f t="shared" si="15"/>
        <v>0</v>
      </c>
      <c r="AV38">
        <f t="shared" si="15"/>
        <v>0</v>
      </c>
      <c r="AW38">
        <f t="shared" si="15"/>
        <v>0</v>
      </c>
      <c r="AX38">
        <f t="shared" si="15"/>
        <v>0</v>
      </c>
      <c r="AY38">
        <f t="shared" si="15"/>
        <v>0</v>
      </c>
      <c r="AZ38">
        <f t="shared" si="15"/>
        <v>0</v>
      </c>
      <c r="BA38">
        <f t="shared" si="15"/>
        <v>0</v>
      </c>
      <c r="BB38">
        <f t="shared" si="15"/>
        <v>0</v>
      </c>
      <c r="BC38">
        <f t="shared" si="15"/>
        <v>0</v>
      </c>
      <c r="BD38">
        <f t="shared" si="15"/>
        <v>0</v>
      </c>
      <c r="BE38">
        <f t="shared" si="15"/>
        <v>0</v>
      </c>
      <c r="BF38">
        <f t="shared" si="15"/>
        <v>0</v>
      </c>
      <c r="BG38">
        <f t="shared" si="15"/>
        <v>0</v>
      </c>
      <c r="BH38">
        <f t="shared" si="15"/>
        <v>0</v>
      </c>
      <c r="BI38">
        <f t="shared" si="15"/>
        <v>0</v>
      </c>
      <c r="BJ38">
        <f t="shared" si="15"/>
        <v>0</v>
      </c>
      <c r="BK38">
        <f t="shared" si="15"/>
        <v>0</v>
      </c>
      <c r="BL38">
        <f t="shared" si="15"/>
        <v>0</v>
      </c>
      <c r="BM38">
        <f t="shared" si="15"/>
        <v>0</v>
      </c>
      <c r="BN38">
        <f t="shared" si="15"/>
        <v>0</v>
      </c>
      <c r="BO38">
        <f t="shared" si="15"/>
        <v>0</v>
      </c>
      <c r="BP38">
        <f t="shared" si="15"/>
        <v>0</v>
      </c>
      <c r="BQ38" s="74"/>
      <c r="BR38" s="74"/>
      <c r="BS38" s="74"/>
    </row>
    <row r="39" spans="1:71" x14ac:dyDescent="0.35">
      <c r="A39" s="21">
        <v>4500</v>
      </c>
      <c r="B39" s="1">
        <v>220620.36</v>
      </c>
      <c r="C39" s="2">
        <v>44648</v>
      </c>
      <c r="D39" s="3">
        <v>0.33333333333333331</v>
      </c>
      <c r="E39" s="3">
        <v>0.66666666666666663</v>
      </c>
      <c r="F39" s="4">
        <v>8</v>
      </c>
      <c r="G39" s="5">
        <v>3.5550000000000005E-2</v>
      </c>
      <c r="H39" s="1">
        <f t="shared" si="0"/>
        <v>184620.36</v>
      </c>
      <c r="I39" s="6">
        <f t="shared" si="1"/>
        <v>6563.25</v>
      </c>
      <c r="J39" s="22">
        <f t="shared" si="2"/>
        <v>6563.2537980000006</v>
      </c>
      <c r="K39" s="63">
        <f t="shared" si="3"/>
        <v>44648</v>
      </c>
      <c r="L39" s="58">
        <v>22.223668849283857</v>
      </c>
      <c r="M39" s="59">
        <v>37</v>
      </c>
      <c r="N39">
        <v>45664.333333333336</v>
      </c>
      <c r="Q39">
        <f t="shared" si="12"/>
        <v>0</v>
      </c>
      <c r="R39">
        <f t="shared" si="15"/>
        <v>0</v>
      </c>
      <c r="S39">
        <f t="shared" si="15"/>
        <v>0</v>
      </c>
      <c r="T39">
        <f t="shared" si="15"/>
        <v>0</v>
      </c>
      <c r="U39">
        <f t="shared" si="15"/>
        <v>0</v>
      </c>
      <c r="V39">
        <f t="shared" si="15"/>
        <v>0</v>
      </c>
      <c r="W39">
        <f t="shared" si="15"/>
        <v>0</v>
      </c>
      <c r="X39">
        <f t="shared" si="15"/>
        <v>0</v>
      </c>
      <c r="Y39">
        <f t="shared" si="15"/>
        <v>0</v>
      </c>
      <c r="Z39">
        <f t="shared" si="15"/>
        <v>0</v>
      </c>
      <c r="AA39">
        <f t="shared" si="15"/>
        <v>0</v>
      </c>
      <c r="AB39">
        <f t="shared" si="15"/>
        <v>0</v>
      </c>
      <c r="AC39">
        <f t="shared" si="15"/>
        <v>0</v>
      </c>
      <c r="AD39">
        <f t="shared" si="15"/>
        <v>0</v>
      </c>
      <c r="AE39">
        <f t="shared" si="15"/>
        <v>0</v>
      </c>
      <c r="AF39">
        <f t="shared" si="15"/>
        <v>0</v>
      </c>
      <c r="AG39">
        <f t="shared" si="15"/>
        <v>7869.6000000000058</v>
      </c>
      <c r="AH39">
        <f t="shared" si="15"/>
        <v>0</v>
      </c>
      <c r="AI39">
        <f t="shared" si="15"/>
        <v>0</v>
      </c>
      <c r="AJ39">
        <f t="shared" si="15"/>
        <v>0</v>
      </c>
      <c r="AK39">
        <f t="shared" si="15"/>
        <v>0</v>
      </c>
      <c r="AL39">
        <f t="shared" si="15"/>
        <v>0</v>
      </c>
      <c r="AM39">
        <f t="shared" si="15"/>
        <v>0</v>
      </c>
      <c r="AN39">
        <f t="shared" si="15"/>
        <v>0</v>
      </c>
      <c r="AO39">
        <f t="shared" si="15"/>
        <v>0</v>
      </c>
      <c r="AP39">
        <f t="shared" si="15"/>
        <v>0</v>
      </c>
      <c r="AQ39">
        <f t="shared" si="15"/>
        <v>0</v>
      </c>
      <c r="AR39">
        <f t="shared" si="15"/>
        <v>0</v>
      </c>
      <c r="AS39">
        <f t="shared" si="15"/>
        <v>0</v>
      </c>
      <c r="AT39">
        <f t="shared" si="15"/>
        <v>0</v>
      </c>
      <c r="AU39">
        <f t="shared" si="15"/>
        <v>0</v>
      </c>
      <c r="AV39">
        <f t="shared" si="15"/>
        <v>0</v>
      </c>
      <c r="AW39">
        <f t="shared" si="15"/>
        <v>0</v>
      </c>
      <c r="AX39">
        <f t="shared" si="15"/>
        <v>0</v>
      </c>
      <c r="AY39">
        <f t="shared" si="15"/>
        <v>0</v>
      </c>
      <c r="AZ39">
        <f t="shared" si="15"/>
        <v>0</v>
      </c>
      <c r="BA39">
        <f t="shared" si="15"/>
        <v>0</v>
      </c>
      <c r="BB39">
        <f t="shared" si="15"/>
        <v>0</v>
      </c>
      <c r="BC39">
        <f t="shared" si="15"/>
        <v>0</v>
      </c>
      <c r="BD39">
        <f t="shared" si="15"/>
        <v>0</v>
      </c>
      <c r="BE39">
        <f t="shared" si="15"/>
        <v>0</v>
      </c>
      <c r="BF39">
        <f t="shared" si="15"/>
        <v>0</v>
      </c>
      <c r="BG39">
        <f t="shared" si="15"/>
        <v>0</v>
      </c>
      <c r="BH39">
        <f t="shared" si="15"/>
        <v>0</v>
      </c>
      <c r="BI39">
        <f t="shared" si="15"/>
        <v>0</v>
      </c>
      <c r="BJ39">
        <f t="shared" si="15"/>
        <v>0</v>
      </c>
      <c r="BK39">
        <f t="shared" si="15"/>
        <v>0</v>
      </c>
      <c r="BL39">
        <f t="shared" si="15"/>
        <v>0</v>
      </c>
      <c r="BM39">
        <f t="shared" si="15"/>
        <v>0</v>
      </c>
      <c r="BN39">
        <f t="shared" si="15"/>
        <v>0</v>
      </c>
      <c r="BO39">
        <f t="shared" si="15"/>
        <v>0</v>
      </c>
      <c r="BP39">
        <f t="shared" si="15"/>
        <v>0</v>
      </c>
      <c r="BQ39" s="74"/>
      <c r="BR39" s="74"/>
      <c r="BS39" s="74"/>
    </row>
    <row r="40" spans="1:71" x14ac:dyDescent="0.35">
      <c r="A40" s="21">
        <v>4500</v>
      </c>
      <c r="B40" s="1">
        <v>246072.14</v>
      </c>
      <c r="C40" s="2">
        <v>44649</v>
      </c>
      <c r="D40" s="3">
        <v>0.33333333333333331</v>
      </c>
      <c r="E40" s="3">
        <v>0.66666666666666663</v>
      </c>
      <c r="F40" s="4">
        <v>8</v>
      </c>
      <c r="G40" s="5">
        <v>3.4950000000000002E-2</v>
      </c>
      <c r="H40" s="1">
        <f t="shared" si="0"/>
        <v>210072.14</v>
      </c>
      <c r="I40" s="6">
        <f t="shared" si="1"/>
        <v>7342.02</v>
      </c>
      <c r="J40" s="22">
        <f t="shared" si="2"/>
        <v>7342.0212930000007</v>
      </c>
      <c r="K40" s="63">
        <f t="shared" si="3"/>
        <v>44649</v>
      </c>
      <c r="L40" s="58">
        <v>22.515508237521704</v>
      </c>
      <c r="M40" s="59">
        <v>38</v>
      </c>
      <c r="N40">
        <v>45665.333333333336</v>
      </c>
      <c r="Q40">
        <f t="shared" si="12"/>
        <v>0</v>
      </c>
      <c r="R40">
        <f t="shared" si="15"/>
        <v>0</v>
      </c>
      <c r="S40">
        <f t="shared" si="15"/>
        <v>0</v>
      </c>
      <c r="T40">
        <f t="shared" si="15"/>
        <v>0</v>
      </c>
      <c r="U40">
        <f t="shared" si="15"/>
        <v>0</v>
      </c>
      <c r="V40">
        <f t="shared" si="15"/>
        <v>0</v>
      </c>
      <c r="W40">
        <f t="shared" si="15"/>
        <v>0</v>
      </c>
      <c r="X40">
        <f t="shared" si="15"/>
        <v>0</v>
      </c>
      <c r="Y40">
        <f t="shared" si="15"/>
        <v>0</v>
      </c>
      <c r="Z40">
        <f t="shared" si="15"/>
        <v>0</v>
      </c>
      <c r="AA40">
        <f t="shared" si="15"/>
        <v>0</v>
      </c>
      <c r="AB40">
        <f t="shared" si="15"/>
        <v>0</v>
      </c>
      <c r="AC40">
        <f t="shared" si="15"/>
        <v>0</v>
      </c>
      <c r="AD40">
        <f t="shared" si="15"/>
        <v>0</v>
      </c>
      <c r="AE40">
        <f t="shared" si="15"/>
        <v>0</v>
      </c>
      <c r="AF40">
        <f t="shared" si="15"/>
        <v>0</v>
      </c>
      <c r="AG40">
        <f t="shared" si="15"/>
        <v>0</v>
      </c>
      <c r="AH40">
        <f t="shared" si="15"/>
        <v>8667.36</v>
      </c>
      <c r="AI40">
        <f t="shared" si="15"/>
        <v>0</v>
      </c>
      <c r="AJ40">
        <f t="shared" si="15"/>
        <v>0</v>
      </c>
      <c r="AK40">
        <f t="shared" si="15"/>
        <v>0</v>
      </c>
      <c r="AL40">
        <f t="shared" si="15"/>
        <v>0</v>
      </c>
      <c r="AM40">
        <f t="shared" si="15"/>
        <v>0</v>
      </c>
      <c r="AN40">
        <f t="shared" si="15"/>
        <v>0</v>
      </c>
      <c r="AO40">
        <f t="shared" si="15"/>
        <v>0</v>
      </c>
      <c r="AP40">
        <f t="shared" si="15"/>
        <v>0</v>
      </c>
      <c r="AQ40">
        <f t="shared" si="15"/>
        <v>0</v>
      </c>
      <c r="AR40">
        <f t="shared" si="15"/>
        <v>0</v>
      </c>
      <c r="AS40">
        <f t="shared" si="15"/>
        <v>0</v>
      </c>
      <c r="AT40">
        <f t="shared" si="15"/>
        <v>0</v>
      </c>
      <c r="AU40">
        <f t="shared" si="15"/>
        <v>0</v>
      </c>
      <c r="AV40">
        <f t="shared" si="15"/>
        <v>0</v>
      </c>
      <c r="AW40">
        <f t="shared" si="15"/>
        <v>0</v>
      </c>
      <c r="AX40">
        <f t="shared" si="15"/>
        <v>0</v>
      </c>
      <c r="AY40">
        <f t="shared" si="15"/>
        <v>0</v>
      </c>
      <c r="AZ40">
        <f t="shared" si="15"/>
        <v>0</v>
      </c>
      <c r="BA40">
        <f t="shared" si="15"/>
        <v>0</v>
      </c>
      <c r="BB40">
        <f t="shared" si="15"/>
        <v>0</v>
      </c>
      <c r="BC40">
        <f t="shared" si="15"/>
        <v>0</v>
      </c>
      <c r="BD40">
        <f t="shared" si="15"/>
        <v>0</v>
      </c>
      <c r="BE40">
        <f t="shared" si="15"/>
        <v>0</v>
      </c>
      <c r="BF40">
        <f t="shared" si="15"/>
        <v>0</v>
      </c>
      <c r="BG40">
        <f t="shared" si="15"/>
        <v>0</v>
      </c>
      <c r="BH40">
        <f t="shared" si="15"/>
        <v>0</v>
      </c>
      <c r="BI40">
        <f t="shared" si="15"/>
        <v>0</v>
      </c>
      <c r="BJ40">
        <f t="shared" si="15"/>
        <v>0</v>
      </c>
      <c r="BK40">
        <f t="shared" si="15"/>
        <v>0</v>
      </c>
      <c r="BL40">
        <f t="shared" si="15"/>
        <v>0</v>
      </c>
      <c r="BM40">
        <f t="shared" si="15"/>
        <v>0</v>
      </c>
      <c r="BN40">
        <f t="shared" si="15"/>
        <v>0</v>
      </c>
      <c r="BO40">
        <f t="shared" si="15"/>
        <v>0</v>
      </c>
      <c r="BP40">
        <f t="shared" si="15"/>
        <v>0</v>
      </c>
      <c r="BQ40" s="74"/>
      <c r="BR40" s="74"/>
      <c r="BS40" s="74"/>
    </row>
    <row r="41" spans="1:71" x14ac:dyDescent="0.35">
      <c r="A41" s="21">
        <v>9000</v>
      </c>
      <c r="B41" s="1">
        <v>56217.599999999999</v>
      </c>
      <c r="C41" s="2">
        <v>44656</v>
      </c>
      <c r="D41" s="3">
        <v>0.33333333333333331</v>
      </c>
      <c r="E41" s="3">
        <v>0.66666666666666663</v>
      </c>
      <c r="F41" s="4">
        <v>8</v>
      </c>
      <c r="G41" s="5">
        <v>3.7780000000000001E-2</v>
      </c>
      <c r="H41" s="1">
        <f t="shared" si="0"/>
        <v>-15782.400000000001</v>
      </c>
      <c r="I41" s="6">
        <f t="shared" si="1"/>
        <v>-596.26</v>
      </c>
      <c r="J41" s="22">
        <f t="shared" si="2"/>
        <v>0</v>
      </c>
      <c r="K41" s="63">
        <f t="shared" si="3"/>
        <v>44656</v>
      </c>
      <c r="L41" s="58">
        <v>22.614307599826393</v>
      </c>
      <c r="M41" s="59">
        <v>39</v>
      </c>
      <c r="N41">
        <v>45666.333333333336</v>
      </c>
      <c r="Q41">
        <f t="shared" ref="Q41:AF56" si="16">IF($K36=Q$6,IF($H36&gt;0,$H36,0),0)</f>
        <v>0</v>
      </c>
      <c r="R41">
        <f t="shared" si="15"/>
        <v>0</v>
      </c>
      <c r="S41">
        <f t="shared" si="15"/>
        <v>0</v>
      </c>
      <c r="T41">
        <f t="shared" si="15"/>
        <v>0</v>
      </c>
      <c r="U41">
        <f t="shared" si="15"/>
        <v>0</v>
      </c>
      <c r="V41">
        <f t="shared" si="15"/>
        <v>0</v>
      </c>
      <c r="W41">
        <f t="shared" si="15"/>
        <v>0</v>
      </c>
      <c r="X41">
        <f t="shared" si="15"/>
        <v>0</v>
      </c>
      <c r="Y41">
        <f t="shared" si="15"/>
        <v>0</v>
      </c>
      <c r="Z41">
        <f t="shared" si="15"/>
        <v>0</v>
      </c>
      <c r="AA41">
        <f t="shared" si="15"/>
        <v>0</v>
      </c>
      <c r="AB41">
        <f t="shared" si="15"/>
        <v>0</v>
      </c>
      <c r="AC41">
        <f t="shared" si="15"/>
        <v>0</v>
      </c>
      <c r="AD41">
        <f t="shared" si="15"/>
        <v>0</v>
      </c>
      <c r="AE41">
        <f t="shared" si="15"/>
        <v>0</v>
      </c>
      <c r="AF41">
        <f t="shared" si="15"/>
        <v>0</v>
      </c>
      <c r="AG41">
        <f t="shared" si="15"/>
        <v>0</v>
      </c>
      <c r="AH41">
        <f t="shared" si="15"/>
        <v>0</v>
      </c>
      <c r="AI41">
        <f t="shared" si="15"/>
        <v>9136.8000000000029</v>
      </c>
      <c r="AJ41">
        <f t="shared" si="15"/>
        <v>0</v>
      </c>
      <c r="AK41">
        <f t="shared" si="15"/>
        <v>0</v>
      </c>
      <c r="AL41">
        <f t="shared" si="15"/>
        <v>0</v>
      </c>
      <c r="AM41">
        <f t="shared" si="15"/>
        <v>0</v>
      </c>
      <c r="AN41">
        <f t="shared" si="15"/>
        <v>0</v>
      </c>
      <c r="AO41">
        <f t="shared" si="15"/>
        <v>0</v>
      </c>
      <c r="AP41">
        <f t="shared" si="15"/>
        <v>0</v>
      </c>
      <c r="AQ41">
        <f t="shared" si="15"/>
        <v>0</v>
      </c>
      <c r="AR41">
        <f t="shared" si="15"/>
        <v>0</v>
      </c>
      <c r="AS41">
        <f t="shared" si="15"/>
        <v>0</v>
      </c>
      <c r="AT41">
        <f t="shared" si="15"/>
        <v>0</v>
      </c>
      <c r="AU41">
        <f t="shared" si="15"/>
        <v>0</v>
      </c>
      <c r="AV41">
        <f t="shared" si="15"/>
        <v>0</v>
      </c>
      <c r="AW41">
        <f t="shared" si="15"/>
        <v>0</v>
      </c>
      <c r="AX41">
        <f t="shared" si="15"/>
        <v>0</v>
      </c>
      <c r="AY41">
        <f t="shared" si="15"/>
        <v>0</v>
      </c>
      <c r="AZ41">
        <f t="shared" si="15"/>
        <v>0</v>
      </c>
      <c r="BA41">
        <f t="shared" si="15"/>
        <v>0</v>
      </c>
      <c r="BB41">
        <f t="shared" si="15"/>
        <v>0</v>
      </c>
      <c r="BC41">
        <f t="shared" si="15"/>
        <v>0</v>
      </c>
      <c r="BD41">
        <f t="shared" si="15"/>
        <v>0</v>
      </c>
      <c r="BE41">
        <f t="shared" si="15"/>
        <v>0</v>
      </c>
      <c r="BF41">
        <f t="shared" si="15"/>
        <v>0</v>
      </c>
      <c r="BG41">
        <f t="shared" si="15"/>
        <v>0</v>
      </c>
      <c r="BH41">
        <f t="shared" si="15"/>
        <v>0</v>
      </c>
      <c r="BI41">
        <f t="shared" si="15"/>
        <v>0</v>
      </c>
      <c r="BJ41">
        <f t="shared" si="15"/>
        <v>0</v>
      </c>
      <c r="BK41">
        <f t="shared" si="15"/>
        <v>0</v>
      </c>
      <c r="BL41">
        <f t="shared" si="15"/>
        <v>0</v>
      </c>
      <c r="BM41">
        <f t="shared" si="15"/>
        <v>0</v>
      </c>
      <c r="BN41">
        <f t="shared" si="15"/>
        <v>0</v>
      </c>
      <c r="BO41">
        <f t="shared" si="15"/>
        <v>0</v>
      </c>
      <c r="BP41">
        <f t="shared" si="15"/>
        <v>0</v>
      </c>
      <c r="BQ41" s="74"/>
      <c r="BR41" s="74"/>
      <c r="BS41" s="74"/>
    </row>
    <row r="42" spans="1:71" x14ac:dyDescent="0.35">
      <c r="A42" s="21">
        <v>9000</v>
      </c>
      <c r="B42" s="1">
        <v>60733.440000000002</v>
      </c>
      <c r="C42" s="2">
        <v>44657</v>
      </c>
      <c r="D42" s="3">
        <v>0.33333333333333331</v>
      </c>
      <c r="E42" s="3">
        <v>0.66666666666666663</v>
      </c>
      <c r="F42" s="4">
        <v>8</v>
      </c>
      <c r="G42" s="5">
        <v>4.1379999999999993E-2</v>
      </c>
      <c r="H42" s="1">
        <f t="shared" si="0"/>
        <v>-11266.559999999998</v>
      </c>
      <c r="I42" s="6">
        <f t="shared" si="1"/>
        <v>-466.21</v>
      </c>
      <c r="J42" s="22">
        <f t="shared" si="2"/>
        <v>0</v>
      </c>
      <c r="K42" s="63">
        <f t="shared" si="3"/>
        <v>44657</v>
      </c>
      <c r="L42" s="58">
        <v>22.006704530056425</v>
      </c>
      <c r="M42" s="59">
        <v>40</v>
      </c>
      <c r="N42">
        <v>45670.333333333336</v>
      </c>
      <c r="Q42">
        <f t="shared" si="16"/>
        <v>0</v>
      </c>
      <c r="R42">
        <f t="shared" si="15"/>
        <v>0</v>
      </c>
      <c r="S42">
        <f t="shared" si="15"/>
        <v>0</v>
      </c>
      <c r="T42">
        <f t="shared" si="15"/>
        <v>0</v>
      </c>
      <c r="U42">
        <f t="shared" si="15"/>
        <v>0</v>
      </c>
      <c r="V42">
        <f t="shared" si="15"/>
        <v>0</v>
      </c>
      <c r="W42">
        <f t="shared" si="15"/>
        <v>0</v>
      </c>
      <c r="X42">
        <f t="shared" si="15"/>
        <v>0</v>
      </c>
      <c r="Y42">
        <f t="shared" si="15"/>
        <v>0</v>
      </c>
      <c r="Z42">
        <f t="shared" si="15"/>
        <v>0</v>
      </c>
      <c r="AA42">
        <f t="shared" si="15"/>
        <v>0</v>
      </c>
      <c r="AB42">
        <f t="shared" si="15"/>
        <v>0</v>
      </c>
      <c r="AC42">
        <f t="shared" si="15"/>
        <v>0</v>
      </c>
      <c r="AD42">
        <f t="shared" si="15"/>
        <v>0</v>
      </c>
      <c r="AE42">
        <f t="shared" si="15"/>
        <v>0</v>
      </c>
      <c r="AF42">
        <f t="shared" si="15"/>
        <v>213652.35</v>
      </c>
      <c r="AG42">
        <f t="shared" si="15"/>
        <v>0</v>
      </c>
      <c r="AH42">
        <f t="shared" si="15"/>
        <v>0</v>
      </c>
      <c r="AI42">
        <f t="shared" si="15"/>
        <v>0</v>
      </c>
      <c r="AJ42">
        <f t="shared" si="15"/>
        <v>0</v>
      </c>
      <c r="AK42">
        <f t="shared" si="15"/>
        <v>0</v>
      </c>
      <c r="AL42">
        <f t="shared" si="15"/>
        <v>0</v>
      </c>
      <c r="AM42">
        <f t="shared" si="15"/>
        <v>0</v>
      </c>
      <c r="AN42">
        <f t="shared" si="15"/>
        <v>0</v>
      </c>
      <c r="AO42">
        <f t="shared" si="15"/>
        <v>0</v>
      </c>
      <c r="AP42">
        <f t="shared" si="15"/>
        <v>0</v>
      </c>
      <c r="AQ42">
        <f t="shared" si="15"/>
        <v>0</v>
      </c>
      <c r="AR42">
        <f t="shared" si="15"/>
        <v>0</v>
      </c>
      <c r="AS42">
        <f t="shared" si="15"/>
        <v>0</v>
      </c>
      <c r="AT42">
        <f t="shared" si="15"/>
        <v>0</v>
      </c>
      <c r="AU42">
        <f t="shared" si="15"/>
        <v>0</v>
      </c>
      <c r="AV42">
        <f t="shared" si="15"/>
        <v>0</v>
      </c>
      <c r="AW42">
        <f t="shared" si="15"/>
        <v>0</v>
      </c>
      <c r="AX42">
        <f t="shared" si="15"/>
        <v>0</v>
      </c>
      <c r="AY42">
        <f t="shared" si="15"/>
        <v>0</v>
      </c>
      <c r="AZ42">
        <f t="shared" si="15"/>
        <v>0</v>
      </c>
      <c r="BA42">
        <f t="shared" si="15"/>
        <v>0</v>
      </c>
      <c r="BB42">
        <f t="shared" si="15"/>
        <v>0</v>
      </c>
      <c r="BC42">
        <f t="shared" si="15"/>
        <v>0</v>
      </c>
      <c r="BD42">
        <f t="shared" si="15"/>
        <v>0</v>
      </c>
      <c r="BE42">
        <f t="shared" si="15"/>
        <v>0</v>
      </c>
      <c r="BF42">
        <f t="shared" si="15"/>
        <v>0</v>
      </c>
      <c r="BG42">
        <f t="shared" si="15"/>
        <v>0</v>
      </c>
      <c r="BH42">
        <f t="shared" si="15"/>
        <v>0</v>
      </c>
      <c r="BI42">
        <f t="shared" si="15"/>
        <v>0</v>
      </c>
      <c r="BJ42">
        <f t="shared" si="15"/>
        <v>0</v>
      </c>
      <c r="BK42">
        <f t="shared" si="15"/>
        <v>0</v>
      </c>
      <c r="BL42">
        <f t="shared" si="15"/>
        <v>0</v>
      </c>
      <c r="BM42">
        <f t="shared" si="15"/>
        <v>0</v>
      </c>
      <c r="BN42">
        <f t="shared" si="15"/>
        <v>0</v>
      </c>
      <c r="BO42">
        <f t="shared" si="15"/>
        <v>0</v>
      </c>
      <c r="BP42">
        <f t="shared" si="15"/>
        <v>0</v>
      </c>
      <c r="BQ42" s="74"/>
      <c r="BR42" s="74"/>
      <c r="BS42" s="74"/>
    </row>
    <row r="43" spans="1:71" x14ac:dyDescent="0.35">
      <c r="A43" s="21">
        <v>9000</v>
      </c>
      <c r="B43" s="1">
        <v>59906.879999999997</v>
      </c>
      <c r="C43" s="2">
        <v>44658</v>
      </c>
      <c r="D43" s="3">
        <v>0.33333333333333331</v>
      </c>
      <c r="E43" s="3">
        <v>0.66666666666666663</v>
      </c>
      <c r="F43" s="4">
        <v>8</v>
      </c>
      <c r="G43" s="5">
        <v>4.4860000000000004E-2</v>
      </c>
      <c r="H43" s="1">
        <f t="shared" si="0"/>
        <v>-12093.120000000003</v>
      </c>
      <c r="I43" s="6">
        <f t="shared" si="1"/>
        <v>-542.5</v>
      </c>
      <c r="J43" s="22">
        <f t="shared" si="2"/>
        <v>0</v>
      </c>
      <c r="K43" s="63">
        <f t="shared" si="3"/>
        <v>44658</v>
      </c>
      <c r="L43" s="58">
        <v>22.826151206922741</v>
      </c>
      <c r="M43" s="59">
        <v>41</v>
      </c>
      <c r="N43">
        <v>45671.333333333336</v>
      </c>
      <c r="Q43">
        <f t="shared" si="16"/>
        <v>0</v>
      </c>
      <c r="R43">
        <f t="shared" si="16"/>
        <v>0</v>
      </c>
      <c r="S43">
        <f t="shared" si="16"/>
        <v>0</v>
      </c>
      <c r="T43">
        <f t="shared" si="16"/>
        <v>0</v>
      </c>
      <c r="U43">
        <f t="shared" si="16"/>
        <v>0</v>
      </c>
      <c r="V43">
        <f t="shared" si="16"/>
        <v>0</v>
      </c>
      <c r="W43">
        <f t="shared" si="16"/>
        <v>0</v>
      </c>
      <c r="X43">
        <f t="shared" si="16"/>
        <v>0</v>
      </c>
      <c r="Y43">
        <f t="shared" si="16"/>
        <v>0</v>
      </c>
      <c r="Z43">
        <f t="shared" si="16"/>
        <v>0</v>
      </c>
      <c r="AA43">
        <f t="shared" si="16"/>
        <v>0</v>
      </c>
      <c r="AB43">
        <f t="shared" si="16"/>
        <v>0</v>
      </c>
      <c r="AC43">
        <f t="shared" si="16"/>
        <v>0</v>
      </c>
      <c r="AD43">
        <f t="shared" si="16"/>
        <v>0</v>
      </c>
      <c r="AE43">
        <f t="shared" si="16"/>
        <v>0</v>
      </c>
      <c r="AF43">
        <f t="shared" si="16"/>
        <v>0</v>
      </c>
      <c r="AG43">
        <f t="shared" ref="R43:BS47" si="17">IF($K38=AG$6,IF($H38&gt;0,$H38,0),0)</f>
        <v>223492.75</v>
      </c>
      <c r="AH43">
        <f t="shared" si="17"/>
        <v>0</v>
      </c>
      <c r="AI43">
        <f t="shared" si="17"/>
        <v>0</v>
      </c>
      <c r="AJ43">
        <f t="shared" si="17"/>
        <v>0</v>
      </c>
      <c r="AK43">
        <f t="shared" si="17"/>
        <v>0</v>
      </c>
      <c r="AL43">
        <f t="shared" si="17"/>
        <v>0</v>
      </c>
      <c r="AM43">
        <f t="shared" si="17"/>
        <v>0</v>
      </c>
      <c r="AN43">
        <f t="shared" si="17"/>
        <v>0</v>
      </c>
      <c r="AO43">
        <f t="shared" si="17"/>
        <v>0</v>
      </c>
      <c r="AP43">
        <f t="shared" si="17"/>
        <v>0</v>
      </c>
      <c r="AQ43">
        <f t="shared" si="17"/>
        <v>0</v>
      </c>
      <c r="AR43">
        <f t="shared" si="17"/>
        <v>0</v>
      </c>
      <c r="AS43">
        <f t="shared" si="17"/>
        <v>0</v>
      </c>
      <c r="AT43">
        <f t="shared" si="17"/>
        <v>0</v>
      </c>
      <c r="AU43">
        <f t="shared" si="17"/>
        <v>0</v>
      </c>
      <c r="AV43">
        <f t="shared" si="17"/>
        <v>0</v>
      </c>
      <c r="AW43">
        <f t="shared" si="17"/>
        <v>0</v>
      </c>
      <c r="AX43">
        <f t="shared" si="17"/>
        <v>0</v>
      </c>
      <c r="AY43">
        <f t="shared" si="17"/>
        <v>0</v>
      </c>
      <c r="AZ43">
        <f t="shared" si="17"/>
        <v>0</v>
      </c>
      <c r="BA43">
        <f t="shared" si="17"/>
        <v>0</v>
      </c>
      <c r="BB43">
        <f t="shared" si="17"/>
        <v>0</v>
      </c>
      <c r="BC43">
        <f t="shared" si="17"/>
        <v>0</v>
      </c>
      <c r="BD43">
        <f t="shared" si="17"/>
        <v>0</v>
      </c>
      <c r="BE43">
        <f t="shared" si="17"/>
        <v>0</v>
      </c>
      <c r="BF43">
        <f t="shared" si="17"/>
        <v>0</v>
      </c>
      <c r="BG43">
        <f t="shared" si="17"/>
        <v>0</v>
      </c>
      <c r="BH43">
        <f t="shared" si="17"/>
        <v>0</v>
      </c>
      <c r="BI43">
        <f t="shared" si="17"/>
        <v>0</v>
      </c>
      <c r="BJ43">
        <f t="shared" si="17"/>
        <v>0</v>
      </c>
      <c r="BK43">
        <f t="shared" si="17"/>
        <v>0</v>
      </c>
      <c r="BL43">
        <f t="shared" si="17"/>
        <v>0</v>
      </c>
      <c r="BM43">
        <f t="shared" si="17"/>
        <v>0</v>
      </c>
      <c r="BN43">
        <f t="shared" si="17"/>
        <v>0</v>
      </c>
      <c r="BO43">
        <f t="shared" si="17"/>
        <v>0</v>
      </c>
      <c r="BP43">
        <f t="shared" si="17"/>
        <v>0</v>
      </c>
      <c r="BQ43" s="74"/>
      <c r="BR43" s="74"/>
      <c r="BS43" s="74"/>
    </row>
    <row r="44" spans="1:71" x14ac:dyDescent="0.35">
      <c r="A44" s="21">
        <v>9000</v>
      </c>
      <c r="B44" s="1">
        <v>75034.080000000002</v>
      </c>
      <c r="C44" s="2">
        <v>44662</v>
      </c>
      <c r="D44" s="3">
        <v>0.33333333333333331</v>
      </c>
      <c r="E44" s="3">
        <v>0.66666666666666663</v>
      </c>
      <c r="F44" s="4">
        <v>8</v>
      </c>
      <c r="G44" s="5">
        <v>4.5459999999999993E-2</v>
      </c>
      <c r="H44" s="1">
        <f t="shared" si="0"/>
        <v>3034.0800000000017</v>
      </c>
      <c r="I44" s="6">
        <f t="shared" si="1"/>
        <v>137.93</v>
      </c>
      <c r="J44" s="22">
        <f t="shared" si="2"/>
        <v>137.92927680000005</v>
      </c>
      <c r="K44" s="63">
        <f t="shared" si="3"/>
        <v>44662</v>
      </c>
      <c r="L44" s="58">
        <v>23.663391883897567</v>
      </c>
      <c r="M44" s="59">
        <v>42</v>
      </c>
      <c r="N44">
        <v>45672.333333333336</v>
      </c>
      <c r="Q44">
        <f t="shared" si="16"/>
        <v>0</v>
      </c>
      <c r="R44">
        <f t="shared" si="17"/>
        <v>0</v>
      </c>
      <c r="S44">
        <f t="shared" si="17"/>
        <v>0</v>
      </c>
      <c r="T44">
        <f t="shared" si="17"/>
        <v>0</v>
      </c>
      <c r="U44">
        <f t="shared" si="17"/>
        <v>0</v>
      </c>
      <c r="V44">
        <f t="shared" si="17"/>
        <v>0</v>
      </c>
      <c r="W44">
        <f t="shared" si="17"/>
        <v>0</v>
      </c>
      <c r="X44">
        <f t="shared" si="17"/>
        <v>0</v>
      </c>
      <c r="Y44">
        <f t="shared" si="17"/>
        <v>0</v>
      </c>
      <c r="Z44">
        <f t="shared" si="17"/>
        <v>0</v>
      </c>
      <c r="AA44">
        <f t="shared" si="17"/>
        <v>0</v>
      </c>
      <c r="AB44">
        <f t="shared" si="17"/>
        <v>0</v>
      </c>
      <c r="AC44">
        <f t="shared" si="17"/>
        <v>0</v>
      </c>
      <c r="AD44">
        <f t="shared" si="17"/>
        <v>0</v>
      </c>
      <c r="AE44">
        <f t="shared" si="17"/>
        <v>0</v>
      </c>
      <c r="AF44">
        <f t="shared" si="17"/>
        <v>0</v>
      </c>
      <c r="AG44">
        <f t="shared" si="17"/>
        <v>0</v>
      </c>
      <c r="AH44">
        <f t="shared" si="17"/>
        <v>184620.36</v>
      </c>
      <c r="AI44">
        <f t="shared" si="17"/>
        <v>0</v>
      </c>
      <c r="AJ44">
        <f t="shared" si="17"/>
        <v>0</v>
      </c>
      <c r="AK44">
        <f t="shared" si="17"/>
        <v>0</v>
      </c>
      <c r="AL44">
        <f t="shared" si="17"/>
        <v>0</v>
      </c>
      <c r="AM44">
        <f t="shared" si="17"/>
        <v>0</v>
      </c>
      <c r="AN44">
        <f t="shared" si="17"/>
        <v>0</v>
      </c>
      <c r="AO44">
        <f t="shared" si="17"/>
        <v>0</v>
      </c>
      <c r="AP44">
        <f t="shared" si="17"/>
        <v>0</v>
      </c>
      <c r="AQ44">
        <f t="shared" si="17"/>
        <v>0</v>
      </c>
      <c r="AR44">
        <f t="shared" si="17"/>
        <v>0</v>
      </c>
      <c r="AS44">
        <f t="shared" si="17"/>
        <v>0</v>
      </c>
      <c r="AT44">
        <f t="shared" si="17"/>
        <v>0</v>
      </c>
      <c r="AU44">
        <f t="shared" si="17"/>
        <v>0</v>
      </c>
      <c r="AV44">
        <f t="shared" si="17"/>
        <v>0</v>
      </c>
      <c r="AW44">
        <f t="shared" si="17"/>
        <v>0</v>
      </c>
      <c r="AX44">
        <f t="shared" si="17"/>
        <v>0</v>
      </c>
      <c r="AY44">
        <f t="shared" si="17"/>
        <v>0</v>
      </c>
      <c r="AZ44">
        <f t="shared" si="17"/>
        <v>0</v>
      </c>
      <c r="BA44">
        <f t="shared" si="17"/>
        <v>0</v>
      </c>
      <c r="BB44">
        <f t="shared" si="17"/>
        <v>0</v>
      </c>
      <c r="BC44">
        <f t="shared" si="17"/>
        <v>0</v>
      </c>
      <c r="BD44">
        <f t="shared" si="17"/>
        <v>0</v>
      </c>
      <c r="BE44">
        <f t="shared" si="17"/>
        <v>0</v>
      </c>
      <c r="BF44">
        <f t="shared" si="17"/>
        <v>0</v>
      </c>
      <c r="BG44">
        <f t="shared" si="17"/>
        <v>0</v>
      </c>
      <c r="BH44">
        <f t="shared" si="17"/>
        <v>0</v>
      </c>
      <c r="BI44">
        <f t="shared" si="17"/>
        <v>0</v>
      </c>
      <c r="BJ44">
        <f t="shared" si="17"/>
        <v>0</v>
      </c>
      <c r="BK44">
        <f t="shared" si="17"/>
        <v>0</v>
      </c>
      <c r="BL44">
        <f t="shared" si="17"/>
        <v>0</v>
      </c>
      <c r="BM44">
        <f t="shared" si="17"/>
        <v>0</v>
      </c>
      <c r="BN44">
        <f t="shared" si="17"/>
        <v>0</v>
      </c>
      <c r="BO44">
        <f t="shared" si="17"/>
        <v>0</v>
      </c>
      <c r="BP44">
        <f t="shared" si="17"/>
        <v>0</v>
      </c>
      <c r="BQ44" s="74"/>
      <c r="BR44" s="74"/>
      <c r="BS44" s="74"/>
    </row>
    <row r="45" spans="1:71" x14ac:dyDescent="0.35">
      <c r="A45" s="21">
        <v>4500</v>
      </c>
      <c r="B45" s="1">
        <v>201339.08</v>
      </c>
      <c r="C45" s="2">
        <v>44656</v>
      </c>
      <c r="D45" s="3">
        <v>0.33333333333333331</v>
      </c>
      <c r="E45" s="3">
        <v>0.66666666666666663</v>
      </c>
      <c r="F45" s="4">
        <v>8</v>
      </c>
      <c r="G45" s="5">
        <v>3.8150000000000003E-2</v>
      </c>
      <c r="H45" s="1">
        <f t="shared" si="0"/>
        <v>165339.07999999999</v>
      </c>
      <c r="I45" s="6">
        <f t="shared" si="1"/>
        <v>6307.69</v>
      </c>
      <c r="J45" s="22">
        <f t="shared" si="2"/>
        <v>6307.6859020000002</v>
      </c>
      <c r="K45" s="63">
        <f t="shared" si="3"/>
        <v>44656</v>
      </c>
      <c r="L45" s="58">
        <v>21.674524260118272</v>
      </c>
      <c r="M45" s="59">
        <v>43</v>
      </c>
      <c r="N45">
        <v>45673.333333333336</v>
      </c>
      <c r="Q45">
        <f t="shared" si="16"/>
        <v>0</v>
      </c>
      <c r="R45">
        <f t="shared" si="17"/>
        <v>0</v>
      </c>
      <c r="S45">
        <f t="shared" si="17"/>
        <v>0</v>
      </c>
      <c r="T45">
        <f t="shared" si="17"/>
        <v>0</v>
      </c>
      <c r="U45">
        <f t="shared" si="17"/>
        <v>0</v>
      </c>
      <c r="V45">
        <f t="shared" si="17"/>
        <v>0</v>
      </c>
      <c r="W45">
        <f t="shared" si="17"/>
        <v>0</v>
      </c>
      <c r="X45">
        <f t="shared" si="17"/>
        <v>0</v>
      </c>
      <c r="Y45">
        <f t="shared" si="17"/>
        <v>0</v>
      </c>
      <c r="Z45">
        <f t="shared" si="17"/>
        <v>0</v>
      </c>
      <c r="AA45">
        <f t="shared" si="17"/>
        <v>0</v>
      </c>
      <c r="AB45">
        <f t="shared" si="17"/>
        <v>0</v>
      </c>
      <c r="AC45">
        <f t="shared" si="17"/>
        <v>0</v>
      </c>
      <c r="AD45">
        <f t="shared" si="17"/>
        <v>0</v>
      </c>
      <c r="AE45">
        <f t="shared" si="17"/>
        <v>0</v>
      </c>
      <c r="AF45">
        <f t="shared" si="17"/>
        <v>0</v>
      </c>
      <c r="AG45">
        <f t="shared" si="17"/>
        <v>0</v>
      </c>
      <c r="AH45">
        <f t="shared" si="17"/>
        <v>0</v>
      </c>
      <c r="AI45">
        <f t="shared" si="17"/>
        <v>210072.14</v>
      </c>
      <c r="AJ45">
        <f t="shared" si="17"/>
        <v>0</v>
      </c>
      <c r="AK45">
        <f t="shared" si="17"/>
        <v>0</v>
      </c>
      <c r="AL45">
        <f t="shared" si="17"/>
        <v>0</v>
      </c>
      <c r="AM45">
        <f t="shared" si="17"/>
        <v>0</v>
      </c>
      <c r="AN45">
        <f t="shared" si="17"/>
        <v>0</v>
      </c>
      <c r="AO45">
        <f t="shared" si="17"/>
        <v>0</v>
      </c>
      <c r="AP45">
        <f t="shared" si="17"/>
        <v>0</v>
      </c>
      <c r="AQ45">
        <f t="shared" si="17"/>
        <v>0</v>
      </c>
      <c r="AR45">
        <f t="shared" si="17"/>
        <v>0</v>
      </c>
      <c r="AS45">
        <f t="shared" si="17"/>
        <v>0</v>
      </c>
      <c r="AT45">
        <f t="shared" si="17"/>
        <v>0</v>
      </c>
      <c r="AU45">
        <f t="shared" si="17"/>
        <v>0</v>
      </c>
      <c r="AV45">
        <f t="shared" si="17"/>
        <v>0</v>
      </c>
      <c r="AW45">
        <f t="shared" si="17"/>
        <v>0</v>
      </c>
      <c r="AX45">
        <f t="shared" si="17"/>
        <v>0</v>
      </c>
      <c r="AY45">
        <f t="shared" si="17"/>
        <v>0</v>
      </c>
      <c r="AZ45">
        <f t="shared" si="17"/>
        <v>0</v>
      </c>
      <c r="BA45">
        <f t="shared" si="17"/>
        <v>0</v>
      </c>
      <c r="BB45">
        <f t="shared" si="17"/>
        <v>0</v>
      </c>
      <c r="BC45">
        <f t="shared" si="17"/>
        <v>0</v>
      </c>
      <c r="BD45">
        <f t="shared" si="17"/>
        <v>0</v>
      </c>
      <c r="BE45">
        <f t="shared" si="17"/>
        <v>0</v>
      </c>
      <c r="BF45">
        <f t="shared" si="17"/>
        <v>0</v>
      </c>
      <c r="BG45">
        <f t="shared" si="17"/>
        <v>0</v>
      </c>
      <c r="BH45">
        <f t="shared" si="17"/>
        <v>0</v>
      </c>
      <c r="BI45">
        <f t="shared" si="17"/>
        <v>0</v>
      </c>
      <c r="BJ45">
        <f t="shared" si="17"/>
        <v>0</v>
      </c>
      <c r="BK45">
        <f t="shared" si="17"/>
        <v>0</v>
      </c>
      <c r="BL45">
        <f t="shared" si="17"/>
        <v>0</v>
      </c>
      <c r="BM45">
        <f t="shared" si="17"/>
        <v>0</v>
      </c>
      <c r="BN45">
        <f t="shared" si="17"/>
        <v>0</v>
      </c>
      <c r="BO45">
        <f t="shared" si="17"/>
        <v>0</v>
      </c>
      <c r="BP45">
        <f t="shared" si="17"/>
        <v>0</v>
      </c>
      <c r="BQ45" s="74"/>
      <c r="BR45" s="74"/>
      <c r="BS45" s="74"/>
    </row>
    <row r="46" spans="1:71" x14ac:dyDescent="0.35">
      <c r="A46" s="21">
        <v>4500</v>
      </c>
      <c r="B46" s="1">
        <v>203933.83</v>
      </c>
      <c r="C46" s="2">
        <v>44657</v>
      </c>
      <c r="D46" s="3">
        <v>0.33333333333333331</v>
      </c>
      <c r="E46" s="3">
        <v>0.66666666666666663</v>
      </c>
      <c r="F46" s="4">
        <v>8</v>
      </c>
      <c r="G46" s="5">
        <v>4.1749999999999995E-2</v>
      </c>
      <c r="H46" s="1">
        <f t="shared" si="0"/>
        <v>167933.83</v>
      </c>
      <c r="I46" s="6">
        <f t="shared" si="1"/>
        <v>7011.24</v>
      </c>
      <c r="J46" s="22">
        <f t="shared" si="2"/>
        <v>7011.237402499999</v>
      </c>
      <c r="K46" s="63">
        <f t="shared" si="3"/>
        <v>44657</v>
      </c>
      <c r="L46" s="58">
        <v>57.89944821216725</v>
      </c>
      <c r="M46" s="59">
        <v>44</v>
      </c>
      <c r="N46">
        <v>45677.291666666664</v>
      </c>
      <c r="Q46">
        <f t="shared" si="16"/>
        <v>0</v>
      </c>
      <c r="R46">
        <f t="shared" si="17"/>
        <v>0</v>
      </c>
      <c r="S46">
        <f t="shared" si="17"/>
        <v>0</v>
      </c>
      <c r="T46">
        <f t="shared" si="17"/>
        <v>0</v>
      </c>
      <c r="U46">
        <f t="shared" si="17"/>
        <v>0</v>
      </c>
      <c r="V46">
        <f t="shared" si="17"/>
        <v>0</v>
      </c>
      <c r="W46">
        <f t="shared" si="17"/>
        <v>0</v>
      </c>
      <c r="X46">
        <f t="shared" si="17"/>
        <v>0</v>
      </c>
      <c r="Y46">
        <f t="shared" si="17"/>
        <v>0</v>
      </c>
      <c r="Z46">
        <f t="shared" si="17"/>
        <v>0</v>
      </c>
      <c r="AA46">
        <f t="shared" si="17"/>
        <v>0</v>
      </c>
      <c r="AB46">
        <f t="shared" si="17"/>
        <v>0</v>
      </c>
      <c r="AC46">
        <f t="shared" si="17"/>
        <v>0</v>
      </c>
      <c r="AD46">
        <f t="shared" si="17"/>
        <v>0</v>
      </c>
      <c r="AE46">
        <f t="shared" si="17"/>
        <v>0</v>
      </c>
      <c r="AF46">
        <f t="shared" si="17"/>
        <v>0</v>
      </c>
      <c r="AG46">
        <f t="shared" si="17"/>
        <v>0</v>
      </c>
      <c r="AH46">
        <f t="shared" si="17"/>
        <v>0</v>
      </c>
      <c r="AI46">
        <f t="shared" si="17"/>
        <v>0</v>
      </c>
      <c r="AJ46">
        <f t="shared" si="17"/>
        <v>0</v>
      </c>
      <c r="AK46">
        <f t="shared" si="17"/>
        <v>0</v>
      </c>
      <c r="AL46">
        <f t="shared" si="17"/>
        <v>0</v>
      </c>
      <c r="AM46">
        <f t="shared" si="17"/>
        <v>0</v>
      </c>
      <c r="AN46">
        <f t="shared" si="17"/>
        <v>0</v>
      </c>
      <c r="AO46">
        <f t="shared" si="17"/>
        <v>0</v>
      </c>
      <c r="AP46">
        <f t="shared" si="17"/>
        <v>0</v>
      </c>
      <c r="AQ46">
        <f t="shared" si="17"/>
        <v>0</v>
      </c>
      <c r="AR46">
        <f t="shared" si="17"/>
        <v>0</v>
      </c>
      <c r="AS46">
        <f t="shared" si="17"/>
        <v>0</v>
      </c>
      <c r="AT46">
        <f t="shared" si="17"/>
        <v>0</v>
      </c>
      <c r="AU46">
        <f t="shared" si="17"/>
        <v>0</v>
      </c>
      <c r="AV46">
        <f t="shared" si="17"/>
        <v>0</v>
      </c>
      <c r="AW46">
        <f t="shared" si="17"/>
        <v>0</v>
      </c>
      <c r="AX46">
        <f t="shared" si="17"/>
        <v>0</v>
      </c>
      <c r="AY46">
        <f t="shared" si="17"/>
        <v>0</v>
      </c>
      <c r="AZ46">
        <f t="shared" si="17"/>
        <v>0</v>
      </c>
      <c r="BA46">
        <f t="shared" si="17"/>
        <v>0</v>
      </c>
      <c r="BB46">
        <f t="shared" si="17"/>
        <v>0</v>
      </c>
      <c r="BC46">
        <f t="shared" si="17"/>
        <v>0</v>
      </c>
      <c r="BD46">
        <f t="shared" si="17"/>
        <v>0</v>
      </c>
      <c r="BE46">
        <f t="shared" si="17"/>
        <v>0</v>
      </c>
      <c r="BF46">
        <f t="shared" si="17"/>
        <v>0</v>
      </c>
      <c r="BG46">
        <f t="shared" si="17"/>
        <v>0</v>
      </c>
      <c r="BH46">
        <f t="shared" si="17"/>
        <v>0</v>
      </c>
      <c r="BI46">
        <f t="shared" si="17"/>
        <v>0</v>
      </c>
      <c r="BJ46">
        <f t="shared" si="17"/>
        <v>0</v>
      </c>
      <c r="BK46">
        <f t="shared" si="17"/>
        <v>0</v>
      </c>
      <c r="BL46">
        <f t="shared" si="17"/>
        <v>0</v>
      </c>
      <c r="BM46">
        <f t="shared" si="17"/>
        <v>0</v>
      </c>
      <c r="BN46">
        <f t="shared" si="17"/>
        <v>0</v>
      </c>
      <c r="BO46">
        <f t="shared" si="17"/>
        <v>0</v>
      </c>
      <c r="BP46">
        <f t="shared" si="17"/>
        <v>0</v>
      </c>
      <c r="BQ46" s="74"/>
      <c r="BR46" s="74"/>
      <c r="BS46" s="74"/>
    </row>
    <row r="47" spans="1:71" x14ac:dyDescent="0.35">
      <c r="A47" s="21">
        <v>4500</v>
      </c>
      <c r="B47" s="1">
        <v>85138.73</v>
      </c>
      <c r="C47" s="2">
        <v>44658</v>
      </c>
      <c r="D47" s="3">
        <v>0.33333333333333331</v>
      </c>
      <c r="E47" s="3">
        <v>0.66666666666666663</v>
      </c>
      <c r="F47" s="4">
        <v>8</v>
      </c>
      <c r="G47" s="5">
        <v>4.5230000000000006E-2</v>
      </c>
      <c r="H47" s="1">
        <f t="shared" si="0"/>
        <v>49138.729999999996</v>
      </c>
      <c r="I47" s="6">
        <f t="shared" si="1"/>
        <v>2222.54</v>
      </c>
      <c r="J47" s="22">
        <f t="shared" si="2"/>
        <v>2222.5447579000001</v>
      </c>
      <c r="K47" s="63">
        <f t="shared" si="3"/>
        <v>44658</v>
      </c>
      <c r="L47" s="58">
        <v>73.511516948965564</v>
      </c>
      <c r="M47" s="59">
        <v>45</v>
      </c>
      <c r="N47">
        <v>45678.291666666664</v>
      </c>
      <c r="Q47">
        <f t="shared" si="16"/>
        <v>0</v>
      </c>
      <c r="R47">
        <f t="shared" si="17"/>
        <v>0</v>
      </c>
      <c r="S47">
        <f t="shared" si="17"/>
        <v>0</v>
      </c>
      <c r="T47">
        <f t="shared" si="17"/>
        <v>0</v>
      </c>
      <c r="U47">
        <f t="shared" si="17"/>
        <v>0</v>
      </c>
      <c r="V47">
        <f t="shared" si="17"/>
        <v>0</v>
      </c>
      <c r="W47">
        <f t="shared" si="17"/>
        <v>0</v>
      </c>
      <c r="X47">
        <f t="shared" si="17"/>
        <v>0</v>
      </c>
      <c r="Y47">
        <f t="shared" si="17"/>
        <v>0</v>
      </c>
      <c r="Z47">
        <f t="shared" si="17"/>
        <v>0</v>
      </c>
      <c r="AA47">
        <f t="shared" si="17"/>
        <v>0</v>
      </c>
      <c r="AB47">
        <f t="shared" si="17"/>
        <v>0</v>
      </c>
      <c r="AC47">
        <f t="shared" si="17"/>
        <v>0</v>
      </c>
      <c r="AD47">
        <f t="shared" si="17"/>
        <v>0</v>
      </c>
      <c r="AE47">
        <f t="shared" si="17"/>
        <v>0</v>
      </c>
      <c r="AF47">
        <f t="shared" si="17"/>
        <v>0</v>
      </c>
      <c r="AG47">
        <f t="shared" si="17"/>
        <v>0</v>
      </c>
      <c r="AH47">
        <f t="shared" si="17"/>
        <v>0</v>
      </c>
      <c r="AI47">
        <f t="shared" si="17"/>
        <v>0</v>
      </c>
      <c r="AJ47">
        <f t="shared" si="17"/>
        <v>0</v>
      </c>
      <c r="AK47">
        <f t="shared" si="17"/>
        <v>0</v>
      </c>
      <c r="AL47">
        <f t="shared" si="17"/>
        <v>0</v>
      </c>
      <c r="AM47">
        <f t="shared" si="17"/>
        <v>0</v>
      </c>
      <c r="AN47">
        <f t="shared" si="17"/>
        <v>0</v>
      </c>
      <c r="AO47">
        <f t="shared" si="17"/>
        <v>0</v>
      </c>
      <c r="AP47">
        <f t="shared" si="17"/>
        <v>0</v>
      </c>
      <c r="AQ47">
        <f t="shared" si="17"/>
        <v>0</v>
      </c>
      <c r="AR47">
        <f t="shared" si="17"/>
        <v>0</v>
      </c>
      <c r="AS47">
        <f t="shared" si="17"/>
        <v>0</v>
      </c>
      <c r="AT47">
        <f t="shared" si="17"/>
        <v>0</v>
      </c>
      <c r="AU47">
        <f t="shared" si="17"/>
        <v>0</v>
      </c>
      <c r="AV47">
        <f t="shared" si="17"/>
        <v>0</v>
      </c>
      <c r="AW47">
        <f t="shared" si="17"/>
        <v>0</v>
      </c>
      <c r="AX47">
        <f t="shared" si="17"/>
        <v>0</v>
      </c>
      <c r="AY47">
        <f t="shared" si="17"/>
        <v>0</v>
      </c>
      <c r="AZ47">
        <f t="shared" si="17"/>
        <v>0</v>
      </c>
      <c r="BA47">
        <f t="shared" si="17"/>
        <v>0</v>
      </c>
      <c r="BB47">
        <f t="shared" si="17"/>
        <v>0</v>
      </c>
      <c r="BC47">
        <f t="shared" si="17"/>
        <v>0</v>
      </c>
      <c r="BD47">
        <f t="shared" si="17"/>
        <v>0</v>
      </c>
      <c r="BE47">
        <f t="shared" si="17"/>
        <v>0</v>
      </c>
      <c r="BF47">
        <f t="shared" si="17"/>
        <v>0</v>
      </c>
      <c r="BG47">
        <f t="shared" si="17"/>
        <v>0</v>
      </c>
      <c r="BH47">
        <f t="shared" si="17"/>
        <v>0</v>
      </c>
      <c r="BI47">
        <f t="shared" si="17"/>
        <v>0</v>
      </c>
      <c r="BJ47">
        <f t="shared" si="17"/>
        <v>0</v>
      </c>
      <c r="BK47">
        <f t="shared" si="17"/>
        <v>0</v>
      </c>
      <c r="BL47">
        <f t="shared" si="17"/>
        <v>0</v>
      </c>
      <c r="BM47">
        <f t="shared" si="17"/>
        <v>0</v>
      </c>
      <c r="BN47">
        <f t="shared" si="17"/>
        <v>0</v>
      </c>
      <c r="BO47">
        <f t="shared" si="17"/>
        <v>0</v>
      </c>
      <c r="BP47">
        <f t="shared" si="17"/>
        <v>0</v>
      </c>
      <c r="BQ47" s="74"/>
      <c r="BR47" s="74"/>
      <c r="BS47" s="74"/>
    </row>
    <row r="48" spans="1:71" x14ac:dyDescent="0.35">
      <c r="A48" s="21">
        <v>4500</v>
      </c>
      <c r="B48" s="1">
        <v>260538.72</v>
      </c>
      <c r="C48" s="2">
        <v>44662</v>
      </c>
      <c r="D48" s="3">
        <v>0.33333333333333331</v>
      </c>
      <c r="E48" s="3">
        <v>0.66666666666666663</v>
      </c>
      <c r="F48" s="4">
        <v>8</v>
      </c>
      <c r="G48" s="5">
        <v>4.5829999999999996E-2</v>
      </c>
      <c r="H48" s="1">
        <f t="shared" si="0"/>
        <v>224538.72</v>
      </c>
      <c r="I48" s="6">
        <f t="shared" si="1"/>
        <v>10290.61</v>
      </c>
      <c r="J48" s="22">
        <f t="shared" si="2"/>
        <v>10290.609537599999</v>
      </c>
      <c r="K48" s="63">
        <f t="shared" si="3"/>
        <v>44662</v>
      </c>
      <c r="L48" s="58">
        <v>32.678307278537332</v>
      </c>
      <c r="M48" s="59">
        <v>46</v>
      </c>
      <c r="N48">
        <v>45679.333333333336</v>
      </c>
      <c r="Q48">
        <f t="shared" si="16"/>
        <v>0</v>
      </c>
      <c r="R48">
        <f t="shared" si="16"/>
        <v>0</v>
      </c>
      <c r="S48">
        <f t="shared" si="16"/>
        <v>0</v>
      </c>
      <c r="T48">
        <f t="shared" si="16"/>
        <v>0</v>
      </c>
      <c r="U48">
        <f t="shared" si="16"/>
        <v>0</v>
      </c>
      <c r="V48">
        <f t="shared" si="16"/>
        <v>0</v>
      </c>
      <c r="W48">
        <f t="shared" si="16"/>
        <v>0</v>
      </c>
      <c r="X48">
        <f t="shared" si="16"/>
        <v>0</v>
      </c>
      <c r="Y48">
        <f t="shared" si="16"/>
        <v>0</v>
      </c>
      <c r="Z48">
        <f t="shared" si="16"/>
        <v>0</v>
      </c>
      <c r="AA48">
        <f t="shared" si="16"/>
        <v>0</v>
      </c>
      <c r="AB48">
        <f t="shared" si="16"/>
        <v>0</v>
      </c>
      <c r="AC48">
        <f t="shared" si="16"/>
        <v>0</v>
      </c>
      <c r="AD48">
        <f t="shared" si="16"/>
        <v>0</v>
      </c>
      <c r="AE48">
        <f t="shared" si="16"/>
        <v>0</v>
      </c>
      <c r="AF48">
        <f t="shared" si="16"/>
        <v>0</v>
      </c>
      <c r="AG48">
        <f t="shared" ref="R48:BS52" si="18">IF($K43=AG$6,IF($H43&gt;0,$H43,0),0)</f>
        <v>0</v>
      </c>
      <c r="AH48">
        <f t="shared" si="18"/>
        <v>0</v>
      </c>
      <c r="AI48">
        <f t="shared" si="18"/>
        <v>0</v>
      </c>
      <c r="AJ48">
        <f t="shared" si="18"/>
        <v>0</v>
      </c>
      <c r="AK48">
        <f t="shared" si="18"/>
        <v>0</v>
      </c>
      <c r="AL48">
        <f t="shared" si="18"/>
        <v>0</v>
      </c>
      <c r="AM48">
        <f t="shared" si="18"/>
        <v>0</v>
      </c>
      <c r="AN48">
        <f t="shared" si="18"/>
        <v>0</v>
      </c>
      <c r="AO48">
        <f t="shared" si="18"/>
        <v>0</v>
      </c>
      <c r="AP48">
        <f t="shared" si="18"/>
        <v>0</v>
      </c>
      <c r="AQ48">
        <f t="shared" si="18"/>
        <v>0</v>
      </c>
      <c r="AR48">
        <f t="shared" si="18"/>
        <v>0</v>
      </c>
      <c r="AS48">
        <f t="shared" si="18"/>
        <v>0</v>
      </c>
      <c r="AT48">
        <f t="shared" si="18"/>
        <v>0</v>
      </c>
      <c r="AU48">
        <f t="shared" si="18"/>
        <v>0</v>
      </c>
      <c r="AV48">
        <f t="shared" si="18"/>
        <v>0</v>
      </c>
      <c r="AW48">
        <f t="shared" si="18"/>
        <v>0</v>
      </c>
      <c r="AX48">
        <f t="shared" si="18"/>
        <v>0</v>
      </c>
      <c r="AY48">
        <f t="shared" si="18"/>
        <v>0</v>
      </c>
      <c r="AZ48">
        <f t="shared" si="18"/>
        <v>0</v>
      </c>
      <c r="BA48">
        <f t="shared" si="18"/>
        <v>0</v>
      </c>
      <c r="BB48">
        <f t="shared" si="18"/>
        <v>0</v>
      </c>
      <c r="BC48">
        <f t="shared" si="18"/>
        <v>0</v>
      </c>
      <c r="BD48">
        <f t="shared" si="18"/>
        <v>0</v>
      </c>
      <c r="BE48">
        <f t="shared" si="18"/>
        <v>0</v>
      </c>
      <c r="BF48">
        <f t="shared" si="18"/>
        <v>0</v>
      </c>
      <c r="BG48">
        <f t="shared" si="18"/>
        <v>0</v>
      </c>
      <c r="BH48">
        <f t="shared" si="18"/>
        <v>0</v>
      </c>
      <c r="BI48">
        <f t="shared" si="18"/>
        <v>0</v>
      </c>
      <c r="BJ48">
        <f t="shared" si="18"/>
        <v>0</v>
      </c>
      <c r="BK48">
        <f t="shared" si="18"/>
        <v>0</v>
      </c>
      <c r="BL48">
        <f t="shared" si="18"/>
        <v>0</v>
      </c>
      <c r="BM48">
        <f t="shared" si="18"/>
        <v>0</v>
      </c>
      <c r="BN48">
        <f t="shared" si="18"/>
        <v>0</v>
      </c>
      <c r="BO48">
        <f t="shared" si="18"/>
        <v>0</v>
      </c>
      <c r="BP48">
        <f t="shared" si="18"/>
        <v>0</v>
      </c>
      <c r="BQ48" s="74"/>
      <c r="BR48" s="74"/>
      <c r="BS48" s="74"/>
    </row>
    <row r="49" spans="1:71" x14ac:dyDescent="0.35">
      <c r="A49" s="21">
        <v>9000</v>
      </c>
      <c r="B49" s="1">
        <v>90010.08</v>
      </c>
      <c r="C49" s="2">
        <v>44726</v>
      </c>
      <c r="D49" s="3">
        <v>0.375</v>
      </c>
      <c r="E49" s="3">
        <v>0.70833333333333337</v>
      </c>
      <c r="F49" s="4">
        <v>8</v>
      </c>
      <c r="G49" s="5">
        <v>7.8949999999999992E-2</v>
      </c>
      <c r="H49" s="1">
        <f t="shared" si="0"/>
        <v>18010.080000000002</v>
      </c>
      <c r="I49" s="6">
        <f t="shared" si="1"/>
        <v>1421.9</v>
      </c>
      <c r="J49" s="22">
        <f t="shared" si="2"/>
        <v>1421.895816</v>
      </c>
      <c r="K49" s="63">
        <f t="shared" si="3"/>
        <v>44726</v>
      </c>
      <c r="L49" s="58">
        <v>22.295353003580733</v>
      </c>
      <c r="M49" s="59">
        <v>47</v>
      </c>
      <c r="N49">
        <v>45681.333333333336</v>
      </c>
      <c r="Q49">
        <f t="shared" si="16"/>
        <v>0</v>
      </c>
      <c r="R49">
        <f t="shared" si="18"/>
        <v>0</v>
      </c>
      <c r="S49">
        <f t="shared" si="18"/>
        <v>0</v>
      </c>
      <c r="T49">
        <f t="shared" si="18"/>
        <v>0</v>
      </c>
      <c r="U49">
        <f t="shared" si="18"/>
        <v>0</v>
      </c>
      <c r="V49">
        <f t="shared" si="18"/>
        <v>0</v>
      </c>
      <c r="W49">
        <f t="shared" si="18"/>
        <v>0</v>
      </c>
      <c r="X49">
        <f t="shared" si="18"/>
        <v>0</v>
      </c>
      <c r="Y49">
        <f t="shared" si="18"/>
        <v>0</v>
      </c>
      <c r="Z49">
        <f t="shared" si="18"/>
        <v>0</v>
      </c>
      <c r="AA49">
        <f t="shared" si="18"/>
        <v>0</v>
      </c>
      <c r="AB49">
        <f t="shared" si="18"/>
        <v>0</v>
      </c>
      <c r="AC49">
        <f t="shared" si="18"/>
        <v>0</v>
      </c>
      <c r="AD49">
        <f t="shared" si="18"/>
        <v>0</v>
      </c>
      <c r="AE49">
        <f t="shared" si="18"/>
        <v>0</v>
      </c>
      <c r="AF49">
        <f t="shared" si="18"/>
        <v>0</v>
      </c>
      <c r="AG49">
        <f t="shared" si="18"/>
        <v>0</v>
      </c>
      <c r="AH49">
        <f t="shared" si="18"/>
        <v>0</v>
      </c>
      <c r="AI49">
        <f t="shared" si="18"/>
        <v>0</v>
      </c>
      <c r="AJ49">
        <f t="shared" si="18"/>
        <v>0</v>
      </c>
      <c r="AK49">
        <f t="shared" si="18"/>
        <v>0</v>
      </c>
      <c r="AL49">
        <f t="shared" si="18"/>
        <v>0</v>
      </c>
      <c r="AM49">
        <f t="shared" si="18"/>
        <v>3034.0800000000017</v>
      </c>
      <c r="AN49">
        <f t="shared" si="18"/>
        <v>0</v>
      </c>
      <c r="AO49">
        <f t="shared" si="18"/>
        <v>0</v>
      </c>
      <c r="AP49">
        <f t="shared" si="18"/>
        <v>0</v>
      </c>
      <c r="AQ49">
        <f t="shared" si="18"/>
        <v>0</v>
      </c>
      <c r="AR49">
        <f t="shared" si="18"/>
        <v>0</v>
      </c>
      <c r="AS49">
        <f t="shared" si="18"/>
        <v>0</v>
      </c>
      <c r="AT49">
        <f t="shared" si="18"/>
        <v>0</v>
      </c>
      <c r="AU49">
        <f t="shared" si="18"/>
        <v>0</v>
      </c>
      <c r="AV49">
        <f t="shared" si="18"/>
        <v>0</v>
      </c>
      <c r="AW49">
        <f t="shared" si="18"/>
        <v>0</v>
      </c>
      <c r="AX49">
        <f t="shared" si="18"/>
        <v>0</v>
      </c>
      <c r="AY49">
        <f t="shared" si="18"/>
        <v>0</v>
      </c>
      <c r="AZ49">
        <f t="shared" si="18"/>
        <v>0</v>
      </c>
      <c r="BA49">
        <f t="shared" si="18"/>
        <v>0</v>
      </c>
      <c r="BB49">
        <f t="shared" si="18"/>
        <v>0</v>
      </c>
      <c r="BC49">
        <f t="shared" si="18"/>
        <v>0</v>
      </c>
      <c r="BD49">
        <f t="shared" si="18"/>
        <v>0</v>
      </c>
      <c r="BE49">
        <f t="shared" si="18"/>
        <v>0</v>
      </c>
      <c r="BF49">
        <f t="shared" si="18"/>
        <v>0</v>
      </c>
      <c r="BG49">
        <f t="shared" si="18"/>
        <v>0</v>
      </c>
      <c r="BH49">
        <f t="shared" si="18"/>
        <v>0</v>
      </c>
      <c r="BI49">
        <f t="shared" si="18"/>
        <v>0</v>
      </c>
      <c r="BJ49">
        <f t="shared" si="18"/>
        <v>0</v>
      </c>
      <c r="BK49">
        <f t="shared" si="18"/>
        <v>0</v>
      </c>
      <c r="BL49">
        <f t="shared" si="18"/>
        <v>0</v>
      </c>
      <c r="BM49">
        <f t="shared" si="18"/>
        <v>0</v>
      </c>
      <c r="BN49">
        <f t="shared" si="18"/>
        <v>0</v>
      </c>
      <c r="BO49">
        <f t="shared" si="18"/>
        <v>0</v>
      </c>
      <c r="BP49">
        <f t="shared" si="18"/>
        <v>0</v>
      </c>
      <c r="BQ49" s="74"/>
      <c r="BR49" s="74"/>
      <c r="BS49" s="74"/>
    </row>
    <row r="50" spans="1:71" x14ac:dyDescent="0.35">
      <c r="A50" s="21">
        <v>4500</v>
      </c>
      <c r="B50" s="1">
        <v>63010.73</v>
      </c>
      <c r="C50" s="2">
        <v>44726</v>
      </c>
      <c r="D50" s="3">
        <v>0.375</v>
      </c>
      <c r="E50" s="3">
        <v>0.70833333333333337</v>
      </c>
      <c r="F50" s="4">
        <v>8</v>
      </c>
      <c r="G50" s="5">
        <v>7.9320000000000002E-2</v>
      </c>
      <c r="H50" s="1">
        <f t="shared" si="0"/>
        <v>27010.730000000003</v>
      </c>
      <c r="I50" s="6">
        <f t="shared" si="1"/>
        <v>2142.4899999999998</v>
      </c>
      <c r="J50" s="22">
        <f t="shared" si="2"/>
        <v>2142.4911036000003</v>
      </c>
      <c r="K50" s="63">
        <f t="shared" si="3"/>
        <v>44726</v>
      </c>
      <c r="L50" s="58">
        <v>23.513549293185761</v>
      </c>
      <c r="M50" s="59">
        <v>48</v>
      </c>
      <c r="N50">
        <v>45705.333333333336</v>
      </c>
      <c r="Q50">
        <f t="shared" si="16"/>
        <v>0</v>
      </c>
      <c r="R50">
        <f t="shared" si="18"/>
        <v>0</v>
      </c>
      <c r="S50">
        <f t="shared" si="18"/>
        <v>0</v>
      </c>
      <c r="T50">
        <f t="shared" si="18"/>
        <v>0</v>
      </c>
      <c r="U50">
        <f t="shared" si="18"/>
        <v>0</v>
      </c>
      <c r="V50">
        <f t="shared" si="18"/>
        <v>0</v>
      </c>
      <c r="W50">
        <f t="shared" si="18"/>
        <v>0</v>
      </c>
      <c r="X50">
        <f t="shared" si="18"/>
        <v>0</v>
      </c>
      <c r="Y50">
        <f t="shared" si="18"/>
        <v>0</v>
      </c>
      <c r="Z50">
        <f t="shared" si="18"/>
        <v>0</v>
      </c>
      <c r="AA50">
        <f t="shared" si="18"/>
        <v>0</v>
      </c>
      <c r="AB50">
        <f t="shared" si="18"/>
        <v>0</v>
      </c>
      <c r="AC50">
        <f t="shared" si="18"/>
        <v>0</v>
      </c>
      <c r="AD50">
        <f t="shared" si="18"/>
        <v>0</v>
      </c>
      <c r="AE50">
        <f t="shared" si="18"/>
        <v>0</v>
      </c>
      <c r="AF50">
        <f t="shared" si="18"/>
        <v>0</v>
      </c>
      <c r="AG50">
        <f t="shared" si="18"/>
        <v>0</v>
      </c>
      <c r="AH50">
        <f t="shared" si="18"/>
        <v>0</v>
      </c>
      <c r="AI50">
        <f t="shared" si="18"/>
        <v>0</v>
      </c>
      <c r="AJ50">
        <f t="shared" si="18"/>
        <v>165339.07999999999</v>
      </c>
      <c r="AK50">
        <f t="shared" si="18"/>
        <v>0</v>
      </c>
      <c r="AL50">
        <f t="shared" si="18"/>
        <v>0</v>
      </c>
      <c r="AM50">
        <f t="shared" si="18"/>
        <v>0</v>
      </c>
      <c r="AN50">
        <f t="shared" si="18"/>
        <v>0</v>
      </c>
      <c r="AO50">
        <f t="shared" si="18"/>
        <v>0</v>
      </c>
      <c r="AP50">
        <f t="shared" si="18"/>
        <v>0</v>
      </c>
      <c r="AQ50">
        <f t="shared" si="18"/>
        <v>0</v>
      </c>
      <c r="AR50">
        <f t="shared" si="18"/>
        <v>0</v>
      </c>
      <c r="AS50">
        <f t="shared" si="18"/>
        <v>0</v>
      </c>
      <c r="AT50">
        <f t="shared" si="18"/>
        <v>0</v>
      </c>
      <c r="AU50">
        <f t="shared" si="18"/>
        <v>0</v>
      </c>
      <c r="AV50">
        <f t="shared" si="18"/>
        <v>0</v>
      </c>
      <c r="AW50">
        <f t="shared" si="18"/>
        <v>0</v>
      </c>
      <c r="AX50">
        <f t="shared" si="18"/>
        <v>0</v>
      </c>
      <c r="AY50">
        <f t="shared" si="18"/>
        <v>0</v>
      </c>
      <c r="AZ50">
        <f t="shared" si="18"/>
        <v>0</v>
      </c>
      <c r="BA50">
        <f t="shared" si="18"/>
        <v>0</v>
      </c>
      <c r="BB50">
        <f t="shared" si="18"/>
        <v>0</v>
      </c>
      <c r="BC50">
        <f t="shared" si="18"/>
        <v>0</v>
      </c>
      <c r="BD50">
        <f t="shared" si="18"/>
        <v>0</v>
      </c>
      <c r="BE50">
        <f t="shared" si="18"/>
        <v>0</v>
      </c>
      <c r="BF50">
        <f t="shared" si="18"/>
        <v>0</v>
      </c>
      <c r="BG50">
        <f t="shared" si="18"/>
        <v>0</v>
      </c>
      <c r="BH50">
        <f t="shared" si="18"/>
        <v>0</v>
      </c>
      <c r="BI50">
        <f t="shared" si="18"/>
        <v>0</v>
      </c>
      <c r="BJ50">
        <f t="shared" si="18"/>
        <v>0</v>
      </c>
      <c r="BK50">
        <f t="shared" si="18"/>
        <v>0</v>
      </c>
      <c r="BL50">
        <f t="shared" si="18"/>
        <v>0</v>
      </c>
      <c r="BM50">
        <f t="shared" si="18"/>
        <v>0</v>
      </c>
      <c r="BN50">
        <f t="shared" si="18"/>
        <v>0</v>
      </c>
      <c r="BO50">
        <f t="shared" si="18"/>
        <v>0</v>
      </c>
      <c r="BP50">
        <f t="shared" si="18"/>
        <v>0</v>
      </c>
      <c r="BQ50" s="74"/>
      <c r="BR50" s="74"/>
      <c r="BS50" s="74"/>
    </row>
    <row r="51" spans="1:71" x14ac:dyDescent="0.35">
      <c r="A51" s="21">
        <v>9000</v>
      </c>
      <c r="B51" s="1">
        <v>104513.76</v>
      </c>
      <c r="C51" s="2">
        <v>44769</v>
      </c>
      <c r="D51" s="3">
        <v>0.33333333333333331</v>
      </c>
      <c r="E51" s="3">
        <v>0.66666666666666663</v>
      </c>
      <c r="F51" s="4">
        <v>8</v>
      </c>
      <c r="G51" s="5">
        <v>7.2170000000000012E-2</v>
      </c>
      <c r="H51" s="1">
        <f t="shared" si="0"/>
        <v>32513.759999999995</v>
      </c>
      <c r="I51" s="6">
        <f t="shared" si="1"/>
        <v>2346.52</v>
      </c>
      <c r="J51" s="22">
        <f t="shared" si="2"/>
        <v>2346.5180592000002</v>
      </c>
      <c r="K51" s="63">
        <f t="shared" si="3"/>
        <v>44769</v>
      </c>
      <c r="L51" s="58">
        <v>25.71037605327691</v>
      </c>
      <c r="M51" s="59">
        <v>49</v>
      </c>
      <c r="N51">
        <v>45706.333333333336</v>
      </c>
      <c r="Q51">
        <f t="shared" si="16"/>
        <v>0</v>
      </c>
      <c r="R51">
        <f t="shared" si="18"/>
        <v>0</v>
      </c>
      <c r="S51">
        <f t="shared" si="18"/>
        <v>0</v>
      </c>
      <c r="T51">
        <f t="shared" si="18"/>
        <v>0</v>
      </c>
      <c r="U51">
        <f t="shared" si="18"/>
        <v>0</v>
      </c>
      <c r="V51">
        <f t="shared" si="18"/>
        <v>0</v>
      </c>
      <c r="W51">
        <f t="shared" si="18"/>
        <v>0</v>
      </c>
      <c r="X51">
        <f t="shared" si="18"/>
        <v>0</v>
      </c>
      <c r="Y51">
        <f t="shared" si="18"/>
        <v>0</v>
      </c>
      <c r="Z51">
        <f t="shared" si="18"/>
        <v>0</v>
      </c>
      <c r="AA51">
        <f t="shared" si="18"/>
        <v>0</v>
      </c>
      <c r="AB51">
        <f t="shared" si="18"/>
        <v>0</v>
      </c>
      <c r="AC51">
        <f t="shared" si="18"/>
        <v>0</v>
      </c>
      <c r="AD51">
        <f t="shared" si="18"/>
        <v>0</v>
      </c>
      <c r="AE51">
        <f t="shared" si="18"/>
        <v>0</v>
      </c>
      <c r="AF51">
        <f t="shared" si="18"/>
        <v>0</v>
      </c>
      <c r="AG51">
        <f t="shared" si="18"/>
        <v>0</v>
      </c>
      <c r="AH51">
        <f t="shared" si="18"/>
        <v>0</v>
      </c>
      <c r="AI51">
        <f t="shared" si="18"/>
        <v>0</v>
      </c>
      <c r="AJ51">
        <f t="shared" si="18"/>
        <v>0</v>
      </c>
      <c r="AK51">
        <f t="shared" si="18"/>
        <v>167933.83</v>
      </c>
      <c r="AL51">
        <f t="shared" si="18"/>
        <v>0</v>
      </c>
      <c r="AM51">
        <f t="shared" si="18"/>
        <v>0</v>
      </c>
      <c r="AN51">
        <f t="shared" si="18"/>
        <v>0</v>
      </c>
      <c r="AO51">
        <f t="shared" si="18"/>
        <v>0</v>
      </c>
      <c r="AP51">
        <f t="shared" si="18"/>
        <v>0</v>
      </c>
      <c r="AQ51">
        <f t="shared" si="18"/>
        <v>0</v>
      </c>
      <c r="AR51">
        <f t="shared" si="18"/>
        <v>0</v>
      </c>
      <c r="AS51">
        <f t="shared" si="18"/>
        <v>0</v>
      </c>
      <c r="AT51">
        <f t="shared" si="18"/>
        <v>0</v>
      </c>
      <c r="AU51">
        <f t="shared" si="18"/>
        <v>0</v>
      </c>
      <c r="AV51">
        <f t="shared" si="18"/>
        <v>0</v>
      </c>
      <c r="AW51">
        <f t="shared" si="18"/>
        <v>0</v>
      </c>
      <c r="AX51">
        <f t="shared" si="18"/>
        <v>0</v>
      </c>
      <c r="AY51">
        <f t="shared" si="18"/>
        <v>0</v>
      </c>
      <c r="AZ51">
        <f t="shared" si="18"/>
        <v>0</v>
      </c>
      <c r="BA51">
        <f t="shared" si="18"/>
        <v>0</v>
      </c>
      <c r="BB51">
        <f t="shared" si="18"/>
        <v>0</v>
      </c>
      <c r="BC51">
        <f t="shared" si="18"/>
        <v>0</v>
      </c>
      <c r="BD51">
        <f t="shared" si="18"/>
        <v>0</v>
      </c>
      <c r="BE51">
        <f t="shared" si="18"/>
        <v>0</v>
      </c>
      <c r="BF51">
        <f t="shared" si="18"/>
        <v>0</v>
      </c>
      <c r="BG51">
        <f t="shared" si="18"/>
        <v>0</v>
      </c>
      <c r="BH51">
        <f t="shared" si="18"/>
        <v>0</v>
      </c>
      <c r="BI51">
        <f t="shared" si="18"/>
        <v>0</v>
      </c>
      <c r="BJ51">
        <f t="shared" si="18"/>
        <v>0</v>
      </c>
      <c r="BK51">
        <f t="shared" si="18"/>
        <v>0</v>
      </c>
      <c r="BL51">
        <f t="shared" si="18"/>
        <v>0</v>
      </c>
      <c r="BM51">
        <f t="shared" si="18"/>
        <v>0</v>
      </c>
      <c r="BN51">
        <f t="shared" si="18"/>
        <v>0</v>
      </c>
      <c r="BO51">
        <f t="shared" si="18"/>
        <v>0</v>
      </c>
      <c r="BP51">
        <f t="shared" si="18"/>
        <v>0</v>
      </c>
      <c r="BQ51" s="74"/>
      <c r="BR51" s="74"/>
      <c r="BS51" s="74"/>
    </row>
    <row r="52" spans="1:71" x14ac:dyDescent="0.35">
      <c r="A52" s="21">
        <v>4500</v>
      </c>
      <c r="B52" s="1">
        <v>19862.189999999999</v>
      </c>
      <c r="C52" s="2">
        <v>44769</v>
      </c>
      <c r="D52" s="3">
        <v>0.33333333333333331</v>
      </c>
      <c r="E52" s="3">
        <v>0.66666666666666663</v>
      </c>
      <c r="F52" s="4">
        <v>8</v>
      </c>
      <c r="G52" s="5">
        <v>8.2240000000000008E-2</v>
      </c>
      <c r="H52" s="1">
        <f t="shared" si="0"/>
        <v>-16137.810000000001</v>
      </c>
      <c r="I52" s="6">
        <f t="shared" si="1"/>
        <v>-1327.17</v>
      </c>
      <c r="J52" s="22">
        <f t="shared" si="2"/>
        <v>0</v>
      </c>
      <c r="K52" s="63">
        <f t="shared" si="3"/>
        <v>44769</v>
      </c>
      <c r="L52" s="58">
        <v>41.329324435329866</v>
      </c>
      <c r="M52" s="59">
        <v>50</v>
      </c>
      <c r="N52">
        <v>45707.375</v>
      </c>
      <c r="Q52">
        <f t="shared" si="16"/>
        <v>0</v>
      </c>
      <c r="R52">
        <f t="shared" si="18"/>
        <v>0</v>
      </c>
      <c r="S52">
        <f t="shared" si="18"/>
        <v>0</v>
      </c>
      <c r="T52">
        <f t="shared" si="18"/>
        <v>0</v>
      </c>
      <c r="U52">
        <f t="shared" si="18"/>
        <v>0</v>
      </c>
      <c r="V52">
        <f t="shared" si="18"/>
        <v>0</v>
      </c>
      <c r="W52">
        <f t="shared" si="18"/>
        <v>0</v>
      </c>
      <c r="X52">
        <f t="shared" si="18"/>
        <v>0</v>
      </c>
      <c r="Y52">
        <f t="shared" si="18"/>
        <v>0</v>
      </c>
      <c r="Z52">
        <f t="shared" si="18"/>
        <v>0</v>
      </c>
      <c r="AA52">
        <f t="shared" si="18"/>
        <v>0</v>
      </c>
      <c r="AB52">
        <f t="shared" si="18"/>
        <v>0</v>
      </c>
      <c r="AC52">
        <f t="shared" si="18"/>
        <v>0</v>
      </c>
      <c r="AD52">
        <f t="shared" si="18"/>
        <v>0</v>
      </c>
      <c r="AE52">
        <f t="shared" si="18"/>
        <v>0</v>
      </c>
      <c r="AF52">
        <f t="shared" si="18"/>
        <v>0</v>
      </c>
      <c r="AG52">
        <f t="shared" si="18"/>
        <v>0</v>
      </c>
      <c r="AH52">
        <f t="shared" si="18"/>
        <v>0</v>
      </c>
      <c r="AI52">
        <f t="shared" si="18"/>
        <v>0</v>
      </c>
      <c r="AJ52">
        <f t="shared" si="18"/>
        <v>0</v>
      </c>
      <c r="AK52">
        <f t="shared" si="18"/>
        <v>0</v>
      </c>
      <c r="AL52">
        <f t="shared" si="18"/>
        <v>49138.729999999996</v>
      </c>
      <c r="AM52">
        <f t="shared" si="18"/>
        <v>0</v>
      </c>
      <c r="AN52">
        <f t="shared" si="18"/>
        <v>0</v>
      </c>
      <c r="AO52">
        <f t="shared" si="18"/>
        <v>0</v>
      </c>
      <c r="AP52">
        <f t="shared" si="18"/>
        <v>0</v>
      </c>
      <c r="AQ52">
        <f t="shared" si="18"/>
        <v>0</v>
      </c>
      <c r="AR52">
        <f t="shared" si="18"/>
        <v>0</v>
      </c>
      <c r="AS52">
        <f t="shared" si="18"/>
        <v>0</v>
      </c>
      <c r="AT52">
        <f t="shared" si="18"/>
        <v>0</v>
      </c>
      <c r="AU52">
        <f t="shared" si="18"/>
        <v>0</v>
      </c>
      <c r="AV52">
        <f t="shared" si="18"/>
        <v>0</v>
      </c>
      <c r="AW52">
        <f t="shared" si="18"/>
        <v>0</v>
      </c>
      <c r="AX52">
        <f t="shared" si="18"/>
        <v>0</v>
      </c>
      <c r="AY52">
        <f t="shared" si="18"/>
        <v>0</v>
      </c>
      <c r="AZ52">
        <f t="shared" si="18"/>
        <v>0</v>
      </c>
      <c r="BA52">
        <f t="shared" si="18"/>
        <v>0</v>
      </c>
      <c r="BB52">
        <f t="shared" si="18"/>
        <v>0</v>
      </c>
      <c r="BC52">
        <f t="shared" si="18"/>
        <v>0</v>
      </c>
      <c r="BD52">
        <f t="shared" si="18"/>
        <v>0</v>
      </c>
      <c r="BE52">
        <f t="shared" si="18"/>
        <v>0</v>
      </c>
      <c r="BF52">
        <f t="shared" si="18"/>
        <v>0</v>
      </c>
      <c r="BG52">
        <f t="shared" si="18"/>
        <v>0</v>
      </c>
      <c r="BH52">
        <f t="shared" si="18"/>
        <v>0</v>
      </c>
      <c r="BI52">
        <f t="shared" si="18"/>
        <v>0</v>
      </c>
      <c r="BJ52">
        <f t="shared" si="18"/>
        <v>0</v>
      </c>
      <c r="BK52">
        <f t="shared" si="18"/>
        <v>0</v>
      </c>
      <c r="BL52">
        <f t="shared" si="18"/>
        <v>0</v>
      </c>
      <c r="BM52">
        <f t="shared" si="18"/>
        <v>0</v>
      </c>
      <c r="BN52">
        <f t="shared" si="18"/>
        <v>0</v>
      </c>
      <c r="BO52">
        <f t="shared" si="18"/>
        <v>0</v>
      </c>
      <c r="BP52">
        <f t="shared" si="18"/>
        <v>0</v>
      </c>
      <c r="BQ52" s="74"/>
      <c r="BR52" s="74"/>
      <c r="BS52" s="74"/>
    </row>
    <row r="53" spans="1:71" x14ac:dyDescent="0.35">
      <c r="A53" s="21">
        <v>9000</v>
      </c>
      <c r="B53" s="1">
        <v>89722.08</v>
      </c>
      <c r="C53" s="2">
        <v>44796</v>
      </c>
      <c r="D53" s="3">
        <v>0.33333333333333331</v>
      </c>
      <c r="E53" s="3">
        <v>0.66666666666666663</v>
      </c>
      <c r="F53" s="4">
        <v>8</v>
      </c>
      <c r="G53" s="5">
        <v>8.4010000000000001E-2</v>
      </c>
      <c r="H53" s="1">
        <f t="shared" si="0"/>
        <v>17722.080000000002</v>
      </c>
      <c r="I53" s="6">
        <f t="shared" si="1"/>
        <v>1488.83</v>
      </c>
      <c r="J53" s="22">
        <f t="shared" si="2"/>
        <v>1488.8319408000002</v>
      </c>
      <c r="K53" s="63">
        <f t="shared" si="3"/>
        <v>44796</v>
      </c>
      <c r="L53" s="58">
        <v>60.165256142795144</v>
      </c>
      <c r="M53" s="59">
        <v>51</v>
      </c>
      <c r="N53">
        <v>45708.375</v>
      </c>
      <c r="Q53">
        <f t="shared" si="16"/>
        <v>0</v>
      </c>
      <c r="R53">
        <f t="shared" si="16"/>
        <v>0</v>
      </c>
      <c r="S53">
        <f t="shared" si="16"/>
        <v>0</v>
      </c>
      <c r="T53">
        <f t="shared" si="16"/>
        <v>0</v>
      </c>
      <c r="U53">
        <f t="shared" si="16"/>
        <v>0</v>
      </c>
      <c r="V53">
        <f t="shared" si="16"/>
        <v>0</v>
      </c>
      <c r="W53">
        <f t="shared" si="16"/>
        <v>0</v>
      </c>
      <c r="X53">
        <f t="shared" si="16"/>
        <v>0</v>
      </c>
      <c r="Y53">
        <f t="shared" si="16"/>
        <v>0</v>
      </c>
      <c r="Z53">
        <f t="shared" si="16"/>
        <v>0</v>
      </c>
      <c r="AA53">
        <f t="shared" si="16"/>
        <v>0</v>
      </c>
      <c r="AB53">
        <f t="shared" si="16"/>
        <v>0</v>
      </c>
      <c r="AC53">
        <f t="shared" si="16"/>
        <v>0</v>
      </c>
      <c r="AD53">
        <f t="shared" si="16"/>
        <v>0</v>
      </c>
      <c r="AE53">
        <f t="shared" si="16"/>
        <v>0</v>
      </c>
      <c r="AF53">
        <f t="shared" si="16"/>
        <v>0</v>
      </c>
      <c r="AG53">
        <f t="shared" ref="R53:BS57" si="19">IF($K48=AG$6,IF($H48&gt;0,$H48,0),0)</f>
        <v>0</v>
      </c>
      <c r="AH53">
        <f t="shared" si="19"/>
        <v>0</v>
      </c>
      <c r="AI53">
        <f t="shared" si="19"/>
        <v>0</v>
      </c>
      <c r="AJ53">
        <f t="shared" si="19"/>
        <v>0</v>
      </c>
      <c r="AK53">
        <f t="shared" si="19"/>
        <v>0</v>
      </c>
      <c r="AL53">
        <f t="shared" si="19"/>
        <v>0</v>
      </c>
      <c r="AM53">
        <f t="shared" si="19"/>
        <v>224538.72</v>
      </c>
      <c r="AN53">
        <f t="shared" si="19"/>
        <v>0</v>
      </c>
      <c r="AO53">
        <f t="shared" si="19"/>
        <v>0</v>
      </c>
      <c r="AP53">
        <f t="shared" si="19"/>
        <v>0</v>
      </c>
      <c r="AQ53">
        <f t="shared" si="19"/>
        <v>0</v>
      </c>
      <c r="AR53">
        <f t="shared" si="19"/>
        <v>0</v>
      </c>
      <c r="AS53">
        <f t="shared" si="19"/>
        <v>0</v>
      </c>
      <c r="AT53">
        <f t="shared" si="19"/>
        <v>0</v>
      </c>
      <c r="AU53">
        <f t="shared" si="19"/>
        <v>0</v>
      </c>
      <c r="AV53">
        <f t="shared" si="19"/>
        <v>0</v>
      </c>
      <c r="AW53">
        <f t="shared" si="19"/>
        <v>0</v>
      </c>
      <c r="AX53">
        <f t="shared" si="19"/>
        <v>0</v>
      </c>
      <c r="AY53">
        <f t="shared" si="19"/>
        <v>0</v>
      </c>
      <c r="AZ53">
        <f t="shared" si="19"/>
        <v>0</v>
      </c>
      <c r="BA53">
        <f t="shared" si="19"/>
        <v>0</v>
      </c>
      <c r="BB53">
        <f t="shared" si="19"/>
        <v>0</v>
      </c>
      <c r="BC53">
        <f t="shared" si="19"/>
        <v>0</v>
      </c>
      <c r="BD53">
        <f t="shared" si="19"/>
        <v>0</v>
      </c>
      <c r="BE53">
        <f t="shared" si="19"/>
        <v>0</v>
      </c>
      <c r="BF53">
        <f t="shared" si="19"/>
        <v>0</v>
      </c>
      <c r="BG53">
        <f t="shared" si="19"/>
        <v>0</v>
      </c>
      <c r="BH53">
        <f t="shared" si="19"/>
        <v>0</v>
      </c>
      <c r="BI53">
        <f t="shared" si="19"/>
        <v>0</v>
      </c>
      <c r="BJ53">
        <f t="shared" si="19"/>
        <v>0</v>
      </c>
      <c r="BK53">
        <f t="shared" si="19"/>
        <v>0</v>
      </c>
      <c r="BL53">
        <f t="shared" si="19"/>
        <v>0</v>
      </c>
      <c r="BM53">
        <f t="shared" si="19"/>
        <v>0</v>
      </c>
      <c r="BN53">
        <f t="shared" si="19"/>
        <v>0</v>
      </c>
      <c r="BO53">
        <f t="shared" si="19"/>
        <v>0</v>
      </c>
      <c r="BP53">
        <f t="shared" si="19"/>
        <v>0</v>
      </c>
      <c r="BQ53" s="74"/>
      <c r="BR53" s="74"/>
      <c r="BS53" s="74"/>
    </row>
    <row r="54" spans="1:71" x14ac:dyDescent="0.35">
      <c r="A54" s="21">
        <v>4500</v>
      </c>
      <c r="B54" s="1">
        <v>128912.76</v>
      </c>
      <c r="C54" s="2">
        <v>44796</v>
      </c>
      <c r="D54" s="3">
        <v>0.33333333333333331</v>
      </c>
      <c r="E54" s="3">
        <v>0.66666666666666663</v>
      </c>
      <c r="F54" s="4">
        <v>8</v>
      </c>
      <c r="G54" s="5">
        <v>7.8899999999999998E-2</v>
      </c>
      <c r="H54" s="1">
        <f t="shared" si="0"/>
        <v>92912.76</v>
      </c>
      <c r="I54" s="6">
        <f t="shared" si="1"/>
        <v>7330.82</v>
      </c>
      <c r="J54" s="22">
        <f t="shared" si="2"/>
        <v>7330.8167639999992</v>
      </c>
      <c r="K54" s="63">
        <f t="shared" si="3"/>
        <v>44796</v>
      </c>
      <c r="L54" s="58">
        <v>31.530079009874136</v>
      </c>
      <c r="M54" s="59">
        <v>52</v>
      </c>
      <c r="N54">
        <v>45709.333333333336</v>
      </c>
      <c r="Q54">
        <f t="shared" si="16"/>
        <v>0</v>
      </c>
      <c r="R54">
        <f t="shared" si="19"/>
        <v>0</v>
      </c>
      <c r="S54">
        <f t="shared" si="19"/>
        <v>0</v>
      </c>
      <c r="T54">
        <f t="shared" si="19"/>
        <v>0</v>
      </c>
      <c r="U54">
        <f t="shared" si="19"/>
        <v>0</v>
      </c>
      <c r="V54">
        <f t="shared" si="19"/>
        <v>0</v>
      </c>
      <c r="W54">
        <f t="shared" si="19"/>
        <v>0</v>
      </c>
      <c r="X54">
        <f t="shared" si="19"/>
        <v>0</v>
      </c>
      <c r="Y54">
        <f t="shared" si="19"/>
        <v>0</v>
      </c>
      <c r="Z54">
        <f t="shared" si="19"/>
        <v>0</v>
      </c>
      <c r="AA54">
        <f t="shared" si="19"/>
        <v>0</v>
      </c>
      <c r="AB54">
        <f t="shared" si="19"/>
        <v>0</v>
      </c>
      <c r="AC54">
        <f t="shared" si="19"/>
        <v>0</v>
      </c>
      <c r="AD54">
        <f t="shared" si="19"/>
        <v>0</v>
      </c>
      <c r="AE54">
        <f t="shared" si="19"/>
        <v>0</v>
      </c>
      <c r="AF54">
        <f t="shared" si="19"/>
        <v>0</v>
      </c>
      <c r="AG54">
        <f t="shared" si="19"/>
        <v>0</v>
      </c>
      <c r="AH54">
        <f t="shared" si="19"/>
        <v>0</v>
      </c>
      <c r="AI54">
        <f t="shared" si="19"/>
        <v>0</v>
      </c>
      <c r="AJ54">
        <f t="shared" si="19"/>
        <v>0</v>
      </c>
      <c r="AK54">
        <f t="shared" si="19"/>
        <v>0</v>
      </c>
      <c r="AL54">
        <f t="shared" si="19"/>
        <v>0</v>
      </c>
      <c r="AM54">
        <f t="shared" si="19"/>
        <v>0</v>
      </c>
      <c r="AN54">
        <f t="shared" si="19"/>
        <v>18010.080000000002</v>
      </c>
      <c r="AO54">
        <f t="shared" si="19"/>
        <v>0</v>
      </c>
      <c r="AP54">
        <f t="shared" si="19"/>
        <v>0</v>
      </c>
      <c r="AQ54">
        <f t="shared" si="19"/>
        <v>0</v>
      </c>
      <c r="AR54">
        <f t="shared" si="19"/>
        <v>0</v>
      </c>
      <c r="AS54">
        <f t="shared" si="19"/>
        <v>0</v>
      </c>
      <c r="AT54">
        <f t="shared" si="19"/>
        <v>0</v>
      </c>
      <c r="AU54">
        <f t="shared" si="19"/>
        <v>0</v>
      </c>
      <c r="AV54">
        <f t="shared" si="19"/>
        <v>0</v>
      </c>
      <c r="AW54">
        <f t="shared" si="19"/>
        <v>0</v>
      </c>
      <c r="AX54">
        <f t="shared" si="19"/>
        <v>0</v>
      </c>
      <c r="AY54">
        <f t="shared" si="19"/>
        <v>0</v>
      </c>
      <c r="AZ54">
        <f t="shared" si="19"/>
        <v>0</v>
      </c>
      <c r="BA54">
        <f t="shared" si="19"/>
        <v>0</v>
      </c>
      <c r="BB54">
        <f t="shared" si="19"/>
        <v>0</v>
      </c>
      <c r="BC54">
        <f t="shared" si="19"/>
        <v>0</v>
      </c>
      <c r="BD54">
        <f t="shared" si="19"/>
        <v>0</v>
      </c>
      <c r="BE54">
        <f t="shared" si="19"/>
        <v>0</v>
      </c>
      <c r="BF54">
        <f t="shared" si="19"/>
        <v>0</v>
      </c>
      <c r="BG54">
        <f t="shared" si="19"/>
        <v>0</v>
      </c>
      <c r="BH54">
        <f t="shared" si="19"/>
        <v>0</v>
      </c>
      <c r="BI54">
        <f t="shared" si="19"/>
        <v>0</v>
      </c>
      <c r="BJ54">
        <f t="shared" si="19"/>
        <v>0</v>
      </c>
      <c r="BK54">
        <f t="shared" si="19"/>
        <v>0</v>
      </c>
      <c r="BL54">
        <f t="shared" si="19"/>
        <v>0</v>
      </c>
      <c r="BM54">
        <f t="shared" si="19"/>
        <v>0</v>
      </c>
      <c r="BN54">
        <f t="shared" si="19"/>
        <v>0</v>
      </c>
      <c r="BO54">
        <f t="shared" si="19"/>
        <v>0</v>
      </c>
      <c r="BP54">
        <f t="shared" si="19"/>
        <v>0</v>
      </c>
      <c r="BQ54" s="74"/>
      <c r="BR54" s="74"/>
      <c r="BS54" s="74"/>
    </row>
    <row r="55" spans="1:71" x14ac:dyDescent="0.35">
      <c r="A55" s="21">
        <v>9000</v>
      </c>
      <c r="B55" s="1">
        <v>71004.960000000006</v>
      </c>
      <c r="C55" s="2">
        <v>44908</v>
      </c>
      <c r="D55" s="3">
        <v>0.375</v>
      </c>
      <c r="E55" s="3">
        <v>0.70833333333333337</v>
      </c>
      <c r="F55" s="4">
        <v>8</v>
      </c>
      <c r="G55" s="5">
        <v>4.2869999999999998E-2</v>
      </c>
      <c r="H55" s="1">
        <f t="shared" si="0"/>
        <v>-995.0399999999936</v>
      </c>
      <c r="I55" s="6">
        <f t="shared" si="1"/>
        <v>-42.66</v>
      </c>
      <c r="J55" s="22">
        <f t="shared" si="2"/>
        <v>0</v>
      </c>
      <c r="K55" s="63">
        <f t="shared" si="3"/>
        <v>44908</v>
      </c>
      <c r="L55" s="58">
        <v>75.788307704243465</v>
      </c>
      <c r="M55" s="59">
        <v>53</v>
      </c>
      <c r="N55">
        <v>44918.458333333336</v>
      </c>
      <c r="Q55">
        <f t="shared" si="16"/>
        <v>0</v>
      </c>
      <c r="R55">
        <f t="shared" si="19"/>
        <v>0</v>
      </c>
      <c r="S55">
        <f t="shared" si="19"/>
        <v>0</v>
      </c>
      <c r="T55">
        <f t="shared" si="19"/>
        <v>0</v>
      </c>
      <c r="U55">
        <f t="shared" si="19"/>
        <v>0</v>
      </c>
      <c r="V55">
        <f t="shared" si="19"/>
        <v>0</v>
      </c>
      <c r="W55">
        <f t="shared" si="19"/>
        <v>0</v>
      </c>
      <c r="X55">
        <f t="shared" si="19"/>
        <v>0</v>
      </c>
      <c r="Y55">
        <f t="shared" si="19"/>
        <v>0</v>
      </c>
      <c r="Z55">
        <f t="shared" si="19"/>
        <v>0</v>
      </c>
      <c r="AA55">
        <f t="shared" si="19"/>
        <v>0</v>
      </c>
      <c r="AB55">
        <f t="shared" si="19"/>
        <v>0</v>
      </c>
      <c r="AC55">
        <f t="shared" si="19"/>
        <v>0</v>
      </c>
      <c r="AD55">
        <f t="shared" si="19"/>
        <v>0</v>
      </c>
      <c r="AE55">
        <f t="shared" si="19"/>
        <v>0</v>
      </c>
      <c r="AF55">
        <f t="shared" si="19"/>
        <v>0</v>
      </c>
      <c r="AG55">
        <f t="shared" si="19"/>
        <v>0</v>
      </c>
      <c r="AH55">
        <f t="shared" si="19"/>
        <v>0</v>
      </c>
      <c r="AI55">
        <f t="shared" si="19"/>
        <v>0</v>
      </c>
      <c r="AJ55">
        <f t="shared" si="19"/>
        <v>0</v>
      </c>
      <c r="AK55">
        <f t="shared" si="19"/>
        <v>0</v>
      </c>
      <c r="AL55">
        <f t="shared" si="19"/>
        <v>0</v>
      </c>
      <c r="AM55">
        <f t="shared" si="19"/>
        <v>0</v>
      </c>
      <c r="AN55">
        <f t="shared" si="19"/>
        <v>27010.730000000003</v>
      </c>
      <c r="AO55">
        <f t="shared" si="19"/>
        <v>0</v>
      </c>
      <c r="AP55">
        <f t="shared" si="19"/>
        <v>0</v>
      </c>
      <c r="AQ55">
        <f t="shared" si="19"/>
        <v>0</v>
      </c>
      <c r="AR55">
        <f t="shared" si="19"/>
        <v>0</v>
      </c>
      <c r="AS55">
        <f t="shared" si="19"/>
        <v>0</v>
      </c>
      <c r="AT55">
        <f t="shared" si="19"/>
        <v>0</v>
      </c>
      <c r="AU55">
        <f t="shared" si="19"/>
        <v>0</v>
      </c>
      <c r="AV55">
        <f t="shared" si="19"/>
        <v>0</v>
      </c>
      <c r="AW55">
        <f t="shared" si="19"/>
        <v>0</v>
      </c>
      <c r="AX55">
        <f t="shared" si="19"/>
        <v>0</v>
      </c>
      <c r="AY55">
        <f t="shared" si="19"/>
        <v>0</v>
      </c>
      <c r="AZ55">
        <f t="shared" si="19"/>
        <v>0</v>
      </c>
      <c r="BA55">
        <f t="shared" si="19"/>
        <v>0</v>
      </c>
      <c r="BB55">
        <f t="shared" si="19"/>
        <v>0</v>
      </c>
      <c r="BC55">
        <f t="shared" si="19"/>
        <v>0</v>
      </c>
      <c r="BD55">
        <f t="shared" si="19"/>
        <v>0</v>
      </c>
      <c r="BE55">
        <f t="shared" si="19"/>
        <v>0</v>
      </c>
      <c r="BF55">
        <f t="shared" si="19"/>
        <v>0</v>
      </c>
      <c r="BG55">
        <f t="shared" si="19"/>
        <v>0</v>
      </c>
      <c r="BH55">
        <f t="shared" si="19"/>
        <v>0</v>
      </c>
      <c r="BI55">
        <f t="shared" si="19"/>
        <v>0</v>
      </c>
      <c r="BJ55">
        <f t="shared" si="19"/>
        <v>0</v>
      </c>
      <c r="BK55">
        <f t="shared" si="19"/>
        <v>0</v>
      </c>
      <c r="BL55">
        <f t="shared" si="19"/>
        <v>0</v>
      </c>
      <c r="BM55">
        <f t="shared" si="19"/>
        <v>0</v>
      </c>
      <c r="BN55">
        <f t="shared" si="19"/>
        <v>0</v>
      </c>
      <c r="BO55">
        <f t="shared" si="19"/>
        <v>0</v>
      </c>
      <c r="BP55">
        <f t="shared" si="19"/>
        <v>0</v>
      </c>
      <c r="BQ55" s="74"/>
      <c r="BR55" s="74"/>
      <c r="BS55" s="74"/>
    </row>
    <row r="56" spans="1:71" x14ac:dyDescent="0.35">
      <c r="A56" s="21">
        <v>9000</v>
      </c>
      <c r="B56" s="1">
        <v>71078.399999999994</v>
      </c>
      <c r="C56" s="2">
        <v>44909</v>
      </c>
      <c r="D56" s="3">
        <v>0.375</v>
      </c>
      <c r="E56" s="3">
        <v>0.70833333333333337</v>
      </c>
      <c r="F56" s="4">
        <v>8</v>
      </c>
      <c r="G56" s="5">
        <v>4.821000000000001E-2</v>
      </c>
      <c r="H56" s="1">
        <f t="shared" si="0"/>
        <v>-921.60000000000582</v>
      </c>
      <c r="I56" s="6">
        <f t="shared" si="1"/>
        <v>-44.43</v>
      </c>
      <c r="J56" s="22">
        <f t="shared" si="2"/>
        <v>0</v>
      </c>
      <c r="K56" s="63">
        <f t="shared" si="3"/>
        <v>44909</v>
      </c>
      <c r="L56" s="58">
        <v>25.423556056160095</v>
      </c>
      <c r="M56" s="59">
        <v>54</v>
      </c>
      <c r="N56">
        <v>44919</v>
      </c>
      <c r="Q56">
        <f t="shared" si="16"/>
        <v>0</v>
      </c>
      <c r="R56">
        <f t="shared" si="19"/>
        <v>0</v>
      </c>
      <c r="S56">
        <f t="shared" si="19"/>
        <v>0</v>
      </c>
      <c r="T56">
        <f t="shared" si="19"/>
        <v>0</v>
      </c>
      <c r="U56">
        <f t="shared" si="19"/>
        <v>0</v>
      </c>
      <c r="V56">
        <f t="shared" si="19"/>
        <v>0</v>
      </c>
      <c r="W56">
        <f t="shared" si="19"/>
        <v>0</v>
      </c>
      <c r="X56">
        <f t="shared" si="19"/>
        <v>0</v>
      </c>
      <c r="Y56">
        <f t="shared" si="19"/>
        <v>0</v>
      </c>
      <c r="Z56">
        <f t="shared" si="19"/>
        <v>0</v>
      </c>
      <c r="AA56">
        <f t="shared" si="19"/>
        <v>0</v>
      </c>
      <c r="AB56">
        <f t="shared" si="19"/>
        <v>0</v>
      </c>
      <c r="AC56">
        <f t="shared" si="19"/>
        <v>0</v>
      </c>
      <c r="AD56">
        <f t="shared" si="19"/>
        <v>0</v>
      </c>
      <c r="AE56">
        <f t="shared" si="19"/>
        <v>0</v>
      </c>
      <c r="AF56">
        <f t="shared" si="19"/>
        <v>0</v>
      </c>
      <c r="AG56">
        <f t="shared" si="19"/>
        <v>0</v>
      </c>
      <c r="AH56">
        <f t="shared" si="19"/>
        <v>0</v>
      </c>
      <c r="AI56">
        <f t="shared" si="19"/>
        <v>0</v>
      </c>
      <c r="AJ56">
        <f t="shared" si="19"/>
        <v>0</v>
      </c>
      <c r="AK56">
        <f t="shared" si="19"/>
        <v>0</v>
      </c>
      <c r="AL56">
        <f t="shared" si="19"/>
        <v>0</v>
      </c>
      <c r="AM56">
        <f t="shared" si="19"/>
        <v>0</v>
      </c>
      <c r="AN56">
        <f t="shared" si="19"/>
        <v>0</v>
      </c>
      <c r="AO56">
        <f t="shared" si="19"/>
        <v>32513.759999999995</v>
      </c>
      <c r="AP56">
        <f t="shared" si="19"/>
        <v>0</v>
      </c>
      <c r="AQ56">
        <f t="shared" si="19"/>
        <v>0</v>
      </c>
      <c r="AR56">
        <f t="shared" si="19"/>
        <v>0</v>
      </c>
      <c r="AS56">
        <f t="shared" si="19"/>
        <v>0</v>
      </c>
      <c r="AT56">
        <f t="shared" si="19"/>
        <v>0</v>
      </c>
      <c r="AU56">
        <f t="shared" si="19"/>
        <v>0</v>
      </c>
      <c r="AV56">
        <f t="shared" si="19"/>
        <v>0</v>
      </c>
      <c r="AW56">
        <f t="shared" si="19"/>
        <v>0</v>
      </c>
      <c r="AX56">
        <f t="shared" si="19"/>
        <v>0</v>
      </c>
      <c r="AY56">
        <f t="shared" si="19"/>
        <v>0</v>
      </c>
      <c r="AZ56">
        <f t="shared" si="19"/>
        <v>0</v>
      </c>
      <c r="BA56">
        <f t="shared" si="19"/>
        <v>0</v>
      </c>
      <c r="BB56">
        <f t="shared" si="19"/>
        <v>0</v>
      </c>
      <c r="BC56">
        <f t="shared" si="19"/>
        <v>0</v>
      </c>
      <c r="BD56">
        <f t="shared" si="19"/>
        <v>0</v>
      </c>
      <c r="BE56">
        <f t="shared" si="19"/>
        <v>0</v>
      </c>
      <c r="BF56">
        <f t="shared" si="19"/>
        <v>0</v>
      </c>
      <c r="BG56">
        <f t="shared" si="19"/>
        <v>0</v>
      </c>
      <c r="BH56">
        <f t="shared" si="19"/>
        <v>0</v>
      </c>
      <c r="BI56">
        <f t="shared" si="19"/>
        <v>0</v>
      </c>
      <c r="BJ56">
        <f t="shared" si="19"/>
        <v>0</v>
      </c>
      <c r="BK56">
        <f t="shared" si="19"/>
        <v>0</v>
      </c>
      <c r="BL56">
        <f t="shared" si="19"/>
        <v>0</v>
      </c>
      <c r="BM56">
        <f t="shared" si="19"/>
        <v>0</v>
      </c>
      <c r="BN56">
        <f t="shared" si="19"/>
        <v>0</v>
      </c>
      <c r="BO56">
        <f t="shared" si="19"/>
        <v>0</v>
      </c>
      <c r="BP56">
        <f t="shared" si="19"/>
        <v>0</v>
      </c>
      <c r="BQ56" s="74"/>
      <c r="BR56" s="74"/>
      <c r="BS56" s="74"/>
    </row>
    <row r="57" spans="1:71" x14ac:dyDescent="0.35">
      <c r="A57" s="21">
        <v>9000</v>
      </c>
      <c r="B57" s="1">
        <v>71081.279999999999</v>
      </c>
      <c r="C57" s="2">
        <v>44910</v>
      </c>
      <c r="D57" s="3">
        <v>0.375</v>
      </c>
      <c r="E57" s="3">
        <v>0.70833333333333337</v>
      </c>
      <c r="F57" s="4">
        <v>8</v>
      </c>
      <c r="G57" s="5">
        <v>4.1489999999999992E-2</v>
      </c>
      <c r="H57" s="1">
        <f t="shared" si="0"/>
        <v>-918.72000000000116</v>
      </c>
      <c r="I57" s="6">
        <f t="shared" si="1"/>
        <v>-38.119999999999997</v>
      </c>
      <c r="J57" s="22">
        <f t="shared" si="2"/>
        <v>0</v>
      </c>
      <c r="K57" s="63">
        <f t="shared" si="3"/>
        <v>44910</v>
      </c>
      <c r="L57" s="58">
        <v>27.311474576047868</v>
      </c>
      <c r="M57" s="59">
        <v>55</v>
      </c>
      <c r="N57">
        <v>45832.57916666667</v>
      </c>
      <c r="Q57">
        <f t="shared" ref="Q57:AF72" si="20">IF($K52=Q$6,IF($H52&gt;0,$H52,0),0)</f>
        <v>0</v>
      </c>
      <c r="R57">
        <f t="shared" si="19"/>
        <v>0</v>
      </c>
      <c r="S57">
        <f t="shared" si="19"/>
        <v>0</v>
      </c>
      <c r="T57">
        <f t="shared" si="19"/>
        <v>0</v>
      </c>
      <c r="U57">
        <f t="shared" si="19"/>
        <v>0</v>
      </c>
      <c r="V57">
        <f t="shared" si="19"/>
        <v>0</v>
      </c>
      <c r="W57">
        <f t="shared" si="19"/>
        <v>0</v>
      </c>
      <c r="X57">
        <f t="shared" si="19"/>
        <v>0</v>
      </c>
      <c r="Y57">
        <f t="shared" si="19"/>
        <v>0</v>
      </c>
      <c r="Z57">
        <f t="shared" si="19"/>
        <v>0</v>
      </c>
      <c r="AA57">
        <f t="shared" si="19"/>
        <v>0</v>
      </c>
      <c r="AB57">
        <f t="shared" si="19"/>
        <v>0</v>
      </c>
      <c r="AC57">
        <f t="shared" si="19"/>
        <v>0</v>
      </c>
      <c r="AD57">
        <f t="shared" si="19"/>
        <v>0</v>
      </c>
      <c r="AE57">
        <f t="shared" si="19"/>
        <v>0</v>
      </c>
      <c r="AF57">
        <f t="shared" si="19"/>
        <v>0</v>
      </c>
      <c r="AG57">
        <f t="shared" si="19"/>
        <v>0</v>
      </c>
      <c r="AH57">
        <f t="shared" si="19"/>
        <v>0</v>
      </c>
      <c r="AI57">
        <f t="shared" si="19"/>
        <v>0</v>
      </c>
      <c r="AJ57">
        <f t="shared" si="19"/>
        <v>0</v>
      </c>
      <c r="AK57">
        <f t="shared" si="19"/>
        <v>0</v>
      </c>
      <c r="AL57">
        <f t="shared" si="19"/>
        <v>0</v>
      </c>
      <c r="AM57">
        <f t="shared" si="19"/>
        <v>0</v>
      </c>
      <c r="AN57">
        <f t="shared" si="19"/>
        <v>0</v>
      </c>
      <c r="AO57">
        <f t="shared" si="19"/>
        <v>0</v>
      </c>
      <c r="AP57">
        <f t="shared" si="19"/>
        <v>0</v>
      </c>
      <c r="AQ57">
        <f t="shared" si="19"/>
        <v>0</v>
      </c>
      <c r="AR57">
        <f t="shared" si="19"/>
        <v>0</v>
      </c>
      <c r="AS57">
        <f t="shared" si="19"/>
        <v>0</v>
      </c>
      <c r="AT57">
        <f t="shared" si="19"/>
        <v>0</v>
      </c>
      <c r="AU57">
        <f t="shared" si="19"/>
        <v>0</v>
      </c>
      <c r="AV57">
        <f t="shared" si="19"/>
        <v>0</v>
      </c>
      <c r="AW57">
        <f t="shared" si="19"/>
        <v>0</v>
      </c>
      <c r="AX57">
        <f t="shared" si="19"/>
        <v>0</v>
      </c>
      <c r="AY57">
        <f t="shared" si="19"/>
        <v>0</v>
      </c>
      <c r="AZ57">
        <f t="shared" si="19"/>
        <v>0</v>
      </c>
      <c r="BA57">
        <f t="shared" si="19"/>
        <v>0</v>
      </c>
      <c r="BB57">
        <f t="shared" si="19"/>
        <v>0</v>
      </c>
      <c r="BC57">
        <f t="shared" si="19"/>
        <v>0</v>
      </c>
      <c r="BD57">
        <f t="shared" si="19"/>
        <v>0</v>
      </c>
      <c r="BE57">
        <f t="shared" si="19"/>
        <v>0</v>
      </c>
      <c r="BF57">
        <f t="shared" si="19"/>
        <v>0</v>
      </c>
      <c r="BG57">
        <f t="shared" si="19"/>
        <v>0</v>
      </c>
      <c r="BH57">
        <f t="shared" si="19"/>
        <v>0</v>
      </c>
      <c r="BI57">
        <f t="shared" si="19"/>
        <v>0</v>
      </c>
      <c r="BJ57">
        <f t="shared" si="19"/>
        <v>0</v>
      </c>
      <c r="BK57">
        <f t="shared" si="19"/>
        <v>0</v>
      </c>
      <c r="BL57">
        <f t="shared" si="19"/>
        <v>0</v>
      </c>
      <c r="BM57">
        <f t="shared" si="19"/>
        <v>0</v>
      </c>
      <c r="BN57">
        <f t="shared" si="19"/>
        <v>0</v>
      </c>
      <c r="BO57">
        <f t="shared" si="19"/>
        <v>0</v>
      </c>
      <c r="BP57">
        <f t="shared" si="19"/>
        <v>0</v>
      </c>
      <c r="BQ57" s="74"/>
      <c r="BR57" s="74"/>
      <c r="BS57" s="74"/>
    </row>
    <row r="58" spans="1:71" x14ac:dyDescent="0.35">
      <c r="A58" s="21">
        <v>9000</v>
      </c>
      <c r="B58" s="1">
        <v>71510.399999999994</v>
      </c>
      <c r="C58" s="2">
        <v>44911</v>
      </c>
      <c r="D58" s="3">
        <v>0.375</v>
      </c>
      <c r="E58" s="3">
        <v>0.70833333333333337</v>
      </c>
      <c r="F58" s="4">
        <v>8</v>
      </c>
      <c r="G58" s="5">
        <v>4.3170000000000007E-2</v>
      </c>
      <c r="H58" s="1">
        <f t="shared" si="0"/>
        <v>-489.60000000000582</v>
      </c>
      <c r="I58" s="6">
        <f t="shared" si="1"/>
        <v>-21.14</v>
      </c>
      <c r="J58" s="22">
        <f t="shared" si="2"/>
        <v>0</v>
      </c>
      <c r="K58" s="63">
        <f t="shared" si="3"/>
        <v>44911</v>
      </c>
      <c r="Q58">
        <f t="shared" si="20"/>
        <v>0</v>
      </c>
      <c r="R58">
        <f t="shared" si="20"/>
        <v>0</v>
      </c>
      <c r="S58">
        <f t="shared" si="20"/>
        <v>0</v>
      </c>
      <c r="T58">
        <f t="shared" si="20"/>
        <v>0</v>
      </c>
      <c r="U58">
        <f t="shared" si="20"/>
        <v>0</v>
      </c>
      <c r="V58">
        <f t="shared" si="20"/>
        <v>0</v>
      </c>
      <c r="W58">
        <f t="shared" si="20"/>
        <v>0</v>
      </c>
      <c r="X58">
        <f t="shared" si="20"/>
        <v>0</v>
      </c>
      <c r="Y58">
        <f t="shared" si="20"/>
        <v>0</v>
      </c>
      <c r="Z58">
        <f t="shared" si="20"/>
        <v>0</v>
      </c>
      <c r="AA58">
        <f t="shared" si="20"/>
        <v>0</v>
      </c>
      <c r="AB58">
        <f t="shared" si="20"/>
        <v>0</v>
      </c>
      <c r="AC58">
        <f t="shared" si="20"/>
        <v>0</v>
      </c>
      <c r="AD58">
        <f t="shared" si="20"/>
        <v>0</v>
      </c>
      <c r="AE58">
        <f t="shared" si="20"/>
        <v>0</v>
      </c>
      <c r="AF58">
        <f t="shared" si="20"/>
        <v>0</v>
      </c>
      <c r="AG58">
        <f t="shared" ref="R58:BS62" si="21">IF($K53=AG$6,IF($H53&gt;0,$H53,0),0)</f>
        <v>0</v>
      </c>
      <c r="AH58">
        <f t="shared" si="21"/>
        <v>0</v>
      </c>
      <c r="AI58">
        <f t="shared" si="21"/>
        <v>0</v>
      </c>
      <c r="AJ58">
        <f t="shared" si="21"/>
        <v>0</v>
      </c>
      <c r="AK58">
        <f t="shared" si="21"/>
        <v>0</v>
      </c>
      <c r="AL58">
        <f t="shared" si="21"/>
        <v>0</v>
      </c>
      <c r="AM58">
        <f t="shared" si="21"/>
        <v>0</v>
      </c>
      <c r="AN58">
        <f t="shared" si="21"/>
        <v>0</v>
      </c>
      <c r="AO58">
        <f t="shared" si="21"/>
        <v>0</v>
      </c>
      <c r="AP58">
        <f t="shared" si="21"/>
        <v>17722.080000000002</v>
      </c>
      <c r="AQ58">
        <f t="shared" si="21"/>
        <v>0</v>
      </c>
      <c r="AR58">
        <f t="shared" si="21"/>
        <v>0</v>
      </c>
      <c r="AS58">
        <f t="shared" si="21"/>
        <v>0</v>
      </c>
      <c r="AT58">
        <f t="shared" si="21"/>
        <v>0</v>
      </c>
      <c r="AU58">
        <f t="shared" si="21"/>
        <v>0</v>
      </c>
      <c r="AV58">
        <f t="shared" si="21"/>
        <v>0</v>
      </c>
      <c r="AW58">
        <f t="shared" si="21"/>
        <v>0</v>
      </c>
      <c r="AX58">
        <f t="shared" si="21"/>
        <v>0</v>
      </c>
      <c r="AY58">
        <f t="shared" si="21"/>
        <v>0</v>
      </c>
      <c r="AZ58">
        <f t="shared" si="21"/>
        <v>0</v>
      </c>
      <c r="BA58">
        <f t="shared" si="21"/>
        <v>0</v>
      </c>
      <c r="BB58">
        <f t="shared" si="21"/>
        <v>0</v>
      </c>
      <c r="BC58">
        <f t="shared" si="21"/>
        <v>0</v>
      </c>
      <c r="BD58">
        <f t="shared" si="21"/>
        <v>0</v>
      </c>
      <c r="BE58">
        <f t="shared" si="21"/>
        <v>0</v>
      </c>
      <c r="BF58">
        <f t="shared" si="21"/>
        <v>0</v>
      </c>
      <c r="BG58">
        <f t="shared" si="21"/>
        <v>0</v>
      </c>
      <c r="BH58">
        <f t="shared" si="21"/>
        <v>0</v>
      </c>
      <c r="BI58">
        <f t="shared" si="21"/>
        <v>0</v>
      </c>
      <c r="BJ58">
        <f t="shared" si="21"/>
        <v>0</v>
      </c>
      <c r="BK58">
        <f t="shared" si="21"/>
        <v>0</v>
      </c>
      <c r="BL58">
        <f t="shared" si="21"/>
        <v>0</v>
      </c>
      <c r="BM58">
        <f t="shared" si="21"/>
        <v>0</v>
      </c>
      <c r="BN58">
        <f t="shared" si="21"/>
        <v>0</v>
      </c>
      <c r="BO58">
        <f t="shared" si="21"/>
        <v>0</v>
      </c>
      <c r="BP58">
        <f t="shared" si="21"/>
        <v>0</v>
      </c>
      <c r="BQ58" s="74"/>
      <c r="BR58" s="74"/>
      <c r="BS58" s="74"/>
    </row>
    <row r="59" spans="1:71" x14ac:dyDescent="0.35">
      <c r="A59" s="21">
        <v>9000</v>
      </c>
      <c r="B59" s="1">
        <v>73409.759999999995</v>
      </c>
      <c r="C59" s="2">
        <v>44914</v>
      </c>
      <c r="D59" s="3">
        <v>0.375</v>
      </c>
      <c r="E59" s="3">
        <v>0.70833333333333337</v>
      </c>
      <c r="F59" s="4">
        <v>8</v>
      </c>
      <c r="G59" s="5">
        <v>4.1310000000000006E-2</v>
      </c>
      <c r="H59" s="1">
        <f t="shared" si="0"/>
        <v>1409.7599999999948</v>
      </c>
      <c r="I59" s="6">
        <f t="shared" si="1"/>
        <v>58.24</v>
      </c>
      <c r="J59" s="22">
        <f t="shared" si="2"/>
        <v>58.23718559999979</v>
      </c>
      <c r="K59" s="63">
        <f t="shared" si="3"/>
        <v>44914</v>
      </c>
      <c r="Q59">
        <f t="shared" si="20"/>
        <v>0</v>
      </c>
      <c r="R59">
        <f t="shared" si="21"/>
        <v>0</v>
      </c>
      <c r="S59">
        <f t="shared" si="21"/>
        <v>0</v>
      </c>
      <c r="T59">
        <f t="shared" si="21"/>
        <v>0</v>
      </c>
      <c r="U59">
        <f t="shared" si="21"/>
        <v>0</v>
      </c>
      <c r="V59">
        <f t="shared" si="21"/>
        <v>0</v>
      </c>
      <c r="W59">
        <f t="shared" si="21"/>
        <v>0</v>
      </c>
      <c r="X59">
        <f t="shared" si="21"/>
        <v>0</v>
      </c>
      <c r="Y59">
        <f t="shared" si="21"/>
        <v>0</v>
      </c>
      <c r="Z59">
        <f t="shared" si="21"/>
        <v>0</v>
      </c>
      <c r="AA59">
        <f t="shared" si="21"/>
        <v>0</v>
      </c>
      <c r="AB59">
        <f t="shared" si="21"/>
        <v>0</v>
      </c>
      <c r="AC59">
        <f t="shared" si="21"/>
        <v>0</v>
      </c>
      <c r="AD59">
        <f t="shared" si="21"/>
        <v>0</v>
      </c>
      <c r="AE59">
        <f t="shared" si="21"/>
        <v>0</v>
      </c>
      <c r="AF59">
        <f t="shared" si="21"/>
        <v>0</v>
      </c>
      <c r="AG59">
        <f t="shared" si="21"/>
        <v>0</v>
      </c>
      <c r="AH59">
        <f t="shared" si="21"/>
        <v>0</v>
      </c>
      <c r="AI59">
        <f t="shared" si="21"/>
        <v>0</v>
      </c>
      <c r="AJ59">
        <f t="shared" si="21"/>
        <v>0</v>
      </c>
      <c r="AK59">
        <f t="shared" si="21"/>
        <v>0</v>
      </c>
      <c r="AL59">
        <f t="shared" si="21"/>
        <v>0</v>
      </c>
      <c r="AM59">
        <f t="shared" si="21"/>
        <v>0</v>
      </c>
      <c r="AN59">
        <f t="shared" si="21"/>
        <v>0</v>
      </c>
      <c r="AO59">
        <f t="shared" si="21"/>
        <v>0</v>
      </c>
      <c r="AP59">
        <f t="shared" si="21"/>
        <v>92912.76</v>
      </c>
      <c r="AQ59">
        <f t="shared" si="21"/>
        <v>0</v>
      </c>
      <c r="AR59">
        <f t="shared" si="21"/>
        <v>0</v>
      </c>
      <c r="AS59">
        <f t="shared" si="21"/>
        <v>0</v>
      </c>
      <c r="AT59">
        <f t="shared" si="21"/>
        <v>0</v>
      </c>
      <c r="AU59">
        <f t="shared" si="21"/>
        <v>0</v>
      </c>
      <c r="AV59">
        <f t="shared" si="21"/>
        <v>0</v>
      </c>
      <c r="AW59">
        <f t="shared" si="21"/>
        <v>0</v>
      </c>
      <c r="AX59">
        <f t="shared" si="21"/>
        <v>0</v>
      </c>
      <c r="AY59">
        <f t="shared" si="21"/>
        <v>0</v>
      </c>
      <c r="AZ59">
        <f t="shared" si="21"/>
        <v>0</v>
      </c>
      <c r="BA59">
        <f t="shared" si="21"/>
        <v>0</v>
      </c>
      <c r="BB59">
        <f t="shared" si="21"/>
        <v>0</v>
      </c>
      <c r="BC59">
        <f t="shared" si="21"/>
        <v>0</v>
      </c>
      <c r="BD59">
        <f t="shared" si="21"/>
        <v>0</v>
      </c>
      <c r="BE59">
        <f t="shared" si="21"/>
        <v>0</v>
      </c>
      <c r="BF59">
        <f t="shared" si="21"/>
        <v>0</v>
      </c>
      <c r="BG59">
        <f t="shared" si="21"/>
        <v>0</v>
      </c>
      <c r="BH59">
        <f t="shared" si="21"/>
        <v>0</v>
      </c>
      <c r="BI59">
        <f t="shared" si="21"/>
        <v>0</v>
      </c>
      <c r="BJ59">
        <f t="shared" si="21"/>
        <v>0</v>
      </c>
      <c r="BK59">
        <f t="shared" si="21"/>
        <v>0</v>
      </c>
      <c r="BL59">
        <f t="shared" si="21"/>
        <v>0</v>
      </c>
      <c r="BM59">
        <f t="shared" si="21"/>
        <v>0</v>
      </c>
      <c r="BN59">
        <f t="shared" si="21"/>
        <v>0</v>
      </c>
      <c r="BO59">
        <f t="shared" si="21"/>
        <v>0</v>
      </c>
      <c r="BP59">
        <f t="shared" si="21"/>
        <v>0</v>
      </c>
      <c r="BQ59" s="74"/>
      <c r="BR59" s="74"/>
      <c r="BS59" s="74"/>
    </row>
    <row r="60" spans="1:71" x14ac:dyDescent="0.35">
      <c r="A60" s="21">
        <v>9000</v>
      </c>
      <c r="B60" s="1">
        <v>75097.440000000002</v>
      </c>
      <c r="C60" s="2">
        <v>44915</v>
      </c>
      <c r="D60" s="3">
        <v>0.375</v>
      </c>
      <c r="E60" s="3">
        <v>0.70833333333333337</v>
      </c>
      <c r="F60" s="4">
        <v>8</v>
      </c>
      <c r="G60" s="5">
        <v>3.4050000000000004E-2</v>
      </c>
      <c r="H60" s="1">
        <f t="shared" si="0"/>
        <v>3097.4400000000023</v>
      </c>
      <c r="I60" s="6">
        <f t="shared" si="1"/>
        <v>105.47</v>
      </c>
      <c r="J60" s="22">
        <f t="shared" si="2"/>
        <v>105.46783200000009</v>
      </c>
      <c r="K60" s="63">
        <f t="shared" si="3"/>
        <v>44915</v>
      </c>
      <c r="Q60">
        <f t="shared" si="20"/>
        <v>0</v>
      </c>
      <c r="R60">
        <f t="shared" si="21"/>
        <v>0</v>
      </c>
      <c r="S60">
        <f t="shared" si="21"/>
        <v>0</v>
      </c>
      <c r="T60">
        <f t="shared" si="21"/>
        <v>0</v>
      </c>
      <c r="U60">
        <f t="shared" si="21"/>
        <v>0</v>
      </c>
      <c r="V60">
        <f t="shared" si="21"/>
        <v>0</v>
      </c>
      <c r="W60">
        <f t="shared" si="21"/>
        <v>0</v>
      </c>
      <c r="X60">
        <f t="shared" si="21"/>
        <v>0</v>
      </c>
      <c r="Y60">
        <f t="shared" si="21"/>
        <v>0</v>
      </c>
      <c r="Z60">
        <f t="shared" si="21"/>
        <v>0</v>
      </c>
      <c r="AA60">
        <f t="shared" si="21"/>
        <v>0</v>
      </c>
      <c r="AB60">
        <f t="shared" si="21"/>
        <v>0</v>
      </c>
      <c r="AC60">
        <f t="shared" si="21"/>
        <v>0</v>
      </c>
      <c r="AD60">
        <f t="shared" si="21"/>
        <v>0</v>
      </c>
      <c r="AE60">
        <f t="shared" si="21"/>
        <v>0</v>
      </c>
      <c r="AF60">
        <f t="shared" si="21"/>
        <v>0</v>
      </c>
      <c r="AG60">
        <f t="shared" si="21"/>
        <v>0</v>
      </c>
      <c r="AH60">
        <f t="shared" si="21"/>
        <v>0</v>
      </c>
      <c r="AI60">
        <f t="shared" si="21"/>
        <v>0</v>
      </c>
      <c r="AJ60">
        <f t="shared" si="21"/>
        <v>0</v>
      </c>
      <c r="AK60">
        <f t="shared" si="21"/>
        <v>0</v>
      </c>
      <c r="AL60">
        <f t="shared" si="21"/>
        <v>0</v>
      </c>
      <c r="AM60">
        <f t="shared" si="21"/>
        <v>0</v>
      </c>
      <c r="AN60">
        <f t="shared" si="21"/>
        <v>0</v>
      </c>
      <c r="AO60">
        <f t="shared" si="21"/>
        <v>0</v>
      </c>
      <c r="AP60">
        <f t="shared" si="21"/>
        <v>0</v>
      </c>
      <c r="AQ60">
        <f t="shared" si="21"/>
        <v>0</v>
      </c>
      <c r="AR60">
        <f t="shared" si="21"/>
        <v>0</v>
      </c>
      <c r="AS60">
        <f t="shared" si="21"/>
        <v>0</v>
      </c>
      <c r="AT60">
        <f t="shared" si="21"/>
        <v>0</v>
      </c>
      <c r="AU60">
        <f t="shared" si="21"/>
        <v>0</v>
      </c>
      <c r="AV60">
        <f t="shared" si="21"/>
        <v>0</v>
      </c>
      <c r="AW60">
        <f t="shared" si="21"/>
        <v>0</v>
      </c>
      <c r="AX60">
        <f t="shared" si="21"/>
        <v>0</v>
      </c>
      <c r="AY60">
        <f t="shared" si="21"/>
        <v>0</v>
      </c>
      <c r="AZ60">
        <f t="shared" si="21"/>
        <v>0</v>
      </c>
      <c r="BA60">
        <f t="shared" si="21"/>
        <v>0</v>
      </c>
      <c r="BB60">
        <f t="shared" si="21"/>
        <v>0</v>
      </c>
      <c r="BC60">
        <f t="shared" si="21"/>
        <v>0</v>
      </c>
      <c r="BD60">
        <f t="shared" si="21"/>
        <v>0</v>
      </c>
      <c r="BE60">
        <f t="shared" si="21"/>
        <v>0</v>
      </c>
      <c r="BF60">
        <f t="shared" si="21"/>
        <v>0</v>
      </c>
      <c r="BG60">
        <f t="shared" si="21"/>
        <v>0</v>
      </c>
      <c r="BH60">
        <f t="shared" si="21"/>
        <v>0</v>
      </c>
      <c r="BI60">
        <f t="shared" si="21"/>
        <v>0</v>
      </c>
      <c r="BJ60">
        <f t="shared" si="21"/>
        <v>0</v>
      </c>
      <c r="BK60">
        <f t="shared" si="21"/>
        <v>0</v>
      </c>
      <c r="BL60">
        <f t="shared" si="21"/>
        <v>0</v>
      </c>
      <c r="BM60">
        <f t="shared" si="21"/>
        <v>0</v>
      </c>
      <c r="BN60">
        <f t="shared" si="21"/>
        <v>0</v>
      </c>
      <c r="BO60">
        <f t="shared" si="21"/>
        <v>0</v>
      </c>
      <c r="BP60">
        <f t="shared" si="21"/>
        <v>0</v>
      </c>
      <c r="BQ60" s="74"/>
      <c r="BR60" s="74"/>
      <c r="BS60" s="74"/>
    </row>
    <row r="61" spans="1:71" x14ac:dyDescent="0.35">
      <c r="A61" s="21">
        <v>9000</v>
      </c>
      <c r="B61" s="1">
        <v>75100.320000000007</v>
      </c>
      <c r="C61" s="2">
        <v>44917</v>
      </c>
      <c r="D61" s="3">
        <v>0.375</v>
      </c>
      <c r="E61" s="3">
        <v>0.70833333333333337</v>
      </c>
      <c r="F61" s="4">
        <v>8</v>
      </c>
      <c r="G61" s="5">
        <v>3.5969999999999995E-2</v>
      </c>
      <c r="H61" s="1">
        <f t="shared" si="0"/>
        <v>3100.320000000007</v>
      </c>
      <c r="I61" s="6">
        <f t="shared" si="1"/>
        <v>111.52</v>
      </c>
      <c r="J61" s="22">
        <f t="shared" si="2"/>
        <v>111.51851040000024</v>
      </c>
      <c r="K61" s="63">
        <f t="shared" si="3"/>
        <v>44917</v>
      </c>
      <c r="Q61">
        <f t="shared" si="20"/>
        <v>0</v>
      </c>
      <c r="R61">
        <f t="shared" si="21"/>
        <v>0</v>
      </c>
      <c r="S61">
        <f t="shared" si="21"/>
        <v>0</v>
      </c>
      <c r="T61">
        <f t="shared" si="21"/>
        <v>0</v>
      </c>
      <c r="U61">
        <f t="shared" si="21"/>
        <v>0</v>
      </c>
      <c r="V61">
        <f t="shared" si="21"/>
        <v>0</v>
      </c>
      <c r="W61">
        <f t="shared" si="21"/>
        <v>0</v>
      </c>
      <c r="X61">
        <f t="shared" si="21"/>
        <v>0</v>
      </c>
      <c r="Y61">
        <f t="shared" si="21"/>
        <v>0</v>
      </c>
      <c r="Z61">
        <f t="shared" si="21"/>
        <v>0</v>
      </c>
      <c r="AA61">
        <f t="shared" si="21"/>
        <v>0</v>
      </c>
      <c r="AB61">
        <f t="shared" si="21"/>
        <v>0</v>
      </c>
      <c r="AC61">
        <f t="shared" si="21"/>
        <v>0</v>
      </c>
      <c r="AD61">
        <f t="shared" si="21"/>
        <v>0</v>
      </c>
      <c r="AE61">
        <f t="shared" si="21"/>
        <v>0</v>
      </c>
      <c r="AF61">
        <f t="shared" si="21"/>
        <v>0</v>
      </c>
      <c r="AG61">
        <f t="shared" si="21"/>
        <v>0</v>
      </c>
      <c r="AH61">
        <f t="shared" si="21"/>
        <v>0</v>
      </c>
      <c r="AI61">
        <f t="shared" si="21"/>
        <v>0</v>
      </c>
      <c r="AJ61">
        <f t="shared" si="21"/>
        <v>0</v>
      </c>
      <c r="AK61">
        <f t="shared" si="21"/>
        <v>0</v>
      </c>
      <c r="AL61">
        <f t="shared" si="21"/>
        <v>0</v>
      </c>
      <c r="AM61">
        <f t="shared" si="21"/>
        <v>0</v>
      </c>
      <c r="AN61">
        <f t="shared" si="21"/>
        <v>0</v>
      </c>
      <c r="AO61">
        <f t="shared" si="21"/>
        <v>0</v>
      </c>
      <c r="AP61">
        <f t="shared" si="21"/>
        <v>0</v>
      </c>
      <c r="AQ61">
        <f t="shared" si="21"/>
        <v>0</v>
      </c>
      <c r="AR61">
        <f t="shared" si="21"/>
        <v>0</v>
      </c>
      <c r="AS61">
        <f t="shared" si="21"/>
        <v>0</v>
      </c>
      <c r="AT61">
        <f t="shared" si="21"/>
        <v>0</v>
      </c>
      <c r="AU61">
        <f t="shared" si="21"/>
        <v>0</v>
      </c>
      <c r="AV61">
        <f t="shared" si="21"/>
        <v>0</v>
      </c>
      <c r="AW61">
        <f t="shared" si="21"/>
        <v>0</v>
      </c>
      <c r="AX61">
        <f t="shared" si="21"/>
        <v>0</v>
      </c>
      <c r="AY61">
        <f t="shared" si="21"/>
        <v>0</v>
      </c>
      <c r="AZ61">
        <f t="shared" si="21"/>
        <v>0</v>
      </c>
      <c r="BA61">
        <f t="shared" si="21"/>
        <v>0</v>
      </c>
      <c r="BB61">
        <f t="shared" si="21"/>
        <v>0</v>
      </c>
      <c r="BC61">
        <f t="shared" si="21"/>
        <v>0</v>
      </c>
      <c r="BD61">
        <f t="shared" si="21"/>
        <v>0</v>
      </c>
      <c r="BE61">
        <f t="shared" si="21"/>
        <v>0</v>
      </c>
      <c r="BF61">
        <f t="shared" si="21"/>
        <v>0</v>
      </c>
      <c r="BG61">
        <f t="shared" si="21"/>
        <v>0</v>
      </c>
      <c r="BH61">
        <f t="shared" si="21"/>
        <v>0</v>
      </c>
      <c r="BI61">
        <f t="shared" si="21"/>
        <v>0</v>
      </c>
      <c r="BJ61">
        <f t="shared" si="21"/>
        <v>0</v>
      </c>
      <c r="BK61">
        <f t="shared" si="21"/>
        <v>0</v>
      </c>
      <c r="BL61">
        <f t="shared" si="21"/>
        <v>0</v>
      </c>
      <c r="BM61">
        <f t="shared" si="21"/>
        <v>0</v>
      </c>
      <c r="BN61">
        <f t="shared" si="21"/>
        <v>0</v>
      </c>
      <c r="BO61">
        <f t="shared" si="21"/>
        <v>0</v>
      </c>
      <c r="BP61">
        <f t="shared" si="21"/>
        <v>0</v>
      </c>
      <c r="BQ61" s="74"/>
      <c r="BR61" s="74"/>
      <c r="BS61" s="74"/>
    </row>
    <row r="62" spans="1:71" x14ac:dyDescent="0.35">
      <c r="A62" s="21">
        <v>9000</v>
      </c>
      <c r="B62" s="1">
        <v>14294.88</v>
      </c>
      <c r="C62" s="2">
        <v>44918</v>
      </c>
      <c r="D62" s="3">
        <v>0.375</v>
      </c>
      <c r="E62" s="3">
        <v>0.45833333333333331</v>
      </c>
      <c r="F62" s="4">
        <v>2</v>
      </c>
      <c r="G62" s="5">
        <v>5.4890000000000008E-2</v>
      </c>
      <c r="H62" s="1">
        <f t="shared" si="0"/>
        <v>-3705.1200000000008</v>
      </c>
      <c r="I62" s="6">
        <f t="shared" si="1"/>
        <v>-203.37</v>
      </c>
      <c r="J62" s="22">
        <f t="shared" si="2"/>
        <v>0</v>
      </c>
      <c r="K62" s="63">
        <f t="shared" si="3"/>
        <v>44918</v>
      </c>
      <c r="Q62">
        <f t="shared" si="20"/>
        <v>0</v>
      </c>
      <c r="R62">
        <f t="shared" si="21"/>
        <v>0</v>
      </c>
      <c r="S62">
        <f t="shared" si="21"/>
        <v>0</v>
      </c>
      <c r="T62">
        <f t="shared" si="21"/>
        <v>0</v>
      </c>
      <c r="U62">
        <f t="shared" si="21"/>
        <v>0</v>
      </c>
      <c r="V62">
        <f t="shared" si="21"/>
        <v>0</v>
      </c>
      <c r="W62">
        <f t="shared" si="21"/>
        <v>0</v>
      </c>
      <c r="X62">
        <f t="shared" si="21"/>
        <v>0</v>
      </c>
      <c r="Y62">
        <f t="shared" si="21"/>
        <v>0</v>
      </c>
      <c r="Z62">
        <f t="shared" si="21"/>
        <v>0</v>
      </c>
      <c r="AA62">
        <f t="shared" si="21"/>
        <v>0</v>
      </c>
      <c r="AB62">
        <f t="shared" si="21"/>
        <v>0</v>
      </c>
      <c r="AC62">
        <f t="shared" si="21"/>
        <v>0</v>
      </c>
      <c r="AD62">
        <f t="shared" si="21"/>
        <v>0</v>
      </c>
      <c r="AE62">
        <f t="shared" si="21"/>
        <v>0</v>
      </c>
      <c r="AF62">
        <f t="shared" si="21"/>
        <v>0</v>
      </c>
      <c r="AG62">
        <f t="shared" si="21"/>
        <v>0</v>
      </c>
      <c r="AH62">
        <f t="shared" si="21"/>
        <v>0</v>
      </c>
      <c r="AI62">
        <f t="shared" si="21"/>
        <v>0</v>
      </c>
      <c r="AJ62">
        <f t="shared" si="21"/>
        <v>0</v>
      </c>
      <c r="AK62">
        <f t="shared" si="21"/>
        <v>0</v>
      </c>
      <c r="AL62">
        <f t="shared" si="21"/>
        <v>0</v>
      </c>
      <c r="AM62">
        <f t="shared" si="21"/>
        <v>0</v>
      </c>
      <c r="AN62">
        <f t="shared" si="21"/>
        <v>0</v>
      </c>
      <c r="AO62">
        <f t="shared" si="21"/>
        <v>0</v>
      </c>
      <c r="AP62">
        <f t="shared" si="21"/>
        <v>0</v>
      </c>
      <c r="AQ62">
        <f t="shared" si="21"/>
        <v>0</v>
      </c>
      <c r="AR62">
        <f t="shared" si="21"/>
        <v>0</v>
      </c>
      <c r="AS62">
        <f t="shared" si="21"/>
        <v>0</v>
      </c>
      <c r="AT62">
        <f t="shared" si="21"/>
        <v>0</v>
      </c>
      <c r="AU62">
        <f t="shared" si="21"/>
        <v>0</v>
      </c>
      <c r="AV62">
        <f t="shared" si="21"/>
        <v>0</v>
      </c>
      <c r="AW62">
        <f t="shared" si="21"/>
        <v>0</v>
      </c>
      <c r="AX62">
        <f t="shared" si="21"/>
        <v>0</v>
      </c>
      <c r="AY62">
        <f t="shared" si="21"/>
        <v>0</v>
      </c>
      <c r="AZ62">
        <f t="shared" si="21"/>
        <v>0</v>
      </c>
      <c r="BA62">
        <f t="shared" si="21"/>
        <v>0</v>
      </c>
      <c r="BB62">
        <f t="shared" si="21"/>
        <v>0</v>
      </c>
      <c r="BC62">
        <f t="shared" si="21"/>
        <v>0</v>
      </c>
      <c r="BD62">
        <f t="shared" si="21"/>
        <v>0</v>
      </c>
      <c r="BE62">
        <f t="shared" si="21"/>
        <v>0</v>
      </c>
      <c r="BF62">
        <f t="shared" si="21"/>
        <v>0</v>
      </c>
      <c r="BG62">
        <f t="shared" si="21"/>
        <v>0</v>
      </c>
      <c r="BH62">
        <f t="shared" si="21"/>
        <v>0</v>
      </c>
      <c r="BI62">
        <f t="shared" si="21"/>
        <v>0</v>
      </c>
      <c r="BJ62">
        <f t="shared" si="21"/>
        <v>0</v>
      </c>
      <c r="BK62">
        <f t="shared" si="21"/>
        <v>0</v>
      </c>
      <c r="BL62">
        <f t="shared" si="21"/>
        <v>0</v>
      </c>
      <c r="BM62">
        <f t="shared" si="21"/>
        <v>0</v>
      </c>
      <c r="BN62">
        <f t="shared" si="21"/>
        <v>0</v>
      </c>
      <c r="BO62">
        <f t="shared" si="21"/>
        <v>0</v>
      </c>
      <c r="BP62">
        <f t="shared" si="21"/>
        <v>0</v>
      </c>
      <c r="BQ62" s="74"/>
      <c r="BR62" s="74"/>
      <c r="BS62" s="74"/>
    </row>
    <row r="63" spans="1:71" x14ac:dyDescent="0.35">
      <c r="A63" s="21">
        <v>4500</v>
      </c>
      <c r="B63" s="1">
        <v>281820.34000000003</v>
      </c>
      <c r="C63" s="2">
        <v>44908</v>
      </c>
      <c r="D63" s="3">
        <v>0.375</v>
      </c>
      <c r="E63" s="3">
        <v>0.70833333333333337</v>
      </c>
      <c r="F63" s="4">
        <v>8</v>
      </c>
      <c r="G63" s="5">
        <v>4.3240000000000001E-2</v>
      </c>
      <c r="H63" s="1">
        <f t="shared" si="0"/>
        <v>245820.34000000003</v>
      </c>
      <c r="I63" s="6">
        <f t="shared" si="1"/>
        <v>10629.27</v>
      </c>
      <c r="J63" s="22">
        <f t="shared" si="2"/>
        <v>10629.271501600002</v>
      </c>
      <c r="K63" s="63">
        <f t="shared" si="3"/>
        <v>44908</v>
      </c>
      <c r="Q63">
        <f t="shared" si="20"/>
        <v>0</v>
      </c>
      <c r="R63">
        <f t="shared" si="20"/>
        <v>0</v>
      </c>
      <c r="S63">
        <f t="shared" si="20"/>
        <v>0</v>
      </c>
      <c r="T63">
        <f t="shared" si="20"/>
        <v>0</v>
      </c>
      <c r="U63">
        <f t="shared" si="20"/>
        <v>0</v>
      </c>
      <c r="V63">
        <f t="shared" si="20"/>
        <v>0</v>
      </c>
      <c r="W63">
        <f t="shared" si="20"/>
        <v>0</v>
      </c>
      <c r="X63">
        <f t="shared" si="20"/>
        <v>0</v>
      </c>
      <c r="Y63">
        <f t="shared" si="20"/>
        <v>0</v>
      </c>
      <c r="Z63">
        <f t="shared" si="20"/>
        <v>0</v>
      </c>
      <c r="AA63">
        <f t="shared" si="20"/>
        <v>0</v>
      </c>
      <c r="AB63">
        <f t="shared" si="20"/>
        <v>0</v>
      </c>
      <c r="AC63">
        <f t="shared" si="20"/>
        <v>0</v>
      </c>
      <c r="AD63">
        <f t="shared" si="20"/>
        <v>0</v>
      </c>
      <c r="AE63">
        <f t="shared" si="20"/>
        <v>0</v>
      </c>
      <c r="AF63">
        <f t="shared" si="20"/>
        <v>0</v>
      </c>
      <c r="AG63">
        <f t="shared" ref="R63:BS67" si="22">IF($K58=AG$6,IF($H58&gt;0,$H58,0),0)</f>
        <v>0</v>
      </c>
      <c r="AH63">
        <f t="shared" si="22"/>
        <v>0</v>
      </c>
      <c r="AI63">
        <f t="shared" si="22"/>
        <v>0</v>
      </c>
      <c r="AJ63">
        <f t="shared" si="22"/>
        <v>0</v>
      </c>
      <c r="AK63">
        <f t="shared" si="22"/>
        <v>0</v>
      </c>
      <c r="AL63">
        <f t="shared" si="22"/>
        <v>0</v>
      </c>
      <c r="AM63">
        <f t="shared" si="22"/>
        <v>0</v>
      </c>
      <c r="AN63">
        <f t="shared" si="22"/>
        <v>0</v>
      </c>
      <c r="AO63">
        <f t="shared" si="22"/>
        <v>0</v>
      </c>
      <c r="AP63">
        <f t="shared" si="22"/>
        <v>0</v>
      </c>
      <c r="AQ63">
        <f t="shared" si="22"/>
        <v>0</v>
      </c>
      <c r="AR63">
        <f t="shared" si="22"/>
        <v>0</v>
      </c>
      <c r="AS63">
        <f t="shared" si="22"/>
        <v>0</v>
      </c>
      <c r="AT63">
        <f t="shared" si="22"/>
        <v>0</v>
      </c>
      <c r="AU63">
        <f t="shared" si="22"/>
        <v>0</v>
      </c>
      <c r="AV63">
        <f t="shared" si="22"/>
        <v>0</v>
      </c>
      <c r="AW63">
        <f t="shared" si="22"/>
        <v>0</v>
      </c>
      <c r="AX63">
        <f t="shared" si="22"/>
        <v>0</v>
      </c>
      <c r="AY63">
        <f t="shared" si="22"/>
        <v>0</v>
      </c>
      <c r="AZ63">
        <f t="shared" si="22"/>
        <v>0</v>
      </c>
      <c r="BA63">
        <f t="shared" si="22"/>
        <v>0</v>
      </c>
      <c r="BB63">
        <f t="shared" si="22"/>
        <v>0</v>
      </c>
      <c r="BC63">
        <f t="shared" si="22"/>
        <v>0</v>
      </c>
      <c r="BD63">
        <f t="shared" si="22"/>
        <v>0</v>
      </c>
      <c r="BE63">
        <f t="shared" si="22"/>
        <v>0</v>
      </c>
      <c r="BF63">
        <f t="shared" si="22"/>
        <v>0</v>
      </c>
      <c r="BG63">
        <f t="shared" si="22"/>
        <v>0</v>
      </c>
      <c r="BH63">
        <f t="shared" si="22"/>
        <v>0</v>
      </c>
      <c r="BI63">
        <f t="shared" si="22"/>
        <v>0</v>
      </c>
      <c r="BJ63">
        <f t="shared" si="22"/>
        <v>0</v>
      </c>
      <c r="BK63">
        <f t="shared" si="22"/>
        <v>0</v>
      </c>
      <c r="BL63">
        <f t="shared" si="22"/>
        <v>0</v>
      </c>
      <c r="BM63">
        <f t="shared" si="22"/>
        <v>0</v>
      </c>
      <c r="BN63">
        <f t="shared" si="22"/>
        <v>0</v>
      </c>
      <c r="BO63">
        <f t="shared" si="22"/>
        <v>0</v>
      </c>
      <c r="BP63">
        <f t="shared" si="22"/>
        <v>0</v>
      </c>
      <c r="BQ63" s="74"/>
      <c r="BR63" s="74"/>
      <c r="BS63" s="74"/>
    </row>
    <row r="64" spans="1:71" x14ac:dyDescent="0.35">
      <c r="A64" s="21">
        <v>4500</v>
      </c>
      <c r="B64" s="1">
        <v>253791.55</v>
      </c>
      <c r="C64" s="2">
        <v>44909</v>
      </c>
      <c r="D64" s="3">
        <v>0.375</v>
      </c>
      <c r="E64" s="3">
        <v>0.70833333333333337</v>
      </c>
      <c r="F64" s="4">
        <v>8</v>
      </c>
      <c r="G64" s="5">
        <v>4.8580000000000012E-2</v>
      </c>
      <c r="H64" s="1">
        <f t="shared" si="0"/>
        <v>217791.55</v>
      </c>
      <c r="I64" s="6">
        <f t="shared" si="1"/>
        <v>10580.31</v>
      </c>
      <c r="J64" s="22">
        <f t="shared" si="2"/>
        <v>10580.313499000002</v>
      </c>
      <c r="K64" s="63">
        <f t="shared" si="3"/>
        <v>44909</v>
      </c>
      <c r="Q64">
        <f t="shared" si="20"/>
        <v>0</v>
      </c>
      <c r="R64">
        <f t="shared" si="22"/>
        <v>0</v>
      </c>
      <c r="S64">
        <f t="shared" si="22"/>
        <v>0</v>
      </c>
      <c r="T64">
        <f t="shared" si="22"/>
        <v>0</v>
      </c>
      <c r="U64">
        <f t="shared" si="22"/>
        <v>0</v>
      </c>
      <c r="V64">
        <f t="shared" si="22"/>
        <v>0</v>
      </c>
      <c r="W64">
        <f t="shared" si="22"/>
        <v>0</v>
      </c>
      <c r="X64">
        <f t="shared" si="22"/>
        <v>0</v>
      </c>
      <c r="Y64">
        <f t="shared" si="22"/>
        <v>0</v>
      </c>
      <c r="Z64">
        <f t="shared" si="22"/>
        <v>0</v>
      </c>
      <c r="AA64">
        <f t="shared" si="22"/>
        <v>0</v>
      </c>
      <c r="AB64">
        <f t="shared" si="22"/>
        <v>0</v>
      </c>
      <c r="AC64">
        <f t="shared" si="22"/>
        <v>0</v>
      </c>
      <c r="AD64">
        <f t="shared" si="22"/>
        <v>0</v>
      </c>
      <c r="AE64">
        <f t="shared" si="22"/>
        <v>0</v>
      </c>
      <c r="AF64">
        <f t="shared" si="22"/>
        <v>0</v>
      </c>
      <c r="AG64">
        <f t="shared" si="22"/>
        <v>0</v>
      </c>
      <c r="AH64">
        <f t="shared" si="22"/>
        <v>0</v>
      </c>
      <c r="AI64">
        <f t="shared" si="22"/>
        <v>0</v>
      </c>
      <c r="AJ64">
        <f t="shared" si="22"/>
        <v>0</v>
      </c>
      <c r="AK64">
        <f t="shared" si="22"/>
        <v>0</v>
      </c>
      <c r="AL64">
        <f t="shared" si="22"/>
        <v>0</v>
      </c>
      <c r="AM64">
        <f t="shared" si="22"/>
        <v>0</v>
      </c>
      <c r="AN64">
        <f t="shared" si="22"/>
        <v>0</v>
      </c>
      <c r="AO64">
        <f t="shared" si="22"/>
        <v>0</v>
      </c>
      <c r="AP64">
        <f t="shared" si="22"/>
        <v>0</v>
      </c>
      <c r="AQ64">
        <f t="shared" si="22"/>
        <v>0</v>
      </c>
      <c r="AR64">
        <f t="shared" si="22"/>
        <v>0</v>
      </c>
      <c r="AS64">
        <f t="shared" si="22"/>
        <v>0</v>
      </c>
      <c r="AT64">
        <f t="shared" si="22"/>
        <v>0</v>
      </c>
      <c r="AU64">
        <f t="shared" si="22"/>
        <v>1409.7599999999948</v>
      </c>
      <c r="AV64">
        <f t="shared" si="22"/>
        <v>0</v>
      </c>
      <c r="AW64">
        <f t="shared" si="22"/>
        <v>0</v>
      </c>
      <c r="AX64">
        <f t="shared" si="22"/>
        <v>0</v>
      </c>
      <c r="AY64">
        <f t="shared" si="22"/>
        <v>0</v>
      </c>
      <c r="AZ64">
        <f t="shared" si="22"/>
        <v>0</v>
      </c>
      <c r="BA64">
        <f t="shared" si="22"/>
        <v>0</v>
      </c>
      <c r="BB64">
        <f t="shared" si="22"/>
        <v>0</v>
      </c>
      <c r="BC64">
        <f t="shared" si="22"/>
        <v>0</v>
      </c>
      <c r="BD64">
        <f t="shared" si="22"/>
        <v>0</v>
      </c>
      <c r="BE64">
        <f t="shared" si="22"/>
        <v>0</v>
      </c>
      <c r="BF64">
        <f t="shared" si="22"/>
        <v>0</v>
      </c>
      <c r="BG64">
        <f t="shared" si="22"/>
        <v>0</v>
      </c>
      <c r="BH64">
        <f t="shared" si="22"/>
        <v>0</v>
      </c>
      <c r="BI64">
        <f t="shared" si="22"/>
        <v>0</v>
      </c>
      <c r="BJ64">
        <f t="shared" si="22"/>
        <v>0</v>
      </c>
      <c r="BK64">
        <f t="shared" si="22"/>
        <v>0</v>
      </c>
      <c r="BL64">
        <f t="shared" si="22"/>
        <v>0</v>
      </c>
      <c r="BM64">
        <f t="shared" si="22"/>
        <v>0</v>
      </c>
      <c r="BN64">
        <f t="shared" si="22"/>
        <v>0</v>
      </c>
      <c r="BO64">
        <f t="shared" si="22"/>
        <v>0</v>
      </c>
      <c r="BP64">
        <f t="shared" si="22"/>
        <v>0</v>
      </c>
      <c r="BQ64" s="74"/>
      <c r="BR64" s="74"/>
      <c r="BS64" s="74"/>
    </row>
    <row r="65" spans="1:71" x14ac:dyDescent="0.35">
      <c r="A65" s="21">
        <v>4500</v>
      </c>
      <c r="B65" s="1">
        <v>36143.65</v>
      </c>
      <c r="C65" s="2">
        <v>44910</v>
      </c>
      <c r="D65" s="3">
        <v>0.375</v>
      </c>
      <c r="E65" s="3">
        <v>0.70833333333333337</v>
      </c>
      <c r="F65" s="4">
        <v>8</v>
      </c>
      <c r="G65" s="5">
        <v>4.1859999999999994E-2</v>
      </c>
      <c r="H65" s="1">
        <f t="shared" si="0"/>
        <v>143.65000000000146</v>
      </c>
      <c r="I65" s="6">
        <f t="shared" si="1"/>
        <v>6.01</v>
      </c>
      <c r="J65" s="22">
        <f t="shared" si="2"/>
        <v>6.0131890000000601</v>
      </c>
      <c r="K65" s="63">
        <f t="shared" si="3"/>
        <v>44910</v>
      </c>
      <c r="Q65">
        <f t="shared" si="20"/>
        <v>0</v>
      </c>
      <c r="R65">
        <f t="shared" si="22"/>
        <v>0</v>
      </c>
      <c r="S65">
        <f t="shared" si="22"/>
        <v>0</v>
      </c>
      <c r="T65">
        <f t="shared" si="22"/>
        <v>0</v>
      </c>
      <c r="U65">
        <f t="shared" si="22"/>
        <v>0</v>
      </c>
      <c r="V65">
        <f t="shared" si="22"/>
        <v>0</v>
      </c>
      <c r="W65">
        <f t="shared" si="22"/>
        <v>0</v>
      </c>
      <c r="X65">
        <f t="shared" si="22"/>
        <v>0</v>
      </c>
      <c r="Y65">
        <f t="shared" si="22"/>
        <v>0</v>
      </c>
      <c r="Z65">
        <f t="shared" si="22"/>
        <v>0</v>
      </c>
      <c r="AA65">
        <f t="shared" si="22"/>
        <v>0</v>
      </c>
      <c r="AB65">
        <f t="shared" si="22"/>
        <v>0</v>
      </c>
      <c r="AC65">
        <f t="shared" si="22"/>
        <v>0</v>
      </c>
      <c r="AD65">
        <f t="shared" si="22"/>
        <v>0</v>
      </c>
      <c r="AE65">
        <f t="shared" si="22"/>
        <v>0</v>
      </c>
      <c r="AF65">
        <f t="shared" si="22"/>
        <v>0</v>
      </c>
      <c r="AG65">
        <f t="shared" si="22"/>
        <v>0</v>
      </c>
      <c r="AH65">
        <f t="shared" si="22"/>
        <v>0</v>
      </c>
      <c r="AI65">
        <f t="shared" si="22"/>
        <v>0</v>
      </c>
      <c r="AJ65">
        <f t="shared" si="22"/>
        <v>0</v>
      </c>
      <c r="AK65">
        <f t="shared" si="22"/>
        <v>0</v>
      </c>
      <c r="AL65">
        <f t="shared" si="22"/>
        <v>0</v>
      </c>
      <c r="AM65">
        <f t="shared" si="22"/>
        <v>0</v>
      </c>
      <c r="AN65">
        <f t="shared" si="22"/>
        <v>0</v>
      </c>
      <c r="AO65">
        <f t="shared" si="22"/>
        <v>0</v>
      </c>
      <c r="AP65">
        <f t="shared" si="22"/>
        <v>0</v>
      </c>
      <c r="AQ65">
        <f t="shared" si="22"/>
        <v>0</v>
      </c>
      <c r="AR65">
        <f t="shared" si="22"/>
        <v>0</v>
      </c>
      <c r="AS65">
        <f t="shared" si="22"/>
        <v>0</v>
      </c>
      <c r="AT65">
        <f t="shared" si="22"/>
        <v>0</v>
      </c>
      <c r="AU65">
        <f t="shared" si="22"/>
        <v>0</v>
      </c>
      <c r="AV65">
        <f t="shared" si="22"/>
        <v>3097.4400000000023</v>
      </c>
      <c r="AW65">
        <f t="shared" si="22"/>
        <v>0</v>
      </c>
      <c r="AX65">
        <f t="shared" si="22"/>
        <v>0</v>
      </c>
      <c r="AY65">
        <f t="shared" si="22"/>
        <v>0</v>
      </c>
      <c r="AZ65">
        <f t="shared" si="22"/>
        <v>0</v>
      </c>
      <c r="BA65">
        <f t="shared" si="22"/>
        <v>0</v>
      </c>
      <c r="BB65">
        <f t="shared" si="22"/>
        <v>0</v>
      </c>
      <c r="BC65">
        <f t="shared" si="22"/>
        <v>0</v>
      </c>
      <c r="BD65">
        <f t="shared" si="22"/>
        <v>0</v>
      </c>
      <c r="BE65">
        <f t="shared" si="22"/>
        <v>0</v>
      </c>
      <c r="BF65">
        <f t="shared" si="22"/>
        <v>0</v>
      </c>
      <c r="BG65">
        <f t="shared" si="22"/>
        <v>0</v>
      </c>
      <c r="BH65">
        <f t="shared" si="22"/>
        <v>0</v>
      </c>
      <c r="BI65">
        <f t="shared" si="22"/>
        <v>0</v>
      </c>
      <c r="BJ65">
        <f t="shared" si="22"/>
        <v>0</v>
      </c>
      <c r="BK65">
        <f t="shared" si="22"/>
        <v>0</v>
      </c>
      <c r="BL65">
        <f t="shared" si="22"/>
        <v>0</v>
      </c>
      <c r="BM65">
        <f t="shared" si="22"/>
        <v>0</v>
      </c>
      <c r="BN65">
        <f t="shared" si="22"/>
        <v>0</v>
      </c>
      <c r="BO65">
        <f t="shared" si="22"/>
        <v>0</v>
      </c>
      <c r="BP65">
        <f t="shared" si="22"/>
        <v>0</v>
      </c>
      <c r="BQ65" s="74"/>
      <c r="BR65" s="74"/>
      <c r="BS65" s="74"/>
    </row>
    <row r="66" spans="1:71" x14ac:dyDescent="0.35">
      <c r="A66" s="21">
        <v>4500</v>
      </c>
      <c r="B66" s="1">
        <v>280764.71000000002</v>
      </c>
      <c r="C66" s="2">
        <v>44911</v>
      </c>
      <c r="D66" s="3">
        <v>0.375</v>
      </c>
      <c r="E66" s="3">
        <v>0.70833333333333337</v>
      </c>
      <c r="F66" s="4">
        <v>8</v>
      </c>
      <c r="G66" s="5">
        <v>4.3540000000000009E-2</v>
      </c>
      <c r="H66" s="1">
        <f t="shared" si="0"/>
        <v>244764.71000000002</v>
      </c>
      <c r="I66" s="6">
        <f t="shared" si="1"/>
        <v>10657.06</v>
      </c>
      <c r="J66" s="22">
        <f t="shared" si="2"/>
        <v>10657.055473400003</v>
      </c>
      <c r="K66" s="63">
        <f t="shared" si="3"/>
        <v>44911</v>
      </c>
      <c r="Q66">
        <f t="shared" si="20"/>
        <v>0</v>
      </c>
      <c r="R66">
        <f t="shared" si="22"/>
        <v>0</v>
      </c>
      <c r="S66">
        <f t="shared" si="22"/>
        <v>0</v>
      </c>
      <c r="T66">
        <f t="shared" si="22"/>
        <v>0</v>
      </c>
      <c r="U66">
        <f t="shared" si="22"/>
        <v>0</v>
      </c>
      <c r="V66">
        <f t="shared" si="22"/>
        <v>0</v>
      </c>
      <c r="W66">
        <f t="shared" si="22"/>
        <v>0</v>
      </c>
      <c r="X66">
        <f t="shared" si="22"/>
        <v>0</v>
      </c>
      <c r="Y66">
        <f t="shared" si="22"/>
        <v>0</v>
      </c>
      <c r="Z66">
        <f t="shared" si="22"/>
        <v>0</v>
      </c>
      <c r="AA66">
        <f t="shared" si="22"/>
        <v>0</v>
      </c>
      <c r="AB66">
        <f t="shared" si="22"/>
        <v>0</v>
      </c>
      <c r="AC66">
        <f t="shared" si="22"/>
        <v>0</v>
      </c>
      <c r="AD66">
        <f t="shared" si="22"/>
        <v>0</v>
      </c>
      <c r="AE66">
        <f t="shared" si="22"/>
        <v>0</v>
      </c>
      <c r="AF66">
        <f t="shared" si="22"/>
        <v>0</v>
      </c>
      <c r="AG66">
        <f t="shared" si="22"/>
        <v>0</v>
      </c>
      <c r="AH66">
        <f t="shared" si="22"/>
        <v>0</v>
      </c>
      <c r="AI66">
        <f t="shared" si="22"/>
        <v>0</v>
      </c>
      <c r="AJ66">
        <f t="shared" si="22"/>
        <v>0</v>
      </c>
      <c r="AK66">
        <f t="shared" si="22"/>
        <v>0</v>
      </c>
      <c r="AL66">
        <f t="shared" si="22"/>
        <v>0</v>
      </c>
      <c r="AM66">
        <f t="shared" si="22"/>
        <v>0</v>
      </c>
      <c r="AN66">
        <f t="shared" si="22"/>
        <v>0</v>
      </c>
      <c r="AO66">
        <f t="shared" si="22"/>
        <v>0</v>
      </c>
      <c r="AP66">
        <f t="shared" si="22"/>
        <v>0</v>
      </c>
      <c r="AQ66">
        <f t="shared" si="22"/>
        <v>0</v>
      </c>
      <c r="AR66">
        <f t="shared" si="22"/>
        <v>0</v>
      </c>
      <c r="AS66">
        <f t="shared" si="22"/>
        <v>0</v>
      </c>
      <c r="AT66">
        <f t="shared" si="22"/>
        <v>0</v>
      </c>
      <c r="AU66">
        <f t="shared" si="22"/>
        <v>0</v>
      </c>
      <c r="AV66">
        <f t="shared" si="22"/>
        <v>0</v>
      </c>
      <c r="AW66">
        <f t="shared" si="22"/>
        <v>3100.320000000007</v>
      </c>
      <c r="AX66">
        <f t="shared" si="22"/>
        <v>0</v>
      </c>
      <c r="AY66">
        <f t="shared" si="22"/>
        <v>0</v>
      </c>
      <c r="AZ66">
        <f t="shared" si="22"/>
        <v>0</v>
      </c>
      <c r="BA66">
        <f t="shared" si="22"/>
        <v>0</v>
      </c>
      <c r="BB66">
        <f t="shared" si="22"/>
        <v>0</v>
      </c>
      <c r="BC66">
        <f t="shared" si="22"/>
        <v>0</v>
      </c>
      <c r="BD66">
        <f t="shared" si="22"/>
        <v>0</v>
      </c>
      <c r="BE66">
        <f t="shared" si="22"/>
        <v>0</v>
      </c>
      <c r="BF66">
        <f t="shared" si="22"/>
        <v>0</v>
      </c>
      <c r="BG66">
        <f t="shared" si="22"/>
        <v>0</v>
      </c>
      <c r="BH66">
        <f t="shared" si="22"/>
        <v>0</v>
      </c>
      <c r="BI66">
        <f t="shared" si="22"/>
        <v>0</v>
      </c>
      <c r="BJ66">
        <f t="shared" si="22"/>
        <v>0</v>
      </c>
      <c r="BK66">
        <f t="shared" si="22"/>
        <v>0</v>
      </c>
      <c r="BL66">
        <f t="shared" si="22"/>
        <v>0</v>
      </c>
      <c r="BM66">
        <f t="shared" si="22"/>
        <v>0</v>
      </c>
      <c r="BN66">
        <f t="shared" si="22"/>
        <v>0</v>
      </c>
      <c r="BO66">
        <f t="shared" si="22"/>
        <v>0</v>
      </c>
      <c r="BP66">
        <f t="shared" si="22"/>
        <v>0</v>
      </c>
      <c r="BQ66" s="74"/>
      <c r="BR66" s="74"/>
      <c r="BS66" s="74"/>
    </row>
    <row r="67" spans="1:71" x14ac:dyDescent="0.35">
      <c r="A67" s="21">
        <v>4500</v>
      </c>
      <c r="B67" s="1">
        <v>22406.79</v>
      </c>
      <c r="C67" s="2">
        <v>44914</v>
      </c>
      <c r="D67" s="3">
        <v>0.375</v>
      </c>
      <c r="E67" s="3">
        <v>0.70833333333333337</v>
      </c>
      <c r="F67" s="4">
        <v>8</v>
      </c>
      <c r="G67" s="5">
        <v>4.1680000000000009E-2</v>
      </c>
      <c r="H67" s="1">
        <f t="shared" si="0"/>
        <v>-13593.21</v>
      </c>
      <c r="I67" s="6">
        <f t="shared" si="1"/>
        <v>-566.55999999999995</v>
      </c>
      <c r="J67" s="22">
        <f t="shared" si="2"/>
        <v>0</v>
      </c>
      <c r="K67" s="63">
        <f t="shared" si="3"/>
        <v>44914</v>
      </c>
      <c r="Q67">
        <f t="shared" si="20"/>
        <v>0</v>
      </c>
      <c r="R67">
        <f t="shared" si="22"/>
        <v>0</v>
      </c>
      <c r="S67">
        <f t="shared" si="22"/>
        <v>0</v>
      </c>
      <c r="T67">
        <f t="shared" si="22"/>
        <v>0</v>
      </c>
      <c r="U67">
        <f t="shared" si="22"/>
        <v>0</v>
      </c>
      <c r="V67">
        <f t="shared" si="22"/>
        <v>0</v>
      </c>
      <c r="W67">
        <f t="shared" si="22"/>
        <v>0</v>
      </c>
      <c r="X67">
        <f t="shared" si="22"/>
        <v>0</v>
      </c>
      <c r="Y67">
        <f t="shared" si="22"/>
        <v>0</v>
      </c>
      <c r="Z67">
        <f t="shared" si="22"/>
        <v>0</v>
      </c>
      <c r="AA67">
        <f t="shared" si="22"/>
        <v>0</v>
      </c>
      <c r="AB67">
        <f t="shared" si="22"/>
        <v>0</v>
      </c>
      <c r="AC67">
        <f t="shared" si="22"/>
        <v>0</v>
      </c>
      <c r="AD67">
        <f t="shared" si="22"/>
        <v>0</v>
      </c>
      <c r="AE67">
        <f t="shared" si="22"/>
        <v>0</v>
      </c>
      <c r="AF67">
        <f t="shared" si="22"/>
        <v>0</v>
      </c>
      <c r="AG67">
        <f t="shared" si="22"/>
        <v>0</v>
      </c>
      <c r="AH67">
        <f t="shared" si="22"/>
        <v>0</v>
      </c>
      <c r="AI67">
        <f t="shared" si="22"/>
        <v>0</v>
      </c>
      <c r="AJ67">
        <f t="shared" si="22"/>
        <v>0</v>
      </c>
      <c r="AK67">
        <f t="shared" si="22"/>
        <v>0</v>
      </c>
      <c r="AL67">
        <f t="shared" si="22"/>
        <v>0</v>
      </c>
      <c r="AM67">
        <f t="shared" si="22"/>
        <v>0</v>
      </c>
      <c r="AN67">
        <f t="shared" si="22"/>
        <v>0</v>
      </c>
      <c r="AO67">
        <f t="shared" si="22"/>
        <v>0</v>
      </c>
      <c r="AP67">
        <f t="shared" si="22"/>
        <v>0</v>
      </c>
      <c r="AQ67">
        <f t="shared" si="22"/>
        <v>0</v>
      </c>
      <c r="AR67">
        <f t="shared" si="22"/>
        <v>0</v>
      </c>
      <c r="AS67">
        <f t="shared" si="22"/>
        <v>0</v>
      </c>
      <c r="AT67">
        <f t="shared" si="22"/>
        <v>0</v>
      </c>
      <c r="AU67">
        <f t="shared" si="22"/>
        <v>0</v>
      </c>
      <c r="AV67">
        <f t="shared" si="22"/>
        <v>0</v>
      </c>
      <c r="AW67">
        <f t="shared" si="22"/>
        <v>0</v>
      </c>
      <c r="AX67">
        <f t="shared" si="22"/>
        <v>0</v>
      </c>
      <c r="AY67">
        <f t="shared" si="22"/>
        <v>0</v>
      </c>
      <c r="AZ67">
        <f t="shared" si="22"/>
        <v>0</v>
      </c>
      <c r="BA67">
        <f t="shared" si="22"/>
        <v>0</v>
      </c>
      <c r="BB67">
        <f t="shared" si="22"/>
        <v>0</v>
      </c>
      <c r="BC67">
        <f t="shared" si="22"/>
        <v>0</v>
      </c>
      <c r="BD67">
        <f t="shared" si="22"/>
        <v>0</v>
      </c>
      <c r="BE67">
        <f t="shared" si="22"/>
        <v>0</v>
      </c>
      <c r="BF67">
        <f t="shared" si="22"/>
        <v>0</v>
      </c>
      <c r="BG67">
        <f t="shared" si="22"/>
        <v>0</v>
      </c>
      <c r="BH67">
        <f t="shared" si="22"/>
        <v>0</v>
      </c>
      <c r="BI67">
        <f t="shared" si="22"/>
        <v>0</v>
      </c>
      <c r="BJ67">
        <f t="shared" si="22"/>
        <v>0</v>
      </c>
      <c r="BK67">
        <f t="shared" si="22"/>
        <v>0</v>
      </c>
      <c r="BL67">
        <f t="shared" si="22"/>
        <v>0</v>
      </c>
      <c r="BM67">
        <f t="shared" si="22"/>
        <v>0</v>
      </c>
      <c r="BN67">
        <f t="shared" si="22"/>
        <v>0</v>
      </c>
      <c r="BO67">
        <f t="shared" si="22"/>
        <v>0</v>
      </c>
      <c r="BP67">
        <f t="shared" si="22"/>
        <v>0</v>
      </c>
      <c r="BQ67" s="74"/>
      <c r="BR67" s="74"/>
      <c r="BS67" s="74"/>
    </row>
    <row r="68" spans="1:71" x14ac:dyDescent="0.35">
      <c r="A68" s="21">
        <v>4500</v>
      </c>
      <c r="B68" s="1">
        <v>226056.51</v>
      </c>
      <c r="C68" s="2">
        <v>44915</v>
      </c>
      <c r="D68" s="3">
        <v>0.375</v>
      </c>
      <c r="E68" s="3">
        <v>0.70833333333333337</v>
      </c>
      <c r="F68" s="4">
        <v>8</v>
      </c>
      <c r="G68" s="5">
        <v>3.4420000000000006E-2</v>
      </c>
      <c r="H68" s="1">
        <f t="shared" ref="H68:H107" si="23">(B68-(A68*F68))</f>
        <v>190056.51</v>
      </c>
      <c r="I68" s="6">
        <f t="shared" ref="I68:I107" si="24">ROUND((H68)*G68,2)</f>
        <v>6541.75</v>
      </c>
      <c r="J68" s="22">
        <f t="shared" ref="J68:J107" si="25">IF(((H68)*G68)&gt;0,((H68)*G68),0)</f>
        <v>6541.7450742000019</v>
      </c>
      <c r="K68" s="63">
        <f t="shared" ref="K68:K131" si="26">C68</f>
        <v>44915</v>
      </c>
      <c r="Q68">
        <f t="shared" si="20"/>
        <v>0</v>
      </c>
      <c r="R68">
        <f t="shared" si="20"/>
        <v>0</v>
      </c>
      <c r="S68">
        <f t="shared" si="20"/>
        <v>0</v>
      </c>
      <c r="T68">
        <f t="shared" si="20"/>
        <v>0</v>
      </c>
      <c r="U68">
        <f t="shared" si="20"/>
        <v>0</v>
      </c>
      <c r="V68">
        <f t="shared" si="20"/>
        <v>0</v>
      </c>
      <c r="W68">
        <f t="shared" si="20"/>
        <v>0</v>
      </c>
      <c r="X68">
        <f t="shared" si="20"/>
        <v>0</v>
      </c>
      <c r="Y68">
        <f t="shared" si="20"/>
        <v>0</v>
      </c>
      <c r="Z68">
        <f t="shared" si="20"/>
        <v>0</v>
      </c>
      <c r="AA68">
        <f t="shared" si="20"/>
        <v>0</v>
      </c>
      <c r="AB68">
        <f t="shared" si="20"/>
        <v>0</v>
      </c>
      <c r="AC68">
        <f t="shared" si="20"/>
        <v>0</v>
      </c>
      <c r="AD68">
        <f t="shared" si="20"/>
        <v>0</v>
      </c>
      <c r="AE68">
        <f t="shared" si="20"/>
        <v>0</v>
      </c>
      <c r="AF68">
        <f t="shared" si="20"/>
        <v>0</v>
      </c>
      <c r="AG68">
        <f t="shared" ref="R68:BS72" si="27">IF($K63=AG$6,IF($H63&gt;0,$H63,0),0)</f>
        <v>0</v>
      </c>
      <c r="AH68">
        <f t="shared" si="27"/>
        <v>0</v>
      </c>
      <c r="AI68">
        <f t="shared" si="27"/>
        <v>0</v>
      </c>
      <c r="AJ68">
        <f t="shared" si="27"/>
        <v>0</v>
      </c>
      <c r="AK68">
        <f t="shared" si="27"/>
        <v>0</v>
      </c>
      <c r="AL68">
        <f t="shared" si="27"/>
        <v>0</v>
      </c>
      <c r="AM68">
        <f t="shared" si="27"/>
        <v>0</v>
      </c>
      <c r="AN68">
        <f t="shared" si="27"/>
        <v>0</v>
      </c>
      <c r="AO68">
        <f t="shared" si="27"/>
        <v>0</v>
      </c>
      <c r="AP68">
        <f t="shared" si="27"/>
        <v>0</v>
      </c>
      <c r="AQ68">
        <f t="shared" si="27"/>
        <v>245820.34000000003</v>
      </c>
      <c r="AR68">
        <f t="shared" si="27"/>
        <v>0</v>
      </c>
      <c r="AS68">
        <f t="shared" si="27"/>
        <v>0</v>
      </c>
      <c r="AT68">
        <f t="shared" si="27"/>
        <v>0</v>
      </c>
      <c r="AU68">
        <f t="shared" si="27"/>
        <v>0</v>
      </c>
      <c r="AV68">
        <f t="shared" si="27"/>
        <v>0</v>
      </c>
      <c r="AW68">
        <f t="shared" si="27"/>
        <v>0</v>
      </c>
      <c r="AX68">
        <f t="shared" si="27"/>
        <v>0</v>
      </c>
      <c r="AY68">
        <f t="shared" si="27"/>
        <v>0</v>
      </c>
      <c r="AZ68">
        <f t="shared" si="27"/>
        <v>0</v>
      </c>
      <c r="BA68">
        <f t="shared" si="27"/>
        <v>0</v>
      </c>
      <c r="BB68">
        <f t="shared" si="27"/>
        <v>0</v>
      </c>
      <c r="BC68">
        <f t="shared" si="27"/>
        <v>0</v>
      </c>
      <c r="BD68">
        <f t="shared" si="27"/>
        <v>0</v>
      </c>
      <c r="BE68">
        <f t="shared" si="27"/>
        <v>0</v>
      </c>
      <c r="BF68">
        <f t="shared" si="27"/>
        <v>0</v>
      </c>
      <c r="BG68">
        <f t="shared" si="27"/>
        <v>0</v>
      </c>
      <c r="BH68">
        <f t="shared" si="27"/>
        <v>0</v>
      </c>
      <c r="BI68">
        <f t="shared" si="27"/>
        <v>0</v>
      </c>
      <c r="BJ68">
        <f t="shared" si="27"/>
        <v>0</v>
      </c>
      <c r="BK68">
        <f t="shared" si="27"/>
        <v>0</v>
      </c>
      <c r="BL68">
        <f t="shared" si="27"/>
        <v>0</v>
      </c>
      <c r="BM68">
        <f t="shared" si="27"/>
        <v>0</v>
      </c>
      <c r="BN68">
        <f t="shared" si="27"/>
        <v>0</v>
      </c>
      <c r="BO68">
        <f t="shared" si="27"/>
        <v>0</v>
      </c>
      <c r="BP68">
        <f t="shared" si="27"/>
        <v>0</v>
      </c>
      <c r="BQ68" s="74"/>
      <c r="BR68" s="74"/>
      <c r="BS68" s="74"/>
    </row>
    <row r="69" spans="1:71" x14ac:dyDescent="0.35">
      <c r="A69" s="21">
        <v>4500</v>
      </c>
      <c r="B69" s="1">
        <v>227701.04</v>
      </c>
      <c r="C69" s="2">
        <v>44917</v>
      </c>
      <c r="D69" s="3">
        <v>0.375</v>
      </c>
      <c r="E69" s="3">
        <v>0.70833333333333337</v>
      </c>
      <c r="F69" s="4">
        <v>8</v>
      </c>
      <c r="G69" s="5">
        <v>3.6339999999999997E-2</v>
      </c>
      <c r="H69" s="1">
        <f t="shared" si="23"/>
        <v>191701.04</v>
      </c>
      <c r="I69" s="6">
        <f t="shared" si="24"/>
        <v>6966.42</v>
      </c>
      <c r="J69" s="22">
        <f t="shared" si="25"/>
        <v>6966.4157936000001</v>
      </c>
      <c r="K69" s="63">
        <f t="shared" si="26"/>
        <v>44917</v>
      </c>
      <c r="Q69">
        <f t="shared" si="20"/>
        <v>0</v>
      </c>
      <c r="R69">
        <f t="shared" si="27"/>
        <v>0</v>
      </c>
      <c r="S69">
        <f t="shared" si="27"/>
        <v>0</v>
      </c>
      <c r="T69">
        <f t="shared" si="27"/>
        <v>0</v>
      </c>
      <c r="U69">
        <f t="shared" si="27"/>
        <v>0</v>
      </c>
      <c r="V69">
        <f t="shared" si="27"/>
        <v>0</v>
      </c>
      <c r="W69">
        <f t="shared" si="27"/>
        <v>0</v>
      </c>
      <c r="X69">
        <f t="shared" si="27"/>
        <v>0</v>
      </c>
      <c r="Y69">
        <f t="shared" si="27"/>
        <v>0</v>
      </c>
      <c r="Z69">
        <f t="shared" si="27"/>
        <v>0</v>
      </c>
      <c r="AA69">
        <f t="shared" si="27"/>
        <v>0</v>
      </c>
      <c r="AB69">
        <f t="shared" si="27"/>
        <v>0</v>
      </c>
      <c r="AC69">
        <f t="shared" si="27"/>
        <v>0</v>
      </c>
      <c r="AD69">
        <f t="shared" si="27"/>
        <v>0</v>
      </c>
      <c r="AE69">
        <f t="shared" si="27"/>
        <v>0</v>
      </c>
      <c r="AF69">
        <f t="shared" si="27"/>
        <v>0</v>
      </c>
      <c r="AG69">
        <f t="shared" si="27"/>
        <v>0</v>
      </c>
      <c r="AH69">
        <f t="shared" si="27"/>
        <v>0</v>
      </c>
      <c r="AI69">
        <f t="shared" si="27"/>
        <v>0</v>
      </c>
      <c r="AJ69">
        <f t="shared" si="27"/>
        <v>0</v>
      </c>
      <c r="AK69">
        <f t="shared" si="27"/>
        <v>0</v>
      </c>
      <c r="AL69">
        <f t="shared" si="27"/>
        <v>0</v>
      </c>
      <c r="AM69">
        <f t="shared" si="27"/>
        <v>0</v>
      </c>
      <c r="AN69">
        <f t="shared" si="27"/>
        <v>0</v>
      </c>
      <c r="AO69">
        <f t="shared" si="27"/>
        <v>0</v>
      </c>
      <c r="AP69">
        <f t="shared" si="27"/>
        <v>0</v>
      </c>
      <c r="AQ69">
        <f t="shared" si="27"/>
        <v>0</v>
      </c>
      <c r="AR69">
        <f t="shared" si="27"/>
        <v>217791.55</v>
      </c>
      <c r="AS69">
        <f t="shared" si="27"/>
        <v>0</v>
      </c>
      <c r="AT69">
        <f t="shared" si="27"/>
        <v>0</v>
      </c>
      <c r="AU69">
        <f t="shared" si="27"/>
        <v>0</v>
      </c>
      <c r="AV69">
        <f t="shared" si="27"/>
        <v>0</v>
      </c>
      <c r="AW69">
        <f t="shared" si="27"/>
        <v>0</v>
      </c>
      <c r="AX69">
        <f t="shared" si="27"/>
        <v>0</v>
      </c>
      <c r="AY69">
        <f t="shared" si="27"/>
        <v>0</v>
      </c>
      <c r="AZ69">
        <f t="shared" si="27"/>
        <v>0</v>
      </c>
      <c r="BA69">
        <f t="shared" si="27"/>
        <v>0</v>
      </c>
      <c r="BB69">
        <f t="shared" si="27"/>
        <v>0</v>
      </c>
      <c r="BC69">
        <f t="shared" si="27"/>
        <v>0</v>
      </c>
      <c r="BD69">
        <f t="shared" si="27"/>
        <v>0</v>
      </c>
      <c r="BE69">
        <f t="shared" si="27"/>
        <v>0</v>
      </c>
      <c r="BF69">
        <f t="shared" si="27"/>
        <v>0</v>
      </c>
      <c r="BG69">
        <f t="shared" si="27"/>
        <v>0</v>
      </c>
      <c r="BH69">
        <f t="shared" si="27"/>
        <v>0</v>
      </c>
      <c r="BI69">
        <f t="shared" si="27"/>
        <v>0</v>
      </c>
      <c r="BJ69">
        <f t="shared" si="27"/>
        <v>0</v>
      </c>
      <c r="BK69">
        <f t="shared" si="27"/>
        <v>0</v>
      </c>
      <c r="BL69">
        <f t="shared" si="27"/>
        <v>0</v>
      </c>
      <c r="BM69">
        <f t="shared" si="27"/>
        <v>0</v>
      </c>
      <c r="BN69">
        <f t="shared" si="27"/>
        <v>0</v>
      </c>
      <c r="BO69">
        <f t="shared" si="27"/>
        <v>0</v>
      </c>
      <c r="BP69">
        <f t="shared" si="27"/>
        <v>0</v>
      </c>
      <c r="BQ69" s="74"/>
      <c r="BR69" s="74"/>
      <c r="BS69" s="74"/>
    </row>
    <row r="70" spans="1:71" x14ac:dyDescent="0.35">
      <c r="A70" s="21">
        <v>4500</v>
      </c>
      <c r="B70" s="1">
        <v>6021.96</v>
      </c>
      <c r="C70" s="2">
        <v>44918</v>
      </c>
      <c r="D70" s="3">
        <v>0.375</v>
      </c>
      <c r="E70" s="3">
        <v>0.45833333333333331</v>
      </c>
      <c r="F70" s="4">
        <v>2</v>
      </c>
      <c r="G70" s="5">
        <v>5.0200000000000009E-2</v>
      </c>
      <c r="H70" s="1">
        <f t="shared" si="23"/>
        <v>-2978.04</v>
      </c>
      <c r="I70" s="6">
        <f t="shared" si="24"/>
        <v>-149.5</v>
      </c>
      <c r="J70" s="22">
        <f t="shared" si="25"/>
        <v>0</v>
      </c>
      <c r="K70" s="63">
        <f t="shared" si="26"/>
        <v>44918</v>
      </c>
      <c r="Q70">
        <f t="shared" si="20"/>
        <v>0</v>
      </c>
      <c r="R70">
        <f t="shared" si="27"/>
        <v>0</v>
      </c>
      <c r="S70">
        <f t="shared" si="27"/>
        <v>0</v>
      </c>
      <c r="T70">
        <f t="shared" si="27"/>
        <v>0</v>
      </c>
      <c r="U70">
        <f t="shared" si="27"/>
        <v>0</v>
      </c>
      <c r="V70">
        <f t="shared" si="27"/>
        <v>0</v>
      </c>
      <c r="W70">
        <f t="shared" si="27"/>
        <v>0</v>
      </c>
      <c r="X70">
        <f t="shared" si="27"/>
        <v>0</v>
      </c>
      <c r="Y70">
        <f t="shared" si="27"/>
        <v>0</v>
      </c>
      <c r="Z70">
        <f t="shared" si="27"/>
        <v>0</v>
      </c>
      <c r="AA70">
        <f t="shared" si="27"/>
        <v>0</v>
      </c>
      <c r="AB70">
        <f t="shared" si="27"/>
        <v>0</v>
      </c>
      <c r="AC70">
        <f t="shared" si="27"/>
        <v>0</v>
      </c>
      <c r="AD70">
        <f t="shared" si="27"/>
        <v>0</v>
      </c>
      <c r="AE70">
        <f t="shared" si="27"/>
        <v>0</v>
      </c>
      <c r="AF70">
        <f t="shared" si="27"/>
        <v>0</v>
      </c>
      <c r="AG70">
        <f t="shared" si="27"/>
        <v>0</v>
      </c>
      <c r="AH70">
        <f t="shared" si="27"/>
        <v>0</v>
      </c>
      <c r="AI70">
        <f t="shared" si="27"/>
        <v>0</v>
      </c>
      <c r="AJ70">
        <f t="shared" si="27"/>
        <v>0</v>
      </c>
      <c r="AK70">
        <f t="shared" si="27"/>
        <v>0</v>
      </c>
      <c r="AL70">
        <f t="shared" si="27"/>
        <v>0</v>
      </c>
      <c r="AM70">
        <f t="shared" si="27"/>
        <v>0</v>
      </c>
      <c r="AN70">
        <f t="shared" si="27"/>
        <v>0</v>
      </c>
      <c r="AO70">
        <f t="shared" si="27"/>
        <v>0</v>
      </c>
      <c r="AP70">
        <f t="shared" si="27"/>
        <v>0</v>
      </c>
      <c r="AQ70">
        <f t="shared" si="27"/>
        <v>0</v>
      </c>
      <c r="AR70">
        <f t="shared" si="27"/>
        <v>0</v>
      </c>
      <c r="AS70">
        <f t="shared" si="27"/>
        <v>143.65000000000146</v>
      </c>
      <c r="AT70">
        <f t="shared" si="27"/>
        <v>0</v>
      </c>
      <c r="AU70">
        <f t="shared" si="27"/>
        <v>0</v>
      </c>
      <c r="AV70">
        <f t="shared" si="27"/>
        <v>0</v>
      </c>
      <c r="AW70">
        <f t="shared" si="27"/>
        <v>0</v>
      </c>
      <c r="AX70">
        <f t="shared" si="27"/>
        <v>0</v>
      </c>
      <c r="AY70">
        <f t="shared" si="27"/>
        <v>0</v>
      </c>
      <c r="AZ70">
        <f t="shared" si="27"/>
        <v>0</v>
      </c>
      <c r="BA70">
        <f t="shared" si="27"/>
        <v>0</v>
      </c>
      <c r="BB70">
        <f t="shared" si="27"/>
        <v>0</v>
      </c>
      <c r="BC70">
        <f t="shared" si="27"/>
        <v>0</v>
      </c>
      <c r="BD70">
        <f t="shared" si="27"/>
        <v>0</v>
      </c>
      <c r="BE70">
        <f t="shared" si="27"/>
        <v>0</v>
      </c>
      <c r="BF70">
        <f t="shared" si="27"/>
        <v>0</v>
      </c>
      <c r="BG70">
        <f t="shared" si="27"/>
        <v>0</v>
      </c>
      <c r="BH70">
        <f t="shared" si="27"/>
        <v>0</v>
      </c>
      <c r="BI70">
        <f t="shared" si="27"/>
        <v>0</v>
      </c>
      <c r="BJ70">
        <f t="shared" si="27"/>
        <v>0</v>
      </c>
      <c r="BK70">
        <f t="shared" si="27"/>
        <v>0</v>
      </c>
      <c r="BL70">
        <f t="shared" si="27"/>
        <v>0</v>
      </c>
      <c r="BM70">
        <f t="shared" si="27"/>
        <v>0</v>
      </c>
      <c r="BN70">
        <f t="shared" si="27"/>
        <v>0</v>
      </c>
      <c r="BO70">
        <f t="shared" si="27"/>
        <v>0</v>
      </c>
      <c r="BP70">
        <f t="shared" si="27"/>
        <v>0</v>
      </c>
      <c r="BQ70" s="74"/>
      <c r="BR70" s="74"/>
      <c r="BS70" s="74"/>
    </row>
    <row r="71" spans="1:71" x14ac:dyDescent="0.35">
      <c r="A71" s="21">
        <v>9000</v>
      </c>
      <c r="B71" s="1">
        <v>87873.12</v>
      </c>
      <c r="C71" s="2">
        <v>45306</v>
      </c>
      <c r="D71" s="3">
        <v>0.33333333333333331</v>
      </c>
      <c r="E71" s="3">
        <v>0.75</v>
      </c>
      <c r="F71" s="4">
        <v>10</v>
      </c>
      <c r="G71" s="5">
        <v>0.12677000000000002</v>
      </c>
      <c r="H71" s="1">
        <f t="shared" si="23"/>
        <v>-2126.8800000000047</v>
      </c>
      <c r="I71" s="6">
        <f t="shared" si="24"/>
        <v>-269.62</v>
      </c>
      <c r="J71" s="22">
        <f t="shared" si="25"/>
        <v>0</v>
      </c>
      <c r="K71" s="63">
        <f t="shared" si="26"/>
        <v>45306</v>
      </c>
      <c r="Q71">
        <f t="shared" si="20"/>
        <v>0</v>
      </c>
      <c r="R71">
        <f t="shared" si="27"/>
        <v>0</v>
      </c>
      <c r="S71">
        <f t="shared" si="27"/>
        <v>0</v>
      </c>
      <c r="T71">
        <f t="shared" si="27"/>
        <v>0</v>
      </c>
      <c r="U71">
        <f t="shared" si="27"/>
        <v>0</v>
      </c>
      <c r="V71">
        <f t="shared" si="27"/>
        <v>0</v>
      </c>
      <c r="W71">
        <f t="shared" si="27"/>
        <v>0</v>
      </c>
      <c r="X71">
        <f t="shared" si="27"/>
        <v>0</v>
      </c>
      <c r="Y71">
        <f t="shared" si="27"/>
        <v>0</v>
      </c>
      <c r="Z71">
        <f t="shared" si="27"/>
        <v>0</v>
      </c>
      <c r="AA71">
        <f t="shared" si="27"/>
        <v>0</v>
      </c>
      <c r="AB71">
        <f t="shared" si="27"/>
        <v>0</v>
      </c>
      <c r="AC71">
        <f t="shared" si="27"/>
        <v>0</v>
      </c>
      <c r="AD71">
        <f t="shared" si="27"/>
        <v>0</v>
      </c>
      <c r="AE71">
        <f t="shared" si="27"/>
        <v>0</v>
      </c>
      <c r="AF71">
        <f t="shared" si="27"/>
        <v>0</v>
      </c>
      <c r="AG71">
        <f t="shared" si="27"/>
        <v>0</v>
      </c>
      <c r="AH71">
        <f t="shared" si="27"/>
        <v>0</v>
      </c>
      <c r="AI71">
        <f t="shared" si="27"/>
        <v>0</v>
      </c>
      <c r="AJ71">
        <f t="shared" si="27"/>
        <v>0</v>
      </c>
      <c r="AK71">
        <f t="shared" si="27"/>
        <v>0</v>
      </c>
      <c r="AL71">
        <f t="shared" si="27"/>
        <v>0</v>
      </c>
      <c r="AM71">
        <f t="shared" si="27"/>
        <v>0</v>
      </c>
      <c r="AN71">
        <f t="shared" si="27"/>
        <v>0</v>
      </c>
      <c r="AO71">
        <f t="shared" si="27"/>
        <v>0</v>
      </c>
      <c r="AP71">
        <f t="shared" si="27"/>
        <v>0</v>
      </c>
      <c r="AQ71">
        <f t="shared" si="27"/>
        <v>0</v>
      </c>
      <c r="AR71">
        <f t="shared" si="27"/>
        <v>0</v>
      </c>
      <c r="AS71">
        <f t="shared" si="27"/>
        <v>0</v>
      </c>
      <c r="AT71">
        <f t="shared" si="27"/>
        <v>244764.71000000002</v>
      </c>
      <c r="AU71">
        <f t="shared" si="27"/>
        <v>0</v>
      </c>
      <c r="AV71">
        <f t="shared" si="27"/>
        <v>0</v>
      </c>
      <c r="AW71">
        <f t="shared" si="27"/>
        <v>0</v>
      </c>
      <c r="AX71">
        <f t="shared" si="27"/>
        <v>0</v>
      </c>
      <c r="AY71">
        <f t="shared" si="27"/>
        <v>0</v>
      </c>
      <c r="AZ71">
        <f t="shared" si="27"/>
        <v>0</v>
      </c>
      <c r="BA71">
        <f t="shared" si="27"/>
        <v>0</v>
      </c>
      <c r="BB71">
        <f t="shared" si="27"/>
        <v>0</v>
      </c>
      <c r="BC71">
        <f t="shared" si="27"/>
        <v>0</v>
      </c>
      <c r="BD71">
        <f t="shared" si="27"/>
        <v>0</v>
      </c>
      <c r="BE71">
        <f t="shared" si="27"/>
        <v>0</v>
      </c>
      <c r="BF71">
        <f t="shared" si="27"/>
        <v>0</v>
      </c>
      <c r="BG71">
        <f t="shared" si="27"/>
        <v>0</v>
      </c>
      <c r="BH71">
        <f t="shared" si="27"/>
        <v>0</v>
      </c>
      <c r="BI71">
        <f t="shared" si="27"/>
        <v>0</v>
      </c>
      <c r="BJ71">
        <f t="shared" si="27"/>
        <v>0</v>
      </c>
      <c r="BK71">
        <f t="shared" si="27"/>
        <v>0</v>
      </c>
      <c r="BL71">
        <f t="shared" si="27"/>
        <v>0</v>
      </c>
      <c r="BM71">
        <f t="shared" si="27"/>
        <v>0</v>
      </c>
      <c r="BN71">
        <f t="shared" si="27"/>
        <v>0</v>
      </c>
      <c r="BO71">
        <f t="shared" si="27"/>
        <v>0</v>
      </c>
      <c r="BP71">
        <f t="shared" si="27"/>
        <v>0</v>
      </c>
      <c r="BQ71" s="74"/>
      <c r="BR71" s="74"/>
      <c r="BS71" s="74"/>
    </row>
    <row r="72" spans="1:71" x14ac:dyDescent="0.35">
      <c r="A72" s="21">
        <v>9000</v>
      </c>
      <c r="B72" s="1">
        <v>87425.279999999999</v>
      </c>
      <c r="C72" s="2">
        <v>45307</v>
      </c>
      <c r="D72" s="3">
        <v>0.33333333333333331</v>
      </c>
      <c r="E72" s="3">
        <v>0.75</v>
      </c>
      <c r="F72" s="4">
        <v>10</v>
      </c>
      <c r="G72" s="5">
        <v>0.12677000000000002</v>
      </c>
      <c r="H72" s="1">
        <f t="shared" si="23"/>
        <v>-2574.7200000000012</v>
      </c>
      <c r="I72" s="6">
        <f t="shared" si="24"/>
        <v>-326.39999999999998</v>
      </c>
      <c r="J72" s="22">
        <f t="shared" si="25"/>
        <v>0</v>
      </c>
      <c r="K72" s="63">
        <f t="shared" si="26"/>
        <v>45307</v>
      </c>
      <c r="Q72">
        <f t="shared" si="20"/>
        <v>0</v>
      </c>
      <c r="R72">
        <f t="shared" si="27"/>
        <v>0</v>
      </c>
      <c r="S72">
        <f t="shared" si="27"/>
        <v>0</v>
      </c>
      <c r="T72">
        <f t="shared" si="27"/>
        <v>0</v>
      </c>
      <c r="U72">
        <f t="shared" si="27"/>
        <v>0</v>
      </c>
      <c r="V72">
        <f t="shared" si="27"/>
        <v>0</v>
      </c>
      <c r="W72">
        <f t="shared" si="27"/>
        <v>0</v>
      </c>
      <c r="X72">
        <f t="shared" si="27"/>
        <v>0</v>
      </c>
      <c r="Y72">
        <f t="shared" si="27"/>
        <v>0</v>
      </c>
      <c r="Z72">
        <f t="shared" si="27"/>
        <v>0</v>
      </c>
      <c r="AA72">
        <f t="shared" si="27"/>
        <v>0</v>
      </c>
      <c r="AB72">
        <f t="shared" si="27"/>
        <v>0</v>
      </c>
      <c r="AC72">
        <f t="shared" si="27"/>
        <v>0</v>
      </c>
      <c r="AD72">
        <f t="shared" si="27"/>
        <v>0</v>
      </c>
      <c r="AE72">
        <f t="shared" si="27"/>
        <v>0</v>
      </c>
      <c r="AF72">
        <f t="shared" si="27"/>
        <v>0</v>
      </c>
      <c r="AG72">
        <f t="shared" si="27"/>
        <v>0</v>
      </c>
      <c r="AH72">
        <f t="shared" si="27"/>
        <v>0</v>
      </c>
      <c r="AI72">
        <f t="shared" si="27"/>
        <v>0</v>
      </c>
      <c r="AJ72">
        <f t="shared" si="27"/>
        <v>0</v>
      </c>
      <c r="AK72">
        <f t="shared" si="27"/>
        <v>0</v>
      </c>
      <c r="AL72">
        <f t="shared" si="27"/>
        <v>0</v>
      </c>
      <c r="AM72">
        <f t="shared" si="27"/>
        <v>0</v>
      </c>
      <c r="AN72">
        <f t="shared" si="27"/>
        <v>0</v>
      </c>
      <c r="AO72">
        <f t="shared" si="27"/>
        <v>0</v>
      </c>
      <c r="AP72">
        <f t="shared" si="27"/>
        <v>0</v>
      </c>
      <c r="AQ72">
        <f t="shared" si="27"/>
        <v>0</v>
      </c>
      <c r="AR72">
        <f t="shared" si="27"/>
        <v>0</v>
      </c>
      <c r="AS72">
        <f t="shared" si="27"/>
        <v>0</v>
      </c>
      <c r="AT72">
        <f t="shared" si="27"/>
        <v>0</v>
      </c>
      <c r="AU72">
        <f t="shared" si="27"/>
        <v>0</v>
      </c>
      <c r="AV72">
        <f t="shared" si="27"/>
        <v>0</v>
      </c>
      <c r="AW72">
        <f t="shared" si="27"/>
        <v>0</v>
      </c>
      <c r="AX72">
        <f t="shared" si="27"/>
        <v>0</v>
      </c>
      <c r="AY72">
        <f t="shared" si="27"/>
        <v>0</v>
      </c>
      <c r="AZ72">
        <f t="shared" si="27"/>
        <v>0</v>
      </c>
      <c r="BA72">
        <f t="shared" si="27"/>
        <v>0</v>
      </c>
      <c r="BB72">
        <f t="shared" si="27"/>
        <v>0</v>
      </c>
      <c r="BC72">
        <f t="shared" si="27"/>
        <v>0</v>
      </c>
      <c r="BD72">
        <f t="shared" si="27"/>
        <v>0</v>
      </c>
      <c r="BE72">
        <f t="shared" si="27"/>
        <v>0</v>
      </c>
      <c r="BF72">
        <f t="shared" si="27"/>
        <v>0</v>
      </c>
      <c r="BG72">
        <f t="shared" si="27"/>
        <v>0</v>
      </c>
      <c r="BH72">
        <f t="shared" si="27"/>
        <v>0</v>
      </c>
      <c r="BI72">
        <f t="shared" si="27"/>
        <v>0</v>
      </c>
      <c r="BJ72">
        <f t="shared" si="27"/>
        <v>0</v>
      </c>
      <c r="BK72">
        <f t="shared" si="27"/>
        <v>0</v>
      </c>
      <c r="BL72">
        <f t="shared" si="27"/>
        <v>0</v>
      </c>
      <c r="BM72">
        <f t="shared" si="27"/>
        <v>0</v>
      </c>
      <c r="BN72">
        <f t="shared" si="27"/>
        <v>0</v>
      </c>
      <c r="BO72">
        <f t="shared" si="27"/>
        <v>0</v>
      </c>
      <c r="BP72">
        <f t="shared" si="27"/>
        <v>0</v>
      </c>
      <c r="BQ72" s="74"/>
      <c r="BR72" s="74"/>
      <c r="BS72" s="74"/>
    </row>
    <row r="73" spans="1:71" x14ac:dyDescent="0.35">
      <c r="A73" s="21">
        <v>4500</v>
      </c>
      <c r="B73" s="1">
        <v>27515.94</v>
      </c>
      <c r="C73" s="2">
        <v>45306</v>
      </c>
      <c r="D73" s="3">
        <v>0.33333333333333331</v>
      </c>
      <c r="E73" s="3">
        <v>0.75</v>
      </c>
      <c r="F73" s="4">
        <v>10</v>
      </c>
      <c r="G73" s="5">
        <v>0.12714000000000003</v>
      </c>
      <c r="H73" s="1">
        <f t="shared" si="23"/>
        <v>-17484.060000000001</v>
      </c>
      <c r="I73" s="6">
        <f t="shared" si="24"/>
        <v>-2222.92</v>
      </c>
      <c r="J73" s="22">
        <f t="shared" si="25"/>
        <v>0</v>
      </c>
      <c r="K73" s="63">
        <f t="shared" si="26"/>
        <v>45306</v>
      </c>
      <c r="Q73">
        <f t="shared" ref="Q73:BS77" si="28">IF($K68=Q$6,IF($H68&gt;0,$H68,0),0)</f>
        <v>0</v>
      </c>
      <c r="R73">
        <f t="shared" si="28"/>
        <v>0</v>
      </c>
      <c r="S73">
        <f t="shared" si="28"/>
        <v>0</v>
      </c>
      <c r="T73">
        <f t="shared" si="28"/>
        <v>0</v>
      </c>
      <c r="U73">
        <f t="shared" si="28"/>
        <v>0</v>
      </c>
      <c r="V73">
        <f t="shared" si="28"/>
        <v>0</v>
      </c>
      <c r="W73">
        <f t="shared" si="28"/>
        <v>0</v>
      </c>
      <c r="X73">
        <f t="shared" si="28"/>
        <v>0</v>
      </c>
      <c r="Y73">
        <f t="shared" si="28"/>
        <v>0</v>
      </c>
      <c r="Z73">
        <f t="shared" si="28"/>
        <v>0</v>
      </c>
      <c r="AA73">
        <f t="shared" si="28"/>
        <v>0</v>
      </c>
      <c r="AB73">
        <f t="shared" si="28"/>
        <v>0</v>
      </c>
      <c r="AC73">
        <f t="shared" si="28"/>
        <v>0</v>
      </c>
      <c r="AD73">
        <f t="shared" si="28"/>
        <v>0</v>
      </c>
      <c r="AE73">
        <f t="shared" si="28"/>
        <v>0</v>
      </c>
      <c r="AF73">
        <f t="shared" si="28"/>
        <v>0</v>
      </c>
      <c r="AG73">
        <f t="shared" si="28"/>
        <v>0</v>
      </c>
      <c r="AH73">
        <f t="shared" si="28"/>
        <v>0</v>
      </c>
      <c r="AI73">
        <f t="shared" si="28"/>
        <v>0</v>
      </c>
      <c r="AJ73">
        <f t="shared" si="28"/>
        <v>0</v>
      </c>
      <c r="AK73">
        <f t="shared" si="28"/>
        <v>0</v>
      </c>
      <c r="AL73">
        <f t="shared" si="28"/>
        <v>0</v>
      </c>
      <c r="AM73">
        <f t="shared" si="28"/>
        <v>0</v>
      </c>
      <c r="AN73">
        <f t="shared" si="28"/>
        <v>0</v>
      </c>
      <c r="AO73">
        <f t="shared" si="28"/>
        <v>0</v>
      </c>
      <c r="AP73">
        <f t="shared" si="28"/>
        <v>0</v>
      </c>
      <c r="AQ73">
        <f t="shared" si="28"/>
        <v>0</v>
      </c>
      <c r="AR73">
        <f t="shared" si="28"/>
        <v>0</v>
      </c>
      <c r="AS73">
        <f t="shared" si="28"/>
        <v>0</v>
      </c>
      <c r="AT73">
        <f t="shared" si="28"/>
        <v>0</v>
      </c>
      <c r="AU73">
        <f t="shared" si="28"/>
        <v>0</v>
      </c>
      <c r="AV73">
        <f t="shared" si="28"/>
        <v>190056.51</v>
      </c>
      <c r="AW73">
        <f t="shared" si="28"/>
        <v>0</v>
      </c>
      <c r="AX73">
        <f t="shared" si="28"/>
        <v>0</v>
      </c>
      <c r="AY73">
        <f t="shared" si="28"/>
        <v>0</v>
      </c>
      <c r="AZ73">
        <f t="shared" si="28"/>
        <v>0</v>
      </c>
      <c r="BA73">
        <f t="shared" si="28"/>
        <v>0</v>
      </c>
      <c r="BB73">
        <f t="shared" si="28"/>
        <v>0</v>
      </c>
      <c r="BC73">
        <f t="shared" si="28"/>
        <v>0</v>
      </c>
      <c r="BD73">
        <f t="shared" si="28"/>
        <v>0</v>
      </c>
      <c r="BE73">
        <f t="shared" si="28"/>
        <v>0</v>
      </c>
      <c r="BF73">
        <f t="shared" si="28"/>
        <v>0</v>
      </c>
      <c r="BG73">
        <f t="shared" si="28"/>
        <v>0</v>
      </c>
      <c r="BH73">
        <f t="shared" si="28"/>
        <v>0</v>
      </c>
      <c r="BI73">
        <f t="shared" si="28"/>
        <v>0</v>
      </c>
      <c r="BJ73">
        <f t="shared" si="28"/>
        <v>0</v>
      </c>
      <c r="BK73">
        <f t="shared" si="28"/>
        <v>0</v>
      </c>
      <c r="BL73">
        <f t="shared" si="28"/>
        <v>0</v>
      </c>
      <c r="BM73">
        <f t="shared" si="28"/>
        <v>0</v>
      </c>
      <c r="BN73">
        <f t="shared" si="28"/>
        <v>0</v>
      </c>
      <c r="BO73">
        <f t="shared" si="28"/>
        <v>0</v>
      </c>
      <c r="BP73">
        <f t="shared" si="28"/>
        <v>0</v>
      </c>
      <c r="BQ73" s="74"/>
      <c r="BR73" s="74"/>
      <c r="BS73" s="74"/>
    </row>
    <row r="74" spans="1:71" x14ac:dyDescent="0.35">
      <c r="A74" s="21">
        <v>4500</v>
      </c>
      <c r="B74" s="1">
        <v>27660.13</v>
      </c>
      <c r="C74" s="2">
        <v>45307</v>
      </c>
      <c r="D74" s="3">
        <v>0.33333333333333331</v>
      </c>
      <c r="E74" s="3">
        <v>0.75</v>
      </c>
      <c r="F74" s="4">
        <v>10</v>
      </c>
      <c r="G74" s="5">
        <v>0.12714000000000003</v>
      </c>
      <c r="H74" s="1">
        <f t="shared" si="23"/>
        <v>-17339.87</v>
      </c>
      <c r="I74" s="6">
        <f t="shared" si="24"/>
        <v>-2204.59</v>
      </c>
      <c r="J74" s="22">
        <f t="shared" si="25"/>
        <v>0</v>
      </c>
      <c r="K74" s="63">
        <f t="shared" si="26"/>
        <v>45307</v>
      </c>
      <c r="Q74">
        <f t="shared" si="28"/>
        <v>0</v>
      </c>
      <c r="R74">
        <f t="shared" si="28"/>
        <v>0</v>
      </c>
      <c r="S74">
        <f t="shared" si="28"/>
        <v>0</v>
      </c>
      <c r="T74">
        <f t="shared" si="28"/>
        <v>0</v>
      </c>
      <c r="U74">
        <f t="shared" si="28"/>
        <v>0</v>
      </c>
      <c r="V74">
        <f t="shared" si="28"/>
        <v>0</v>
      </c>
      <c r="W74">
        <f t="shared" si="28"/>
        <v>0</v>
      </c>
      <c r="X74">
        <f t="shared" si="28"/>
        <v>0</v>
      </c>
      <c r="Y74">
        <f t="shared" si="28"/>
        <v>0</v>
      </c>
      <c r="Z74">
        <f t="shared" si="28"/>
        <v>0</v>
      </c>
      <c r="AA74">
        <f t="shared" si="28"/>
        <v>0</v>
      </c>
      <c r="AB74">
        <f t="shared" si="28"/>
        <v>0</v>
      </c>
      <c r="AC74">
        <f t="shared" si="28"/>
        <v>0</v>
      </c>
      <c r="AD74">
        <f t="shared" si="28"/>
        <v>0</v>
      </c>
      <c r="AE74">
        <f t="shared" si="28"/>
        <v>0</v>
      </c>
      <c r="AF74">
        <f t="shared" si="28"/>
        <v>0</v>
      </c>
      <c r="AG74">
        <f t="shared" si="28"/>
        <v>0</v>
      </c>
      <c r="AH74">
        <f t="shared" si="28"/>
        <v>0</v>
      </c>
      <c r="AI74">
        <f t="shared" si="28"/>
        <v>0</v>
      </c>
      <c r="AJ74">
        <f t="shared" si="28"/>
        <v>0</v>
      </c>
      <c r="AK74">
        <f t="shared" si="28"/>
        <v>0</v>
      </c>
      <c r="AL74">
        <f t="shared" si="28"/>
        <v>0</v>
      </c>
      <c r="AM74">
        <f t="shared" si="28"/>
        <v>0</v>
      </c>
      <c r="AN74">
        <f t="shared" si="28"/>
        <v>0</v>
      </c>
      <c r="AO74">
        <f t="shared" si="28"/>
        <v>0</v>
      </c>
      <c r="AP74">
        <f t="shared" si="28"/>
        <v>0</v>
      </c>
      <c r="AQ74">
        <f t="shared" si="28"/>
        <v>0</v>
      </c>
      <c r="AR74">
        <f t="shared" si="28"/>
        <v>0</v>
      </c>
      <c r="AS74">
        <f t="shared" si="28"/>
        <v>0</v>
      </c>
      <c r="AT74">
        <f t="shared" si="28"/>
        <v>0</v>
      </c>
      <c r="AU74">
        <f t="shared" si="28"/>
        <v>0</v>
      </c>
      <c r="AV74">
        <f t="shared" si="28"/>
        <v>0</v>
      </c>
      <c r="AW74">
        <f t="shared" si="28"/>
        <v>191701.04</v>
      </c>
      <c r="AX74">
        <f t="shared" si="28"/>
        <v>0</v>
      </c>
      <c r="AY74">
        <f t="shared" si="28"/>
        <v>0</v>
      </c>
      <c r="AZ74">
        <f t="shared" si="28"/>
        <v>0</v>
      </c>
      <c r="BA74">
        <f t="shared" si="28"/>
        <v>0</v>
      </c>
      <c r="BB74">
        <f t="shared" si="28"/>
        <v>0</v>
      </c>
      <c r="BC74">
        <f t="shared" si="28"/>
        <v>0</v>
      </c>
      <c r="BD74">
        <f t="shared" si="28"/>
        <v>0</v>
      </c>
      <c r="BE74">
        <f t="shared" si="28"/>
        <v>0</v>
      </c>
      <c r="BF74">
        <f t="shared" si="28"/>
        <v>0</v>
      </c>
      <c r="BG74">
        <f t="shared" si="28"/>
        <v>0</v>
      </c>
      <c r="BH74">
        <f t="shared" si="28"/>
        <v>0</v>
      </c>
      <c r="BI74">
        <f t="shared" si="28"/>
        <v>0</v>
      </c>
      <c r="BJ74">
        <f t="shared" si="28"/>
        <v>0</v>
      </c>
      <c r="BK74">
        <f t="shared" si="28"/>
        <v>0</v>
      </c>
      <c r="BL74">
        <f t="shared" si="28"/>
        <v>0</v>
      </c>
      <c r="BM74">
        <f t="shared" si="28"/>
        <v>0</v>
      </c>
      <c r="BN74">
        <f t="shared" si="28"/>
        <v>0</v>
      </c>
      <c r="BO74">
        <f t="shared" si="28"/>
        <v>0</v>
      </c>
      <c r="BP74">
        <f t="shared" si="28"/>
        <v>0</v>
      </c>
      <c r="BQ74" s="74"/>
      <c r="BR74" s="74"/>
      <c r="BS74" s="74"/>
    </row>
    <row r="75" spans="1:71" x14ac:dyDescent="0.35">
      <c r="A75" s="21">
        <v>9000</v>
      </c>
      <c r="B75" s="1">
        <v>73697.759999999995</v>
      </c>
      <c r="C75" s="2">
        <v>45664</v>
      </c>
      <c r="D75" s="3">
        <v>0.33333333333333331</v>
      </c>
      <c r="E75" s="3">
        <v>0.75</v>
      </c>
      <c r="F75" s="4">
        <v>10</v>
      </c>
      <c r="G75" s="5">
        <v>1.7420000000000005E-2</v>
      </c>
      <c r="H75" s="1">
        <f t="shared" si="23"/>
        <v>-16302.240000000005</v>
      </c>
      <c r="I75" s="6">
        <f t="shared" si="24"/>
        <v>-283.99</v>
      </c>
      <c r="J75" s="22">
        <f t="shared" si="25"/>
        <v>0</v>
      </c>
      <c r="K75" s="63">
        <f t="shared" si="26"/>
        <v>45664</v>
      </c>
      <c r="Q75">
        <f t="shared" si="28"/>
        <v>0</v>
      </c>
      <c r="R75">
        <f t="shared" si="28"/>
        <v>0</v>
      </c>
      <c r="S75">
        <f t="shared" si="28"/>
        <v>0</v>
      </c>
      <c r="T75">
        <f t="shared" si="28"/>
        <v>0</v>
      </c>
      <c r="U75">
        <f t="shared" si="28"/>
        <v>0</v>
      </c>
      <c r="V75">
        <f t="shared" si="28"/>
        <v>0</v>
      </c>
      <c r="W75">
        <f t="shared" si="28"/>
        <v>0</v>
      </c>
      <c r="X75">
        <f t="shared" si="28"/>
        <v>0</v>
      </c>
      <c r="Y75">
        <f t="shared" si="28"/>
        <v>0</v>
      </c>
      <c r="Z75">
        <f t="shared" si="28"/>
        <v>0</v>
      </c>
      <c r="AA75">
        <f t="shared" si="28"/>
        <v>0</v>
      </c>
      <c r="AB75">
        <f t="shared" si="28"/>
        <v>0</v>
      </c>
      <c r="AC75">
        <f t="shared" si="28"/>
        <v>0</v>
      </c>
      <c r="AD75">
        <f t="shared" si="28"/>
        <v>0</v>
      </c>
      <c r="AE75">
        <f t="shared" si="28"/>
        <v>0</v>
      </c>
      <c r="AF75">
        <f t="shared" si="28"/>
        <v>0</v>
      </c>
      <c r="AG75">
        <f t="shared" si="28"/>
        <v>0</v>
      </c>
      <c r="AH75">
        <f t="shared" si="28"/>
        <v>0</v>
      </c>
      <c r="AI75">
        <f t="shared" si="28"/>
        <v>0</v>
      </c>
      <c r="AJ75">
        <f t="shared" si="28"/>
        <v>0</v>
      </c>
      <c r="AK75">
        <f t="shared" si="28"/>
        <v>0</v>
      </c>
      <c r="AL75">
        <f t="shared" si="28"/>
        <v>0</v>
      </c>
      <c r="AM75">
        <f t="shared" si="28"/>
        <v>0</v>
      </c>
      <c r="AN75">
        <f t="shared" si="28"/>
        <v>0</v>
      </c>
      <c r="AO75">
        <f t="shared" si="28"/>
        <v>0</v>
      </c>
      <c r="AP75">
        <f t="shared" si="28"/>
        <v>0</v>
      </c>
      <c r="AQ75">
        <f t="shared" si="28"/>
        <v>0</v>
      </c>
      <c r="AR75">
        <f t="shared" si="28"/>
        <v>0</v>
      </c>
      <c r="AS75">
        <f t="shared" si="28"/>
        <v>0</v>
      </c>
      <c r="AT75">
        <f t="shared" si="28"/>
        <v>0</v>
      </c>
      <c r="AU75">
        <f t="shared" si="28"/>
        <v>0</v>
      </c>
      <c r="AV75">
        <f t="shared" si="28"/>
        <v>0</v>
      </c>
      <c r="AW75">
        <f t="shared" si="28"/>
        <v>0</v>
      </c>
      <c r="AX75">
        <f t="shared" si="28"/>
        <v>0</v>
      </c>
      <c r="AY75">
        <f t="shared" si="28"/>
        <v>0</v>
      </c>
      <c r="AZ75">
        <f t="shared" si="28"/>
        <v>0</v>
      </c>
      <c r="BA75">
        <f t="shared" si="28"/>
        <v>0</v>
      </c>
      <c r="BB75">
        <f t="shared" si="28"/>
        <v>0</v>
      </c>
      <c r="BC75">
        <f t="shared" si="28"/>
        <v>0</v>
      </c>
      <c r="BD75">
        <f t="shared" si="28"/>
        <v>0</v>
      </c>
      <c r="BE75">
        <f t="shared" si="28"/>
        <v>0</v>
      </c>
      <c r="BF75">
        <f t="shared" si="28"/>
        <v>0</v>
      </c>
      <c r="BG75">
        <f t="shared" si="28"/>
        <v>0</v>
      </c>
      <c r="BH75">
        <f t="shared" si="28"/>
        <v>0</v>
      </c>
      <c r="BI75">
        <f t="shared" si="28"/>
        <v>0</v>
      </c>
      <c r="BJ75">
        <f t="shared" si="28"/>
        <v>0</v>
      </c>
      <c r="BK75">
        <f t="shared" si="28"/>
        <v>0</v>
      </c>
      <c r="BL75">
        <f t="shared" si="28"/>
        <v>0</v>
      </c>
      <c r="BM75">
        <f t="shared" si="28"/>
        <v>0</v>
      </c>
      <c r="BN75">
        <f t="shared" si="28"/>
        <v>0</v>
      </c>
      <c r="BO75">
        <f t="shared" si="28"/>
        <v>0</v>
      </c>
      <c r="BP75">
        <f t="shared" si="28"/>
        <v>0</v>
      </c>
      <c r="BQ75" s="74"/>
      <c r="BR75" s="74"/>
      <c r="BS75" s="74"/>
    </row>
    <row r="76" spans="1:71" x14ac:dyDescent="0.35">
      <c r="A76" s="21">
        <v>9000</v>
      </c>
      <c r="B76" s="1">
        <v>74661.119999999995</v>
      </c>
      <c r="C76" s="2">
        <v>45665</v>
      </c>
      <c r="D76" s="3">
        <v>0.33333333333333331</v>
      </c>
      <c r="E76" s="3">
        <v>0.75</v>
      </c>
      <c r="F76" s="4">
        <v>10</v>
      </c>
      <c r="G76" s="5">
        <v>1.6460000000000009E-2</v>
      </c>
      <c r="H76" s="1">
        <f t="shared" si="23"/>
        <v>-15338.880000000005</v>
      </c>
      <c r="I76" s="6">
        <f t="shared" si="24"/>
        <v>-252.48</v>
      </c>
      <c r="J76" s="22">
        <f t="shared" si="25"/>
        <v>0</v>
      </c>
      <c r="K76" s="63">
        <f t="shared" si="26"/>
        <v>45665</v>
      </c>
      <c r="Q76">
        <f t="shared" si="28"/>
        <v>0</v>
      </c>
      <c r="R76">
        <f t="shared" si="28"/>
        <v>0</v>
      </c>
      <c r="S76">
        <f t="shared" si="28"/>
        <v>0</v>
      </c>
      <c r="T76">
        <f t="shared" si="28"/>
        <v>0</v>
      </c>
      <c r="U76">
        <f t="shared" si="28"/>
        <v>0</v>
      </c>
      <c r="V76">
        <f t="shared" si="28"/>
        <v>0</v>
      </c>
      <c r="W76">
        <f t="shared" si="28"/>
        <v>0</v>
      </c>
      <c r="X76">
        <f t="shared" si="28"/>
        <v>0</v>
      </c>
      <c r="Y76">
        <f t="shared" si="28"/>
        <v>0</v>
      </c>
      <c r="Z76">
        <f t="shared" si="28"/>
        <v>0</v>
      </c>
      <c r="AA76">
        <f t="shared" si="28"/>
        <v>0</v>
      </c>
      <c r="AB76">
        <f t="shared" si="28"/>
        <v>0</v>
      </c>
      <c r="AC76">
        <f t="shared" si="28"/>
        <v>0</v>
      </c>
      <c r="AD76">
        <f t="shared" si="28"/>
        <v>0</v>
      </c>
      <c r="AE76">
        <f t="shared" si="28"/>
        <v>0</v>
      </c>
      <c r="AF76">
        <f t="shared" si="28"/>
        <v>0</v>
      </c>
      <c r="AG76">
        <f t="shared" si="28"/>
        <v>0</v>
      </c>
      <c r="AH76">
        <f t="shared" si="28"/>
        <v>0</v>
      </c>
      <c r="AI76">
        <f t="shared" si="28"/>
        <v>0</v>
      </c>
      <c r="AJ76">
        <f t="shared" si="28"/>
        <v>0</v>
      </c>
      <c r="AK76">
        <f t="shared" si="28"/>
        <v>0</v>
      </c>
      <c r="AL76">
        <f t="shared" si="28"/>
        <v>0</v>
      </c>
      <c r="AM76">
        <f t="shared" si="28"/>
        <v>0</v>
      </c>
      <c r="AN76">
        <f t="shared" si="28"/>
        <v>0</v>
      </c>
      <c r="AO76">
        <f t="shared" si="28"/>
        <v>0</v>
      </c>
      <c r="AP76">
        <f t="shared" si="28"/>
        <v>0</v>
      </c>
      <c r="AQ76">
        <f t="shared" si="28"/>
        <v>0</v>
      </c>
      <c r="AR76">
        <f t="shared" si="28"/>
        <v>0</v>
      </c>
      <c r="AS76">
        <f t="shared" si="28"/>
        <v>0</v>
      </c>
      <c r="AT76">
        <f t="shared" si="28"/>
        <v>0</v>
      </c>
      <c r="AU76">
        <f t="shared" si="28"/>
        <v>0</v>
      </c>
      <c r="AV76">
        <f t="shared" si="28"/>
        <v>0</v>
      </c>
      <c r="AW76">
        <f t="shared" si="28"/>
        <v>0</v>
      </c>
      <c r="AX76">
        <f t="shared" si="28"/>
        <v>0</v>
      </c>
      <c r="AY76">
        <f t="shared" si="28"/>
        <v>0</v>
      </c>
      <c r="AZ76">
        <f t="shared" si="28"/>
        <v>0</v>
      </c>
      <c r="BA76">
        <f t="shared" si="28"/>
        <v>0</v>
      </c>
      <c r="BB76">
        <f t="shared" si="28"/>
        <v>0</v>
      </c>
      <c r="BC76">
        <f t="shared" si="28"/>
        <v>0</v>
      </c>
      <c r="BD76">
        <f t="shared" si="28"/>
        <v>0</v>
      </c>
      <c r="BE76">
        <f t="shared" si="28"/>
        <v>0</v>
      </c>
      <c r="BF76">
        <f t="shared" si="28"/>
        <v>0</v>
      </c>
      <c r="BG76">
        <f t="shared" si="28"/>
        <v>0</v>
      </c>
      <c r="BH76">
        <f t="shared" si="28"/>
        <v>0</v>
      </c>
      <c r="BI76">
        <f t="shared" si="28"/>
        <v>0</v>
      </c>
      <c r="BJ76">
        <f t="shared" si="28"/>
        <v>0</v>
      </c>
      <c r="BK76">
        <f t="shared" si="28"/>
        <v>0</v>
      </c>
      <c r="BL76">
        <f t="shared" si="28"/>
        <v>0</v>
      </c>
      <c r="BM76">
        <f t="shared" si="28"/>
        <v>0</v>
      </c>
      <c r="BN76">
        <f t="shared" si="28"/>
        <v>0</v>
      </c>
      <c r="BO76">
        <f t="shared" si="28"/>
        <v>0</v>
      </c>
      <c r="BP76">
        <f t="shared" si="28"/>
        <v>0</v>
      </c>
      <c r="BQ76" s="74"/>
      <c r="BR76" s="74"/>
      <c r="BS76" s="74"/>
    </row>
    <row r="77" spans="1:71" x14ac:dyDescent="0.35">
      <c r="A77" s="21">
        <v>9000</v>
      </c>
      <c r="B77" s="1">
        <v>95021.28</v>
      </c>
      <c r="C77" s="2">
        <v>45670</v>
      </c>
      <c r="D77" s="3">
        <v>0.33333333333333331</v>
      </c>
      <c r="E77" s="3">
        <v>0.75</v>
      </c>
      <c r="F77" s="4">
        <v>10</v>
      </c>
      <c r="G77" s="5">
        <v>1.8320000000000003E-2</v>
      </c>
      <c r="H77" s="1">
        <f t="shared" si="23"/>
        <v>5021.2799999999988</v>
      </c>
      <c r="I77" s="6">
        <f t="shared" si="24"/>
        <v>91.99</v>
      </c>
      <c r="J77" s="22">
        <f t="shared" si="25"/>
        <v>91.989849599999999</v>
      </c>
      <c r="K77" s="63">
        <f t="shared" si="26"/>
        <v>45670</v>
      </c>
      <c r="Q77">
        <f t="shared" si="28"/>
        <v>0</v>
      </c>
      <c r="R77">
        <f t="shared" si="28"/>
        <v>0</v>
      </c>
      <c r="S77">
        <f t="shared" si="28"/>
        <v>0</v>
      </c>
      <c r="T77">
        <f t="shared" si="28"/>
        <v>0</v>
      </c>
      <c r="U77">
        <f t="shared" si="28"/>
        <v>0</v>
      </c>
      <c r="V77">
        <f t="shared" si="28"/>
        <v>0</v>
      </c>
      <c r="W77">
        <f t="shared" si="28"/>
        <v>0</v>
      </c>
      <c r="X77">
        <f t="shared" si="28"/>
        <v>0</v>
      </c>
      <c r="Y77">
        <f t="shared" si="28"/>
        <v>0</v>
      </c>
      <c r="Z77">
        <f t="shared" si="28"/>
        <v>0</v>
      </c>
      <c r="AA77">
        <f t="shared" si="28"/>
        <v>0</v>
      </c>
      <c r="AB77">
        <f t="shared" si="28"/>
        <v>0</v>
      </c>
      <c r="AC77">
        <f t="shared" si="28"/>
        <v>0</v>
      </c>
      <c r="AD77">
        <f t="shared" si="28"/>
        <v>0</v>
      </c>
      <c r="AE77">
        <f t="shared" si="28"/>
        <v>0</v>
      </c>
      <c r="AF77">
        <f t="shared" si="28"/>
        <v>0</v>
      </c>
      <c r="AG77">
        <f t="shared" si="28"/>
        <v>0</v>
      </c>
      <c r="AH77">
        <f t="shared" si="28"/>
        <v>0</v>
      </c>
      <c r="AI77">
        <f t="shared" si="28"/>
        <v>0</v>
      </c>
      <c r="AJ77">
        <f t="shared" si="28"/>
        <v>0</v>
      </c>
      <c r="AK77">
        <f t="shared" si="28"/>
        <v>0</v>
      </c>
      <c r="AL77">
        <f t="shared" si="28"/>
        <v>0</v>
      </c>
      <c r="AM77">
        <f t="shared" si="28"/>
        <v>0</v>
      </c>
      <c r="AN77">
        <f t="shared" si="28"/>
        <v>0</v>
      </c>
      <c r="AO77">
        <f t="shared" si="28"/>
        <v>0</v>
      </c>
      <c r="AP77">
        <f t="shared" si="28"/>
        <v>0</v>
      </c>
      <c r="AQ77">
        <f t="shared" si="28"/>
        <v>0</v>
      </c>
      <c r="AR77">
        <f t="shared" si="28"/>
        <v>0</v>
      </c>
      <c r="AS77">
        <f t="shared" si="28"/>
        <v>0</v>
      </c>
      <c r="AT77">
        <f t="shared" si="28"/>
        <v>0</v>
      </c>
      <c r="AU77">
        <f t="shared" si="28"/>
        <v>0</v>
      </c>
      <c r="AV77">
        <f t="shared" si="28"/>
        <v>0</v>
      </c>
      <c r="AW77">
        <f t="shared" si="28"/>
        <v>0</v>
      </c>
      <c r="AX77">
        <f t="shared" si="28"/>
        <v>0</v>
      </c>
      <c r="AY77">
        <f t="shared" si="28"/>
        <v>0</v>
      </c>
      <c r="AZ77">
        <f t="shared" ref="R77:BS82" si="29">IF($K72=AZ$6,IF($H72&gt;0,$H72,0),0)</f>
        <v>0</v>
      </c>
      <c r="BA77">
        <f t="shared" si="29"/>
        <v>0</v>
      </c>
      <c r="BB77">
        <f t="shared" si="29"/>
        <v>0</v>
      </c>
      <c r="BC77">
        <f t="shared" si="29"/>
        <v>0</v>
      </c>
      <c r="BD77">
        <f t="shared" si="29"/>
        <v>0</v>
      </c>
      <c r="BE77">
        <f t="shared" si="29"/>
        <v>0</v>
      </c>
      <c r="BF77">
        <f t="shared" si="29"/>
        <v>0</v>
      </c>
      <c r="BG77">
        <f t="shared" si="29"/>
        <v>0</v>
      </c>
      <c r="BH77">
        <f t="shared" si="29"/>
        <v>0</v>
      </c>
      <c r="BI77">
        <f t="shared" si="29"/>
        <v>0</v>
      </c>
      <c r="BJ77">
        <f t="shared" si="29"/>
        <v>0</v>
      </c>
      <c r="BK77">
        <f t="shared" si="29"/>
        <v>0</v>
      </c>
      <c r="BL77">
        <f t="shared" si="29"/>
        <v>0</v>
      </c>
      <c r="BM77">
        <f t="shared" si="29"/>
        <v>0</v>
      </c>
      <c r="BN77">
        <f t="shared" si="29"/>
        <v>0</v>
      </c>
      <c r="BO77">
        <f t="shared" si="29"/>
        <v>0</v>
      </c>
      <c r="BP77">
        <f t="shared" si="29"/>
        <v>0</v>
      </c>
      <c r="BQ77" s="74"/>
      <c r="BR77" s="74"/>
      <c r="BS77" s="74"/>
    </row>
    <row r="78" spans="1:71" x14ac:dyDescent="0.35">
      <c r="A78" s="21">
        <v>9000</v>
      </c>
      <c r="B78" s="1">
        <v>94582.080000000002</v>
      </c>
      <c r="C78" s="2">
        <v>45671</v>
      </c>
      <c r="D78" s="3">
        <v>0.33333333333333331</v>
      </c>
      <c r="E78" s="3">
        <v>0.75</v>
      </c>
      <c r="F78" s="4">
        <v>10</v>
      </c>
      <c r="G78" s="5">
        <v>2.1620000000000007E-2</v>
      </c>
      <c r="H78" s="1">
        <f t="shared" si="23"/>
        <v>4582.0800000000017</v>
      </c>
      <c r="I78" s="6">
        <f t="shared" si="24"/>
        <v>99.06</v>
      </c>
      <c r="J78" s="22">
        <f t="shared" si="25"/>
        <v>99.06456960000007</v>
      </c>
      <c r="K78" s="63">
        <f t="shared" si="26"/>
        <v>45671</v>
      </c>
      <c r="Q78">
        <f t="shared" ref="Q78:AF93" si="30">IF($K73=Q$6,IF($H73&gt;0,$H73,0),0)</f>
        <v>0</v>
      </c>
      <c r="R78">
        <f t="shared" si="29"/>
        <v>0</v>
      </c>
      <c r="S78">
        <f t="shared" si="29"/>
        <v>0</v>
      </c>
      <c r="T78">
        <f t="shared" si="29"/>
        <v>0</v>
      </c>
      <c r="U78">
        <f t="shared" si="29"/>
        <v>0</v>
      </c>
      <c r="V78">
        <f t="shared" si="29"/>
        <v>0</v>
      </c>
      <c r="W78">
        <f t="shared" si="29"/>
        <v>0</v>
      </c>
      <c r="X78">
        <f t="shared" si="29"/>
        <v>0</v>
      </c>
      <c r="Y78">
        <f t="shared" si="29"/>
        <v>0</v>
      </c>
      <c r="Z78">
        <f t="shared" si="29"/>
        <v>0</v>
      </c>
      <c r="AA78">
        <f t="shared" si="29"/>
        <v>0</v>
      </c>
      <c r="AB78">
        <f t="shared" si="29"/>
        <v>0</v>
      </c>
      <c r="AC78">
        <f t="shared" si="29"/>
        <v>0</v>
      </c>
      <c r="AD78">
        <f t="shared" si="29"/>
        <v>0</v>
      </c>
      <c r="AE78">
        <f t="shared" si="29"/>
        <v>0</v>
      </c>
      <c r="AF78">
        <f t="shared" si="29"/>
        <v>0</v>
      </c>
      <c r="AG78">
        <f t="shared" si="29"/>
        <v>0</v>
      </c>
      <c r="AH78">
        <f t="shared" si="29"/>
        <v>0</v>
      </c>
      <c r="AI78">
        <f t="shared" si="29"/>
        <v>0</v>
      </c>
      <c r="AJ78">
        <f t="shared" si="29"/>
        <v>0</v>
      </c>
      <c r="AK78">
        <f t="shared" si="29"/>
        <v>0</v>
      </c>
      <c r="AL78">
        <f t="shared" si="29"/>
        <v>0</v>
      </c>
      <c r="AM78">
        <f t="shared" si="29"/>
        <v>0</v>
      </c>
      <c r="AN78">
        <f t="shared" si="29"/>
        <v>0</v>
      </c>
      <c r="AO78">
        <f t="shared" si="29"/>
        <v>0</v>
      </c>
      <c r="AP78">
        <f t="shared" si="29"/>
        <v>0</v>
      </c>
      <c r="AQ78">
        <f t="shared" si="29"/>
        <v>0</v>
      </c>
      <c r="AR78">
        <f t="shared" si="29"/>
        <v>0</v>
      </c>
      <c r="AS78">
        <f t="shared" si="29"/>
        <v>0</v>
      </c>
      <c r="AT78">
        <f t="shared" si="29"/>
        <v>0</v>
      </c>
      <c r="AU78">
        <f t="shared" si="29"/>
        <v>0</v>
      </c>
      <c r="AV78">
        <f t="shared" si="29"/>
        <v>0</v>
      </c>
      <c r="AW78">
        <f t="shared" si="29"/>
        <v>0</v>
      </c>
      <c r="AX78">
        <f t="shared" si="29"/>
        <v>0</v>
      </c>
      <c r="AY78">
        <f t="shared" si="29"/>
        <v>0</v>
      </c>
      <c r="AZ78">
        <f t="shared" si="29"/>
        <v>0</v>
      </c>
      <c r="BA78">
        <f t="shared" si="29"/>
        <v>0</v>
      </c>
      <c r="BB78">
        <f t="shared" si="29"/>
        <v>0</v>
      </c>
      <c r="BC78">
        <f t="shared" si="29"/>
        <v>0</v>
      </c>
      <c r="BD78">
        <f t="shared" si="29"/>
        <v>0</v>
      </c>
      <c r="BE78">
        <f t="shared" si="29"/>
        <v>0</v>
      </c>
      <c r="BF78">
        <f t="shared" si="29"/>
        <v>0</v>
      </c>
      <c r="BG78">
        <f t="shared" si="29"/>
        <v>0</v>
      </c>
      <c r="BH78">
        <f t="shared" si="29"/>
        <v>0</v>
      </c>
      <c r="BI78">
        <f t="shared" si="29"/>
        <v>0</v>
      </c>
      <c r="BJ78">
        <f t="shared" si="29"/>
        <v>0</v>
      </c>
      <c r="BK78">
        <f t="shared" si="29"/>
        <v>0</v>
      </c>
      <c r="BL78">
        <f t="shared" si="29"/>
        <v>0</v>
      </c>
      <c r="BM78">
        <f t="shared" si="29"/>
        <v>0</v>
      </c>
      <c r="BN78">
        <f t="shared" si="29"/>
        <v>0</v>
      </c>
      <c r="BO78">
        <f t="shared" si="29"/>
        <v>0</v>
      </c>
      <c r="BP78">
        <f t="shared" si="29"/>
        <v>0</v>
      </c>
      <c r="BQ78" s="74"/>
      <c r="BR78" s="74"/>
      <c r="BS78" s="74"/>
    </row>
    <row r="79" spans="1:71" x14ac:dyDescent="0.35">
      <c r="A79" s="21">
        <v>9000</v>
      </c>
      <c r="B79" s="1">
        <v>94292.64</v>
      </c>
      <c r="C79" s="2">
        <v>45672</v>
      </c>
      <c r="D79" s="3">
        <v>0.33333333333333331</v>
      </c>
      <c r="E79" s="3">
        <v>0.75</v>
      </c>
      <c r="F79" s="4">
        <v>10</v>
      </c>
      <c r="G79" s="5">
        <v>2.0900000000000002E-2</v>
      </c>
      <c r="H79" s="1">
        <f t="shared" si="23"/>
        <v>4292.6399999999994</v>
      </c>
      <c r="I79" s="6">
        <f t="shared" si="24"/>
        <v>89.72</v>
      </c>
      <c r="J79" s="22">
        <f t="shared" si="25"/>
        <v>89.71617599999999</v>
      </c>
      <c r="K79" s="63">
        <f t="shared" si="26"/>
        <v>45672</v>
      </c>
      <c r="Q79">
        <f t="shared" si="30"/>
        <v>0</v>
      </c>
      <c r="R79">
        <f t="shared" si="29"/>
        <v>0</v>
      </c>
      <c r="S79">
        <f t="shared" si="29"/>
        <v>0</v>
      </c>
      <c r="T79">
        <f t="shared" si="29"/>
        <v>0</v>
      </c>
      <c r="U79">
        <f t="shared" si="29"/>
        <v>0</v>
      </c>
      <c r="V79">
        <f t="shared" si="29"/>
        <v>0</v>
      </c>
      <c r="W79">
        <f t="shared" si="29"/>
        <v>0</v>
      </c>
      <c r="X79">
        <f t="shared" si="29"/>
        <v>0</v>
      </c>
      <c r="Y79">
        <f t="shared" si="29"/>
        <v>0</v>
      </c>
      <c r="Z79">
        <f t="shared" si="29"/>
        <v>0</v>
      </c>
      <c r="AA79">
        <f t="shared" si="29"/>
        <v>0</v>
      </c>
      <c r="AB79">
        <f t="shared" si="29"/>
        <v>0</v>
      </c>
      <c r="AC79">
        <f t="shared" si="29"/>
        <v>0</v>
      </c>
      <c r="AD79">
        <f t="shared" si="29"/>
        <v>0</v>
      </c>
      <c r="AE79">
        <f t="shared" si="29"/>
        <v>0</v>
      </c>
      <c r="AF79">
        <f t="shared" si="29"/>
        <v>0</v>
      </c>
      <c r="AG79">
        <f t="shared" si="29"/>
        <v>0</v>
      </c>
      <c r="AH79">
        <f t="shared" si="29"/>
        <v>0</v>
      </c>
      <c r="AI79">
        <f t="shared" si="29"/>
        <v>0</v>
      </c>
      <c r="AJ79">
        <f t="shared" si="29"/>
        <v>0</v>
      </c>
      <c r="AK79">
        <f t="shared" si="29"/>
        <v>0</v>
      </c>
      <c r="AL79">
        <f t="shared" si="29"/>
        <v>0</v>
      </c>
      <c r="AM79">
        <f t="shared" si="29"/>
        <v>0</v>
      </c>
      <c r="AN79">
        <f t="shared" si="29"/>
        <v>0</v>
      </c>
      <c r="AO79">
        <f t="shared" si="29"/>
        <v>0</v>
      </c>
      <c r="AP79">
        <f t="shared" si="29"/>
        <v>0</v>
      </c>
      <c r="AQ79">
        <f t="shared" si="29"/>
        <v>0</v>
      </c>
      <c r="AR79">
        <f t="shared" si="29"/>
        <v>0</v>
      </c>
      <c r="AS79">
        <f t="shared" si="29"/>
        <v>0</v>
      </c>
      <c r="AT79">
        <f t="shared" si="29"/>
        <v>0</v>
      </c>
      <c r="AU79">
        <f t="shared" si="29"/>
        <v>0</v>
      </c>
      <c r="AV79">
        <f t="shared" si="29"/>
        <v>0</v>
      </c>
      <c r="AW79">
        <f t="shared" si="29"/>
        <v>0</v>
      </c>
      <c r="AX79">
        <f t="shared" si="29"/>
        <v>0</v>
      </c>
      <c r="AY79">
        <f t="shared" si="29"/>
        <v>0</v>
      </c>
      <c r="AZ79">
        <f t="shared" si="29"/>
        <v>0</v>
      </c>
      <c r="BA79">
        <f t="shared" si="29"/>
        <v>0</v>
      </c>
      <c r="BB79">
        <f t="shared" si="29"/>
        <v>0</v>
      </c>
      <c r="BC79">
        <f t="shared" si="29"/>
        <v>0</v>
      </c>
      <c r="BD79">
        <f t="shared" si="29"/>
        <v>0</v>
      </c>
      <c r="BE79">
        <f t="shared" si="29"/>
        <v>0</v>
      </c>
      <c r="BF79">
        <f t="shared" si="29"/>
        <v>0</v>
      </c>
      <c r="BG79">
        <f t="shared" si="29"/>
        <v>0</v>
      </c>
      <c r="BH79">
        <f t="shared" si="29"/>
        <v>0</v>
      </c>
      <c r="BI79">
        <f t="shared" si="29"/>
        <v>0</v>
      </c>
      <c r="BJ79">
        <f t="shared" si="29"/>
        <v>0</v>
      </c>
      <c r="BK79">
        <f t="shared" si="29"/>
        <v>0</v>
      </c>
      <c r="BL79">
        <f t="shared" si="29"/>
        <v>0</v>
      </c>
      <c r="BM79">
        <f t="shared" si="29"/>
        <v>0</v>
      </c>
      <c r="BN79">
        <f t="shared" si="29"/>
        <v>0</v>
      </c>
      <c r="BO79">
        <f t="shared" si="29"/>
        <v>0</v>
      </c>
      <c r="BP79">
        <f t="shared" si="29"/>
        <v>0</v>
      </c>
      <c r="BQ79" s="74"/>
      <c r="BR79" s="74"/>
      <c r="BS79" s="74"/>
    </row>
    <row r="80" spans="1:71" x14ac:dyDescent="0.35">
      <c r="A80" s="21">
        <v>9000</v>
      </c>
      <c r="B80" s="1">
        <v>69438.240000000005</v>
      </c>
      <c r="C80" s="2">
        <v>45673</v>
      </c>
      <c r="D80" s="3">
        <v>0.33333333333333331</v>
      </c>
      <c r="E80" s="3">
        <v>0.66666666666666663</v>
      </c>
      <c r="F80" s="4">
        <v>8</v>
      </c>
      <c r="G80" s="5">
        <v>2.1800000000000007E-2</v>
      </c>
      <c r="H80" s="1">
        <f t="shared" si="23"/>
        <v>-2561.7599999999948</v>
      </c>
      <c r="I80" s="6">
        <f t="shared" si="24"/>
        <v>-55.85</v>
      </c>
      <c r="J80" s="22">
        <f t="shared" si="25"/>
        <v>0</v>
      </c>
      <c r="K80" s="63">
        <f t="shared" si="26"/>
        <v>45673</v>
      </c>
      <c r="Q80">
        <f t="shared" si="30"/>
        <v>0</v>
      </c>
      <c r="R80">
        <f t="shared" si="29"/>
        <v>0</v>
      </c>
      <c r="S80">
        <f t="shared" si="29"/>
        <v>0</v>
      </c>
      <c r="T80">
        <f t="shared" si="29"/>
        <v>0</v>
      </c>
      <c r="U80">
        <f t="shared" si="29"/>
        <v>0</v>
      </c>
      <c r="V80">
        <f t="shared" si="29"/>
        <v>0</v>
      </c>
      <c r="W80">
        <f t="shared" si="29"/>
        <v>0</v>
      </c>
      <c r="X80">
        <f t="shared" si="29"/>
        <v>0</v>
      </c>
      <c r="Y80">
        <f t="shared" si="29"/>
        <v>0</v>
      </c>
      <c r="Z80">
        <f t="shared" si="29"/>
        <v>0</v>
      </c>
      <c r="AA80">
        <f t="shared" si="29"/>
        <v>0</v>
      </c>
      <c r="AB80">
        <f t="shared" si="29"/>
        <v>0</v>
      </c>
      <c r="AC80">
        <f t="shared" si="29"/>
        <v>0</v>
      </c>
      <c r="AD80">
        <f t="shared" si="29"/>
        <v>0</v>
      </c>
      <c r="AE80">
        <f t="shared" si="29"/>
        <v>0</v>
      </c>
      <c r="AF80">
        <f t="shared" si="29"/>
        <v>0</v>
      </c>
      <c r="AG80">
        <f t="shared" si="29"/>
        <v>0</v>
      </c>
      <c r="AH80">
        <f t="shared" si="29"/>
        <v>0</v>
      </c>
      <c r="AI80">
        <f t="shared" si="29"/>
        <v>0</v>
      </c>
      <c r="AJ80">
        <f t="shared" si="29"/>
        <v>0</v>
      </c>
      <c r="AK80">
        <f t="shared" si="29"/>
        <v>0</v>
      </c>
      <c r="AL80">
        <f t="shared" si="29"/>
        <v>0</v>
      </c>
      <c r="AM80">
        <f t="shared" si="29"/>
        <v>0</v>
      </c>
      <c r="AN80">
        <f t="shared" si="29"/>
        <v>0</v>
      </c>
      <c r="AO80">
        <f t="shared" si="29"/>
        <v>0</v>
      </c>
      <c r="AP80">
        <f t="shared" si="29"/>
        <v>0</v>
      </c>
      <c r="AQ80">
        <f t="shared" si="29"/>
        <v>0</v>
      </c>
      <c r="AR80">
        <f t="shared" si="29"/>
        <v>0</v>
      </c>
      <c r="AS80">
        <f t="shared" si="29"/>
        <v>0</v>
      </c>
      <c r="AT80">
        <f t="shared" si="29"/>
        <v>0</v>
      </c>
      <c r="AU80">
        <f t="shared" si="29"/>
        <v>0</v>
      </c>
      <c r="AV80">
        <f t="shared" si="29"/>
        <v>0</v>
      </c>
      <c r="AW80">
        <f t="shared" si="29"/>
        <v>0</v>
      </c>
      <c r="AX80">
        <f t="shared" si="29"/>
        <v>0</v>
      </c>
      <c r="AY80">
        <f t="shared" si="29"/>
        <v>0</v>
      </c>
      <c r="AZ80">
        <f t="shared" si="29"/>
        <v>0</v>
      </c>
      <c r="BA80">
        <f t="shared" si="29"/>
        <v>0</v>
      </c>
      <c r="BB80">
        <f t="shared" si="29"/>
        <v>0</v>
      </c>
      <c r="BC80">
        <f t="shared" si="29"/>
        <v>0</v>
      </c>
      <c r="BD80">
        <f t="shared" si="29"/>
        <v>0</v>
      </c>
      <c r="BE80">
        <f t="shared" si="29"/>
        <v>0</v>
      </c>
      <c r="BF80">
        <f t="shared" si="29"/>
        <v>0</v>
      </c>
      <c r="BG80">
        <f t="shared" si="29"/>
        <v>0</v>
      </c>
      <c r="BH80">
        <f t="shared" si="29"/>
        <v>0</v>
      </c>
      <c r="BI80">
        <f t="shared" si="29"/>
        <v>0</v>
      </c>
      <c r="BJ80">
        <f t="shared" si="29"/>
        <v>0</v>
      </c>
      <c r="BK80">
        <f t="shared" si="29"/>
        <v>0</v>
      </c>
      <c r="BL80">
        <f t="shared" si="29"/>
        <v>0</v>
      </c>
      <c r="BM80">
        <f t="shared" si="29"/>
        <v>0</v>
      </c>
      <c r="BN80">
        <f t="shared" si="29"/>
        <v>0</v>
      </c>
      <c r="BO80">
        <f t="shared" si="29"/>
        <v>0</v>
      </c>
      <c r="BP80">
        <f t="shared" si="29"/>
        <v>0</v>
      </c>
      <c r="BQ80" s="74"/>
      <c r="BR80" s="74"/>
      <c r="BS80" s="74"/>
    </row>
    <row r="81" spans="1:71" x14ac:dyDescent="0.35">
      <c r="A81" s="21">
        <v>9000</v>
      </c>
      <c r="B81" s="1">
        <v>74957.759999999995</v>
      </c>
      <c r="C81" s="2">
        <v>45666</v>
      </c>
      <c r="D81" s="3">
        <v>0.33333333333333331</v>
      </c>
      <c r="E81" s="3">
        <v>0.75</v>
      </c>
      <c r="F81" s="4">
        <v>10</v>
      </c>
      <c r="G81" s="5">
        <v>1.3820000000000006E-2</v>
      </c>
      <c r="H81" s="1">
        <f t="shared" si="23"/>
        <v>-15042.240000000005</v>
      </c>
      <c r="I81" s="6">
        <f t="shared" si="24"/>
        <v>-207.88</v>
      </c>
      <c r="J81" s="22">
        <f t="shared" si="25"/>
        <v>0</v>
      </c>
      <c r="K81" s="63">
        <f t="shared" si="26"/>
        <v>45666</v>
      </c>
      <c r="Q81">
        <f t="shared" si="30"/>
        <v>0</v>
      </c>
      <c r="R81">
        <f t="shared" si="29"/>
        <v>0</v>
      </c>
      <c r="S81">
        <f t="shared" si="29"/>
        <v>0</v>
      </c>
      <c r="T81">
        <f t="shared" si="29"/>
        <v>0</v>
      </c>
      <c r="U81">
        <f t="shared" si="29"/>
        <v>0</v>
      </c>
      <c r="V81">
        <f t="shared" si="29"/>
        <v>0</v>
      </c>
      <c r="W81">
        <f t="shared" si="29"/>
        <v>0</v>
      </c>
      <c r="X81">
        <f t="shared" si="29"/>
        <v>0</v>
      </c>
      <c r="Y81">
        <f t="shared" si="29"/>
        <v>0</v>
      </c>
      <c r="Z81">
        <f t="shared" si="29"/>
        <v>0</v>
      </c>
      <c r="AA81">
        <f t="shared" si="29"/>
        <v>0</v>
      </c>
      <c r="AB81">
        <f t="shared" si="29"/>
        <v>0</v>
      </c>
      <c r="AC81">
        <f t="shared" si="29"/>
        <v>0</v>
      </c>
      <c r="AD81">
        <f t="shared" si="29"/>
        <v>0</v>
      </c>
      <c r="AE81">
        <f t="shared" si="29"/>
        <v>0</v>
      </c>
      <c r="AF81">
        <f t="shared" si="29"/>
        <v>0</v>
      </c>
      <c r="AG81">
        <f t="shared" si="29"/>
        <v>0</v>
      </c>
      <c r="AH81">
        <f t="shared" si="29"/>
        <v>0</v>
      </c>
      <c r="AI81">
        <f t="shared" si="29"/>
        <v>0</v>
      </c>
      <c r="AJ81">
        <f t="shared" si="29"/>
        <v>0</v>
      </c>
      <c r="AK81">
        <f t="shared" si="29"/>
        <v>0</v>
      </c>
      <c r="AL81">
        <f t="shared" si="29"/>
        <v>0</v>
      </c>
      <c r="AM81">
        <f t="shared" si="29"/>
        <v>0</v>
      </c>
      <c r="AN81">
        <f t="shared" si="29"/>
        <v>0</v>
      </c>
      <c r="AO81">
        <f t="shared" si="29"/>
        <v>0</v>
      </c>
      <c r="AP81">
        <f t="shared" si="29"/>
        <v>0</v>
      </c>
      <c r="AQ81">
        <f t="shared" si="29"/>
        <v>0</v>
      </c>
      <c r="AR81">
        <f t="shared" si="29"/>
        <v>0</v>
      </c>
      <c r="AS81">
        <f t="shared" si="29"/>
        <v>0</v>
      </c>
      <c r="AT81">
        <f t="shared" si="29"/>
        <v>0</v>
      </c>
      <c r="AU81">
        <f t="shared" si="29"/>
        <v>0</v>
      </c>
      <c r="AV81">
        <f t="shared" si="29"/>
        <v>0</v>
      </c>
      <c r="AW81">
        <f t="shared" si="29"/>
        <v>0</v>
      </c>
      <c r="AX81">
        <f t="shared" si="29"/>
        <v>0</v>
      </c>
      <c r="AY81">
        <f t="shared" si="29"/>
        <v>0</v>
      </c>
      <c r="AZ81">
        <f t="shared" si="29"/>
        <v>0</v>
      </c>
      <c r="BA81">
        <f t="shared" si="29"/>
        <v>0</v>
      </c>
      <c r="BB81">
        <f t="shared" si="29"/>
        <v>0</v>
      </c>
      <c r="BC81">
        <f t="shared" si="29"/>
        <v>0</v>
      </c>
      <c r="BD81">
        <f t="shared" si="29"/>
        <v>0</v>
      </c>
      <c r="BE81">
        <f t="shared" si="29"/>
        <v>0</v>
      </c>
      <c r="BF81">
        <f t="shared" si="29"/>
        <v>0</v>
      </c>
      <c r="BG81">
        <f t="shared" si="29"/>
        <v>0</v>
      </c>
      <c r="BH81">
        <f t="shared" si="29"/>
        <v>0</v>
      </c>
      <c r="BI81">
        <f t="shared" si="29"/>
        <v>0</v>
      </c>
      <c r="BJ81">
        <f t="shared" si="29"/>
        <v>0</v>
      </c>
      <c r="BK81">
        <f t="shared" si="29"/>
        <v>0</v>
      </c>
      <c r="BL81">
        <f t="shared" si="29"/>
        <v>0</v>
      </c>
      <c r="BM81">
        <f t="shared" si="29"/>
        <v>0</v>
      </c>
      <c r="BN81">
        <f t="shared" si="29"/>
        <v>0</v>
      </c>
      <c r="BO81">
        <f t="shared" si="29"/>
        <v>0</v>
      </c>
      <c r="BP81">
        <f t="shared" si="29"/>
        <v>0</v>
      </c>
      <c r="BQ81" s="74"/>
      <c r="BR81" s="74"/>
      <c r="BS81" s="74"/>
    </row>
    <row r="82" spans="1:71" x14ac:dyDescent="0.35">
      <c r="A82" s="21">
        <v>9000</v>
      </c>
      <c r="B82" s="1">
        <v>112959.36</v>
      </c>
      <c r="C82" s="2">
        <v>45677</v>
      </c>
      <c r="D82" s="3">
        <v>0.29166666666666669</v>
      </c>
      <c r="E82" s="3">
        <v>0.79166666666666663</v>
      </c>
      <c r="F82" s="4">
        <v>12</v>
      </c>
      <c r="G82" s="5">
        <v>8.9540000000000008E-2</v>
      </c>
      <c r="H82" s="1">
        <f t="shared" si="23"/>
        <v>4959.3600000000006</v>
      </c>
      <c r="I82" s="6">
        <f t="shared" si="24"/>
        <v>444.06</v>
      </c>
      <c r="J82" s="22">
        <f t="shared" si="25"/>
        <v>444.06109440000012</v>
      </c>
      <c r="K82" s="63">
        <f t="shared" si="26"/>
        <v>45677</v>
      </c>
      <c r="Q82">
        <f t="shared" si="30"/>
        <v>0</v>
      </c>
      <c r="R82">
        <f t="shared" si="29"/>
        <v>0</v>
      </c>
      <c r="S82">
        <f t="shared" si="29"/>
        <v>0</v>
      </c>
      <c r="T82">
        <f t="shared" si="29"/>
        <v>0</v>
      </c>
      <c r="U82">
        <f t="shared" si="29"/>
        <v>0</v>
      </c>
      <c r="V82">
        <f t="shared" si="29"/>
        <v>0</v>
      </c>
      <c r="W82">
        <f t="shared" si="29"/>
        <v>0</v>
      </c>
      <c r="X82">
        <f t="shared" si="29"/>
        <v>0</v>
      </c>
      <c r="Y82">
        <f t="shared" si="29"/>
        <v>0</v>
      </c>
      <c r="Z82">
        <f t="shared" si="29"/>
        <v>0</v>
      </c>
      <c r="AA82">
        <f t="shared" si="29"/>
        <v>0</v>
      </c>
      <c r="AB82">
        <f t="shared" si="29"/>
        <v>0</v>
      </c>
      <c r="AC82">
        <f t="shared" si="29"/>
        <v>0</v>
      </c>
      <c r="AD82">
        <f t="shared" si="29"/>
        <v>0</v>
      </c>
      <c r="AE82">
        <f t="shared" si="29"/>
        <v>0</v>
      </c>
      <c r="AF82">
        <f t="shared" si="29"/>
        <v>0</v>
      </c>
      <c r="AG82">
        <f t="shared" si="29"/>
        <v>0</v>
      </c>
      <c r="AH82">
        <f t="shared" si="29"/>
        <v>0</v>
      </c>
      <c r="AI82">
        <f t="shared" si="29"/>
        <v>0</v>
      </c>
      <c r="AJ82">
        <f t="shared" si="29"/>
        <v>0</v>
      </c>
      <c r="AK82">
        <f t="shared" ref="R82:BS87" si="31">IF($K77=AK$6,IF($H77&gt;0,$H77,0),0)</f>
        <v>0</v>
      </c>
      <c r="AL82">
        <f t="shared" si="31"/>
        <v>0</v>
      </c>
      <c r="AM82">
        <f t="shared" si="31"/>
        <v>0</v>
      </c>
      <c r="AN82">
        <f t="shared" si="31"/>
        <v>0</v>
      </c>
      <c r="AO82">
        <f t="shared" si="31"/>
        <v>0</v>
      </c>
      <c r="AP82">
        <f t="shared" si="31"/>
        <v>0</v>
      </c>
      <c r="AQ82">
        <f t="shared" si="31"/>
        <v>0</v>
      </c>
      <c r="AR82">
        <f t="shared" si="31"/>
        <v>0</v>
      </c>
      <c r="AS82">
        <f t="shared" si="31"/>
        <v>0</v>
      </c>
      <c r="AT82">
        <f t="shared" si="31"/>
        <v>0</v>
      </c>
      <c r="AU82">
        <f t="shared" si="31"/>
        <v>0</v>
      </c>
      <c r="AV82">
        <f t="shared" si="31"/>
        <v>0</v>
      </c>
      <c r="AW82">
        <f t="shared" si="31"/>
        <v>0</v>
      </c>
      <c r="AX82">
        <f t="shared" si="31"/>
        <v>0</v>
      </c>
      <c r="AY82">
        <f t="shared" si="31"/>
        <v>0</v>
      </c>
      <c r="AZ82">
        <f t="shared" si="31"/>
        <v>0</v>
      </c>
      <c r="BA82">
        <f t="shared" si="31"/>
        <v>0</v>
      </c>
      <c r="BB82">
        <f t="shared" si="31"/>
        <v>0</v>
      </c>
      <c r="BC82">
        <f t="shared" si="31"/>
        <v>0</v>
      </c>
      <c r="BD82">
        <f t="shared" si="31"/>
        <v>5021.2799999999988</v>
      </c>
      <c r="BE82">
        <f t="shared" si="31"/>
        <v>0</v>
      </c>
      <c r="BF82">
        <f t="shared" si="31"/>
        <v>0</v>
      </c>
      <c r="BG82">
        <f t="shared" si="31"/>
        <v>0</v>
      </c>
      <c r="BH82">
        <f t="shared" si="31"/>
        <v>0</v>
      </c>
      <c r="BI82">
        <f t="shared" si="31"/>
        <v>0</v>
      </c>
      <c r="BJ82">
        <f t="shared" si="31"/>
        <v>0</v>
      </c>
      <c r="BK82">
        <f t="shared" si="31"/>
        <v>0</v>
      </c>
      <c r="BL82">
        <f t="shared" si="31"/>
        <v>0</v>
      </c>
      <c r="BM82">
        <f t="shared" si="31"/>
        <v>0</v>
      </c>
      <c r="BN82">
        <f t="shared" si="31"/>
        <v>0</v>
      </c>
      <c r="BO82">
        <f t="shared" si="31"/>
        <v>0</v>
      </c>
      <c r="BP82">
        <f t="shared" si="31"/>
        <v>0</v>
      </c>
      <c r="BQ82" s="74"/>
      <c r="BR82" s="74"/>
      <c r="BS82" s="74"/>
    </row>
    <row r="83" spans="1:71" x14ac:dyDescent="0.35">
      <c r="A83" s="21">
        <v>9000</v>
      </c>
      <c r="B83" s="1">
        <v>106588.8</v>
      </c>
      <c r="C83" s="2">
        <v>45678</v>
      </c>
      <c r="D83" s="3">
        <v>0.29166666666666669</v>
      </c>
      <c r="E83" s="3">
        <v>0.79166666666666663</v>
      </c>
      <c r="F83" s="4">
        <v>12</v>
      </c>
      <c r="G83" s="5">
        <v>8.9540000000000008E-2</v>
      </c>
      <c r="H83" s="1">
        <f t="shared" si="23"/>
        <v>-1411.1999999999971</v>
      </c>
      <c r="I83" s="6">
        <f t="shared" si="24"/>
        <v>-126.36</v>
      </c>
      <c r="J83" s="22">
        <f t="shared" si="25"/>
        <v>0</v>
      </c>
      <c r="K83" s="63">
        <f t="shared" si="26"/>
        <v>45678</v>
      </c>
      <c r="Q83">
        <f t="shared" si="30"/>
        <v>0</v>
      </c>
      <c r="R83">
        <f t="shared" si="31"/>
        <v>0</v>
      </c>
      <c r="S83">
        <f t="shared" si="31"/>
        <v>0</v>
      </c>
      <c r="T83">
        <f t="shared" si="31"/>
        <v>0</v>
      </c>
      <c r="U83">
        <f t="shared" si="31"/>
        <v>0</v>
      </c>
      <c r="V83">
        <f t="shared" si="31"/>
        <v>0</v>
      </c>
      <c r="W83">
        <f t="shared" si="31"/>
        <v>0</v>
      </c>
      <c r="X83">
        <f t="shared" si="31"/>
        <v>0</v>
      </c>
      <c r="Y83">
        <f t="shared" si="31"/>
        <v>0</v>
      </c>
      <c r="Z83">
        <f t="shared" si="31"/>
        <v>0</v>
      </c>
      <c r="AA83">
        <f t="shared" si="31"/>
        <v>0</v>
      </c>
      <c r="AB83">
        <f t="shared" si="31"/>
        <v>0</v>
      </c>
      <c r="AC83">
        <f t="shared" si="31"/>
        <v>0</v>
      </c>
      <c r="AD83">
        <f t="shared" si="31"/>
        <v>0</v>
      </c>
      <c r="AE83">
        <f t="shared" si="31"/>
        <v>0</v>
      </c>
      <c r="AF83">
        <f t="shared" si="31"/>
        <v>0</v>
      </c>
      <c r="AG83">
        <f t="shared" si="31"/>
        <v>0</v>
      </c>
      <c r="AH83">
        <f t="shared" si="31"/>
        <v>0</v>
      </c>
      <c r="AI83">
        <f t="shared" si="31"/>
        <v>0</v>
      </c>
      <c r="AJ83">
        <f t="shared" si="31"/>
        <v>0</v>
      </c>
      <c r="AK83">
        <f t="shared" si="31"/>
        <v>0</v>
      </c>
      <c r="AL83">
        <f t="shared" si="31"/>
        <v>0</v>
      </c>
      <c r="AM83">
        <f t="shared" si="31"/>
        <v>0</v>
      </c>
      <c r="AN83">
        <f t="shared" si="31"/>
        <v>0</v>
      </c>
      <c r="AO83">
        <f t="shared" si="31"/>
        <v>0</v>
      </c>
      <c r="AP83">
        <f t="shared" si="31"/>
        <v>0</v>
      </c>
      <c r="AQ83">
        <f t="shared" si="31"/>
        <v>0</v>
      </c>
      <c r="AR83">
        <f t="shared" si="31"/>
        <v>0</v>
      </c>
      <c r="AS83">
        <f t="shared" si="31"/>
        <v>0</v>
      </c>
      <c r="AT83">
        <f t="shared" si="31"/>
        <v>0</v>
      </c>
      <c r="AU83">
        <f t="shared" si="31"/>
        <v>0</v>
      </c>
      <c r="AV83">
        <f t="shared" si="31"/>
        <v>0</v>
      </c>
      <c r="AW83">
        <f t="shared" si="31"/>
        <v>0</v>
      </c>
      <c r="AX83">
        <f t="shared" si="31"/>
        <v>0</v>
      </c>
      <c r="AY83">
        <f t="shared" si="31"/>
        <v>0</v>
      </c>
      <c r="AZ83">
        <f t="shared" si="31"/>
        <v>0</v>
      </c>
      <c r="BA83">
        <f t="shared" si="31"/>
        <v>0</v>
      </c>
      <c r="BB83">
        <f t="shared" si="31"/>
        <v>0</v>
      </c>
      <c r="BC83">
        <f t="shared" si="31"/>
        <v>0</v>
      </c>
      <c r="BD83">
        <f t="shared" si="31"/>
        <v>0</v>
      </c>
      <c r="BE83">
        <f t="shared" si="31"/>
        <v>4582.0800000000017</v>
      </c>
      <c r="BF83">
        <f t="shared" si="31"/>
        <v>0</v>
      </c>
      <c r="BG83">
        <f t="shared" si="31"/>
        <v>0</v>
      </c>
      <c r="BH83">
        <f t="shared" si="31"/>
        <v>0</v>
      </c>
      <c r="BI83">
        <f t="shared" si="31"/>
        <v>0</v>
      </c>
      <c r="BJ83">
        <f t="shared" si="31"/>
        <v>0</v>
      </c>
      <c r="BK83">
        <f t="shared" si="31"/>
        <v>0</v>
      </c>
      <c r="BL83">
        <f t="shared" si="31"/>
        <v>0</v>
      </c>
      <c r="BM83">
        <f t="shared" si="31"/>
        <v>0</v>
      </c>
      <c r="BN83">
        <f t="shared" si="31"/>
        <v>0</v>
      </c>
      <c r="BO83">
        <f t="shared" si="31"/>
        <v>0</v>
      </c>
      <c r="BP83">
        <f t="shared" si="31"/>
        <v>0</v>
      </c>
      <c r="BQ83" s="74"/>
      <c r="BR83" s="74"/>
      <c r="BS83" s="74"/>
    </row>
    <row r="84" spans="1:71" x14ac:dyDescent="0.35">
      <c r="A84" s="21">
        <v>9000</v>
      </c>
      <c r="B84" s="1">
        <v>70276.320000000007</v>
      </c>
      <c r="C84" s="2">
        <v>45679</v>
      </c>
      <c r="D84" s="3">
        <v>0.33333333333333331</v>
      </c>
      <c r="E84" s="3">
        <v>0.75</v>
      </c>
      <c r="F84" s="4">
        <v>10</v>
      </c>
      <c r="G84" s="5">
        <v>2.1380000000000003E-2</v>
      </c>
      <c r="H84" s="1">
        <f t="shared" si="23"/>
        <v>-19723.679999999993</v>
      </c>
      <c r="I84" s="6">
        <f t="shared" si="24"/>
        <v>-421.69</v>
      </c>
      <c r="J84" s="22">
        <f t="shared" si="25"/>
        <v>0</v>
      </c>
      <c r="K84" s="63">
        <f t="shared" si="26"/>
        <v>45679</v>
      </c>
      <c r="Q84">
        <f t="shared" si="30"/>
        <v>0</v>
      </c>
      <c r="R84">
        <f t="shared" si="31"/>
        <v>0</v>
      </c>
      <c r="S84">
        <f t="shared" si="31"/>
        <v>0</v>
      </c>
      <c r="T84">
        <f t="shared" si="31"/>
        <v>0</v>
      </c>
      <c r="U84">
        <f t="shared" si="31"/>
        <v>0</v>
      </c>
      <c r="V84">
        <f t="shared" si="31"/>
        <v>0</v>
      </c>
      <c r="W84">
        <f t="shared" si="31"/>
        <v>0</v>
      </c>
      <c r="X84">
        <f t="shared" si="31"/>
        <v>0</v>
      </c>
      <c r="Y84">
        <f t="shared" si="31"/>
        <v>0</v>
      </c>
      <c r="Z84">
        <f t="shared" si="31"/>
        <v>0</v>
      </c>
      <c r="AA84">
        <f t="shared" si="31"/>
        <v>0</v>
      </c>
      <c r="AB84">
        <f t="shared" si="31"/>
        <v>0</v>
      </c>
      <c r="AC84">
        <f t="shared" si="31"/>
        <v>0</v>
      </c>
      <c r="AD84">
        <f t="shared" si="31"/>
        <v>0</v>
      </c>
      <c r="AE84">
        <f t="shared" si="31"/>
        <v>0</v>
      </c>
      <c r="AF84">
        <f t="shared" si="31"/>
        <v>0</v>
      </c>
      <c r="AG84">
        <f t="shared" si="31"/>
        <v>0</v>
      </c>
      <c r="AH84">
        <f t="shared" si="31"/>
        <v>0</v>
      </c>
      <c r="AI84">
        <f t="shared" si="31"/>
        <v>0</v>
      </c>
      <c r="AJ84">
        <f t="shared" si="31"/>
        <v>0</v>
      </c>
      <c r="AK84">
        <f t="shared" si="31"/>
        <v>0</v>
      </c>
      <c r="AL84">
        <f t="shared" si="31"/>
        <v>0</v>
      </c>
      <c r="AM84">
        <f t="shared" si="31"/>
        <v>0</v>
      </c>
      <c r="AN84">
        <f t="shared" si="31"/>
        <v>0</v>
      </c>
      <c r="AO84">
        <f t="shared" si="31"/>
        <v>0</v>
      </c>
      <c r="AP84">
        <f t="shared" si="31"/>
        <v>0</v>
      </c>
      <c r="AQ84">
        <f t="shared" si="31"/>
        <v>0</v>
      </c>
      <c r="AR84">
        <f t="shared" si="31"/>
        <v>0</v>
      </c>
      <c r="AS84">
        <f t="shared" si="31"/>
        <v>0</v>
      </c>
      <c r="AT84">
        <f t="shared" si="31"/>
        <v>0</v>
      </c>
      <c r="AU84">
        <f t="shared" si="31"/>
        <v>0</v>
      </c>
      <c r="AV84">
        <f t="shared" si="31"/>
        <v>0</v>
      </c>
      <c r="AW84">
        <f t="shared" si="31"/>
        <v>0</v>
      </c>
      <c r="AX84">
        <f t="shared" si="31"/>
        <v>0</v>
      </c>
      <c r="AY84">
        <f t="shared" si="31"/>
        <v>0</v>
      </c>
      <c r="AZ84">
        <f t="shared" si="31"/>
        <v>0</v>
      </c>
      <c r="BA84">
        <f t="shared" si="31"/>
        <v>0</v>
      </c>
      <c r="BB84">
        <f t="shared" si="31"/>
        <v>0</v>
      </c>
      <c r="BC84">
        <f t="shared" si="31"/>
        <v>0</v>
      </c>
      <c r="BD84">
        <f t="shared" si="31"/>
        <v>0</v>
      </c>
      <c r="BE84">
        <f t="shared" si="31"/>
        <v>0</v>
      </c>
      <c r="BF84">
        <f t="shared" si="31"/>
        <v>4292.6399999999994</v>
      </c>
      <c r="BG84">
        <f t="shared" si="31"/>
        <v>0</v>
      </c>
      <c r="BH84">
        <f t="shared" si="31"/>
        <v>0</v>
      </c>
      <c r="BI84">
        <f t="shared" si="31"/>
        <v>0</v>
      </c>
      <c r="BJ84">
        <f t="shared" si="31"/>
        <v>0</v>
      </c>
      <c r="BK84">
        <f t="shared" si="31"/>
        <v>0</v>
      </c>
      <c r="BL84">
        <f t="shared" si="31"/>
        <v>0</v>
      </c>
      <c r="BM84">
        <f t="shared" si="31"/>
        <v>0</v>
      </c>
      <c r="BN84">
        <f t="shared" si="31"/>
        <v>0</v>
      </c>
      <c r="BO84">
        <f t="shared" si="31"/>
        <v>0</v>
      </c>
      <c r="BP84">
        <f t="shared" si="31"/>
        <v>0</v>
      </c>
      <c r="BQ84" s="74"/>
      <c r="BR84" s="74"/>
      <c r="BS84" s="74"/>
    </row>
    <row r="85" spans="1:71" x14ac:dyDescent="0.35">
      <c r="A85" s="21">
        <v>9000</v>
      </c>
      <c r="B85" s="1">
        <v>86163.839999999997</v>
      </c>
      <c r="C85" s="2">
        <v>45681</v>
      </c>
      <c r="D85" s="3">
        <v>0.33333333333333331</v>
      </c>
      <c r="E85" s="3">
        <v>0.75</v>
      </c>
      <c r="F85" s="4">
        <v>10</v>
      </c>
      <c r="G85" s="5">
        <v>1.6220000000000005E-2</v>
      </c>
      <c r="H85" s="1">
        <f t="shared" si="23"/>
        <v>-3836.1600000000035</v>
      </c>
      <c r="I85" s="6">
        <f t="shared" si="24"/>
        <v>-62.22</v>
      </c>
      <c r="J85" s="22">
        <f t="shared" si="25"/>
        <v>0</v>
      </c>
      <c r="K85" s="63">
        <f t="shared" si="26"/>
        <v>45681</v>
      </c>
      <c r="Q85">
        <f t="shared" si="30"/>
        <v>0</v>
      </c>
      <c r="R85">
        <f t="shared" si="31"/>
        <v>0</v>
      </c>
      <c r="S85">
        <f t="shared" si="31"/>
        <v>0</v>
      </c>
      <c r="T85">
        <f t="shared" si="31"/>
        <v>0</v>
      </c>
      <c r="U85">
        <f t="shared" si="31"/>
        <v>0</v>
      </c>
      <c r="V85">
        <f t="shared" si="31"/>
        <v>0</v>
      </c>
      <c r="W85">
        <f t="shared" si="31"/>
        <v>0</v>
      </c>
      <c r="X85">
        <f t="shared" si="31"/>
        <v>0</v>
      </c>
      <c r="Y85">
        <f t="shared" si="31"/>
        <v>0</v>
      </c>
      <c r="Z85">
        <f t="shared" si="31"/>
        <v>0</v>
      </c>
      <c r="AA85">
        <f t="shared" si="31"/>
        <v>0</v>
      </c>
      <c r="AB85">
        <f t="shared" si="31"/>
        <v>0</v>
      </c>
      <c r="AC85">
        <f t="shared" si="31"/>
        <v>0</v>
      </c>
      <c r="AD85">
        <f t="shared" si="31"/>
        <v>0</v>
      </c>
      <c r="AE85">
        <f t="shared" si="31"/>
        <v>0</v>
      </c>
      <c r="AF85">
        <f t="shared" si="31"/>
        <v>0</v>
      </c>
      <c r="AG85">
        <f t="shared" si="31"/>
        <v>0</v>
      </c>
      <c r="AH85">
        <f t="shared" si="31"/>
        <v>0</v>
      </c>
      <c r="AI85">
        <f t="shared" si="31"/>
        <v>0</v>
      </c>
      <c r="AJ85">
        <f t="shared" si="31"/>
        <v>0</v>
      </c>
      <c r="AK85">
        <f t="shared" si="31"/>
        <v>0</v>
      </c>
      <c r="AL85">
        <f t="shared" si="31"/>
        <v>0</v>
      </c>
      <c r="AM85">
        <f t="shared" si="31"/>
        <v>0</v>
      </c>
      <c r="AN85">
        <f t="shared" si="31"/>
        <v>0</v>
      </c>
      <c r="AO85">
        <f t="shared" si="31"/>
        <v>0</v>
      </c>
      <c r="AP85">
        <f t="shared" si="31"/>
        <v>0</v>
      </c>
      <c r="AQ85">
        <f t="shared" si="31"/>
        <v>0</v>
      </c>
      <c r="AR85">
        <f t="shared" si="31"/>
        <v>0</v>
      </c>
      <c r="AS85">
        <f t="shared" si="31"/>
        <v>0</v>
      </c>
      <c r="AT85">
        <f t="shared" si="31"/>
        <v>0</v>
      </c>
      <c r="AU85">
        <f t="shared" si="31"/>
        <v>0</v>
      </c>
      <c r="AV85">
        <f t="shared" si="31"/>
        <v>0</v>
      </c>
      <c r="AW85">
        <f t="shared" si="31"/>
        <v>0</v>
      </c>
      <c r="AX85">
        <f t="shared" si="31"/>
        <v>0</v>
      </c>
      <c r="AY85">
        <f t="shared" si="31"/>
        <v>0</v>
      </c>
      <c r="AZ85">
        <f t="shared" si="31"/>
        <v>0</v>
      </c>
      <c r="BA85">
        <f t="shared" si="31"/>
        <v>0</v>
      </c>
      <c r="BB85">
        <f t="shared" si="31"/>
        <v>0</v>
      </c>
      <c r="BC85">
        <f t="shared" si="31"/>
        <v>0</v>
      </c>
      <c r="BD85">
        <f t="shared" si="31"/>
        <v>0</v>
      </c>
      <c r="BE85">
        <f t="shared" si="31"/>
        <v>0</v>
      </c>
      <c r="BF85">
        <f t="shared" si="31"/>
        <v>0</v>
      </c>
      <c r="BG85">
        <f t="shared" si="31"/>
        <v>0</v>
      </c>
      <c r="BH85">
        <f t="shared" si="31"/>
        <v>0</v>
      </c>
      <c r="BI85">
        <f t="shared" si="31"/>
        <v>0</v>
      </c>
      <c r="BJ85">
        <f t="shared" si="31"/>
        <v>0</v>
      </c>
      <c r="BK85">
        <f t="shared" si="31"/>
        <v>0</v>
      </c>
      <c r="BL85">
        <f t="shared" si="31"/>
        <v>0</v>
      </c>
      <c r="BM85">
        <f t="shared" si="31"/>
        <v>0</v>
      </c>
      <c r="BN85">
        <f t="shared" si="31"/>
        <v>0</v>
      </c>
      <c r="BO85">
        <f t="shared" si="31"/>
        <v>0</v>
      </c>
      <c r="BP85">
        <f t="shared" si="31"/>
        <v>0</v>
      </c>
      <c r="BQ85" s="74"/>
      <c r="BR85" s="74"/>
      <c r="BS85" s="74"/>
    </row>
    <row r="86" spans="1:71" x14ac:dyDescent="0.35">
      <c r="A86" s="21">
        <v>4500</v>
      </c>
      <c r="B86" s="1">
        <v>123394.01</v>
      </c>
      <c r="C86" s="2">
        <v>45664</v>
      </c>
      <c r="D86" s="3">
        <v>0.33333333333333331</v>
      </c>
      <c r="E86" s="3">
        <v>0.75</v>
      </c>
      <c r="F86" s="4">
        <v>10</v>
      </c>
      <c r="G86" s="5">
        <v>1.7789999999999997E-2</v>
      </c>
      <c r="H86" s="1">
        <f t="shared" si="23"/>
        <v>78394.009999999995</v>
      </c>
      <c r="I86" s="6">
        <f t="shared" si="24"/>
        <v>1394.63</v>
      </c>
      <c r="J86" s="22">
        <f t="shared" si="25"/>
        <v>1394.6294378999996</v>
      </c>
      <c r="K86" s="63">
        <f t="shared" si="26"/>
        <v>45664</v>
      </c>
      <c r="Q86">
        <f t="shared" si="30"/>
        <v>0</v>
      </c>
      <c r="R86">
        <f t="shared" si="31"/>
        <v>0</v>
      </c>
      <c r="S86">
        <f t="shared" si="31"/>
        <v>0</v>
      </c>
      <c r="T86">
        <f t="shared" si="31"/>
        <v>0</v>
      </c>
      <c r="U86">
        <f t="shared" si="31"/>
        <v>0</v>
      </c>
      <c r="V86">
        <f t="shared" si="31"/>
        <v>0</v>
      </c>
      <c r="W86">
        <f t="shared" si="31"/>
        <v>0</v>
      </c>
      <c r="X86">
        <f t="shared" si="31"/>
        <v>0</v>
      </c>
      <c r="Y86">
        <f t="shared" si="31"/>
        <v>0</v>
      </c>
      <c r="Z86">
        <f t="shared" si="31"/>
        <v>0</v>
      </c>
      <c r="AA86">
        <f t="shared" si="31"/>
        <v>0</v>
      </c>
      <c r="AB86">
        <f t="shared" si="31"/>
        <v>0</v>
      </c>
      <c r="AC86">
        <f t="shared" si="31"/>
        <v>0</v>
      </c>
      <c r="AD86">
        <f t="shared" si="31"/>
        <v>0</v>
      </c>
      <c r="AE86">
        <f t="shared" si="31"/>
        <v>0</v>
      </c>
      <c r="AF86">
        <f t="shared" si="31"/>
        <v>0</v>
      </c>
      <c r="AG86">
        <f t="shared" si="31"/>
        <v>0</v>
      </c>
      <c r="AH86">
        <f t="shared" si="31"/>
        <v>0</v>
      </c>
      <c r="AI86">
        <f t="shared" si="31"/>
        <v>0</v>
      </c>
      <c r="AJ86">
        <f t="shared" si="31"/>
        <v>0</v>
      </c>
      <c r="AK86">
        <f t="shared" si="31"/>
        <v>0</v>
      </c>
      <c r="AL86">
        <f t="shared" si="31"/>
        <v>0</v>
      </c>
      <c r="AM86">
        <f t="shared" si="31"/>
        <v>0</v>
      </c>
      <c r="AN86">
        <f t="shared" si="31"/>
        <v>0</v>
      </c>
      <c r="AO86">
        <f t="shared" si="31"/>
        <v>0</v>
      </c>
      <c r="AP86">
        <f t="shared" si="31"/>
        <v>0</v>
      </c>
      <c r="AQ86">
        <f t="shared" si="31"/>
        <v>0</v>
      </c>
      <c r="AR86">
        <f t="shared" si="31"/>
        <v>0</v>
      </c>
      <c r="AS86">
        <f t="shared" si="31"/>
        <v>0</v>
      </c>
      <c r="AT86">
        <f t="shared" si="31"/>
        <v>0</v>
      </c>
      <c r="AU86">
        <f t="shared" si="31"/>
        <v>0</v>
      </c>
      <c r="AV86">
        <f t="shared" si="31"/>
        <v>0</v>
      </c>
      <c r="AW86">
        <f t="shared" si="31"/>
        <v>0</v>
      </c>
      <c r="AX86">
        <f t="shared" si="31"/>
        <v>0</v>
      </c>
      <c r="AY86">
        <f t="shared" si="31"/>
        <v>0</v>
      </c>
      <c r="AZ86">
        <f t="shared" si="31"/>
        <v>0</v>
      </c>
      <c r="BA86">
        <f t="shared" si="31"/>
        <v>0</v>
      </c>
      <c r="BB86">
        <f t="shared" si="31"/>
        <v>0</v>
      </c>
      <c r="BC86">
        <f t="shared" si="31"/>
        <v>0</v>
      </c>
      <c r="BD86">
        <f t="shared" si="31"/>
        <v>0</v>
      </c>
      <c r="BE86">
        <f t="shared" si="31"/>
        <v>0</v>
      </c>
      <c r="BF86">
        <f t="shared" si="31"/>
        <v>0</v>
      </c>
      <c r="BG86">
        <f t="shared" si="31"/>
        <v>0</v>
      </c>
      <c r="BH86">
        <f t="shared" si="31"/>
        <v>0</v>
      </c>
      <c r="BI86">
        <f t="shared" si="31"/>
        <v>0</v>
      </c>
      <c r="BJ86">
        <f t="shared" si="31"/>
        <v>0</v>
      </c>
      <c r="BK86">
        <f t="shared" si="31"/>
        <v>0</v>
      </c>
      <c r="BL86">
        <f t="shared" si="31"/>
        <v>0</v>
      </c>
      <c r="BM86">
        <f t="shared" si="31"/>
        <v>0</v>
      </c>
      <c r="BN86">
        <f t="shared" si="31"/>
        <v>0</v>
      </c>
      <c r="BO86">
        <f t="shared" si="31"/>
        <v>0</v>
      </c>
      <c r="BP86">
        <f t="shared" si="31"/>
        <v>0</v>
      </c>
      <c r="BQ86" s="74"/>
      <c r="BR86" s="74"/>
      <c r="BS86" s="74"/>
    </row>
    <row r="87" spans="1:71" x14ac:dyDescent="0.35">
      <c r="A87" s="21">
        <v>4500</v>
      </c>
      <c r="B87" s="1">
        <v>125865.9</v>
      </c>
      <c r="C87" s="2">
        <v>45665</v>
      </c>
      <c r="D87" s="3">
        <v>0.33333333333333331</v>
      </c>
      <c r="E87" s="3">
        <v>0.75</v>
      </c>
      <c r="F87" s="4">
        <v>10</v>
      </c>
      <c r="G87" s="5">
        <v>1.6830000000000001E-2</v>
      </c>
      <c r="H87" s="1">
        <f t="shared" si="23"/>
        <v>80865.899999999994</v>
      </c>
      <c r="I87" s="6">
        <f t="shared" si="24"/>
        <v>1360.97</v>
      </c>
      <c r="J87" s="22">
        <f t="shared" si="25"/>
        <v>1360.9730970000001</v>
      </c>
      <c r="K87" s="63">
        <f t="shared" si="26"/>
        <v>45665</v>
      </c>
      <c r="Q87">
        <f t="shared" si="30"/>
        <v>0</v>
      </c>
      <c r="R87">
        <f t="shared" si="31"/>
        <v>0</v>
      </c>
      <c r="S87">
        <f t="shared" si="31"/>
        <v>0</v>
      </c>
      <c r="T87">
        <f t="shared" si="31"/>
        <v>0</v>
      </c>
      <c r="U87">
        <f t="shared" si="31"/>
        <v>0</v>
      </c>
      <c r="V87">
        <f t="shared" ref="R87:BS91" si="32">IF($K82=V$6,IF($H82&gt;0,$H82,0),0)</f>
        <v>0</v>
      </c>
      <c r="W87">
        <f t="shared" si="32"/>
        <v>0</v>
      </c>
      <c r="X87">
        <f t="shared" si="32"/>
        <v>0</v>
      </c>
      <c r="Y87">
        <f t="shared" si="32"/>
        <v>0</v>
      </c>
      <c r="Z87">
        <f t="shared" si="32"/>
        <v>0</v>
      </c>
      <c r="AA87">
        <f t="shared" si="32"/>
        <v>0</v>
      </c>
      <c r="AB87">
        <f t="shared" si="32"/>
        <v>0</v>
      </c>
      <c r="AC87">
        <f t="shared" si="32"/>
        <v>0</v>
      </c>
      <c r="AD87">
        <f t="shared" si="32"/>
        <v>0</v>
      </c>
      <c r="AE87">
        <f t="shared" si="32"/>
        <v>0</v>
      </c>
      <c r="AF87">
        <f t="shared" si="32"/>
        <v>0</v>
      </c>
      <c r="AG87">
        <f t="shared" si="32"/>
        <v>0</v>
      </c>
      <c r="AH87">
        <f t="shared" si="32"/>
        <v>0</v>
      </c>
      <c r="AI87">
        <f t="shared" si="32"/>
        <v>0</v>
      </c>
      <c r="AJ87">
        <f t="shared" si="32"/>
        <v>0</v>
      </c>
      <c r="AK87">
        <f t="shared" si="32"/>
        <v>0</v>
      </c>
      <c r="AL87">
        <f t="shared" si="32"/>
        <v>0</v>
      </c>
      <c r="AM87">
        <f t="shared" si="32"/>
        <v>0</v>
      </c>
      <c r="AN87">
        <f t="shared" si="32"/>
        <v>0</v>
      </c>
      <c r="AO87">
        <f t="shared" si="32"/>
        <v>0</v>
      </c>
      <c r="AP87">
        <f t="shared" si="32"/>
        <v>0</v>
      </c>
      <c r="AQ87">
        <f t="shared" si="32"/>
        <v>0</v>
      </c>
      <c r="AR87">
        <f t="shared" si="32"/>
        <v>0</v>
      </c>
      <c r="AS87">
        <f t="shared" si="32"/>
        <v>0</v>
      </c>
      <c r="AT87">
        <f t="shared" si="32"/>
        <v>0</v>
      </c>
      <c r="AU87">
        <f t="shared" si="32"/>
        <v>0</v>
      </c>
      <c r="AV87">
        <f t="shared" si="32"/>
        <v>0</v>
      </c>
      <c r="AW87">
        <f t="shared" si="32"/>
        <v>0</v>
      </c>
      <c r="AX87">
        <f t="shared" si="32"/>
        <v>0</v>
      </c>
      <c r="AY87">
        <f t="shared" si="32"/>
        <v>0</v>
      </c>
      <c r="AZ87">
        <f t="shared" si="32"/>
        <v>0</v>
      </c>
      <c r="BA87">
        <f t="shared" si="32"/>
        <v>0</v>
      </c>
      <c r="BB87">
        <f t="shared" si="32"/>
        <v>0</v>
      </c>
      <c r="BC87">
        <f t="shared" si="32"/>
        <v>0</v>
      </c>
      <c r="BD87">
        <f t="shared" si="32"/>
        <v>0</v>
      </c>
      <c r="BE87">
        <f t="shared" si="32"/>
        <v>0</v>
      </c>
      <c r="BF87">
        <f t="shared" si="32"/>
        <v>0</v>
      </c>
      <c r="BG87">
        <f t="shared" si="32"/>
        <v>0</v>
      </c>
      <c r="BH87">
        <f t="shared" si="32"/>
        <v>4959.3600000000006</v>
      </c>
      <c r="BI87">
        <f t="shared" si="32"/>
        <v>0</v>
      </c>
      <c r="BJ87">
        <f t="shared" si="32"/>
        <v>0</v>
      </c>
      <c r="BK87">
        <f t="shared" si="32"/>
        <v>0</v>
      </c>
      <c r="BL87">
        <f t="shared" si="32"/>
        <v>0</v>
      </c>
      <c r="BM87">
        <f t="shared" si="32"/>
        <v>0</v>
      </c>
      <c r="BN87">
        <f t="shared" si="32"/>
        <v>0</v>
      </c>
      <c r="BO87">
        <f t="shared" si="32"/>
        <v>0</v>
      </c>
      <c r="BP87">
        <f t="shared" si="32"/>
        <v>0</v>
      </c>
      <c r="BQ87" s="74"/>
      <c r="BR87" s="74"/>
      <c r="BS87" s="74"/>
    </row>
    <row r="88" spans="1:71" x14ac:dyDescent="0.35">
      <c r="A88" s="21">
        <v>4500</v>
      </c>
      <c r="B88" s="1">
        <v>144654.31</v>
      </c>
      <c r="C88" s="2">
        <v>45670</v>
      </c>
      <c r="D88" s="3">
        <v>0.33333333333333331</v>
      </c>
      <c r="E88" s="3">
        <v>0.75</v>
      </c>
      <c r="F88" s="4">
        <v>10</v>
      </c>
      <c r="G88" s="5">
        <v>1.8689999999999995E-2</v>
      </c>
      <c r="H88" s="1">
        <f t="shared" si="23"/>
        <v>99654.31</v>
      </c>
      <c r="I88" s="6">
        <f t="shared" si="24"/>
        <v>1862.54</v>
      </c>
      <c r="J88" s="22">
        <f t="shared" si="25"/>
        <v>1862.5390538999995</v>
      </c>
      <c r="K88" s="63">
        <f t="shared" si="26"/>
        <v>45670</v>
      </c>
      <c r="Q88">
        <f t="shared" si="30"/>
        <v>0</v>
      </c>
      <c r="R88">
        <f t="shared" si="32"/>
        <v>0</v>
      </c>
      <c r="S88">
        <f t="shared" si="32"/>
        <v>0</v>
      </c>
      <c r="T88">
        <f t="shared" si="32"/>
        <v>0</v>
      </c>
      <c r="U88">
        <f t="shared" si="32"/>
        <v>0</v>
      </c>
      <c r="V88">
        <f t="shared" si="32"/>
        <v>0</v>
      </c>
      <c r="W88">
        <f t="shared" si="32"/>
        <v>0</v>
      </c>
      <c r="X88">
        <f t="shared" si="32"/>
        <v>0</v>
      </c>
      <c r="Y88">
        <f t="shared" si="32"/>
        <v>0</v>
      </c>
      <c r="Z88">
        <f t="shared" si="32"/>
        <v>0</v>
      </c>
      <c r="AA88">
        <f t="shared" si="32"/>
        <v>0</v>
      </c>
      <c r="AB88">
        <f t="shared" si="32"/>
        <v>0</v>
      </c>
      <c r="AC88">
        <f t="shared" si="32"/>
        <v>0</v>
      </c>
      <c r="AD88">
        <f t="shared" si="32"/>
        <v>0</v>
      </c>
      <c r="AE88">
        <f t="shared" si="32"/>
        <v>0</v>
      </c>
      <c r="AF88">
        <f t="shared" si="32"/>
        <v>0</v>
      </c>
      <c r="AG88">
        <f t="shared" si="32"/>
        <v>0</v>
      </c>
      <c r="AH88">
        <f t="shared" si="32"/>
        <v>0</v>
      </c>
      <c r="AI88">
        <f t="shared" si="32"/>
        <v>0</v>
      </c>
      <c r="AJ88">
        <f t="shared" si="32"/>
        <v>0</v>
      </c>
      <c r="AK88">
        <f t="shared" si="32"/>
        <v>0</v>
      </c>
      <c r="AL88">
        <f t="shared" si="32"/>
        <v>0</v>
      </c>
      <c r="AM88">
        <f t="shared" si="32"/>
        <v>0</v>
      </c>
      <c r="AN88">
        <f t="shared" si="32"/>
        <v>0</v>
      </c>
      <c r="AO88">
        <f t="shared" si="32"/>
        <v>0</v>
      </c>
      <c r="AP88">
        <f t="shared" si="32"/>
        <v>0</v>
      </c>
      <c r="AQ88">
        <f t="shared" si="32"/>
        <v>0</v>
      </c>
      <c r="AR88">
        <f t="shared" si="32"/>
        <v>0</v>
      </c>
      <c r="AS88">
        <f t="shared" si="32"/>
        <v>0</v>
      </c>
      <c r="AT88">
        <f t="shared" si="32"/>
        <v>0</v>
      </c>
      <c r="AU88">
        <f t="shared" si="32"/>
        <v>0</v>
      </c>
      <c r="AV88">
        <f t="shared" si="32"/>
        <v>0</v>
      </c>
      <c r="AW88">
        <f t="shared" si="32"/>
        <v>0</v>
      </c>
      <c r="AX88">
        <f t="shared" si="32"/>
        <v>0</v>
      </c>
      <c r="AY88">
        <f t="shared" si="32"/>
        <v>0</v>
      </c>
      <c r="AZ88">
        <f t="shared" si="32"/>
        <v>0</v>
      </c>
      <c r="BA88">
        <f t="shared" si="32"/>
        <v>0</v>
      </c>
      <c r="BB88">
        <f t="shared" si="32"/>
        <v>0</v>
      </c>
      <c r="BC88">
        <f t="shared" si="32"/>
        <v>0</v>
      </c>
      <c r="BD88">
        <f t="shared" si="32"/>
        <v>0</v>
      </c>
      <c r="BE88">
        <f t="shared" si="32"/>
        <v>0</v>
      </c>
      <c r="BF88">
        <f t="shared" si="32"/>
        <v>0</v>
      </c>
      <c r="BG88">
        <f t="shared" si="32"/>
        <v>0</v>
      </c>
      <c r="BH88">
        <f t="shared" si="32"/>
        <v>0</v>
      </c>
      <c r="BI88">
        <f t="shared" si="32"/>
        <v>0</v>
      </c>
      <c r="BJ88">
        <f t="shared" si="32"/>
        <v>0</v>
      </c>
      <c r="BK88">
        <f t="shared" si="32"/>
        <v>0</v>
      </c>
      <c r="BL88">
        <f t="shared" si="32"/>
        <v>0</v>
      </c>
      <c r="BM88">
        <f t="shared" si="32"/>
        <v>0</v>
      </c>
      <c r="BN88">
        <f t="shared" si="32"/>
        <v>0</v>
      </c>
      <c r="BO88">
        <f t="shared" si="32"/>
        <v>0</v>
      </c>
      <c r="BP88">
        <f t="shared" si="32"/>
        <v>0</v>
      </c>
      <c r="BQ88" s="74"/>
      <c r="BR88" s="74"/>
      <c r="BS88" s="74"/>
    </row>
    <row r="89" spans="1:71" x14ac:dyDescent="0.35">
      <c r="A89" s="21">
        <v>4500</v>
      </c>
      <c r="B89" s="1">
        <v>28645.119999999999</v>
      </c>
      <c r="C89" s="2">
        <v>45671</v>
      </c>
      <c r="D89" s="3">
        <v>0.33333333333333331</v>
      </c>
      <c r="E89" s="3">
        <v>0.75</v>
      </c>
      <c r="F89" s="4">
        <v>10</v>
      </c>
      <c r="G89" s="5">
        <v>2.1989999999999999E-2</v>
      </c>
      <c r="H89" s="1">
        <f t="shared" si="23"/>
        <v>-16354.880000000001</v>
      </c>
      <c r="I89" s="6">
        <f t="shared" si="24"/>
        <v>-359.64</v>
      </c>
      <c r="J89" s="22">
        <f t="shared" si="25"/>
        <v>0</v>
      </c>
      <c r="K89" s="63">
        <f t="shared" si="26"/>
        <v>45671</v>
      </c>
      <c r="Q89">
        <f t="shared" si="30"/>
        <v>0</v>
      </c>
      <c r="R89">
        <f t="shared" si="32"/>
        <v>0</v>
      </c>
      <c r="S89">
        <f t="shared" si="32"/>
        <v>0</v>
      </c>
      <c r="T89">
        <f t="shared" si="32"/>
        <v>0</v>
      </c>
      <c r="U89">
        <f t="shared" si="32"/>
        <v>0</v>
      </c>
      <c r="V89">
        <f t="shared" si="32"/>
        <v>0</v>
      </c>
      <c r="W89">
        <f t="shared" si="32"/>
        <v>0</v>
      </c>
      <c r="X89">
        <f t="shared" si="32"/>
        <v>0</v>
      </c>
      <c r="Y89">
        <f t="shared" si="32"/>
        <v>0</v>
      </c>
      <c r="Z89">
        <f t="shared" si="32"/>
        <v>0</v>
      </c>
      <c r="AA89">
        <f t="shared" si="32"/>
        <v>0</v>
      </c>
      <c r="AB89">
        <f t="shared" si="32"/>
        <v>0</v>
      </c>
      <c r="AC89">
        <f t="shared" si="32"/>
        <v>0</v>
      </c>
      <c r="AD89">
        <f t="shared" si="32"/>
        <v>0</v>
      </c>
      <c r="AE89">
        <f t="shared" si="32"/>
        <v>0</v>
      </c>
      <c r="AF89">
        <f t="shared" si="32"/>
        <v>0</v>
      </c>
      <c r="AG89">
        <f t="shared" si="32"/>
        <v>0</v>
      </c>
      <c r="AH89">
        <f t="shared" si="32"/>
        <v>0</v>
      </c>
      <c r="AI89">
        <f t="shared" si="32"/>
        <v>0</v>
      </c>
      <c r="AJ89">
        <f t="shared" si="32"/>
        <v>0</v>
      </c>
      <c r="AK89">
        <f t="shared" si="32"/>
        <v>0</v>
      </c>
      <c r="AL89">
        <f t="shared" si="32"/>
        <v>0</v>
      </c>
      <c r="AM89">
        <f t="shared" si="32"/>
        <v>0</v>
      </c>
      <c r="AN89">
        <f t="shared" si="32"/>
        <v>0</v>
      </c>
      <c r="AO89">
        <f t="shared" si="32"/>
        <v>0</v>
      </c>
      <c r="AP89">
        <f t="shared" si="32"/>
        <v>0</v>
      </c>
      <c r="AQ89">
        <f t="shared" si="32"/>
        <v>0</v>
      </c>
      <c r="AR89">
        <f t="shared" si="32"/>
        <v>0</v>
      </c>
      <c r="AS89">
        <f t="shared" si="32"/>
        <v>0</v>
      </c>
      <c r="AT89">
        <f t="shared" si="32"/>
        <v>0</v>
      </c>
      <c r="AU89">
        <f t="shared" si="32"/>
        <v>0</v>
      </c>
      <c r="AV89">
        <f t="shared" si="32"/>
        <v>0</v>
      </c>
      <c r="AW89">
        <f t="shared" si="32"/>
        <v>0</v>
      </c>
      <c r="AX89">
        <f t="shared" si="32"/>
        <v>0</v>
      </c>
      <c r="AY89">
        <f t="shared" si="32"/>
        <v>0</v>
      </c>
      <c r="AZ89">
        <f t="shared" si="32"/>
        <v>0</v>
      </c>
      <c r="BA89">
        <f t="shared" si="32"/>
        <v>0</v>
      </c>
      <c r="BB89">
        <f t="shared" si="32"/>
        <v>0</v>
      </c>
      <c r="BC89">
        <f t="shared" si="32"/>
        <v>0</v>
      </c>
      <c r="BD89">
        <f t="shared" si="32"/>
        <v>0</v>
      </c>
      <c r="BE89">
        <f t="shared" si="32"/>
        <v>0</v>
      </c>
      <c r="BF89">
        <f t="shared" si="32"/>
        <v>0</v>
      </c>
      <c r="BG89">
        <f t="shared" si="32"/>
        <v>0</v>
      </c>
      <c r="BH89">
        <f t="shared" si="32"/>
        <v>0</v>
      </c>
      <c r="BI89">
        <f t="shared" si="32"/>
        <v>0</v>
      </c>
      <c r="BJ89">
        <f t="shared" si="32"/>
        <v>0</v>
      </c>
      <c r="BK89">
        <f t="shared" si="32"/>
        <v>0</v>
      </c>
      <c r="BL89">
        <f t="shared" si="32"/>
        <v>0</v>
      </c>
      <c r="BM89">
        <f t="shared" si="32"/>
        <v>0</v>
      </c>
      <c r="BN89">
        <f t="shared" si="32"/>
        <v>0</v>
      </c>
      <c r="BO89">
        <f t="shared" si="32"/>
        <v>0</v>
      </c>
      <c r="BP89">
        <f t="shared" si="32"/>
        <v>0</v>
      </c>
      <c r="BQ89" s="74"/>
      <c r="BR89" s="74"/>
      <c r="BS89" s="74"/>
    </row>
    <row r="90" spans="1:71" x14ac:dyDescent="0.35">
      <c r="A90" s="21">
        <v>4500</v>
      </c>
      <c r="B90" s="1">
        <v>123712.94</v>
      </c>
      <c r="C90" s="2">
        <v>45672</v>
      </c>
      <c r="D90" s="3">
        <v>0.33333333333333331</v>
      </c>
      <c r="E90" s="3">
        <v>0.75</v>
      </c>
      <c r="F90" s="4">
        <v>10</v>
      </c>
      <c r="G90" s="5">
        <v>2.1269999999999994E-2</v>
      </c>
      <c r="H90" s="1">
        <f t="shared" si="23"/>
        <v>78712.94</v>
      </c>
      <c r="I90" s="6">
        <f t="shared" si="24"/>
        <v>1674.22</v>
      </c>
      <c r="J90" s="22">
        <f t="shared" si="25"/>
        <v>1674.2242337999996</v>
      </c>
      <c r="K90" s="63">
        <f t="shared" si="26"/>
        <v>45672</v>
      </c>
      <c r="Q90">
        <f t="shared" si="30"/>
        <v>0</v>
      </c>
      <c r="R90">
        <f t="shared" si="32"/>
        <v>0</v>
      </c>
      <c r="S90">
        <f t="shared" si="32"/>
        <v>0</v>
      </c>
      <c r="T90">
        <f t="shared" si="32"/>
        <v>0</v>
      </c>
      <c r="U90">
        <f t="shared" si="32"/>
        <v>0</v>
      </c>
      <c r="V90">
        <f t="shared" si="32"/>
        <v>0</v>
      </c>
      <c r="W90">
        <f t="shared" si="32"/>
        <v>0</v>
      </c>
      <c r="X90">
        <f t="shared" si="32"/>
        <v>0</v>
      </c>
      <c r="Y90">
        <f t="shared" si="32"/>
        <v>0</v>
      </c>
      <c r="Z90">
        <f t="shared" si="32"/>
        <v>0</v>
      </c>
      <c r="AA90">
        <f t="shared" si="32"/>
        <v>0</v>
      </c>
      <c r="AB90">
        <f t="shared" si="32"/>
        <v>0</v>
      </c>
      <c r="AC90">
        <f t="shared" si="32"/>
        <v>0</v>
      </c>
      <c r="AD90">
        <f t="shared" si="32"/>
        <v>0</v>
      </c>
      <c r="AE90">
        <f t="shared" si="32"/>
        <v>0</v>
      </c>
      <c r="AF90">
        <f t="shared" si="32"/>
        <v>0</v>
      </c>
      <c r="AG90">
        <f t="shared" si="32"/>
        <v>0</v>
      </c>
      <c r="AH90">
        <f t="shared" si="32"/>
        <v>0</v>
      </c>
      <c r="AI90">
        <f t="shared" si="32"/>
        <v>0</v>
      </c>
      <c r="AJ90">
        <f t="shared" si="32"/>
        <v>0</v>
      </c>
      <c r="AK90">
        <f t="shared" si="32"/>
        <v>0</v>
      </c>
      <c r="AL90">
        <f t="shared" si="32"/>
        <v>0</v>
      </c>
      <c r="AM90">
        <f t="shared" si="32"/>
        <v>0</v>
      </c>
      <c r="AN90">
        <f t="shared" si="32"/>
        <v>0</v>
      </c>
      <c r="AO90">
        <f t="shared" si="32"/>
        <v>0</v>
      </c>
      <c r="AP90">
        <f t="shared" si="32"/>
        <v>0</v>
      </c>
      <c r="AQ90">
        <f t="shared" si="32"/>
        <v>0</v>
      </c>
      <c r="AR90">
        <f t="shared" si="32"/>
        <v>0</v>
      </c>
      <c r="AS90">
        <f t="shared" si="32"/>
        <v>0</v>
      </c>
      <c r="AT90">
        <f t="shared" si="32"/>
        <v>0</v>
      </c>
      <c r="AU90">
        <f t="shared" si="32"/>
        <v>0</v>
      </c>
      <c r="AV90">
        <f t="shared" si="32"/>
        <v>0</v>
      </c>
      <c r="AW90">
        <f t="shared" si="32"/>
        <v>0</v>
      </c>
      <c r="AX90">
        <f t="shared" si="32"/>
        <v>0</v>
      </c>
      <c r="AY90">
        <f t="shared" si="32"/>
        <v>0</v>
      </c>
      <c r="AZ90">
        <f t="shared" si="32"/>
        <v>0</v>
      </c>
      <c r="BA90">
        <f t="shared" si="32"/>
        <v>0</v>
      </c>
      <c r="BB90">
        <f t="shared" si="32"/>
        <v>0</v>
      </c>
      <c r="BC90">
        <f t="shared" si="32"/>
        <v>0</v>
      </c>
      <c r="BD90">
        <f t="shared" si="32"/>
        <v>0</v>
      </c>
      <c r="BE90">
        <f t="shared" si="32"/>
        <v>0</v>
      </c>
      <c r="BF90">
        <f t="shared" si="32"/>
        <v>0</v>
      </c>
      <c r="BG90">
        <f t="shared" si="32"/>
        <v>0</v>
      </c>
      <c r="BH90">
        <f t="shared" si="32"/>
        <v>0</v>
      </c>
      <c r="BI90">
        <f t="shared" si="32"/>
        <v>0</v>
      </c>
      <c r="BJ90">
        <f t="shared" si="32"/>
        <v>0</v>
      </c>
      <c r="BK90">
        <f t="shared" si="32"/>
        <v>0</v>
      </c>
      <c r="BL90">
        <f t="shared" si="32"/>
        <v>0</v>
      </c>
      <c r="BM90">
        <f t="shared" si="32"/>
        <v>0</v>
      </c>
      <c r="BN90">
        <f t="shared" si="32"/>
        <v>0</v>
      </c>
      <c r="BO90">
        <f t="shared" si="32"/>
        <v>0</v>
      </c>
      <c r="BP90">
        <f t="shared" si="32"/>
        <v>0</v>
      </c>
      <c r="BQ90" s="74"/>
      <c r="BR90" s="74"/>
      <c r="BS90" s="74"/>
    </row>
    <row r="91" spans="1:71" x14ac:dyDescent="0.35">
      <c r="A91" s="21">
        <v>4500</v>
      </c>
      <c r="B91" s="1">
        <v>20197.7</v>
      </c>
      <c r="C91" s="2">
        <v>45673</v>
      </c>
      <c r="D91" s="3">
        <v>0.33333333333333331</v>
      </c>
      <c r="E91" s="3">
        <v>0.66666666666666663</v>
      </c>
      <c r="F91" s="4">
        <v>8</v>
      </c>
      <c r="G91" s="5">
        <v>2.2169999999999999E-2</v>
      </c>
      <c r="H91" s="1">
        <f t="shared" si="23"/>
        <v>-15802.3</v>
      </c>
      <c r="I91" s="6">
        <f t="shared" si="24"/>
        <v>-350.34</v>
      </c>
      <c r="J91" s="22">
        <f t="shared" si="25"/>
        <v>0</v>
      </c>
      <c r="K91" s="63">
        <f t="shared" si="26"/>
        <v>45673</v>
      </c>
      <c r="Q91">
        <f t="shared" si="30"/>
        <v>0</v>
      </c>
      <c r="R91">
        <f t="shared" si="32"/>
        <v>0</v>
      </c>
      <c r="S91">
        <f t="shared" si="32"/>
        <v>0</v>
      </c>
      <c r="T91">
        <f t="shared" si="32"/>
        <v>0</v>
      </c>
      <c r="U91">
        <f t="shared" si="32"/>
        <v>0</v>
      </c>
      <c r="V91">
        <f t="shared" si="32"/>
        <v>0</v>
      </c>
      <c r="W91">
        <f t="shared" si="32"/>
        <v>0</v>
      </c>
      <c r="X91">
        <f t="shared" si="32"/>
        <v>0</v>
      </c>
      <c r="Y91">
        <f t="shared" si="32"/>
        <v>0</v>
      </c>
      <c r="Z91">
        <f t="shared" si="32"/>
        <v>0</v>
      </c>
      <c r="AA91">
        <f t="shared" si="32"/>
        <v>0</v>
      </c>
      <c r="AB91">
        <f t="shared" si="32"/>
        <v>0</v>
      </c>
      <c r="AC91">
        <f t="shared" si="32"/>
        <v>0</v>
      </c>
      <c r="AD91">
        <f t="shared" si="32"/>
        <v>0</v>
      </c>
      <c r="AE91">
        <f t="shared" si="32"/>
        <v>0</v>
      </c>
      <c r="AF91">
        <f t="shared" si="32"/>
        <v>0</v>
      </c>
      <c r="AG91">
        <f t="shared" si="32"/>
        <v>0</v>
      </c>
      <c r="AH91">
        <f t="shared" si="32"/>
        <v>0</v>
      </c>
      <c r="AI91">
        <f t="shared" si="32"/>
        <v>0</v>
      </c>
      <c r="AJ91">
        <f t="shared" si="32"/>
        <v>0</v>
      </c>
      <c r="AK91">
        <f t="shared" si="32"/>
        <v>0</v>
      </c>
      <c r="AL91">
        <f t="shared" si="32"/>
        <v>0</v>
      </c>
      <c r="AM91">
        <f t="shared" si="32"/>
        <v>0</v>
      </c>
      <c r="AN91">
        <f t="shared" si="32"/>
        <v>0</v>
      </c>
      <c r="AO91">
        <f t="shared" si="32"/>
        <v>0</v>
      </c>
      <c r="AP91">
        <f t="shared" si="32"/>
        <v>0</v>
      </c>
      <c r="AQ91">
        <f t="shared" si="32"/>
        <v>0</v>
      </c>
      <c r="AR91">
        <f t="shared" si="32"/>
        <v>0</v>
      </c>
      <c r="AS91">
        <f t="shared" si="32"/>
        <v>0</v>
      </c>
      <c r="AT91">
        <f t="shared" si="32"/>
        <v>0</v>
      </c>
      <c r="AU91">
        <f t="shared" si="32"/>
        <v>0</v>
      </c>
      <c r="AV91">
        <f t="shared" si="32"/>
        <v>0</v>
      </c>
      <c r="AW91">
        <f t="shared" si="32"/>
        <v>0</v>
      </c>
      <c r="AX91">
        <f t="shared" si="32"/>
        <v>0</v>
      </c>
      <c r="AY91">
        <f t="shared" si="32"/>
        <v>0</v>
      </c>
      <c r="AZ91">
        <f t="shared" si="32"/>
        <v>0</v>
      </c>
      <c r="BA91">
        <f t="shared" si="32"/>
        <v>78394.009999999995</v>
      </c>
      <c r="BB91">
        <f t="shared" si="32"/>
        <v>0</v>
      </c>
      <c r="BC91">
        <f t="shared" si="32"/>
        <v>0</v>
      </c>
      <c r="BD91">
        <f t="shared" si="32"/>
        <v>0</v>
      </c>
      <c r="BE91">
        <f t="shared" si="32"/>
        <v>0</v>
      </c>
      <c r="BF91">
        <f t="shared" si="32"/>
        <v>0</v>
      </c>
      <c r="BG91">
        <f t="shared" si="32"/>
        <v>0</v>
      </c>
      <c r="BH91">
        <f t="shared" si="32"/>
        <v>0</v>
      </c>
      <c r="BI91">
        <f t="shared" ref="R91:BS96" si="33">IF($K86=BI$6,IF($H86&gt;0,$H86,0),0)</f>
        <v>0</v>
      </c>
      <c r="BJ91">
        <f t="shared" si="33"/>
        <v>0</v>
      </c>
      <c r="BK91">
        <f t="shared" si="33"/>
        <v>0</v>
      </c>
      <c r="BL91">
        <f t="shared" si="33"/>
        <v>0</v>
      </c>
      <c r="BM91">
        <f t="shared" si="33"/>
        <v>0</v>
      </c>
      <c r="BN91">
        <f t="shared" si="33"/>
        <v>0</v>
      </c>
      <c r="BO91">
        <f t="shared" si="33"/>
        <v>0</v>
      </c>
      <c r="BP91">
        <f t="shared" si="33"/>
        <v>0</v>
      </c>
      <c r="BQ91" s="74"/>
      <c r="BR91" s="74"/>
      <c r="BS91" s="74"/>
    </row>
    <row r="92" spans="1:71" x14ac:dyDescent="0.35">
      <c r="A92" s="21">
        <v>4500</v>
      </c>
      <c r="B92" s="1">
        <v>70688.72</v>
      </c>
      <c r="C92" s="2">
        <v>45666</v>
      </c>
      <c r="D92" s="3">
        <v>0.33333333333333331</v>
      </c>
      <c r="E92" s="3">
        <v>0.75</v>
      </c>
      <c r="F92" s="4">
        <v>10</v>
      </c>
      <c r="G92" s="5">
        <v>1.4189999999999998E-2</v>
      </c>
      <c r="H92" s="1">
        <f t="shared" si="23"/>
        <v>25688.720000000001</v>
      </c>
      <c r="I92" s="6">
        <f t="shared" si="24"/>
        <v>364.52</v>
      </c>
      <c r="J92" s="22">
        <f t="shared" si="25"/>
        <v>364.52293679999997</v>
      </c>
      <c r="K92" s="63">
        <f t="shared" si="26"/>
        <v>45666</v>
      </c>
      <c r="Q92">
        <f t="shared" si="30"/>
        <v>0</v>
      </c>
      <c r="R92">
        <f t="shared" si="33"/>
        <v>0</v>
      </c>
      <c r="S92">
        <f t="shared" si="33"/>
        <v>0</v>
      </c>
      <c r="T92">
        <f t="shared" si="33"/>
        <v>0</v>
      </c>
      <c r="U92">
        <f t="shared" si="33"/>
        <v>0</v>
      </c>
      <c r="V92">
        <f t="shared" si="33"/>
        <v>0</v>
      </c>
      <c r="W92">
        <f t="shared" si="33"/>
        <v>0</v>
      </c>
      <c r="X92">
        <f t="shared" si="33"/>
        <v>0</v>
      </c>
      <c r="Y92">
        <f t="shared" si="33"/>
        <v>0</v>
      </c>
      <c r="Z92">
        <f t="shared" si="33"/>
        <v>0</v>
      </c>
      <c r="AA92">
        <f t="shared" si="33"/>
        <v>0</v>
      </c>
      <c r="AB92">
        <f t="shared" si="33"/>
        <v>0</v>
      </c>
      <c r="AC92">
        <f t="shared" si="33"/>
        <v>0</v>
      </c>
      <c r="AD92">
        <f t="shared" si="33"/>
        <v>0</v>
      </c>
      <c r="AE92">
        <f t="shared" si="33"/>
        <v>0</v>
      </c>
      <c r="AF92">
        <f t="shared" si="33"/>
        <v>0</v>
      </c>
      <c r="AG92">
        <f t="shared" si="33"/>
        <v>0</v>
      </c>
      <c r="AH92">
        <f t="shared" si="33"/>
        <v>0</v>
      </c>
      <c r="AI92">
        <f t="shared" si="33"/>
        <v>0</v>
      </c>
      <c r="AJ92">
        <f t="shared" si="33"/>
        <v>0</v>
      </c>
      <c r="AK92">
        <f t="shared" si="33"/>
        <v>0</v>
      </c>
      <c r="AL92">
        <f t="shared" si="33"/>
        <v>0</v>
      </c>
      <c r="AM92">
        <f t="shared" si="33"/>
        <v>0</v>
      </c>
      <c r="AN92">
        <f t="shared" si="33"/>
        <v>0</v>
      </c>
      <c r="AO92">
        <f t="shared" si="33"/>
        <v>0</v>
      </c>
      <c r="AP92">
        <f t="shared" si="33"/>
        <v>0</v>
      </c>
      <c r="AQ92">
        <f t="shared" si="33"/>
        <v>0</v>
      </c>
      <c r="AR92">
        <f t="shared" si="33"/>
        <v>0</v>
      </c>
      <c r="AS92">
        <f t="shared" si="33"/>
        <v>0</v>
      </c>
      <c r="AT92">
        <f t="shared" si="33"/>
        <v>0</v>
      </c>
      <c r="AU92">
        <f t="shared" si="33"/>
        <v>0</v>
      </c>
      <c r="AV92">
        <f t="shared" si="33"/>
        <v>0</v>
      </c>
      <c r="AW92">
        <f t="shared" si="33"/>
        <v>0</v>
      </c>
      <c r="AX92">
        <f t="shared" si="33"/>
        <v>0</v>
      </c>
      <c r="AY92">
        <f t="shared" si="33"/>
        <v>0</v>
      </c>
      <c r="AZ92">
        <f t="shared" si="33"/>
        <v>0</v>
      </c>
      <c r="BA92">
        <f t="shared" si="33"/>
        <v>0</v>
      </c>
      <c r="BB92">
        <f t="shared" si="33"/>
        <v>80865.899999999994</v>
      </c>
      <c r="BC92">
        <f t="shared" si="33"/>
        <v>0</v>
      </c>
      <c r="BD92">
        <f t="shared" si="33"/>
        <v>0</v>
      </c>
      <c r="BE92">
        <f t="shared" si="33"/>
        <v>0</v>
      </c>
      <c r="BF92">
        <f t="shared" si="33"/>
        <v>0</v>
      </c>
      <c r="BG92">
        <f t="shared" si="33"/>
        <v>0</v>
      </c>
      <c r="BH92">
        <f t="shared" si="33"/>
        <v>0</v>
      </c>
      <c r="BI92">
        <f t="shared" si="33"/>
        <v>0</v>
      </c>
      <c r="BJ92">
        <f t="shared" si="33"/>
        <v>0</v>
      </c>
      <c r="BK92">
        <f t="shared" si="33"/>
        <v>0</v>
      </c>
      <c r="BL92">
        <f t="shared" si="33"/>
        <v>0</v>
      </c>
      <c r="BM92">
        <f t="shared" si="33"/>
        <v>0</v>
      </c>
      <c r="BN92">
        <f t="shared" si="33"/>
        <v>0</v>
      </c>
      <c r="BO92">
        <f t="shared" si="33"/>
        <v>0</v>
      </c>
      <c r="BP92">
        <f t="shared" si="33"/>
        <v>0</v>
      </c>
      <c r="BQ92" s="74"/>
      <c r="BR92" s="74"/>
      <c r="BS92" s="74"/>
    </row>
    <row r="93" spans="1:71" x14ac:dyDescent="0.35">
      <c r="A93" s="21">
        <v>4500</v>
      </c>
      <c r="B93" s="1">
        <v>113246.71</v>
      </c>
      <c r="C93" s="2">
        <v>45677</v>
      </c>
      <c r="D93" s="3">
        <v>0.29166666666666669</v>
      </c>
      <c r="E93" s="3">
        <v>0.79166666666666663</v>
      </c>
      <c r="F93" s="4">
        <v>12</v>
      </c>
      <c r="G93" s="5">
        <v>8.9910000000000004E-2</v>
      </c>
      <c r="H93" s="1">
        <f t="shared" si="23"/>
        <v>59246.710000000006</v>
      </c>
      <c r="I93" s="6">
        <f t="shared" si="24"/>
        <v>5326.87</v>
      </c>
      <c r="J93" s="22">
        <f t="shared" si="25"/>
        <v>5326.8716961000009</v>
      </c>
      <c r="K93" s="63">
        <f t="shared" si="26"/>
        <v>45677</v>
      </c>
      <c r="Q93">
        <f t="shared" si="30"/>
        <v>0</v>
      </c>
      <c r="R93">
        <f t="shared" si="33"/>
        <v>0</v>
      </c>
      <c r="S93">
        <f t="shared" si="33"/>
        <v>0</v>
      </c>
      <c r="T93">
        <f t="shared" si="33"/>
        <v>0</v>
      </c>
      <c r="U93">
        <f t="shared" si="33"/>
        <v>0</v>
      </c>
      <c r="V93">
        <f t="shared" si="33"/>
        <v>0</v>
      </c>
      <c r="W93">
        <f t="shared" si="33"/>
        <v>0</v>
      </c>
      <c r="X93">
        <f t="shared" si="33"/>
        <v>0</v>
      </c>
      <c r="Y93">
        <f t="shared" si="33"/>
        <v>0</v>
      </c>
      <c r="Z93">
        <f t="shared" si="33"/>
        <v>0</v>
      </c>
      <c r="AA93">
        <f t="shared" si="33"/>
        <v>0</v>
      </c>
      <c r="AB93">
        <f t="shared" si="33"/>
        <v>0</v>
      </c>
      <c r="AC93">
        <f t="shared" si="33"/>
        <v>0</v>
      </c>
      <c r="AD93">
        <f t="shared" si="33"/>
        <v>0</v>
      </c>
      <c r="AE93">
        <f t="shared" si="33"/>
        <v>0</v>
      </c>
      <c r="AF93">
        <f t="shared" si="33"/>
        <v>0</v>
      </c>
      <c r="AG93">
        <f t="shared" si="33"/>
        <v>0</v>
      </c>
      <c r="AH93">
        <f t="shared" si="33"/>
        <v>0</v>
      </c>
      <c r="AI93">
        <f t="shared" si="33"/>
        <v>0</v>
      </c>
      <c r="AJ93">
        <f t="shared" si="33"/>
        <v>0</v>
      </c>
      <c r="AK93">
        <f t="shared" si="33"/>
        <v>0</v>
      </c>
      <c r="AL93">
        <f t="shared" si="33"/>
        <v>0</v>
      </c>
      <c r="AM93">
        <f t="shared" si="33"/>
        <v>0</v>
      </c>
      <c r="AN93">
        <f t="shared" si="33"/>
        <v>0</v>
      </c>
      <c r="AO93">
        <f t="shared" si="33"/>
        <v>0</v>
      </c>
      <c r="AP93">
        <f t="shared" si="33"/>
        <v>0</v>
      </c>
      <c r="AQ93">
        <f t="shared" si="33"/>
        <v>0</v>
      </c>
      <c r="AR93">
        <f t="shared" si="33"/>
        <v>0</v>
      </c>
      <c r="AS93">
        <f t="shared" si="33"/>
        <v>0</v>
      </c>
      <c r="AT93">
        <f t="shared" si="33"/>
        <v>0</v>
      </c>
      <c r="AU93">
        <f t="shared" si="33"/>
        <v>0</v>
      </c>
      <c r="AV93">
        <f t="shared" si="33"/>
        <v>0</v>
      </c>
      <c r="AW93">
        <f t="shared" si="33"/>
        <v>0</v>
      </c>
      <c r="AX93">
        <f t="shared" si="33"/>
        <v>0</v>
      </c>
      <c r="AY93">
        <f t="shared" si="33"/>
        <v>0</v>
      </c>
      <c r="AZ93">
        <f t="shared" si="33"/>
        <v>0</v>
      </c>
      <c r="BA93">
        <f t="shared" si="33"/>
        <v>0</v>
      </c>
      <c r="BB93">
        <f t="shared" si="33"/>
        <v>0</v>
      </c>
      <c r="BC93">
        <f t="shared" si="33"/>
        <v>0</v>
      </c>
      <c r="BD93">
        <f t="shared" si="33"/>
        <v>99654.31</v>
      </c>
      <c r="BE93">
        <f t="shared" si="33"/>
        <v>0</v>
      </c>
      <c r="BF93">
        <f t="shared" si="33"/>
        <v>0</v>
      </c>
      <c r="BG93">
        <f t="shared" si="33"/>
        <v>0</v>
      </c>
      <c r="BH93">
        <f t="shared" si="33"/>
        <v>0</v>
      </c>
      <c r="BI93">
        <f t="shared" si="33"/>
        <v>0</v>
      </c>
      <c r="BJ93">
        <f t="shared" si="33"/>
        <v>0</v>
      </c>
      <c r="BK93">
        <f t="shared" si="33"/>
        <v>0</v>
      </c>
      <c r="BL93">
        <f t="shared" si="33"/>
        <v>0</v>
      </c>
      <c r="BM93">
        <f t="shared" si="33"/>
        <v>0</v>
      </c>
      <c r="BN93">
        <f t="shared" si="33"/>
        <v>0</v>
      </c>
      <c r="BO93">
        <f t="shared" si="33"/>
        <v>0</v>
      </c>
      <c r="BP93">
        <f t="shared" si="33"/>
        <v>0</v>
      </c>
      <c r="BQ93" s="74"/>
      <c r="BR93" s="74"/>
      <c r="BS93" s="74"/>
    </row>
    <row r="94" spans="1:71" x14ac:dyDescent="0.35">
      <c r="A94" s="21">
        <v>4500</v>
      </c>
      <c r="B94" s="1">
        <v>115985.44</v>
      </c>
      <c r="C94" s="2">
        <v>45678</v>
      </c>
      <c r="D94" s="3">
        <v>0.29166666666666669</v>
      </c>
      <c r="E94" s="3">
        <v>0.79166666666666663</v>
      </c>
      <c r="F94" s="4">
        <v>12</v>
      </c>
      <c r="G94" s="5">
        <v>8.9910000000000004E-2</v>
      </c>
      <c r="H94" s="1">
        <f t="shared" si="23"/>
        <v>61985.440000000002</v>
      </c>
      <c r="I94" s="6">
        <f t="shared" si="24"/>
        <v>5573.11</v>
      </c>
      <c r="J94" s="22">
        <f t="shared" si="25"/>
        <v>5573.1109104000006</v>
      </c>
      <c r="K94" s="63">
        <f t="shared" si="26"/>
        <v>45678</v>
      </c>
      <c r="Q94">
        <f t="shared" ref="Q94:AF109" si="34">IF($K89=Q$6,IF($H89&gt;0,$H89,0),0)</f>
        <v>0</v>
      </c>
      <c r="R94">
        <f t="shared" si="33"/>
        <v>0</v>
      </c>
      <c r="S94">
        <f t="shared" si="33"/>
        <v>0</v>
      </c>
      <c r="T94">
        <f t="shared" si="33"/>
        <v>0</v>
      </c>
      <c r="U94">
        <f t="shared" si="33"/>
        <v>0</v>
      </c>
      <c r="V94">
        <f t="shared" si="33"/>
        <v>0</v>
      </c>
      <c r="W94">
        <f t="shared" si="33"/>
        <v>0</v>
      </c>
      <c r="X94">
        <f t="shared" si="33"/>
        <v>0</v>
      </c>
      <c r="Y94">
        <f t="shared" si="33"/>
        <v>0</v>
      </c>
      <c r="Z94">
        <f t="shared" si="33"/>
        <v>0</v>
      </c>
      <c r="AA94">
        <f t="shared" si="33"/>
        <v>0</v>
      </c>
      <c r="AB94">
        <f t="shared" si="33"/>
        <v>0</v>
      </c>
      <c r="AC94">
        <f t="shared" si="33"/>
        <v>0</v>
      </c>
      <c r="AD94">
        <f t="shared" si="33"/>
        <v>0</v>
      </c>
      <c r="AE94">
        <f t="shared" si="33"/>
        <v>0</v>
      </c>
      <c r="AF94">
        <f t="shared" si="33"/>
        <v>0</v>
      </c>
      <c r="AG94">
        <f t="shared" si="33"/>
        <v>0</v>
      </c>
      <c r="AH94">
        <f t="shared" si="33"/>
        <v>0</v>
      </c>
      <c r="AI94">
        <f t="shared" si="33"/>
        <v>0</v>
      </c>
      <c r="AJ94">
        <f t="shared" si="33"/>
        <v>0</v>
      </c>
      <c r="AK94">
        <f t="shared" si="33"/>
        <v>0</v>
      </c>
      <c r="AL94">
        <f t="shared" si="33"/>
        <v>0</v>
      </c>
      <c r="AM94">
        <f t="shared" si="33"/>
        <v>0</v>
      </c>
      <c r="AN94">
        <f t="shared" si="33"/>
        <v>0</v>
      </c>
      <c r="AO94">
        <f t="shared" si="33"/>
        <v>0</v>
      </c>
      <c r="AP94">
        <f t="shared" si="33"/>
        <v>0</v>
      </c>
      <c r="AQ94">
        <f t="shared" si="33"/>
        <v>0</v>
      </c>
      <c r="AR94">
        <f t="shared" si="33"/>
        <v>0</v>
      </c>
      <c r="AS94">
        <f t="shared" si="33"/>
        <v>0</v>
      </c>
      <c r="AT94">
        <f t="shared" si="33"/>
        <v>0</v>
      </c>
      <c r="AU94">
        <f t="shared" si="33"/>
        <v>0</v>
      </c>
      <c r="AV94">
        <f t="shared" si="33"/>
        <v>0</v>
      </c>
      <c r="AW94">
        <f t="shared" si="33"/>
        <v>0</v>
      </c>
      <c r="AX94">
        <f t="shared" si="33"/>
        <v>0</v>
      </c>
      <c r="AY94">
        <f t="shared" si="33"/>
        <v>0</v>
      </c>
      <c r="AZ94">
        <f t="shared" si="33"/>
        <v>0</v>
      </c>
      <c r="BA94">
        <f t="shared" si="33"/>
        <v>0</v>
      </c>
      <c r="BB94">
        <f t="shared" si="33"/>
        <v>0</v>
      </c>
      <c r="BC94">
        <f t="shared" si="33"/>
        <v>0</v>
      </c>
      <c r="BD94">
        <f t="shared" si="33"/>
        <v>0</v>
      </c>
      <c r="BE94">
        <f t="shared" si="33"/>
        <v>0</v>
      </c>
      <c r="BF94">
        <f t="shared" si="33"/>
        <v>0</v>
      </c>
      <c r="BG94">
        <f t="shared" si="33"/>
        <v>0</v>
      </c>
      <c r="BH94">
        <f t="shared" si="33"/>
        <v>0</v>
      </c>
      <c r="BI94">
        <f t="shared" si="33"/>
        <v>0</v>
      </c>
      <c r="BJ94">
        <f t="shared" si="33"/>
        <v>0</v>
      </c>
      <c r="BK94">
        <f t="shared" si="33"/>
        <v>0</v>
      </c>
      <c r="BL94">
        <f t="shared" si="33"/>
        <v>0</v>
      </c>
      <c r="BM94">
        <f t="shared" si="33"/>
        <v>0</v>
      </c>
      <c r="BN94">
        <f t="shared" si="33"/>
        <v>0</v>
      </c>
      <c r="BO94">
        <f t="shared" si="33"/>
        <v>0</v>
      </c>
      <c r="BP94">
        <f t="shared" si="33"/>
        <v>0</v>
      </c>
      <c r="BQ94" s="74"/>
      <c r="BR94" s="74"/>
      <c r="BS94" s="74"/>
    </row>
    <row r="95" spans="1:71" x14ac:dyDescent="0.35">
      <c r="A95" s="21">
        <v>4500</v>
      </c>
      <c r="B95" s="1">
        <v>140287.57999999999</v>
      </c>
      <c r="C95" s="2">
        <v>45679</v>
      </c>
      <c r="D95" s="3">
        <v>0.33333333333333331</v>
      </c>
      <c r="E95" s="3">
        <v>0.75</v>
      </c>
      <c r="F95" s="4">
        <v>10</v>
      </c>
      <c r="G95" s="5">
        <v>2.1749999999999995E-2</v>
      </c>
      <c r="H95" s="1">
        <f t="shared" si="23"/>
        <v>95287.579999999987</v>
      </c>
      <c r="I95" s="6">
        <f t="shared" si="24"/>
        <v>2072.5</v>
      </c>
      <c r="J95" s="22">
        <f t="shared" si="25"/>
        <v>2072.5048649999994</v>
      </c>
      <c r="K95" s="63">
        <f t="shared" si="26"/>
        <v>45679</v>
      </c>
      <c r="Q95">
        <f t="shared" si="34"/>
        <v>0</v>
      </c>
      <c r="R95">
        <f t="shared" si="33"/>
        <v>0</v>
      </c>
      <c r="S95">
        <f t="shared" si="33"/>
        <v>0</v>
      </c>
      <c r="T95">
        <f t="shared" si="33"/>
        <v>0</v>
      </c>
      <c r="U95">
        <f t="shared" si="33"/>
        <v>0</v>
      </c>
      <c r="V95">
        <f t="shared" si="33"/>
        <v>0</v>
      </c>
      <c r="W95">
        <f t="shared" si="33"/>
        <v>0</v>
      </c>
      <c r="X95">
        <f t="shared" si="33"/>
        <v>0</v>
      </c>
      <c r="Y95">
        <f t="shared" si="33"/>
        <v>0</v>
      </c>
      <c r="Z95">
        <f t="shared" si="33"/>
        <v>0</v>
      </c>
      <c r="AA95">
        <f t="shared" si="33"/>
        <v>0</v>
      </c>
      <c r="AB95">
        <f t="shared" si="33"/>
        <v>0</v>
      </c>
      <c r="AC95">
        <f t="shared" si="33"/>
        <v>0</v>
      </c>
      <c r="AD95">
        <f t="shared" si="33"/>
        <v>0</v>
      </c>
      <c r="AE95">
        <f t="shared" si="33"/>
        <v>0</v>
      </c>
      <c r="AF95">
        <f t="shared" si="33"/>
        <v>0</v>
      </c>
      <c r="AG95">
        <f t="shared" si="33"/>
        <v>0</v>
      </c>
      <c r="AH95">
        <f t="shared" si="33"/>
        <v>0</v>
      </c>
      <c r="AI95">
        <f t="shared" si="33"/>
        <v>0</v>
      </c>
      <c r="AJ95">
        <f t="shared" si="33"/>
        <v>0</v>
      </c>
      <c r="AK95">
        <f t="shared" si="33"/>
        <v>0</v>
      </c>
      <c r="AL95">
        <f t="shared" si="33"/>
        <v>0</v>
      </c>
      <c r="AM95">
        <f t="shared" si="33"/>
        <v>0</v>
      </c>
      <c r="AN95">
        <f t="shared" si="33"/>
        <v>0</v>
      </c>
      <c r="AO95">
        <f t="shared" si="33"/>
        <v>0</v>
      </c>
      <c r="AP95">
        <f t="shared" si="33"/>
        <v>0</v>
      </c>
      <c r="AQ95">
        <f t="shared" si="33"/>
        <v>0</v>
      </c>
      <c r="AR95">
        <f t="shared" si="33"/>
        <v>0</v>
      </c>
      <c r="AS95">
        <f t="shared" si="33"/>
        <v>0</v>
      </c>
      <c r="AT95">
        <f t="shared" si="33"/>
        <v>0</v>
      </c>
      <c r="AU95">
        <f t="shared" si="33"/>
        <v>0</v>
      </c>
      <c r="AV95">
        <f t="shared" si="33"/>
        <v>0</v>
      </c>
      <c r="AW95">
        <f t="shared" si="33"/>
        <v>0</v>
      </c>
      <c r="AX95">
        <f t="shared" si="33"/>
        <v>0</v>
      </c>
      <c r="AY95">
        <f t="shared" si="33"/>
        <v>0</v>
      </c>
      <c r="AZ95">
        <f t="shared" si="33"/>
        <v>0</v>
      </c>
      <c r="BA95">
        <f t="shared" si="33"/>
        <v>0</v>
      </c>
      <c r="BB95">
        <f t="shared" si="33"/>
        <v>0</v>
      </c>
      <c r="BC95">
        <f t="shared" si="33"/>
        <v>0</v>
      </c>
      <c r="BD95">
        <f t="shared" si="33"/>
        <v>0</v>
      </c>
      <c r="BE95">
        <f t="shared" si="33"/>
        <v>0</v>
      </c>
      <c r="BF95">
        <f t="shared" si="33"/>
        <v>78712.94</v>
      </c>
      <c r="BG95">
        <f t="shared" si="33"/>
        <v>0</v>
      </c>
      <c r="BH95">
        <f t="shared" si="33"/>
        <v>0</v>
      </c>
      <c r="BI95">
        <f t="shared" si="33"/>
        <v>0</v>
      </c>
      <c r="BJ95">
        <f t="shared" si="33"/>
        <v>0</v>
      </c>
      <c r="BK95">
        <f t="shared" si="33"/>
        <v>0</v>
      </c>
      <c r="BL95">
        <f t="shared" si="33"/>
        <v>0</v>
      </c>
      <c r="BM95">
        <f t="shared" si="33"/>
        <v>0</v>
      </c>
      <c r="BN95">
        <f t="shared" si="33"/>
        <v>0</v>
      </c>
      <c r="BO95">
        <f t="shared" si="33"/>
        <v>0</v>
      </c>
      <c r="BP95">
        <f t="shared" si="33"/>
        <v>0</v>
      </c>
      <c r="BQ95" s="74"/>
      <c r="BR95" s="74"/>
      <c r="BS95" s="74"/>
    </row>
    <row r="96" spans="1:71" x14ac:dyDescent="0.35">
      <c r="A96" s="21">
        <v>4500</v>
      </c>
      <c r="B96" s="1">
        <v>139529.42000000001</v>
      </c>
      <c r="C96" s="2">
        <v>45681</v>
      </c>
      <c r="D96" s="3">
        <v>0.33333333333333331</v>
      </c>
      <c r="E96" s="3">
        <v>0.75</v>
      </c>
      <c r="F96" s="4">
        <v>10</v>
      </c>
      <c r="G96" s="5">
        <v>1.6589999999999997E-2</v>
      </c>
      <c r="H96" s="1">
        <f t="shared" si="23"/>
        <v>94529.420000000013</v>
      </c>
      <c r="I96" s="6">
        <f t="shared" si="24"/>
        <v>1568.24</v>
      </c>
      <c r="J96" s="22">
        <f t="shared" si="25"/>
        <v>1568.2430778</v>
      </c>
      <c r="K96" s="63">
        <f t="shared" si="26"/>
        <v>45681</v>
      </c>
      <c r="Q96">
        <f t="shared" si="34"/>
        <v>0</v>
      </c>
      <c r="R96">
        <f t="shared" si="33"/>
        <v>0</v>
      </c>
      <c r="S96">
        <f t="shared" si="33"/>
        <v>0</v>
      </c>
      <c r="T96">
        <f t="shared" si="33"/>
        <v>0</v>
      </c>
      <c r="U96">
        <f t="shared" si="33"/>
        <v>0</v>
      </c>
      <c r="V96">
        <f t="shared" si="33"/>
        <v>0</v>
      </c>
      <c r="W96">
        <f t="shared" si="33"/>
        <v>0</v>
      </c>
      <c r="X96">
        <f t="shared" si="33"/>
        <v>0</v>
      </c>
      <c r="Y96">
        <f t="shared" si="33"/>
        <v>0</v>
      </c>
      <c r="Z96">
        <f t="shared" si="33"/>
        <v>0</v>
      </c>
      <c r="AA96">
        <f t="shared" si="33"/>
        <v>0</v>
      </c>
      <c r="AB96">
        <f t="shared" si="33"/>
        <v>0</v>
      </c>
      <c r="AC96">
        <f t="shared" si="33"/>
        <v>0</v>
      </c>
      <c r="AD96">
        <f t="shared" si="33"/>
        <v>0</v>
      </c>
      <c r="AE96">
        <f t="shared" si="33"/>
        <v>0</v>
      </c>
      <c r="AF96">
        <f t="shared" si="33"/>
        <v>0</v>
      </c>
      <c r="AG96">
        <f t="shared" si="33"/>
        <v>0</v>
      </c>
      <c r="AH96">
        <f t="shared" si="33"/>
        <v>0</v>
      </c>
      <c r="AI96">
        <f t="shared" si="33"/>
        <v>0</v>
      </c>
      <c r="AJ96">
        <f t="shared" si="33"/>
        <v>0</v>
      </c>
      <c r="AK96">
        <f t="shared" si="33"/>
        <v>0</v>
      </c>
      <c r="AL96">
        <f t="shared" si="33"/>
        <v>0</v>
      </c>
      <c r="AM96">
        <f t="shared" si="33"/>
        <v>0</v>
      </c>
      <c r="AN96">
        <f t="shared" si="33"/>
        <v>0</v>
      </c>
      <c r="AO96">
        <f t="shared" si="33"/>
        <v>0</v>
      </c>
      <c r="AP96">
        <f t="shared" si="33"/>
        <v>0</v>
      </c>
      <c r="AQ96">
        <f t="shared" si="33"/>
        <v>0</v>
      </c>
      <c r="AR96">
        <f t="shared" si="33"/>
        <v>0</v>
      </c>
      <c r="AS96">
        <f t="shared" si="33"/>
        <v>0</v>
      </c>
      <c r="AT96">
        <f t="shared" ref="R96:BS101" si="35">IF($K91=AT$6,IF($H91&gt;0,$H91,0),0)</f>
        <v>0</v>
      </c>
      <c r="AU96">
        <f t="shared" si="35"/>
        <v>0</v>
      </c>
      <c r="AV96">
        <f t="shared" si="35"/>
        <v>0</v>
      </c>
      <c r="AW96">
        <f t="shared" si="35"/>
        <v>0</v>
      </c>
      <c r="AX96">
        <f t="shared" si="35"/>
        <v>0</v>
      </c>
      <c r="AY96">
        <f t="shared" si="35"/>
        <v>0</v>
      </c>
      <c r="AZ96">
        <f t="shared" si="35"/>
        <v>0</v>
      </c>
      <c r="BA96">
        <f t="shared" si="35"/>
        <v>0</v>
      </c>
      <c r="BB96">
        <f t="shared" si="35"/>
        <v>0</v>
      </c>
      <c r="BC96">
        <f t="shared" si="35"/>
        <v>0</v>
      </c>
      <c r="BD96">
        <f t="shared" si="35"/>
        <v>0</v>
      </c>
      <c r="BE96">
        <f t="shared" si="35"/>
        <v>0</v>
      </c>
      <c r="BF96">
        <f t="shared" si="35"/>
        <v>0</v>
      </c>
      <c r="BG96">
        <f t="shared" si="35"/>
        <v>0</v>
      </c>
      <c r="BH96">
        <f t="shared" si="35"/>
        <v>0</v>
      </c>
      <c r="BI96">
        <f t="shared" si="35"/>
        <v>0</v>
      </c>
      <c r="BJ96">
        <f t="shared" si="35"/>
        <v>0</v>
      </c>
      <c r="BK96">
        <f t="shared" si="35"/>
        <v>0</v>
      </c>
      <c r="BL96">
        <f t="shared" si="35"/>
        <v>0</v>
      </c>
      <c r="BM96">
        <f t="shared" si="35"/>
        <v>0</v>
      </c>
      <c r="BN96">
        <f t="shared" si="35"/>
        <v>0</v>
      </c>
      <c r="BO96">
        <f t="shared" si="35"/>
        <v>0</v>
      </c>
      <c r="BP96">
        <f t="shared" si="35"/>
        <v>0</v>
      </c>
      <c r="BQ96" s="74"/>
      <c r="BR96" s="74"/>
      <c r="BS96" s="74"/>
    </row>
    <row r="97" spans="1:71" x14ac:dyDescent="0.35">
      <c r="A97" s="21">
        <v>9000</v>
      </c>
      <c r="B97" s="1">
        <v>86163.839999999997</v>
      </c>
      <c r="C97" s="2">
        <v>45681</v>
      </c>
      <c r="D97" s="3">
        <v>0.33333333333333331</v>
      </c>
      <c r="E97" s="3">
        <v>0.75</v>
      </c>
      <c r="F97" s="4">
        <v>10</v>
      </c>
      <c r="G97" s="5">
        <v>1.5150000000000004E-2</v>
      </c>
      <c r="H97" s="1">
        <f t="shared" si="23"/>
        <v>-3836.1600000000035</v>
      </c>
      <c r="I97" s="6">
        <f t="shared" si="24"/>
        <v>-58.12</v>
      </c>
      <c r="J97" s="22">
        <f t="shared" si="25"/>
        <v>0</v>
      </c>
      <c r="K97" s="63">
        <f t="shared" si="26"/>
        <v>45681</v>
      </c>
      <c r="Q97">
        <f t="shared" si="34"/>
        <v>0</v>
      </c>
      <c r="R97">
        <f t="shared" si="35"/>
        <v>0</v>
      </c>
      <c r="S97">
        <f t="shared" si="35"/>
        <v>0</v>
      </c>
      <c r="T97">
        <f t="shared" si="35"/>
        <v>0</v>
      </c>
      <c r="U97">
        <f t="shared" si="35"/>
        <v>0</v>
      </c>
      <c r="V97">
        <f t="shared" si="35"/>
        <v>0</v>
      </c>
      <c r="W97">
        <f t="shared" si="35"/>
        <v>0</v>
      </c>
      <c r="X97">
        <f t="shared" si="35"/>
        <v>0</v>
      </c>
      <c r="Y97">
        <f t="shared" si="35"/>
        <v>0</v>
      </c>
      <c r="Z97">
        <f t="shared" si="35"/>
        <v>0</v>
      </c>
      <c r="AA97">
        <f t="shared" si="35"/>
        <v>0</v>
      </c>
      <c r="AB97">
        <f t="shared" si="35"/>
        <v>0</v>
      </c>
      <c r="AC97">
        <f t="shared" si="35"/>
        <v>0</v>
      </c>
      <c r="AD97">
        <f t="shared" si="35"/>
        <v>0</v>
      </c>
      <c r="AE97">
        <f t="shared" si="35"/>
        <v>0</v>
      </c>
      <c r="AF97">
        <f t="shared" si="35"/>
        <v>0</v>
      </c>
      <c r="AG97">
        <f t="shared" si="35"/>
        <v>0</v>
      </c>
      <c r="AH97">
        <f t="shared" si="35"/>
        <v>0</v>
      </c>
      <c r="AI97">
        <f t="shared" si="35"/>
        <v>0</v>
      </c>
      <c r="AJ97">
        <f t="shared" si="35"/>
        <v>0</v>
      </c>
      <c r="AK97">
        <f t="shared" si="35"/>
        <v>0</v>
      </c>
      <c r="AL97">
        <f t="shared" si="35"/>
        <v>0</v>
      </c>
      <c r="AM97">
        <f t="shared" si="35"/>
        <v>0</v>
      </c>
      <c r="AN97">
        <f t="shared" si="35"/>
        <v>0</v>
      </c>
      <c r="AO97">
        <f t="shared" si="35"/>
        <v>0</v>
      </c>
      <c r="AP97">
        <f t="shared" si="35"/>
        <v>0</v>
      </c>
      <c r="AQ97">
        <f t="shared" si="35"/>
        <v>0</v>
      </c>
      <c r="AR97">
        <f t="shared" si="35"/>
        <v>0</v>
      </c>
      <c r="AS97">
        <f t="shared" si="35"/>
        <v>0</v>
      </c>
      <c r="AT97">
        <f t="shared" si="35"/>
        <v>0</v>
      </c>
      <c r="AU97">
        <f t="shared" si="35"/>
        <v>0</v>
      </c>
      <c r="AV97">
        <f t="shared" si="35"/>
        <v>0</v>
      </c>
      <c r="AW97">
        <f t="shared" si="35"/>
        <v>0</v>
      </c>
      <c r="AX97">
        <f t="shared" si="35"/>
        <v>0</v>
      </c>
      <c r="AY97">
        <f t="shared" si="35"/>
        <v>0</v>
      </c>
      <c r="AZ97">
        <f t="shared" si="35"/>
        <v>0</v>
      </c>
      <c r="BA97">
        <f t="shared" si="35"/>
        <v>0</v>
      </c>
      <c r="BB97">
        <f t="shared" si="35"/>
        <v>0</v>
      </c>
      <c r="BC97">
        <f t="shared" si="35"/>
        <v>25688.720000000001</v>
      </c>
      <c r="BD97">
        <f t="shared" si="35"/>
        <v>0</v>
      </c>
      <c r="BE97">
        <f t="shared" si="35"/>
        <v>0</v>
      </c>
      <c r="BF97">
        <f t="shared" si="35"/>
        <v>0</v>
      </c>
      <c r="BG97">
        <f t="shared" si="35"/>
        <v>0</v>
      </c>
      <c r="BH97">
        <f t="shared" si="35"/>
        <v>0</v>
      </c>
      <c r="BI97">
        <f t="shared" si="35"/>
        <v>0</v>
      </c>
      <c r="BJ97">
        <f t="shared" si="35"/>
        <v>0</v>
      </c>
      <c r="BK97">
        <f t="shared" si="35"/>
        <v>0</v>
      </c>
      <c r="BL97">
        <f t="shared" si="35"/>
        <v>0</v>
      </c>
      <c r="BM97">
        <f t="shared" si="35"/>
        <v>0</v>
      </c>
      <c r="BN97">
        <f t="shared" si="35"/>
        <v>0</v>
      </c>
      <c r="BO97">
        <f t="shared" si="35"/>
        <v>0</v>
      </c>
      <c r="BP97">
        <f t="shared" si="35"/>
        <v>0</v>
      </c>
      <c r="BQ97" s="74"/>
      <c r="BR97" s="74"/>
      <c r="BS97" s="74"/>
    </row>
    <row r="98" spans="1:71" x14ac:dyDescent="0.35">
      <c r="A98" s="21">
        <v>9000</v>
      </c>
      <c r="B98" s="1">
        <v>77224.320000000007</v>
      </c>
      <c r="C98" s="2">
        <v>45705</v>
      </c>
      <c r="D98" s="3">
        <v>0.33333333333333331</v>
      </c>
      <c r="E98" s="3">
        <v>0.75</v>
      </c>
      <c r="F98" s="4">
        <v>10</v>
      </c>
      <c r="G98" s="5">
        <v>2.3190000000000002E-2</v>
      </c>
      <c r="H98" s="1">
        <f t="shared" si="23"/>
        <v>-12775.679999999993</v>
      </c>
      <c r="I98" s="6">
        <f t="shared" si="24"/>
        <v>-296.27</v>
      </c>
      <c r="J98" s="22">
        <f t="shared" si="25"/>
        <v>0</v>
      </c>
      <c r="K98" s="63">
        <f t="shared" si="26"/>
        <v>45705</v>
      </c>
      <c r="Q98">
        <f t="shared" si="34"/>
        <v>0</v>
      </c>
      <c r="R98">
        <f t="shared" si="35"/>
        <v>0</v>
      </c>
      <c r="S98">
        <f t="shared" si="35"/>
        <v>0</v>
      </c>
      <c r="T98">
        <f t="shared" si="35"/>
        <v>0</v>
      </c>
      <c r="U98">
        <f t="shared" si="35"/>
        <v>0</v>
      </c>
      <c r="V98">
        <f t="shared" si="35"/>
        <v>0</v>
      </c>
      <c r="W98">
        <f t="shared" si="35"/>
        <v>0</v>
      </c>
      <c r="X98">
        <f t="shared" si="35"/>
        <v>0</v>
      </c>
      <c r="Y98">
        <f t="shared" si="35"/>
        <v>0</v>
      </c>
      <c r="Z98">
        <f t="shared" si="35"/>
        <v>0</v>
      </c>
      <c r="AA98">
        <f t="shared" si="35"/>
        <v>0</v>
      </c>
      <c r="AB98">
        <f t="shared" si="35"/>
        <v>0</v>
      </c>
      <c r="AC98">
        <f t="shared" si="35"/>
        <v>0</v>
      </c>
      <c r="AD98">
        <f t="shared" si="35"/>
        <v>0</v>
      </c>
      <c r="AE98">
        <f t="shared" si="35"/>
        <v>0</v>
      </c>
      <c r="AF98">
        <f t="shared" si="35"/>
        <v>0</v>
      </c>
      <c r="AG98">
        <f t="shared" si="35"/>
        <v>0</v>
      </c>
      <c r="AH98">
        <f t="shared" si="35"/>
        <v>0</v>
      </c>
      <c r="AI98">
        <f t="shared" si="35"/>
        <v>0</v>
      </c>
      <c r="AJ98">
        <f t="shared" si="35"/>
        <v>0</v>
      </c>
      <c r="AK98">
        <f t="shared" si="35"/>
        <v>0</v>
      </c>
      <c r="AL98">
        <f t="shared" si="35"/>
        <v>0</v>
      </c>
      <c r="AM98">
        <f t="shared" si="35"/>
        <v>0</v>
      </c>
      <c r="AN98">
        <f t="shared" si="35"/>
        <v>0</v>
      </c>
      <c r="AO98">
        <f t="shared" si="35"/>
        <v>0</v>
      </c>
      <c r="AP98">
        <f t="shared" si="35"/>
        <v>0</v>
      </c>
      <c r="AQ98">
        <f t="shared" si="35"/>
        <v>0</v>
      </c>
      <c r="AR98">
        <f t="shared" si="35"/>
        <v>0</v>
      </c>
      <c r="AS98">
        <f t="shared" si="35"/>
        <v>0</v>
      </c>
      <c r="AT98">
        <f t="shared" si="35"/>
        <v>0</v>
      </c>
      <c r="AU98">
        <f t="shared" si="35"/>
        <v>0</v>
      </c>
      <c r="AV98">
        <f t="shared" si="35"/>
        <v>0</v>
      </c>
      <c r="AW98">
        <f t="shared" si="35"/>
        <v>0</v>
      </c>
      <c r="AX98">
        <f t="shared" si="35"/>
        <v>0</v>
      </c>
      <c r="AY98">
        <f t="shared" si="35"/>
        <v>0</v>
      </c>
      <c r="AZ98">
        <f t="shared" si="35"/>
        <v>0</v>
      </c>
      <c r="BA98">
        <f t="shared" si="35"/>
        <v>0</v>
      </c>
      <c r="BB98">
        <f t="shared" si="35"/>
        <v>0</v>
      </c>
      <c r="BC98">
        <f t="shared" si="35"/>
        <v>0</v>
      </c>
      <c r="BD98">
        <f t="shared" si="35"/>
        <v>0</v>
      </c>
      <c r="BE98">
        <f t="shared" si="35"/>
        <v>0</v>
      </c>
      <c r="BF98">
        <f t="shared" si="35"/>
        <v>0</v>
      </c>
      <c r="BG98">
        <f t="shared" si="35"/>
        <v>0</v>
      </c>
      <c r="BH98">
        <f t="shared" si="35"/>
        <v>59246.710000000006</v>
      </c>
      <c r="BI98">
        <f t="shared" si="35"/>
        <v>0</v>
      </c>
      <c r="BJ98">
        <f t="shared" si="35"/>
        <v>0</v>
      </c>
      <c r="BK98">
        <f t="shared" si="35"/>
        <v>0</v>
      </c>
      <c r="BL98">
        <f t="shared" si="35"/>
        <v>0</v>
      </c>
      <c r="BM98">
        <f t="shared" si="35"/>
        <v>0</v>
      </c>
      <c r="BN98">
        <f t="shared" si="35"/>
        <v>0</v>
      </c>
      <c r="BO98">
        <f t="shared" si="35"/>
        <v>0</v>
      </c>
      <c r="BP98">
        <f t="shared" si="35"/>
        <v>0</v>
      </c>
      <c r="BQ98" s="74"/>
      <c r="BR98" s="74"/>
      <c r="BS98" s="74"/>
    </row>
    <row r="99" spans="1:71" x14ac:dyDescent="0.35">
      <c r="A99" s="21">
        <v>9000</v>
      </c>
      <c r="B99" s="1">
        <v>77801.759999999995</v>
      </c>
      <c r="C99" s="2">
        <v>45706</v>
      </c>
      <c r="D99" s="3">
        <v>0.33333333333333331</v>
      </c>
      <c r="E99" s="3">
        <v>0.75</v>
      </c>
      <c r="F99" s="4">
        <v>10</v>
      </c>
      <c r="G99" s="5">
        <v>2.3190000000000002E-2</v>
      </c>
      <c r="H99" s="1">
        <f t="shared" si="23"/>
        <v>-12198.240000000005</v>
      </c>
      <c r="I99" s="6">
        <f t="shared" si="24"/>
        <v>-282.88</v>
      </c>
      <c r="J99" s="22">
        <f t="shared" si="25"/>
        <v>0</v>
      </c>
      <c r="K99" s="63">
        <f t="shared" si="26"/>
        <v>45706</v>
      </c>
      <c r="Q99">
        <f t="shared" si="34"/>
        <v>0</v>
      </c>
      <c r="R99">
        <f t="shared" si="35"/>
        <v>0</v>
      </c>
      <c r="S99">
        <f t="shared" si="35"/>
        <v>0</v>
      </c>
      <c r="T99">
        <f t="shared" si="35"/>
        <v>0</v>
      </c>
      <c r="U99">
        <f t="shared" si="35"/>
        <v>0</v>
      </c>
      <c r="V99">
        <f t="shared" si="35"/>
        <v>0</v>
      </c>
      <c r="W99">
        <f t="shared" si="35"/>
        <v>0</v>
      </c>
      <c r="X99">
        <f t="shared" si="35"/>
        <v>0</v>
      </c>
      <c r="Y99">
        <f t="shared" si="35"/>
        <v>0</v>
      </c>
      <c r="Z99">
        <f t="shared" si="35"/>
        <v>0</v>
      </c>
      <c r="AA99">
        <f t="shared" si="35"/>
        <v>0</v>
      </c>
      <c r="AB99">
        <f t="shared" si="35"/>
        <v>0</v>
      </c>
      <c r="AC99">
        <f t="shared" si="35"/>
        <v>0</v>
      </c>
      <c r="AD99">
        <f t="shared" si="35"/>
        <v>0</v>
      </c>
      <c r="AE99">
        <f t="shared" si="35"/>
        <v>0</v>
      </c>
      <c r="AF99">
        <f t="shared" si="35"/>
        <v>0</v>
      </c>
      <c r="AG99">
        <f t="shared" si="35"/>
        <v>0</v>
      </c>
      <c r="AH99">
        <f t="shared" si="35"/>
        <v>0</v>
      </c>
      <c r="AI99">
        <f t="shared" si="35"/>
        <v>0</v>
      </c>
      <c r="AJ99">
        <f t="shared" si="35"/>
        <v>0</v>
      </c>
      <c r="AK99">
        <f t="shared" si="35"/>
        <v>0</v>
      </c>
      <c r="AL99">
        <f t="shared" si="35"/>
        <v>0</v>
      </c>
      <c r="AM99">
        <f t="shared" si="35"/>
        <v>0</v>
      </c>
      <c r="AN99">
        <f t="shared" si="35"/>
        <v>0</v>
      </c>
      <c r="AO99">
        <f t="shared" si="35"/>
        <v>0</v>
      </c>
      <c r="AP99">
        <f t="shared" si="35"/>
        <v>0</v>
      </c>
      <c r="AQ99">
        <f t="shared" si="35"/>
        <v>0</v>
      </c>
      <c r="AR99">
        <f t="shared" si="35"/>
        <v>0</v>
      </c>
      <c r="AS99">
        <f t="shared" si="35"/>
        <v>0</v>
      </c>
      <c r="AT99">
        <f t="shared" si="35"/>
        <v>0</v>
      </c>
      <c r="AU99">
        <f t="shared" si="35"/>
        <v>0</v>
      </c>
      <c r="AV99">
        <f t="shared" si="35"/>
        <v>0</v>
      </c>
      <c r="AW99">
        <f t="shared" si="35"/>
        <v>0</v>
      </c>
      <c r="AX99">
        <f t="shared" si="35"/>
        <v>0</v>
      </c>
      <c r="AY99">
        <f t="shared" si="35"/>
        <v>0</v>
      </c>
      <c r="AZ99">
        <f t="shared" si="35"/>
        <v>0</v>
      </c>
      <c r="BA99">
        <f t="shared" si="35"/>
        <v>0</v>
      </c>
      <c r="BB99">
        <f t="shared" si="35"/>
        <v>0</v>
      </c>
      <c r="BC99">
        <f t="shared" si="35"/>
        <v>0</v>
      </c>
      <c r="BD99">
        <f t="shared" si="35"/>
        <v>0</v>
      </c>
      <c r="BE99">
        <f t="shared" si="35"/>
        <v>0</v>
      </c>
      <c r="BF99">
        <f t="shared" si="35"/>
        <v>0</v>
      </c>
      <c r="BG99">
        <f t="shared" si="35"/>
        <v>0</v>
      </c>
      <c r="BH99">
        <f t="shared" si="35"/>
        <v>0</v>
      </c>
      <c r="BI99">
        <f t="shared" si="35"/>
        <v>61985.440000000002</v>
      </c>
      <c r="BJ99">
        <f t="shared" si="35"/>
        <v>0</v>
      </c>
      <c r="BK99">
        <f t="shared" si="35"/>
        <v>0</v>
      </c>
      <c r="BL99">
        <f t="shared" si="35"/>
        <v>0</v>
      </c>
      <c r="BM99">
        <f t="shared" si="35"/>
        <v>0</v>
      </c>
      <c r="BN99">
        <f t="shared" si="35"/>
        <v>0</v>
      </c>
      <c r="BO99">
        <f t="shared" si="35"/>
        <v>0</v>
      </c>
      <c r="BP99">
        <f t="shared" si="35"/>
        <v>0</v>
      </c>
      <c r="BQ99" s="74"/>
      <c r="BR99" s="74"/>
      <c r="BS99" s="74"/>
    </row>
    <row r="100" spans="1:71" x14ac:dyDescent="0.35">
      <c r="A100" s="21">
        <v>9000</v>
      </c>
      <c r="B100" s="1">
        <v>78200.639999999999</v>
      </c>
      <c r="C100" s="2">
        <v>45707</v>
      </c>
      <c r="D100" s="3">
        <v>0.375</v>
      </c>
      <c r="E100" s="3">
        <v>0.79166666666666663</v>
      </c>
      <c r="F100" s="4">
        <v>10</v>
      </c>
      <c r="G100" s="5">
        <v>4.515000000000001E-2</v>
      </c>
      <c r="H100" s="1">
        <f t="shared" si="23"/>
        <v>-11799.36</v>
      </c>
      <c r="I100" s="6">
        <f t="shared" si="24"/>
        <v>-532.74</v>
      </c>
      <c r="J100" s="22">
        <f t="shared" si="25"/>
        <v>0</v>
      </c>
      <c r="K100" s="63">
        <f t="shared" si="26"/>
        <v>45707</v>
      </c>
      <c r="Q100">
        <f t="shared" si="34"/>
        <v>0</v>
      </c>
      <c r="R100">
        <f t="shared" si="35"/>
        <v>0</v>
      </c>
      <c r="S100">
        <f t="shared" si="35"/>
        <v>0</v>
      </c>
      <c r="T100">
        <f t="shared" si="35"/>
        <v>0</v>
      </c>
      <c r="U100">
        <f t="shared" si="35"/>
        <v>0</v>
      </c>
      <c r="V100">
        <f t="shared" si="35"/>
        <v>0</v>
      </c>
      <c r="W100">
        <f t="shared" si="35"/>
        <v>0</v>
      </c>
      <c r="X100">
        <f t="shared" si="35"/>
        <v>0</v>
      </c>
      <c r="Y100">
        <f t="shared" si="35"/>
        <v>0</v>
      </c>
      <c r="Z100">
        <f t="shared" si="35"/>
        <v>0</v>
      </c>
      <c r="AA100">
        <f t="shared" si="35"/>
        <v>0</v>
      </c>
      <c r="AB100">
        <f t="shared" si="35"/>
        <v>0</v>
      </c>
      <c r="AC100">
        <f t="shared" si="35"/>
        <v>0</v>
      </c>
      <c r="AD100">
        <f t="shared" si="35"/>
        <v>0</v>
      </c>
      <c r="AE100">
        <f t="shared" si="35"/>
        <v>0</v>
      </c>
      <c r="AF100">
        <f t="shared" si="35"/>
        <v>0</v>
      </c>
      <c r="AG100">
        <f t="shared" si="35"/>
        <v>0</v>
      </c>
      <c r="AH100">
        <f t="shared" si="35"/>
        <v>0</v>
      </c>
      <c r="AI100">
        <f t="shared" si="35"/>
        <v>0</v>
      </c>
      <c r="AJ100">
        <f t="shared" si="35"/>
        <v>0</v>
      </c>
      <c r="AK100">
        <f t="shared" si="35"/>
        <v>0</v>
      </c>
      <c r="AL100">
        <f t="shared" si="35"/>
        <v>0</v>
      </c>
      <c r="AM100">
        <f t="shared" si="35"/>
        <v>0</v>
      </c>
      <c r="AN100">
        <f t="shared" si="35"/>
        <v>0</v>
      </c>
      <c r="AO100">
        <f t="shared" si="35"/>
        <v>0</v>
      </c>
      <c r="AP100">
        <f t="shared" si="35"/>
        <v>0</v>
      </c>
      <c r="AQ100">
        <f t="shared" si="35"/>
        <v>0</v>
      </c>
      <c r="AR100">
        <f t="shared" si="35"/>
        <v>0</v>
      </c>
      <c r="AS100">
        <f t="shared" si="35"/>
        <v>0</v>
      </c>
      <c r="AT100">
        <f t="shared" si="35"/>
        <v>0</v>
      </c>
      <c r="AU100">
        <f t="shared" si="35"/>
        <v>0</v>
      </c>
      <c r="AV100">
        <f t="shared" si="35"/>
        <v>0</v>
      </c>
      <c r="AW100">
        <f t="shared" si="35"/>
        <v>0</v>
      </c>
      <c r="AX100">
        <f t="shared" si="35"/>
        <v>0</v>
      </c>
      <c r="AY100">
        <f t="shared" si="35"/>
        <v>0</v>
      </c>
      <c r="AZ100">
        <f t="shared" si="35"/>
        <v>0</v>
      </c>
      <c r="BA100">
        <f t="shared" si="35"/>
        <v>0</v>
      </c>
      <c r="BB100">
        <f t="shared" si="35"/>
        <v>0</v>
      </c>
      <c r="BC100">
        <f t="shared" si="35"/>
        <v>0</v>
      </c>
      <c r="BD100">
        <f t="shared" si="35"/>
        <v>0</v>
      </c>
      <c r="BE100">
        <f t="shared" si="35"/>
        <v>0</v>
      </c>
      <c r="BF100">
        <f t="shared" si="35"/>
        <v>0</v>
      </c>
      <c r="BG100">
        <f t="shared" si="35"/>
        <v>0</v>
      </c>
      <c r="BH100">
        <f t="shared" si="35"/>
        <v>0</v>
      </c>
      <c r="BI100">
        <f t="shared" si="35"/>
        <v>0</v>
      </c>
      <c r="BJ100">
        <f t="shared" si="35"/>
        <v>95287.579999999987</v>
      </c>
      <c r="BK100">
        <f t="shared" si="35"/>
        <v>0</v>
      </c>
      <c r="BL100">
        <f t="shared" si="35"/>
        <v>0</v>
      </c>
      <c r="BM100">
        <f t="shared" si="35"/>
        <v>0</v>
      </c>
      <c r="BN100">
        <f t="shared" si="35"/>
        <v>0</v>
      </c>
      <c r="BO100">
        <f t="shared" si="35"/>
        <v>0</v>
      </c>
      <c r="BP100">
        <f t="shared" si="35"/>
        <v>0</v>
      </c>
      <c r="BQ100" s="74"/>
      <c r="BR100" s="74"/>
      <c r="BS100" s="74"/>
    </row>
    <row r="101" spans="1:71" x14ac:dyDescent="0.35">
      <c r="A101" s="21">
        <v>9000</v>
      </c>
      <c r="B101" s="1">
        <v>75888</v>
      </c>
      <c r="C101" s="2">
        <v>45708</v>
      </c>
      <c r="D101" s="3">
        <v>0.375</v>
      </c>
      <c r="E101" s="3">
        <v>0.79166666666666663</v>
      </c>
      <c r="F101" s="4">
        <v>10</v>
      </c>
      <c r="G101" s="5">
        <v>6.0990000000000003E-2</v>
      </c>
      <c r="H101" s="1">
        <f t="shared" si="23"/>
        <v>-14112</v>
      </c>
      <c r="I101" s="6">
        <f t="shared" si="24"/>
        <v>-860.69</v>
      </c>
      <c r="J101" s="22">
        <f t="shared" si="25"/>
        <v>0</v>
      </c>
      <c r="K101" s="63">
        <f t="shared" si="26"/>
        <v>45708</v>
      </c>
      <c r="Q101">
        <f t="shared" si="34"/>
        <v>0</v>
      </c>
      <c r="R101">
        <f t="shared" si="35"/>
        <v>0</v>
      </c>
      <c r="S101">
        <f t="shared" si="35"/>
        <v>0</v>
      </c>
      <c r="T101">
        <f t="shared" si="35"/>
        <v>0</v>
      </c>
      <c r="U101">
        <f t="shared" si="35"/>
        <v>0</v>
      </c>
      <c r="V101">
        <f t="shared" si="35"/>
        <v>0</v>
      </c>
      <c r="W101">
        <f t="shared" si="35"/>
        <v>0</v>
      </c>
      <c r="X101">
        <f t="shared" si="35"/>
        <v>0</v>
      </c>
      <c r="Y101">
        <f t="shared" si="35"/>
        <v>0</v>
      </c>
      <c r="Z101">
        <f t="shared" si="35"/>
        <v>0</v>
      </c>
      <c r="AA101">
        <f t="shared" si="35"/>
        <v>0</v>
      </c>
      <c r="AB101">
        <f t="shared" si="35"/>
        <v>0</v>
      </c>
      <c r="AC101">
        <f t="shared" si="35"/>
        <v>0</v>
      </c>
      <c r="AD101">
        <f t="shared" si="35"/>
        <v>0</v>
      </c>
      <c r="AE101">
        <f t="shared" ref="R101:BS105" si="36">IF($K96=AE$6,IF($H96&gt;0,$H96,0),0)</f>
        <v>0</v>
      </c>
      <c r="AF101">
        <f t="shared" si="36"/>
        <v>0</v>
      </c>
      <c r="AG101">
        <f t="shared" si="36"/>
        <v>0</v>
      </c>
      <c r="AH101">
        <f t="shared" si="36"/>
        <v>0</v>
      </c>
      <c r="AI101">
        <f t="shared" si="36"/>
        <v>0</v>
      </c>
      <c r="AJ101">
        <f t="shared" si="36"/>
        <v>0</v>
      </c>
      <c r="AK101">
        <f t="shared" si="36"/>
        <v>0</v>
      </c>
      <c r="AL101">
        <f t="shared" si="36"/>
        <v>0</v>
      </c>
      <c r="AM101">
        <f t="shared" si="36"/>
        <v>0</v>
      </c>
      <c r="AN101">
        <f t="shared" si="36"/>
        <v>0</v>
      </c>
      <c r="AO101">
        <f t="shared" si="36"/>
        <v>0</v>
      </c>
      <c r="AP101">
        <f t="shared" si="36"/>
        <v>0</v>
      </c>
      <c r="AQ101">
        <f t="shared" si="36"/>
        <v>0</v>
      </c>
      <c r="AR101">
        <f t="shared" si="36"/>
        <v>0</v>
      </c>
      <c r="AS101">
        <f t="shared" si="36"/>
        <v>0</v>
      </c>
      <c r="AT101">
        <f t="shared" si="36"/>
        <v>0</v>
      </c>
      <c r="AU101">
        <f t="shared" si="36"/>
        <v>0</v>
      </c>
      <c r="AV101">
        <f t="shared" si="36"/>
        <v>0</v>
      </c>
      <c r="AW101">
        <f t="shared" si="36"/>
        <v>0</v>
      </c>
      <c r="AX101">
        <f t="shared" si="36"/>
        <v>0</v>
      </c>
      <c r="AY101">
        <f t="shared" si="36"/>
        <v>0</v>
      </c>
      <c r="AZ101">
        <f t="shared" si="36"/>
        <v>0</v>
      </c>
      <c r="BA101">
        <f t="shared" si="36"/>
        <v>0</v>
      </c>
      <c r="BB101">
        <f t="shared" si="36"/>
        <v>0</v>
      </c>
      <c r="BC101">
        <f t="shared" si="36"/>
        <v>0</v>
      </c>
      <c r="BD101">
        <f t="shared" si="36"/>
        <v>0</v>
      </c>
      <c r="BE101">
        <f t="shared" si="36"/>
        <v>0</v>
      </c>
      <c r="BF101">
        <f t="shared" si="36"/>
        <v>0</v>
      </c>
      <c r="BG101">
        <f t="shared" si="36"/>
        <v>0</v>
      </c>
      <c r="BH101">
        <f t="shared" si="36"/>
        <v>0</v>
      </c>
      <c r="BI101">
        <f t="shared" si="36"/>
        <v>0</v>
      </c>
      <c r="BJ101">
        <f t="shared" si="36"/>
        <v>0</v>
      </c>
      <c r="BK101">
        <f t="shared" si="36"/>
        <v>94529.420000000013</v>
      </c>
      <c r="BL101">
        <f t="shared" si="36"/>
        <v>0</v>
      </c>
      <c r="BM101">
        <f t="shared" si="36"/>
        <v>0</v>
      </c>
      <c r="BN101">
        <f t="shared" si="36"/>
        <v>0</v>
      </c>
      <c r="BO101">
        <f t="shared" si="36"/>
        <v>0</v>
      </c>
      <c r="BP101">
        <f t="shared" si="36"/>
        <v>0</v>
      </c>
      <c r="BQ101" s="74"/>
      <c r="BR101" s="74"/>
      <c r="BS101" s="74"/>
    </row>
    <row r="102" spans="1:71" x14ac:dyDescent="0.35">
      <c r="A102" s="21">
        <v>9000</v>
      </c>
      <c r="B102" s="1">
        <v>72774.720000000001</v>
      </c>
      <c r="C102" s="2">
        <v>45709</v>
      </c>
      <c r="D102" s="3">
        <v>0.33333333333333331</v>
      </c>
      <c r="E102" s="3">
        <v>0.75</v>
      </c>
      <c r="F102" s="4">
        <v>10</v>
      </c>
      <c r="G102" s="5">
        <v>3.669E-2</v>
      </c>
      <c r="H102" s="1">
        <f t="shared" si="23"/>
        <v>-17225.28</v>
      </c>
      <c r="I102" s="6">
        <f t="shared" si="24"/>
        <v>-632</v>
      </c>
      <c r="J102" s="22">
        <f t="shared" si="25"/>
        <v>0</v>
      </c>
      <c r="K102" s="63">
        <f t="shared" si="26"/>
        <v>45709</v>
      </c>
      <c r="Q102">
        <f t="shared" si="34"/>
        <v>0</v>
      </c>
      <c r="R102">
        <f t="shared" si="36"/>
        <v>0</v>
      </c>
      <c r="S102">
        <f t="shared" si="36"/>
        <v>0</v>
      </c>
      <c r="T102">
        <f t="shared" si="36"/>
        <v>0</v>
      </c>
      <c r="U102">
        <f t="shared" si="36"/>
        <v>0</v>
      </c>
      <c r="V102">
        <f t="shared" si="36"/>
        <v>0</v>
      </c>
      <c r="W102">
        <f t="shared" si="36"/>
        <v>0</v>
      </c>
      <c r="X102">
        <f t="shared" si="36"/>
        <v>0</v>
      </c>
      <c r="Y102">
        <f t="shared" si="36"/>
        <v>0</v>
      </c>
      <c r="Z102">
        <f t="shared" si="36"/>
        <v>0</v>
      </c>
      <c r="AA102">
        <f t="shared" si="36"/>
        <v>0</v>
      </c>
      <c r="AB102">
        <f t="shared" si="36"/>
        <v>0</v>
      </c>
      <c r="AC102">
        <f t="shared" si="36"/>
        <v>0</v>
      </c>
      <c r="AD102">
        <f t="shared" si="36"/>
        <v>0</v>
      </c>
      <c r="AE102">
        <f t="shared" si="36"/>
        <v>0</v>
      </c>
      <c r="AF102">
        <f t="shared" si="36"/>
        <v>0</v>
      </c>
      <c r="AG102">
        <f t="shared" si="36"/>
        <v>0</v>
      </c>
      <c r="AH102">
        <f t="shared" si="36"/>
        <v>0</v>
      </c>
      <c r="AI102">
        <f t="shared" si="36"/>
        <v>0</v>
      </c>
      <c r="AJ102">
        <f t="shared" si="36"/>
        <v>0</v>
      </c>
      <c r="AK102">
        <f t="shared" si="36"/>
        <v>0</v>
      </c>
      <c r="AL102">
        <f t="shared" si="36"/>
        <v>0</v>
      </c>
      <c r="AM102">
        <f t="shared" si="36"/>
        <v>0</v>
      </c>
      <c r="AN102">
        <f t="shared" si="36"/>
        <v>0</v>
      </c>
      <c r="AO102">
        <f t="shared" si="36"/>
        <v>0</v>
      </c>
      <c r="AP102">
        <f t="shared" si="36"/>
        <v>0</v>
      </c>
      <c r="AQ102">
        <f t="shared" si="36"/>
        <v>0</v>
      </c>
      <c r="AR102">
        <f t="shared" si="36"/>
        <v>0</v>
      </c>
      <c r="AS102">
        <f t="shared" si="36"/>
        <v>0</v>
      </c>
      <c r="AT102">
        <f t="shared" si="36"/>
        <v>0</v>
      </c>
      <c r="AU102">
        <f t="shared" si="36"/>
        <v>0</v>
      </c>
      <c r="AV102">
        <f t="shared" si="36"/>
        <v>0</v>
      </c>
      <c r="AW102">
        <f t="shared" si="36"/>
        <v>0</v>
      </c>
      <c r="AX102">
        <f t="shared" si="36"/>
        <v>0</v>
      </c>
      <c r="AY102">
        <f t="shared" si="36"/>
        <v>0</v>
      </c>
      <c r="AZ102">
        <f t="shared" si="36"/>
        <v>0</v>
      </c>
      <c r="BA102">
        <f t="shared" si="36"/>
        <v>0</v>
      </c>
      <c r="BB102">
        <f t="shared" si="36"/>
        <v>0</v>
      </c>
      <c r="BC102">
        <f t="shared" si="36"/>
        <v>0</v>
      </c>
      <c r="BD102">
        <f t="shared" si="36"/>
        <v>0</v>
      </c>
      <c r="BE102">
        <f t="shared" si="36"/>
        <v>0</v>
      </c>
      <c r="BF102">
        <f t="shared" si="36"/>
        <v>0</v>
      </c>
      <c r="BG102">
        <f t="shared" si="36"/>
        <v>0</v>
      </c>
      <c r="BH102">
        <f t="shared" si="36"/>
        <v>0</v>
      </c>
      <c r="BI102">
        <f t="shared" si="36"/>
        <v>0</v>
      </c>
      <c r="BJ102">
        <f t="shared" si="36"/>
        <v>0</v>
      </c>
      <c r="BK102">
        <f t="shared" si="36"/>
        <v>0</v>
      </c>
      <c r="BL102">
        <f t="shared" si="36"/>
        <v>0</v>
      </c>
      <c r="BM102">
        <f t="shared" si="36"/>
        <v>0</v>
      </c>
      <c r="BN102">
        <f t="shared" si="36"/>
        <v>0</v>
      </c>
      <c r="BO102">
        <f t="shared" si="36"/>
        <v>0</v>
      </c>
      <c r="BP102">
        <f t="shared" si="36"/>
        <v>0</v>
      </c>
      <c r="BQ102" s="74"/>
      <c r="BR102" s="74"/>
      <c r="BS102" s="74"/>
    </row>
    <row r="103" spans="1:71" x14ac:dyDescent="0.35">
      <c r="A103" s="21">
        <v>4500</v>
      </c>
      <c r="B103" s="1">
        <v>170503.43</v>
      </c>
      <c r="C103" s="2">
        <v>45705</v>
      </c>
      <c r="D103" s="3">
        <v>0.33333333333333331</v>
      </c>
      <c r="E103" s="3">
        <v>0.75</v>
      </c>
      <c r="F103" s="4">
        <v>10</v>
      </c>
      <c r="G103" s="5">
        <v>2.3559999999999998E-2</v>
      </c>
      <c r="H103" s="1">
        <f t="shared" si="23"/>
        <v>125503.43</v>
      </c>
      <c r="I103" s="6">
        <f t="shared" si="24"/>
        <v>2956.86</v>
      </c>
      <c r="J103" s="22">
        <f t="shared" si="25"/>
        <v>2956.8608107999994</v>
      </c>
      <c r="K103" s="63">
        <f t="shared" si="26"/>
        <v>45705</v>
      </c>
      <c r="Q103">
        <f t="shared" si="34"/>
        <v>0</v>
      </c>
      <c r="R103">
        <f t="shared" si="36"/>
        <v>0</v>
      </c>
      <c r="S103">
        <f t="shared" si="36"/>
        <v>0</v>
      </c>
      <c r="T103">
        <f t="shared" si="36"/>
        <v>0</v>
      </c>
      <c r="U103">
        <f t="shared" si="36"/>
        <v>0</v>
      </c>
      <c r="V103">
        <f t="shared" si="36"/>
        <v>0</v>
      </c>
      <c r="W103">
        <f t="shared" si="36"/>
        <v>0</v>
      </c>
      <c r="X103">
        <f t="shared" si="36"/>
        <v>0</v>
      </c>
      <c r="Y103">
        <f t="shared" si="36"/>
        <v>0</v>
      </c>
      <c r="Z103">
        <f t="shared" si="36"/>
        <v>0</v>
      </c>
      <c r="AA103">
        <f t="shared" si="36"/>
        <v>0</v>
      </c>
      <c r="AB103">
        <f t="shared" si="36"/>
        <v>0</v>
      </c>
      <c r="AC103">
        <f t="shared" si="36"/>
        <v>0</v>
      </c>
      <c r="AD103">
        <f t="shared" si="36"/>
        <v>0</v>
      </c>
      <c r="AE103">
        <f t="shared" si="36"/>
        <v>0</v>
      </c>
      <c r="AF103">
        <f t="shared" si="36"/>
        <v>0</v>
      </c>
      <c r="AG103">
        <f t="shared" si="36"/>
        <v>0</v>
      </c>
      <c r="AH103">
        <f t="shared" si="36"/>
        <v>0</v>
      </c>
      <c r="AI103">
        <f t="shared" si="36"/>
        <v>0</v>
      </c>
      <c r="AJ103">
        <f t="shared" si="36"/>
        <v>0</v>
      </c>
      <c r="AK103">
        <f t="shared" si="36"/>
        <v>0</v>
      </c>
      <c r="AL103">
        <f t="shared" si="36"/>
        <v>0</v>
      </c>
      <c r="AM103">
        <f t="shared" si="36"/>
        <v>0</v>
      </c>
      <c r="AN103">
        <f t="shared" si="36"/>
        <v>0</v>
      </c>
      <c r="AO103">
        <f t="shared" si="36"/>
        <v>0</v>
      </c>
      <c r="AP103">
        <f t="shared" si="36"/>
        <v>0</v>
      </c>
      <c r="AQ103">
        <f t="shared" si="36"/>
        <v>0</v>
      </c>
      <c r="AR103">
        <f t="shared" si="36"/>
        <v>0</v>
      </c>
      <c r="AS103">
        <f t="shared" si="36"/>
        <v>0</v>
      </c>
      <c r="AT103">
        <f t="shared" si="36"/>
        <v>0</v>
      </c>
      <c r="AU103">
        <f t="shared" si="36"/>
        <v>0</v>
      </c>
      <c r="AV103">
        <f t="shared" si="36"/>
        <v>0</v>
      </c>
      <c r="AW103">
        <f t="shared" si="36"/>
        <v>0</v>
      </c>
      <c r="AX103">
        <f t="shared" si="36"/>
        <v>0</v>
      </c>
      <c r="AY103">
        <f t="shared" si="36"/>
        <v>0</v>
      </c>
      <c r="AZ103">
        <f t="shared" si="36"/>
        <v>0</v>
      </c>
      <c r="BA103">
        <f t="shared" si="36"/>
        <v>0</v>
      </c>
      <c r="BB103">
        <f t="shared" si="36"/>
        <v>0</v>
      </c>
      <c r="BC103">
        <f t="shared" si="36"/>
        <v>0</v>
      </c>
      <c r="BD103">
        <f t="shared" si="36"/>
        <v>0</v>
      </c>
      <c r="BE103">
        <f t="shared" si="36"/>
        <v>0</v>
      </c>
      <c r="BF103">
        <f t="shared" si="36"/>
        <v>0</v>
      </c>
      <c r="BG103">
        <f t="shared" si="36"/>
        <v>0</v>
      </c>
      <c r="BH103">
        <f t="shared" si="36"/>
        <v>0</v>
      </c>
      <c r="BI103">
        <f t="shared" si="36"/>
        <v>0</v>
      </c>
      <c r="BJ103">
        <f t="shared" si="36"/>
        <v>0</v>
      </c>
      <c r="BK103">
        <f t="shared" si="36"/>
        <v>0</v>
      </c>
      <c r="BL103">
        <f t="shared" si="36"/>
        <v>0</v>
      </c>
      <c r="BM103">
        <f t="shared" si="36"/>
        <v>0</v>
      </c>
      <c r="BN103">
        <f t="shared" si="36"/>
        <v>0</v>
      </c>
      <c r="BO103">
        <f t="shared" si="36"/>
        <v>0</v>
      </c>
      <c r="BP103">
        <f t="shared" si="36"/>
        <v>0</v>
      </c>
      <c r="BQ103" s="74"/>
      <c r="BR103" s="74"/>
      <c r="BS103" s="74"/>
    </row>
    <row r="104" spans="1:71" x14ac:dyDescent="0.35">
      <c r="A104" s="21">
        <v>4500</v>
      </c>
      <c r="B104" s="1">
        <v>186308.58</v>
      </c>
      <c r="C104" s="2">
        <v>45706</v>
      </c>
      <c r="D104" s="3">
        <v>0.33333333333333331</v>
      </c>
      <c r="E104" s="3">
        <v>0.75</v>
      </c>
      <c r="F104" s="4">
        <v>10</v>
      </c>
      <c r="G104" s="5">
        <v>2.3559999999999998E-2</v>
      </c>
      <c r="H104" s="1">
        <f t="shared" si="23"/>
        <v>141308.57999999999</v>
      </c>
      <c r="I104" s="6">
        <f t="shared" si="24"/>
        <v>3329.23</v>
      </c>
      <c r="J104" s="22">
        <f t="shared" si="25"/>
        <v>3329.2301447999994</v>
      </c>
      <c r="K104" s="63">
        <f t="shared" si="26"/>
        <v>45706</v>
      </c>
      <c r="Q104">
        <f t="shared" si="34"/>
        <v>0</v>
      </c>
      <c r="R104">
        <f t="shared" si="36"/>
        <v>0</v>
      </c>
      <c r="S104">
        <f t="shared" si="36"/>
        <v>0</v>
      </c>
      <c r="T104">
        <f t="shared" si="36"/>
        <v>0</v>
      </c>
      <c r="U104">
        <f t="shared" si="36"/>
        <v>0</v>
      </c>
      <c r="V104">
        <f t="shared" si="36"/>
        <v>0</v>
      </c>
      <c r="W104">
        <f t="shared" si="36"/>
        <v>0</v>
      </c>
      <c r="X104">
        <f t="shared" si="36"/>
        <v>0</v>
      </c>
      <c r="Y104">
        <f t="shared" si="36"/>
        <v>0</v>
      </c>
      <c r="Z104">
        <f t="shared" si="36"/>
        <v>0</v>
      </c>
      <c r="AA104">
        <f t="shared" si="36"/>
        <v>0</v>
      </c>
      <c r="AB104">
        <f t="shared" si="36"/>
        <v>0</v>
      </c>
      <c r="AC104">
        <f t="shared" si="36"/>
        <v>0</v>
      </c>
      <c r="AD104">
        <f t="shared" si="36"/>
        <v>0</v>
      </c>
      <c r="AE104">
        <f t="shared" si="36"/>
        <v>0</v>
      </c>
      <c r="AF104">
        <f t="shared" si="36"/>
        <v>0</v>
      </c>
      <c r="AG104">
        <f t="shared" si="36"/>
        <v>0</v>
      </c>
      <c r="AH104">
        <f t="shared" si="36"/>
        <v>0</v>
      </c>
      <c r="AI104">
        <f t="shared" si="36"/>
        <v>0</v>
      </c>
      <c r="AJ104">
        <f t="shared" si="36"/>
        <v>0</v>
      </c>
      <c r="AK104">
        <f t="shared" si="36"/>
        <v>0</v>
      </c>
      <c r="AL104">
        <f t="shared" si="36"/>
        <v>0</v>
      </c>
      <c r="AM104">
        <f t="shared" si="36"/>
        <v>0</v>
      </c>
      <c r="AN104">
        <f t="shared" si="36"/>
        <v>0</v>
      </c>
      <c r="AO104">
        <f t="shared" si="36"/>
        <v>0</v>
      </c>
      <c r="AP104">
        <f t="shared" si="36"/>
        <v>0</v>
      </c>
      <c r="AQ104">
        <f t="shared" si="36"/>
        <v>0</v>
      </c>
      <c r="AR104">
        <f t="shared" si="36"/>
        <v>0</v>
      </c>
      <c r="AS104">
        <f t="shared" si="36"/>
        <v>0</v>
      </c>
      <c r="AT104">
        <f t="shared" si="36"/>
        <v>0</v>
      </c>
      <c r="AU104">
        <f t="shared" si="36"/>
        <v>0</v>
      </c>
      <c r="AV104">
        <f t="shared" si="36"/>
        <v>0</v>
      </c>
      <c r="AW104">
        <f t="shared" si="36"/>
        <v>0</v>
      </c>
      <c r="AX104">
        <f t="shared" si="36"/>
        <v>0</v>
      </c>
      <c r="AY104">
        <f t="shared" si="36"/>
        <v>0</v>
      </c>
      <c r="AZ104">
        <f t="shared" si="36"/>
        <v>0</v>
      </c>
      <c r="BA104">
        <f t="shared" si="36"/>
        <v>0</v>
      </c>
      <c r="BB104">
        <f t="shared" si="36"/>
        <v>0</v>
      </c>
      <c r="BC104">
        <f t="shared" si="36"/>
        <v>0</v>
      </c>
      <c r="BD104">
        <f t="shared" si="36"/>
        <v>0</v>
      </c>
      <c r="BE104">
        <f t="shared" si="36"/>
        <v>0</v>
      </c>
      <c r="BF104">
        <f t="shared" si="36"/>
        <v>0</v>
      </c>
      <c r="BG104">
        <f t="shared" si="36"/>
        <v>0</v>
      </c>
      <c r="BH104">
        <f t="shared" si="36"/>
        <v>0</v>
      </c>
      <c r="BI104">
        <f t="shared" si="36"/>
        <v>0</v>
      </c>
      <c r="BJ104">
        <f t="shared" si="36"/>
        <v>0</v>
      </c>
      <c r="BK104">
        <f t="shared" si="36"/>
        <v>0</v>
      </c>
      <c r="BL104">
        <f t="shared" si="36"/>
        <v>0</v>
      </c>
      <c r="BM104">
        <f t="shared" si="36"/>
        <v>0</v>
      </c>
      <c r="BN104">
        <f t="shared" si="36"/>
        <v>0</v>
      </c>
      <c r="BO104">
        <f t="shared" si="36"/>
        <v>0</v>
      </c>
      <c r="BP104">
        <f t="shared" si="36"/>
        <v>0</v>
      </c>
      <c r="BQ104" s="74"/>
      <c r="BR104" s="74"/>
      <c r="BS104" s="74"/>
    </row>
    <row r="105" spans="1:71" x14ac:dyDescent="0.35">
      <c r="A105" s="21">
        <v>4500</v>
      </c>
      <c r="B105" s="1">
        <v>304295.64</v>
      </c>
      <c r="C105" s="2">
        <v>45707</v>
      </c>
      <c r="D105" s="3">
        <v>0.375</v>
      </c>
      <c r="E105" s="3">
        <v>0.79166666666666663</v>
      </c>
      <c r="F105" s="4">
        <v>10</v>
      </c>
      <c r="G105" s="5">
        <v>4.5520000000000005E-2</v>
      </c>
      <c r="H105" s="1">
        <f t="shared" si="23"/>
        <v>259295.64</v>
      </c>
      <c r="I105" s="6">
        <f t="shared" si="24"/>
        <v>11803.14</v>
      </c>
      <c r="J105" s="22">
        <f t="shared" si="25"/>
        <v>11803.137532800001</v>
      </c>
      <c r="K105" s="63">
        <f t="shared" si="26"/>
        <v>45707</v>
      </c>
      <c r="Q105">
        <f t="shared" si="34"/>
        <v>0</v>
      </c>
      <c r="R105">
        <f t="shared" si="36"/>
        <v>0</v>
      </c>
      <c r="S105">
        <f t="shared" si="36"/>
        <v>0</v>
      </c>
      <c r="T105">
        <f t="shared" si="36"/>
        <v>0</v>
      </c>
      <c r="U105">
        <f t="shared" si="36"/>
        <v>0</v>
      </c>
      <c r="V105">
        <f t="shared" si="36"/>
        <v>0</v>
      </c>
      <c r="W105">
        <f t="shared" si="36"/>
        <v>0</v>
      </c>
      <c r="X105">
        <f t="shared" si="36"/>
        <v>0</v>
      </c>
      <c r="Y105">
        <f t="shared" si="36"/>
        <v>0</v>
      </c>
      <c r="Z105">
        <f t="shared" si="36"/>
        <v>0</v>
      </c>
      <c r="AA105">
        <f t="shared" si="36"/>
        <v>0</v>
      </c>
      <c r="AB105">
        <f t="shared" si="36"/>
        <v>0</v>
      </c>
      <c r="AC105">
        <f t="shared" si="36"/>
        <v>0</v>
      </c>
      <c r="AD105">
        <f t="shared" si="36"/>
        <v>0</v>
      </c>
      <c r="AE105">
        <f t="shared" si="36"/>
        <v>0</v>
      </c>
      <c r="AF105">
        <f t="shared" si="36"/>
        <v>0</v>
      </c>
      <c r="AG105">
        <f t="shared" si="36"/>
        <v>0</v>
      </c>
      <c r="AH105">
        <f t="shared" si="36"/>
        <v>0</v>
      </c>
      <c r="AI105">
        <f t="shared" si="36"/>
        <v>0</v>
      </c>
      <c r="AJ105">
        <f t="shared" si="36"/>
        <v>0</v>
      </c>
      <c r="AK105">
        <f t="shared" si="36"/>
        <v>0</v>
      </c>
      <c r="AL105">
        <f t="shared" si="36"/>
        <v>0</v>
      </c>
      <c r="AM105">
        <f t="shared" si="36"/>
        <v>0</v>
      </c>
      <c r="AN105">
        <f t="shared" si="36"/>
        <v>0</v>
      </c>
      <c r="AO105">
        <f t="shared" si="36"/>
        <v>0</v>
      </c>
      <c r="AP105">
        <f t="shared" si="36"/>
        <v>0</v>
      </c>
      <c r="AQ105">
        <f t="shared" si="36"/>
        <v>0</v>
      </c>
      <c r="AR105">
        <f t="shared" si="36"/>
        <v>0</v>
      </c>
      <c r="AS105">
        <f t="shared" si="36"/>
        <v>0</v>
      </c>
      <c r="AT105">
        <f t="shared" si="36"/>
        <v>0</v>
      </c>
      <c r="AU105">
        <f t="shared" si="36"/>
        <v>0</v>
      </c>
      <c r="AV105">
        <f t="shared" si="36"/>
        <v>0</v>
      </c>
      <c r="AW105">
        <f t="shared" si="36"/>
        <v>0</v>
      </c>
      <c r="AX105">
        <f t="shared" si="36"/>
        <v>0</v>
      </c>
      <c r="AY105">
        <f t="shared" si="36"/>
        <v>0</v>
      </c>
      <c r="AZ105">
        <f t="shared" si="36"/>
        <v>0</v>
      </c>
      <c r="BA105">
        <f t="shared" si="36"/>
        <v>0</v>
      </c>
      <c r="BB105">
        <f t="shared" si="36"/>
        <v>0</v>
      </c>
      <c r="BC105">
        <f t="shared" si="36"/>
        <v>0</v>
      </c>
      <c r="BD105">
        <f t="shared" si="36"/>
        <v>0</v>
      </c>
      <c r="BE105">
        <f t="shared" si="36"/>
        <v>0</v>
      </c>
      <c r="BF105">
        <f t="shared" si="36"/>
        <v>0</v>
      </c>
      <c r="BG105">
        <f t="shared" si="36"/>
        <v>0</v>
      </c>
      <c r="BH105">
        <f t="shared" si="36"/>
        <v>0</v>
      </c>
      <c r="BI105">
        <f t="shared" si="36"/>
        <v>0</v>
      </c>
      <c r="BJ105">
        <f t="shared" si="36"/>
        <v>0</v>
      </c>
      <c r="BK105">
        <f t="shared" si="36"/>
        <v>0</v>
      </c>
      <c r="BL105">
        <f t="shared" si="36"/>
        <v>0</v>
      </c>
      <c r="BM105">
        <f t="shared" si="36"/>
        <v>0</v>
      </c>
      <c r="BN105">
        <f t="shared" si="36"/>
        <v>0</v>
      </c>
      <c r="BO105">
        <f t="shared" si="36"/>
        <v>0</v>
      </c>
      <c r="BP105">
        <f t="shared" si="36"/>
        <v>0</v>
      </c>
      <c r="BQ105" s="74"/>
      <c r="BR105" s="74"/>
      <c r="BS105" s="74"/>
    </row>
    <row r="106" spans="1:71" x14ac:dyDescent="0.35">
      <c r="A106" s="21">
        <v>4500</v>
      </c>
      <c r="B106" s="1">
        <v>304784.06</v>
      </c>
      <c r="C106" s="2">
        <v>45708</v>
      </c>
      <c r="D106" s="3">
        <v>0.375</v>
      </c>
      <c r="E106" s="3">
        <v>0.79166666666666663</v>
      </c>
      <c r="F106" s="4">
        <v>10</v>
      </c>
      <c r="G106" s="5">
        <v>6.1359999999999998E-2</v>
      </c>
      <c r="H106" s="1">
        <f t="shared" si="23"/>
        <v>259784.06</v>
      </c>
      <c r="I106" s="6">
        <f t="shared" si="24"/>
        <v>15940.35</v>
      </c>
      <c r="J106" s="22">
        <f t="shared" si="25"/>
        <v>15940.3499216</v>
      </c>
      <c r="K106" s="63">
        <f t="shared" si="26"/>
        <v>45708</v>
      </c>
      <c r="L106" s="53"/>
      <c r="M106" s="53"/>
      <c r="Q106">
        <f t="shared" si="34"/>
        <v>0</v>
      </c>
      <c r="R106">
        <f t="shared" ref="R105:BS110" si="37">IF($K101=R$6,IF($H101&gt;0,$H101,0),0)</f>
        <v>0</v>
      </c>
      <c r="S106">
        <f t="shared" si="37"/>
        <v>0</v>
      </c>
      <c r="T106">
        <f t="shared" si="37"/>
        <v>0</v>
      </c>
      <c r="U106">
        <f t="shared" si="37"/>
        <v>0</v>
      </c>
      <c r="V106">
        <f t="shared" si="37"/>
        <v>0</v>
      </c>
      <c r="W106">
        <f t="shared" si="37"/>
        <v>0</v>
      </c>
      <c r="X106">
        <f t="shared" si="37"/>
        <v>0</v>
      </c>
      <c r="Y106">
        <f t="shared" si="37"/>
        <v>0</v>
      </c>
      <c r="Z106">
        <f t="shared" si="37"/>
        <v>0</v>
      </c>
      <c r="AA106">
        <f t="shared" si="37"/>
        <v>0</v>
      </c>
      <c r="AB106">
        <f t="shared" si="37"/>
        <v>0</v>
      </c>
      <c r="AC106">
        <f t="shared" si="37"/>
        <v>0</v>
      </c>
      <c r="AD106">
        <f t="shared" si="37"/>
        <v>0</v>
      </c>
      <c r="AE106">
        <f t="shared" si="37"/>
        <v>0</v>
      </c>
      <c r="AF106">
        <f t="shared" si="37"/>
        <v>0</v>
      </c>
      <c r="AG106">
        <f t="shared" si="37"/>
        <v>0</v>
      </c>
      <c r="AH106">
        <f t="shared" si="37"/>
        <v>0</v>
      </c>
      <c r="AI106">
        <f t="shared" si="37"/>
        <v>0</v>
      </c>
      <c r="AJ106">
        <f t="shared" si="37"/>
        <v>0</v>
      </c>
      <c r="AK106">
        <f t="shared" si="37"/>
        <v>0</v>
      </c>
      <c r="AL106">
        <f t="shared" si="37"/>
        <v>0</v>
      </c>
      <c r="AM106">
        <f t="shared" si="37"/>
        <v>0</v>
      </c>
      <c r="AN106">
        <f t="shared" si="37"/>
        <v>0</v>
      </c>
      <c r="AO106">
        <f t="shared" si="37"/>
        <v>0</v>
      </c>
      <c r="AP106">
        <f t="shared" si="37"/>
        <v>0</v>
      </c>
      <c r="AQ106">
        <f t="shared" si="37"/>
        <v>0</v>
      </c>
      <c r="AR106">
        <f t="shared" si="37"/>
        <v>0</v>
      </c>
      <c r="AS106">
        <f t="shared" si="37"/>
        <v>0</v>
      </c>
      <c r="AT106">
        <f t="shared" si="37"/>
        <v>0</v>
      </c>
      <c r="AU106">
        <f t="shared" si="37"/>
        <v>0</v>
      </c>
      <c r="AV106">
        <f t="shared" si="37"/>
        <v>0</v>
      </c>
      <c r="AW106">
        <f t="shared" si="37"/>
        <v>0</v>
      </c>
      <c r="AX106">
        <f t="shared" si="37"/>
        <v>0</v>
      </c>
      <c r="AY106">
        <f t="shared" si="37"/>
        <v>0</v>
      </c>
      <c r="AZ106">
        <f t="shared" si="37"/>
        <v>0</v>
      </c>
      <c r="BA106">
        <f t="shared" si="37"/>
        <v>0</v>
      </c>
      <c r="BB106">
        <f t="shared" si="37"/>
        <v>0</v>
      </c>
      <c r="BC106">
        <f t="shared" si="37"/>
        <v>0</v>
      </c>
      <c r="BD106">
        <f t="shared" si="37"/>
        <v>0</v>
      </c>
      <c r="BE106">
        <f t="shared" si="37"/>
        <v>0</v>
      </c>
      <c r="BF106">
        <f t="shared" si="37"/>
        <v>0</v>
      </c>
      <c r="BG106">
        <f t="shared" si="37"/>
        <v>0</v>
      </c>
      <c r="BH106">
        <f t="shared" si="37"/>
        <v>0</v>
      </c>
      <c r="BI106">
        <f t="shared" si="37"/>
        <v>0</v>
      </c>
      <c r="BJ106">
        <f t="shared" si="37"/>
        <v>0</v>
      </c>
      <c r="BK106">
        <f t="shared" si="37"/>
        <v>0</v>
      </c>
      <c r="BL106">
        <f t="shared" si="37"/>
        <v>0</v>
      </c>
      <c r="BM106">
        <f t="shared" si="37"/>
        <v>0</v>
      </c>
      <c r="BN106">
        <f t="shared" si="37"/>
        <v>0</v>
      </c>
      <c r="BO106">
        <f t="shared" si="37"/>
        <v>0</v>
      </c>
      <c r="BP106">
        <f t="shared" si="37"/>
        <v>0</v>
      </c>
      <c r="BQ106" s="74"/>
      <c r="BR106" s="74"/>
      <c r="BS106" s="74"/>
    </row>
    <row r="107" spans="1:71" ht="15" thickBot="1" x14ac:dyDescent="0.4">
      <c r="A107" s="23">
        <v>4500</v>
      </c>
      <c r="B107" s="24">
        <v>288940.13</v>
      </c>
      <c r="C107" s="25">
        <v>45709</v>
      </c>
      <c r="D107" s="26">
        <v>0.33333333333333331</v>
      </c>
      <c r="E107" s="26">
        <v>0.75</v>
      </c>
      <c r="F107" s="27">
        <v>10</v>
      </c>
      <c r="G107" s="32">
        <v>3.7059999999999996E-2</v>
      </c>
      <c r="H107" s="24">
        <f t="shared" si="23"/>
        <v>243940.13</v>
      </c>
      <c r="I107" s="29">
        <f t="shared" si="24"/>
        <v>9040.42</v>
      </c>
      <c r="J107" s="30">
        <f t="shared" si="25"/>
        <v>9040.4212177999998</v>
      </c>
      <c r="K107" s="63">
        <f t="shared" si="26"/>
        <v>45709</v>
      </c>
      <c r="Q107">
        <f t="shared" si="34"/>
        <v>0</v>
      </c>
      <c r="R107">
        <f t="shared" si="37"/>
        <v>0</v>
      </c>
      <c r="S107">
        <f t="shared" si="37"/>
        <v>0</v>
      </c>
      <c r="T107">
        <f t="shared" si="37"/>
        <v>0</v>
      </c>
      <c r="U107">
        <f t="shared" si="37"/>
        <v>0</v>
      </c>
      <c r="V107">
        <f t="shared" si="37"/>
        <v>0</v>
      </c>
      <c r="W107">
        <f t="shared" si="37"/>
        <v>0</v>
      </c>
      <c r="X107">
        <f t="shared" si="37"/>
        <v>0</v>
      </c>
      <c r="Y107">
        <f t="shared" si="37"/>
        <v>0</v>
      </c>
      <c r="Z107">
        <f t="shared" si="37"/>
        <v>0</v>
      </c>
      <c r="AA107">
        <f t="shared" si="37"/>
        <v>0</v>
      </c>
      <c r="AB107">
        <f t="shared" si="37"/>
        <v>0</v>
      </c>
      <c r="AC107">
        <f t="shared" si="37"/>
        <v>0</v>
      </c>
      <c r="AD107">
        <f t="shared" si="37"/>
        <v>0</v>
      </c>
      <c r="AE107">
        <f t="shared" si="37"/>
        <v>0</v>
      </c>
      <c r="AF107">
        <f t="shared" si="37"/>
        <v>0</v>
      </c>
      <c r="AG107">
        <f t="shared" si="37"/>
        <v>0</v>
      </c>
      <c r="AH107">
        <f t="shared" si="37"/>
        <v>0</v>
      </c>
      <c r="AI107">
        <f t="shared" si="37"/>
        <v>0</v>
      </c>
      <c r="AJ107">
        <f t="shared" si="37"/>
        <v>0</v>
      </c>
      <c r="AK107">
        <f t="shared" si="37"/>
        <v>0</v>
      </c>
      <c r="AL107">
        <f t="shared" si="37"/>
        <v>0</v>
      </c>
      <c r="AM107">
        <f t="shared" si="37"/>
        <v>0</v>
      </c>
      <c r="AN107">
        <f t="shared" si="37"/>
        <v>0</v>
      </c>
      <c r="AO107">
        <f t="shared" si="37"/>
        <v>0</v>
      </c>
      <c r="AP107">
        <f t="shared" si="37"/>
        <v>0</v>
      </c>
      <c r="AQ107">
        <f t="shared" si="37"/>
        <v>0</v>
      </c>
      <c r="AR107">
        <f t="shared" si="37"/>
        <v>0</v>
      </c>
      <c r="AS107">
        <f t="shared" si="37"/>
        <v>0</v>
      </c>
      <c r="AT107">
        <f t="shared" si="37"/>
        <v>0</v>
      </c>
      <c r="AU107">
        <f t="shared" si="37"/>
        <v>0</v>
      </c>
      <c r="AV107">
        <f t="shared" si="37"/>
        <v>0</v>
      </c>
      <c r="AW107">
        <f t="shared" si="37"/>
        <v>0</v>
      </c>
      <c r="AX107">
        <f t="shared" si="37"/>
        <v>0</v>
      </c>
      <c r="AY107">
        <f t="shared" si="37"/>
        <v>0</v>
      </c>
      <c r="AZ107">
        <f t="shared" si="37"/>
        <v>0</v>
      </c>
      <c r="BA107">
        <f t="shared" si="37"/>
        <v>0</v>
      </c>
      <c r="BB107">
        <f t="shared" si="37"/>
        <v>0</v>
      </c>
      <c r="BC107">
        <f t="shared" si="37"/>
        <v>0</v>
      </c>
      <c r="BD107">
        <f t="shared" si="37"/>
        <v>0</v>
      </c>
      <c r="BE107">
        <f t="shared" si="37"/>
        <v>0</v>
      </c>
      <c r="BF107">
        <f t="shared" si="37"/>
        <v>0</v>
      </c>
      <c r="BG107">
        <f t="shared" si="37"/>
        <v>0</v>
      </c>
      <c r="BH107">
        <f t="shared" si="37"/>
        <v>0</v>
      </c>
      <c r="BI107">
        <f t="shared" si="37"/>
        <v>0</v>
      </c>
      <c r="BJ107">
        <f t="shared" si="37"/>
        <v>0</v>
      </c>
      <c r="BK107">
        <f t="shared" si="37"/>
        <v>0</v>
      </c>
      <c r="BL107">
        <f t="shared" si="37"/>
        <v>0</v>
      </c>
      <c r="BM107">
        <f t="shared" si="37"/>
        <v>0</v>
      </c>
      <c r="BN107">
        <f t="shared" si="37"/>
        <v>0</v>
      </c>
      <c r="BO107">
        <f t="shared" si="37"/>
        <v>0</v>
      </c>
      <c r="BP107">
        <f t="shared" si="37"/>
        <v>0</v>
      </c>
      <c r="BQ107" s="74"/>
      <c r="BR107" s="74"/>
      <c r="BS107" s="74"/>
    </row>
    <row r="108" spans="1:71" x14ac:dyDescent="0.35">
      <c r="B108" s="33"/>
      <c r="C108" s="34"/>
      <c r="D108" s="34"/>
      <c r="E108" s="34"/>
      <c r="F108" s="34"/>
      <c r="G108" s="34"/>
      <c r="H108" s="55" t="s">
        <v>15</v>
      </c>
      <c r="I108" s="34" t="s">
        <v>20</v>
      </c>
      <c r="J108" s="31"/>
      <c r="K108" s="63">
        <f t="shared" si="26"/>
        <v>0</v>
      </c>
      <c r="L108" s="53"/>
      <c r="M108" s="53"/>
      <c r="Q108">
        <f t="shared" si="34"/>
        <v>0</v>
      </c>
      <c r="R108">
        <f t="shared" si="37"/>
        <v>0</v>
      </c>
      <c r="S108">
        <f t="shared" si="37"/>
        <v>0</v>
      </c>
      <c r="T108">
        <f t="shared" si="37"/>
        <v>0</v>
      </c>
      <c r="U108">
        <f t="shared" si="37"/>
        <v>0</v>
      </c>
      <c r="V108">
        <f t="shared" si="37"/>
        <v>0</v>
      </c>
      <c r="W108">
        <f t="shared" si="37"/>
        <v>0</v>
      </c>
      <c r="X108">
        <f t="shared" si="37"/>
        <v>0</v>
      </c>
      <c r="Y108">
        <f t="shared" si="37"/>
        <v>0</v>
      </c>
      <c r="Z108">
        <f t="shared" si="37"/>
        <v>0</v>
      </c>
      <c r="AA108">
        <f t="shared" si="37"/>
        <v>0</v>
      </c>
      <c r="AB108">
        <f t="shared" si="37"/>
        <v>0</v>
      </c>
      <c r="AC108">
        <f t="shared" si="37"/>
        <v>0</v>
      </c>
      <c r="AD108">
        <f t="shared" si="37"/>
        <v>0</v>
      </c>
      <c r="AE108">
        <f t="shared" si="37"/>
        <v>0</v>
      </c>
      <c r="AF108">
        <f t="shared" si="37"/>
        <v>0</v>
      </c>
      <c r="AG108">
        <f t="shared" si="37"/>
        <v>0</v>
      </c>
      <c r="AH108">
        <f t="shared" si="37"/>
        <v>0</v>
      </c>
      <c r="AI108">
        <f t="shared" si="37"/>
        <v>0</v>
      </c>
      <c r="AJ108">
        <f t="shared" si="37"/>
        <v>0</v>
      </c>
      <c r="AK108">
        <f t="shared" si="37"/>
        <v>0</v>
      </c>
      <c r="AL108">
        <f t="shared" si="37"/>
        <v>0</v>
      </c>
      <c r="AM108">
        <f t="shared" si="37"/>
        <v>0</v>
      </c>
      <c r="AN108">
        <f t="shared" si="37"/>
        <v>0</v>
      </c>
      <c r="AO108">
        <f t="shared" si="37"/>
        <v>0</v>
      </c>
      <c r="AP108">
        <f t="shared" si="37"/>
        <v>0</v>
      </c>
      <c r="AQ108">
        <f t="shared" si="37"/>
        <v>0</v>
      </c>
      <c r="AR108">
        <f t="shared" si="37"/>
        <v>0</v>
      </c>
      <c r="AS108">
        <f t="shared" si="37"/>
        <v>0</v>
      </c>
      <c r="AT108">
        <f t="shared" si="37"/>
        <v>0</v>
      </c>
      <c r="AU108">
        <f t="shared" si="37"/>
        <v>0</v>
      </c>
      <c r="AV108">
        <f t="shared" si="37"/>
        <v>0</v>
      </c>
      <c r="AW108">
        <f t="shared" si="37"/>
        <v>0</v>
      </c>
      <c r="AX108">
        <f t="shared" si="37"/>
        <v>0</v>
      </c>
      <c r="AY108">
        <f t="shared" si="37"/>
        <v>0</v>
      </c>
      <c r="AZ108">
        <f t="shared" si="37"/>
        <v>0</v>
      </c>
      <c r="BA108">
        <f t="shared" si="37"/>
        <v>0</v>
      </c>
      <c r="BB108">
        <f t="shared" si="37"/>
        <v>0</v>
      </c>
      <c r="BC108">
        <f t="shared" si="37"/>
        <v>0</v>
      </c>
      <c r="BD108">
        <f t="shared" si="37"/>
        <v>0</v>
      </c>
      <c r="BE108">
        <f t="shared" si="37"/>
        <v>0</v>
      </c>
      <c r="BF108">
        <f t="shared" si="37"/>
        <v>0</v>
      </c>
      <c r="BG108">
        <f t="shared" si="37"/>
        <v>0</v>
      </c>
      <c r="BH108">
        <f t="shared" si="37"/>
        <v>0</v>
      </c>
      <c r="BI108">
        <f t="shared" si="37"/>
        <v>0</v>
      </c>
      <c r="BJ108">
        <f t="shared" si="37"/>
        <v>0</v>
      </c>
      <c r="BK108">
        <f t="shared" si="37"/>
        <v>0</v>
      </c>
      <c r="BL108">
        <f t="shared" si="37"/>
        <v>125503.43</v>
      </c>
      <c r="BM108">
        <f t="shared" si="37"/>
        <v>0</v>
      </c>
      <c r="BN108">
        <f t="shared" si="37"/>
        <v>0</v>
      </c>
      <c r="BO108">
        <f t="shared" si="37"/>
        <v>0</v>
      </c>
      <c r="BP108">
        <f t="shared" si="37"/>
        <v>0</v>
      </c>
      <c r="BQ108" s="74"/>
      <c r="BR108" s="74"/>
      <c r="BS108" s="74"/>
    </row>
    <row r="109" spans="1:71" x14ac:dyDescent="0.35">
      <c r="H109">
        <v>2025</v>
      </c>
      <c r="I109" s="54">
        <f>SUM(J75:J107)</f>
        <v>64992.450626100006</v>
      </c>
      <c r="K109" s="63">
        <f t="shared" si="26"/>
        <v>0</v>
      </c>
      <c r="Q109">
        <f t="shared" si="34"/>
        <v>0</v>
      </c>
      <c r="R109">
        <f t="shared" si="37"/>
        <v>0</v>
      </c>
      <c r="S109">
        <f t="shared" si="37"/>
        <v>0</v>
      </c>
      <c r="T109">
        <f t="shared" si="37"/>
        <v>0</v>
      </c>
      <c r="U109">
        <f t="shared" si="37"/>
        <v>0</v>
      </c>
      <c r="V109">
        <f t="shared" si="37"/>
        <v>0</v>
      </c>
      <c r="W109">
        <f t="shared" si="37"/>
        <v>0</v>
      </c>
      <c r="X109">
        <f t="shared" si="37"/>
        <v>0</v>
      </c>
      <c r="Y109">
        <f t="shared" si="37"/>
        <v>0</v>
      </c>
      <c r="Z109">
        <f t="shared" si="37"/>
        <v>0</v>
      </c>
      <c r="AA109">
        <f t="shared" si="37"/>
        <v>0</v>
      </c>
      <c r="AB109">
        <f t="shared" si="37"/>
        <v>0</v>
      </c>
      <c r="AC109">
        <f t="shared" si="37"/>
        <v>0</v>
      </c>
      <c r="AD109">
        <f t="shared" si="37"/>
        <v>0</v>
      </c>
      <c r="AE109">
        <f t="shared" si="37"/>
        <v>0</v>
      </c>
      <c r="AF109">
        <f t="shared" si="37"/>
        <v>0</v>
      </c>
      <c r="AG109">
        <f t="shared" si="37"/>
        <v>0</v>
      </c>
      <c r="AH109">
        <f t="shared" si="37"/>
        <v>0</v>
      </c>
      <c r="AI109">
        <f t="shared" si="37"/>
        <v>0</v>
      </c>
      <c r="AJ109">
        <f t="shared" si="37"/>
        <v>0</v>
      </c>
      <c r="AK109">
        <f t="shared" si="37"/>
        <v>0</v>
      </c>
      <c r="AL109">
        <f t="shared" si="37"/>
        <v>0</v>
      </c>
      <c r="AM109">
        <f t="shared" si="37"/>
        <v>0</v>
      </c>
      <c r="AN109">
        <f t="shared" si="37"/>
        <v>0</v>
      </c>
      <c r="AO109">
        <f t="shared" si="37"/>
        <v>0</v>
      </c>
      <c r="AP109">
        <f t="shared" si="37"/>
        <v>0</v>
      </c>
      <c r="AQ109">
        <f t="shared" si="37"/>
        <v>0</v>
      </c>
      <c r="AR109">
        <f t="shared" si="37"/>
        <v>0</v>
      </c>
      <c r="AS109">
        <f t="shared" si="37"/>
        <v>0</v>
      </c>
      <c r="AT109">
        <f t="shared" si="37"/>
        <v>0</v>
      </c>
      <c r="AU109">
        <f t="shared" si="37"/>
        <v>0</v>
      </c>
      <c r="AV109">
        <f t="shared" si="37"/>
        <v>0</v>
      </c>
      <c r="AW109">
        <f t="shared" si="37"/>
        <v>0</v>
      </c>
      <c r="AX109">
        <f t="shared" si="37"/>
        <v>0</v>
      </c>
      <c r="AY109">
        <f t="shared" si="37"/>
        <v>0</v>
      </c>
      <c r="AZ109">
        <f t="shared" si="37"/>
        <v>0</v>
      </c>
      <c r="BA109">
        <f t="shared" si="37"/>
        <v>0</v>
      </c>
      <c r="BB109">
        <f t="shared" si="37"/>
        <v>0</v>
      </c>
      <c r="BC109">
        <f t="shared" si="37"/>
        <v>0</v>
      </c>
      <c r="BD109">
        <f t="shared" si="37"/>
        <v>0</v>
      </c>
      <c r="BE109">
        <f t="shared" si="37"/>
        <v>0</v>
      </c>
      <c r="BF109">
        <f t="shared" si="37"/>
        <v>0</v>
      </c>
      <c r="BG109">
        <f t="shared" si="37"/>
        <v>0</v>
      </c>
      <c r="BH109">
        <f t="shared" si="37"/>
        <v>0</v>
      </c>
      <c r="BI109">
        <f t="shared" si="37"/>
        <v>0</v>
      </c>
      <c r="BJ109">
        <f t="shared" si="37"/>
        <v>0</v>
      </c>
      <c r="BK109">
        <f t="shared" si="37"/>
        <v>0</v>
      </c>
      <c r="BL109">
        <f t="shared" si="37"/>
        <v>0</v>
      </c>
      <c r="BM109">
        <f t="shared" si="37"/>
        <v>141308.57999999999</v>
      </c>
      <c r="BN109">
        <f t="shared" si="37"/>
        <v>0</v>
      </c>
      <c r="BO109">
        <f t="shared" si="37"/>
        <v>0</v>
      </c>
      <c r="BP109">
        <f t="shared" si="37"/>
        <v>0</v>
      </c>
      <c r="BQ109" s="74"/>
      <c r="BR109" s="74"/>
      <c r="BS109" s="74"/>
    </row>
    <row r="110" spans="1:71" x14ac:dyDescent="0.35">
      <c r="H110">
        <v>2024</v>
      </c>
      <c r="I110" s="54">
        <f>SUM(J71:J74)</f>
        <v>0</v>
      </c>
      <c r="K110" s="63">
        <f t="shared" si="26"/>
        <v>0</v>
      </c>
      <c r="Q110">
        <f t="shared" ref="Q110:AF125" si="38">IF($K105=Q$6,IF($H105&gt;0,$H105,0),0)</f>
        <v>0</v>
      </c>
      <c r="R110">
        <f t="shared" si="37"/>
        <v>0</v>
      </c>
      <c r="S110">
        <f t="shared" si="37"/>
        <v>0</v>
      </c>
      <c r="T110">
        <f t="shared" si="37"/>
        <v>0</v>
      </c>
      <c r="U110">
        <f t="shared" si="37"/>
        <v>0</v>
      </c>
      <c r="V110">
        <f t="shared" si="37"/>
        <v>0</v>
      </c>
      <c r="W110">
        <f t="shared" si="37"/>
        <v>0</v>
      </c>
      <c r="X110">
        <f t="shared" si="37"/>
        <v>0</v>
      </c>
      <c r="Y110">
        <f t="shared" si="37"/>
        <v>0</v>
      </c>
      <c r="Z110">
        <f t="shared" si="37"/>
        <v>0</v>
      </c>
      <c r="AA110">
        <f t="shared" si="37"/>
        <v>0</v>
      </c>
      <c r="AB110">
        <f t="shared" si="37"/>
        <v>0</v>
      </c>
      <c r="AC110">
        <f t="shared" si="37"/>
        <v>0</v>
      </c>
      <c r="AD110">
        <f t="shared" si="37"/>
        <v>0</v>
      </c>
      <c r="AE110">
        <f t="shared" si="37"/>
        <v>0</v>
      </c>
      <c r="AF110">
        <f t="shared" si="37"/>
        <v>0</v>
      </c>
      <c r="AG110">
        <f t="shared" si="37"/>
        <v>0</v>
      </c>
      <c r="AH110">
        <f t="shared" si="37"/>
        <v>0</v>
      </c>
      <c r="AI110">
        <f t="shared" si="37"/>
        <v>0</v>
      </c>
      <c r="AJ110">
        <f t="shared" si="37"/>
        <v>0</v>
      </c>
      <c r="AK110">
        <f t="shared" si="37"/>
        <v>0</v>
      </c>
      <c r="AL110">
        <f t="shared" si="37"/>
        <v>0</v>
      </c>
      <c r="AM110">
        <f t="shared" si="37"/>
        <v>0</v>
      </c>
      <c r="AN110">
        <f t="shared" si="37"/>
        <v>0</v>
      </c>
      <c r="AO110">
        <f t="shared" si="37"/>
        <v>0</v>
      </c>
      <c r="AP110">
        <f t="shared" si="37"/>
        <v>0</v>
      </c>
      <c r="AQ110">
        <f t="shared" si="37"/>
        <v>0</v>
      </c>
      <c r="AR110">
        <f t="shared" si="37"/>
        <v>0</v>
      </c>
      <c r="AS110">
        <f t="shared" si="37"/>
        <v>0</v>
      </c>
      <c r="AT110">
        <f t="shared" si="37"/>
        <v>0</v>
      </c>
      <c r="AU110">
        <f t="shared" si="37"/>
        <v>0</v>
      </c>
      <c r="AV110">
        <f t="shared" si="37"/>
        <v>0</v>
      </c>
      <c r="AW110">
        <f t="shared" si="37"/>
        <v>0</v>
      </c>
      <c r="AX110">
        <f t="shared" si="37"/>
        <v>0</v>
      </c>
      <c r="AY110">
        <f t="shared" si="37"/>
        <v>0</v>
      </c>
      <c r="AZ110">
        <f t="shared" si="37"/>
        <v>0</v>
      </c>
      <c r="BA110">
        <f t="shared" si="37"/>
        <v>0</v>
      </c>
      <c r="BB110">
        <f t="shared" si="37"/>
        <v>0</v>
      </c>
      <c r="BC110">
        <f t="shared" ref="R110:BS115" si="39">IF($K105=BC$6,IF($H105&gt;0,$H105,0),0)</f>
        <v>0</v>
      </c>
      <c r="BD110">
        <f t="shared" si="39"/>
        <v>0</v>
      </c>
      <c r="BE110">
        <f t="shared" si="39"/>
        <v>0</v>
      </c>
      <c r="BF110">
        <f t="shared" si="39"/>
        <v>0</v>
      </c>
      <c r="BG110">
        <f t="shared" si="39"/>
        <v>0</v>
      </c>
      <c r="BH110">
        <f t="shared" si="39"/>
        <v>0</v>
      </c>
      <c r="BI110">
        <f t="shared" si="39"/>
        <v>0</v>
      </c>
      <c r="BJ110">
        <f t="shared" si="39"/>
        <v>0</v>
      </c>
      <c r="BK110">
        <f t="shared" si="39"/>
        <v>0</v>
      </c>
      <c r="BL110">
        <f t="shared" si="39"/>
        <v>0</v>
      </c>
      <c r="BM110">
        <f t="shared" si="39"/>
        <v>0</v>
      </c>
      <c r="BN110">
        <f t="shared" si="39"/>
        <v>259295.64</v>
      </c>
      <c r="BO110">
        <f t="shared" si="39"/>
        <v>0</v>
      </c>
      <c r="BP110">
        <f t="shared" si="39"/>
        <v>0</v>
      </c>
      <c r="BQ110" s="74"/>
      <c r="BR110" s="74"/>
      <c r="BS110" s="74"/>
    </row>
    <row r="111" spans="1:71" x14ac:dyDescent="0.35">
      <c r="H111">
        <v>2022</v>
      </c>
      <c r="I111" s="54">
        <f>SUM(J3:J70)</f>
        <v>184671.75448130001</v>
      </c>
      <c r="K111" s="63">
        <f t="shared" si="26"/>
        <v>0</v>
      </c>
      <c r="Q111">
        <f t="shared" si="38"/>
        <v>0</v>
      </c>
      <c r="R111">
        <f t="shared" si="39"/>
        <v>0</v>
      </c>
      <c r="S111">
        <f t="shared" si="39"/>
        <v>0</v>
      </c>
      <c r="T111">
        <f t="shared" si="39"/>
        <v>0</v>
      </c>
      <c r="U111">
        <f t="shared" si="39"/>
        <v>0</v>
      </c>
      <c r="V111">
        <f t="shared" si="39"/>
        <v>0</v>
      </c>
      <c r="W111">
        <f t="shared" si="39"/>
        <v>0</v>
      </c>
      <c r="X111">
        <f t="shared" si="39"/>
        <v>0</v>
      </c>
      <c r="Y111">
        <f t="shared" si="39"/>
        <v>0</v>
      </c>
      <c r="Z111">
        <f t="shared" si="39"/>
        <v>0</v>
      </c>
      <c r="AA111">
        <f t="shared" si="39"/>
        <v>0</v>
      </c>
      <c r="AB111">
        <f t="shared" si="39"/>
        <v>0</v>
      </c>
      <c r="AC111">
        <f t="shared" si="39"/>
        <v>0</v>
      </c>
      <c r="AD111">
        <f t="shared" si="39"/>
        <v>0</v>
      </c>
      <c r="AE111">
        <f t="shared" si="39"/>
        <v>0</v>
      </c>
      <c r="AF111">
        <f t="shared" si="39"/>
        <v>0</v>
      </c>
      <c r="AG111">
        <f t="shared" si="39"/>
        <v>0</v>
      </c>
      <c r="AH111">
        <f t="shared" si="39"/>
        <v>0</v>
      </c>
      <c r="AI111">
        <f t="shared" si="39"/>
        <v>0</v>
      </c>
      <c r="AJ111">
        <f t="shared" si="39"/>
        <v>0</v>
      </c>
      <c r="AK111">
        <f t="shared" si="39"/>
        <v>0</v>
      </c>
      <c r="AL111">
        <f t="shared" si="39"/>
        <v>0</v>
      </c>
      <c r="AM111">
        <f t="shared" si="39"/>
        <v>0</v>
      </c>
      <c r="AN111">
        <f t="shared" si="39"/>
        <v>0</v>
      </c>
      <c r="AO111">
        <f t="shared" si="39"/>
        <v>0</v>
      </c>
      <c r="AP111">
        <f t="shared" si="39"/>
        <v>0</v>
      </c>
      <c r="AQ111">
        <f t="shared" si="39"/>
        <v>0</v>
      </c>
      <c r="AR111">
        <f t="shared" si="39"/>
        <v>0</v>
      </c>
      <c r="AS111">
        <f t="shared" si="39"/>
        <v>0</v>
      </c>
      <c r="AT111">
        <f t="shared" si="39"/>
        <v>0</v>
      </c>
      <c r="AU111">
        <f t="shared" si="39"/>
        <v>0</v>
      </c>
      <c r="AV111">
        <f t="shared" si="39"/>
        <v>0</v>
      </c>
      <c r="AW111">
        <f t="shared" si="39"/>
        <v>0</v>
      </c>
      <c r="AX111">
        <f t="shared" si="39"/>
        <v>0</v>
      </c>
      <c r="AY111">
        <f t="shared" si="39"/>
        <v>0</v>
      </c>
      <c r="AZ111">
        <f t="shared" si="39"/>
        <v>0</v>
      </c>
      <c r="BA111">
        <f t="shared" si="39"/>
        <v>0</v>
      </c>
      <c r="BB111">
        <f t="shared" si="39"/>
        <v>0</v>
      </c>
      <c r="BC111">
        <f t="shared" si="39"/>
        <v>0</v>
      </c>
      <c r="BD111">
        <f t="shared" si="39"/>
        <v>0</v>
      </c>
      <c r="BE111">
        <f t="shared" si="39"/>
        <v>0</v>
      </c>
      <c r="BF111">
        <f t="shared" si="39"/>
        <v>0</v>
      </c>
      <c r="BG111">
        <f t="shared" si="39"/>
        <v>0</v>
      </c>
      <c r="BH111">
        <f t="shared" si="39"/>
        <v>0</v>
      </c>
      <c r="BI111">
        <f t="shared" si="39"/>
        <v>0</v>
      </c>
      <c r="BJ111">
        <f t="shared" si="39"/>
        <v>0</v>
      </c>
      <c r="BK111">
        <f t="shared" si="39"/>
        <v>0</v>
      </c>
      <c r="BL111">
        <f t="shared" si="39"/>
        <v>0</v>
      </c>
      <c r="BM111">
        <f t="shared" si="39"/>
        <v>0</v>
      </c>
      <c r="BN111">
        <f t="shared" si="39"/>
        <v>0</v>
      </c>
      <c r="BO111">
        <f t="shared" si="39"/>
        <v>259784.06</v>
      </c>
      <c r="BP111">
        <f t="shared" si="39"/>
        <v>0</v>
      </c>
      <c r="BQ111" s="74"/>
      <c r="BR111" s="74"/>
      <c r="BS111" s="74"/>
    </row>
    <row r="112" spans="1:71" x14ac:dyDescent="0.35">
      <c r="K112" s="63">
        <f t="shared" si="26"/>
        <v>0</v>
      </c>
      <c r="L112" s="53"/>
      <c r="M112" s="53"/>
      <c r="Q112">
        <f t="shared" si="38"/>
        <v>0</v>
      </c>
      <c r="R112">
        <f t="shared" si="39"/>
        <v>0</v>
      </c>
      <c r="S112">
        <f t="shared" si="39"/>
        <v>0</v>
      </c>
      <c r="T112">
        <f t="shared" si="39"/>
        <v>0</v>
      </c>
      <c r="U112">
        <f t="shared" si="39"/>
        <v>0</v>
      </c>
      <c r="V112">
        <f t="shared" si="39"/>
        <v>0</v>
      </c>
      <c r="W112">
        <f t="shared" si="39"/>
        <v>0</v>
      </c>
      <c r="X112">
        <f t="shared" si="39"/>
        <v>0</v>
      </c>
      <c r="Y112">
        <f t="shared" si="39"/>
        <v>0</v>
      </c>
      <c r="Z112">
        <f t="shared" si="39"/>
        <v>0</v>
      </c>
      <c r="AA112">
        <f t="shared" si="39"/>
        <v>0</v>
      </c>
      <c r="AB112">
        <f t="shared" si="39"/>
        <v>0</v>
      </c>
      <c r="AC112">
        <f t="shared" si="39"/>
        <v>0</v>
      </c>
      <c r="AD112">
        <f t="shared" si="39"/>
        <v>0</v>
      </c>
      <c r="AE112">
        <f t="shared" si="39"/>
        <v>0</v>
      </c>
      <c r="AF112">
        <f t="shared" si="39"/>
        <v>0</v>
      </c>
      <c r="AG112">
        <f t="shared" si="39"/>
        <v>0</v>
      </c>
      <c r="AH112">
        <f t="shared" si="39"/>
        <v>0</v>
      </c>
      <c r="AI112">
        <f t="shared" si="39"/>
        <v>0</v>
      </c>
      <c r="AJ112">
        <f t="shared" si="39"/>
        <v>0</v>
      </c>
      <c r="AK112">
        <f t="shared" si="39"/>
        <v>0</v>
      </c>
      <c r="AL112">
        <f t="shared" si="39"/>
        <v>0</v>
      </c>
      <c r="AM112">
        <f t="shared" si="39"/>
        <v>0</v>
      </c>
      <c r="AN112">
        <f t="shared" si="39"/>
        <v>0</v>
      </c>
      <c r="AO112">
        <f t="shared" si="39"/>
        <v>0</v>
      </c>
      <c r="AP112">
        <f t="shared" si="39"/>
        <v>0</v>
      </c>
      <c r="AQ112">
        <f t="shared" si="39"/>
        <v>0</v>
      </c>
      <c r="AR112">
        <f t="shared" si="39"/>
        <v>0</v>
      </c>
      <c r="AS112">
        <f t="shared" si="39"/>
        <v>0</v>
      </c>
      <c r="AT112">
        <f t="shared" si="39"/>
        <v>0</v>
      </c>
      <c r="AU112">
        <f t="shared" si="39"/>
        <v>0</v>
      </c>
      <c r="AV112">
        <f t="shared" si="39"/>
        <v>0</v>
      </c>
      <c r="AW112">
        <f t="shared" si="39"/>
        <v>0</v>
      </c>
      <c r="AX112">
        <f t="shared" si="39"/>
        <v>0</v>
      </c>
      <c r="AY112">
        <f t="shared" si="39"/>
        <v>0</v>
      </c>
      <c r="AZ112">
        <f t="shared" si="39"/>
        <v>0</v>
      </c>
      <c r="BA112">
        <f t="shared" si="39"/>
        <v>0</v>
      </c>
      <c r="BB112">
        <f t="shared" si="39"/>
        <v>0</v>
      </c>
      <c r="BC112">
        <f t="shared" si="39"/>
        <v>0</v>
      </c>
      <c r="BD112">
        <f t="shared" si="39"/>
        <v>0</v>
      </c>
      <c r="BE112">
        <f t="shared" si="39"/>
        <v>0</v>
      </c>
      <c r="BF112">
        <f t="shared" si="39"/>
        <v>0</v>
      </c>
      <c r="BG112">
        <f t="shared" si="39"/>
        <v>0</v>
      </c>
      <c r="BH112">
        <f t="shared" si="39"/>
        <v>0</v>
      </c>
      <c r="BI112">
        <f t="shared" si="39"/>
        <v>0</v>
      </c>
      <c r="BJ112">
        <f t="shared" si="39"/>
        <v>0</v>
      </c>
      <c r="BK112">
        <f t="shared" si="39"/>
        <v>0</v>
      </c>
      <c r="BL112">
        <f t="shared" si="39"/>
        <v>0</v>
      </c>
      <c r="BM112">
        <f t="shared" si="39"/>
        <v>0</v>
      </c>
      <c r="BN112">
        <f t="shared" si="39"/>
        <v>0</v>
      </c>
      <c r="BO112">
        <f t="shared" si="39"/>
        <v>0</v>
      </c>
      <c r="BP112">
        <f t="shared" si="39"/>
        <v>243940.13</v>
      </c>
      <c r="BQ112" s="74"/>
      <c r="BR112" s="74"/>
      <c r="BS112" s="74"/>
    </row>
    <row r="113" spans="11:71" x14ac:dyDescent="0.35">
      <c r="K113" s="63">
        <f t="shared" si="26"/>
        <v>0</v>
      </c>
      <c r="Q113">
        <f t="shared" si="38"/>
        <v>0</v>
      </c>
      <c r="R113">
        <f t="shared" si="39"/>
        <v>0</v>
      </c>
      <c r="S113">
        <f t="shared" si="39"/>
        <v>0</v>
      </c>
      <c r="T113">
        <f t="shared" si="39"/>
        <v>0</v>
      </c>
      <c r="U113">
        <f t="shared" si="39"/>
        <v>0</v>
      </c>
      <c r="V113">
        <f t="shared" si="39"/>
        <v>0</v>
      </c>
      <c r="W113">
        <f t="shared" si="39"/>
        <v>0</v>
      </c>
      <c r="X113">
        <f t="shared" si="39"/>
        <v>0</v>
      </c>
      <c r="Y113">
        <f t="shared" si="39"/>
        <v>0</v>
      </c>
      <c r="Z113">
        <f t="shared" si="39"/>
        <v>0</v>
      </c>
      <c r="AA113">
        <f t="shared" si="39"/>
        <v>0</v>
      </c>
      <c r="AB113">
        <f t="shared" si="39"/>
        <v>0</v>
      </c>
      <c r="AC113">
        <f t="shared" si="39"/>
        <v>0</v>
      </c>
      <c r="AD113">
        <f t="shared" si="39"/>
        <v>0</v>
      </c>
      <c r="AE113">
        <f t="shared" si="39"/>
        <v>0</v>
      </c>
      <c r="AF113">
        <f t="shared" si="39"/>
        <v>0</v>
      </c>
      <c r="AG113">
        <f t="shared" si="39"/>
        <v>0</v>
      </c>
      <c r="AH113">
        <f t="shared" si="39"/>
        <v>0</v>
      </c>
      <c r="AI113">
        <f t="shared" si="39"/>
        <v>0</v>
      </c>
      <c r="AJ113">
        <f t="shared" si="39"/>
        <v>0</v>
      </c>
      <c r="AK113">
        <f t="shared" si="39"/>
        <v>0</v>
      </c>
      <c r="AL113">
        <f t="shared" si="39"/>
        <v>0</v>
      </c>
      <c r="AM113">
        <f t="shared" si="39"/>
        <v>0</v>
      </c>
      <c r="AN113">
        <f t="shared" si="39"/>
        <v>0</v>
      </c>
      <c r="AO113">
        <f t="shared" si="39"/>
        <v>0</v>
      </c>
      <c r="AP113">
        <f t="shared" si="39"/>
        <v>0</v>
      </c>
      <c r="AQ113">
        <f t="shared" si="39"/>
        <v>0</v>
      </c>
      <c r="AR113">
        <f t="shared" si="39"/>
        <v>0</v>
      </c>
      <c r="AS113">
        <f t="shared" si="39"/>
        <v>0</v>
      </c>
      <c r="AT113">
        <f t="shared" si="39"/>
        <v>0</v>
      </c>
      <c r="AU113">
        <f t="shared" si="39"/>
        <v>0</v>
      </c>
      <c r="AV113">
        <f t="shared" si="39"/>
        <v>0</v>
      </c>
      <c r="AW113">
        <f t="shared" si="39"/>
        <v>0</v>
      </c>
      <c r="AX113">
        <f t="shared" si="39"/>
        <v>0</v>
      </c>
      <c r="AY113">
        <f t="shared" si="39"/>
        <v>0</v>
      </c>
      <c r="AZ113">
        <f t="shared" si="39"/>
        <v>0</v>
      </c>
      <c r="BA113">
        <f t="shared" si="39"/>
        <v>0</v>
      </c>
      <c r="BB113">
        <f t="shared" si="39"/>
        <v>0</v>
      </c>
      <c r="BC113">
        <f t="shared" si="39"/>
        <v>0</v>
      </c>
      <c r="BD113">
        <f t="shared" si="39"/>
        <v>0</v>
      </c>
      <c r="BE113">
        <f t="shared" si="39"/>
        <v>0</v>
      </c>
      <c r="BF113">
        <f t="shared" si="39"/>
        <v>0</v>
      </c>
      <c r="BG113">
        <f t="shared" si="39"/>
        <v>0</v>
      </c>
      <c r="BH113">
        <f t="shared" si="39"/>
        <v>0</v>
      </c>
      <c r="BI113">
        <f t="shared" si="39"/>
        <v>0</v>
      </c>
      <c r="BJ113">
        <f t="shared" si="39"/>
        <v>0</v>
      </c>
      <c r="BK113">
        <f t="shared" si="39"/>
        <v>0</v>
      </c>
      <c r="BL113">
        <f t="shared" si="39"/>
        <v>0</v>
      </c>
      <c r="BM113">
        <f t="shared" si="39"/>
        <v>0</v>
      </c>
      <c r="BN113">
        <f t="shared" si="39"/>
        <v>0</v>
      </c>
      <c r="BO113">
        <f t="shared" si="39"/>
        <v>0</v>
      </c>
      <c r="BP113">
        <f t="shared" si="39"/>
        <v>0</v>
      </c>
      <c r="BQ113" s="74"/>
      <c r="BR113" s="74"/>
      <c r="BS113" s="74"/>
    </row>
    <row r="114" spans="11:71" x14ac:dyDescent="0.35">
      <c r="K114" s="63">
        <f t="shared" si="26"/>
        <v>0</v>
      </c>
      <c r="Q114">
        <f t="shared" si="38"/>
        <v>0</v>
      </c>
      <c r="R114">
        <f t="shared" si="39"/>
        <v>0</v>
      </c>
      <c r="S114">
        <f t="shared" si="39"/>
        <v>0</v>
      </c>
      <c r="T114">
        <f t="shared" si="39"/>
        <v>0</v>
      </c>
      <c r="U114">
        <f t="shared" si="39"/>
        <v>0</v>
      </c>
      <c r="V114">
        <f t="shared" si="39"/>
        <v>0</v>
      </c>
      <c r="W114">
        <f t="shared" si="39"/>
        <v>0</v>
      </c>
      <c r="X114">
        <f t="shared" si="39"/>
        <v>0</v>
      </c>
      <c r="Y114">
        <f t="shared" si="39"/>
        <v>0</v>
      </c>
      <c r="Z114">
        <f t="shared" si="39"/>
        <v>0</v>
      </c>
      <c r="AA114">
        <f t="shared" si="39"/>
        <v>0</v>
      </c>
      <c r="AB114">
        <f t="shared" si="39"/>
        <v>0</v>
      </c>
      <c r="AC114">
        <f t="shared" si="39"/>
        <v>0</v>
      </c>
      <c r="AD114">
        <f t="shared" si="39"/>
        <v>0</v>
      </c>
      <c r="AE114">
        <f t="shared" si="39"/>
        <v>0</v>
      </c>
      <c r="AF114">
        <f t="shared" si="39"/>
        <v>0</v>
      </c>
      <c r="AG114">
        <f t="shared" si="39"/>
        <v>0</v>
      </c>
      <c r="AH114">
        <f t="shared" si="39"/>
        <v>0</v>
      </c>
      <c r="AI114">
        <f t="shared" si="39"/>
        <v>0</v>
      </c>
      <c r="AJ114">
        <f t="shared" si="39"/>
        <v>0</v>
      </c>
      <c r="AK114">
        <f t="shared" si="39"/>
        <v>0</v>
      </c>
      <c r="AL114">
        <f t="shared" si="39"/>
        <v>0</v>
      </c>
      <c r="AM114">
        <f t="shared" si="39"/>
        <v>0</v>
      </c>
      <c r="AN114">
        <f t="shared" si="39"/>
        <v>0</v>
      </c>
      <c r="AO114">
        <f t="shared" si="39"/>
        <v>0</v>
      </c>
      <c r="AP114">
        <f t="shared" si="39"/>
        <v>0</v>
      </c>
      <c r="AQ114">
        <f t="shared" si="39"/>
        <v>0</v>
      </c>
      <c r="AR114">
        <f t="shared" si="39"/>
        <v>0</v>
      </c>
      <c r="AS114">
        <f t="shared" si="39"/>
        <v>0</v>
      </c>
      <c r="AT114">
        <f t="shared" si="39"/>
        <v>0</v>
      </c>
      <c r="AU114">
        <f t="shared" si="39"/>
        <v>0</v>
      </c>
      <c r="AV114">
        <f t="shared" si="39"/>
        <v>0</v>
      </c>
      <c r="AW114">
        <f t="shared" si="39"/>
        <v>0</v>
      </c>
      <c r="AX114">
        <f t="shared" si="39"/>
        <v>0</v>
      </c>
      <c r="AY114">
        <f t="shared" si="39"/>
        <v>0</v>
      </c>
      <c r="AZ114">
        <f t="shared" si="39"/>
        <v>0</v>
      </c>
      <c r="BA114">
        <f t="shared" si="39"/>
        <v>0</v>
      </c>
      <c r="BB114">
        <f t="shared" si="39"/>
        <v>0</v>
      </c>
      <c r="BC114">
        <f t="shared" si="39"/>
        <v>0</v>
      </c>
      <c r="BD114">
        <f t="shared" si="39"/>
        <v>0</v>
      </c>
      <c r="BE114">
        <f t="shared" si="39"/>
        <v>0</v>
      </c>
      <c r="BF114">
        <f t="shared" si="39"/>
        <v>0</v>
      </c>
      <c r="BG114">
        <f t="shared" si="39"/>
        <v>0</v>
      </c>
      <c r="BH114">
        <f t="shared" si="39"/>
        <v>0</v>
      </c>
      <c r="BI114">
        <f t="shared" si="39"/>
        <v>0</v>
      </c>
      <c r="BJ114">
        <f t="shared" si="39"/>
        <v>0</v>
      </c>
      <c r="BK114">
        <f t="shared" si="39"/>
        <v>0</v>
      </c>
      <c r="BL114">
        <f t="shared" si="39"/>
        <v>0</v>
      </c>
      <c r="BM114">
        <f t="shared" si="39"/>
        <v>0</v>
      </c>
      <c r="BN114">
        <f t="shared" si="39"/>
        <v>0</v>
      </c>
      <c r="BO114">
        <f t="shared" si="39"/>
        <v>0</v>
      </c>
      <c r="BP114">
        <f t="shared" si="39"/>
        <v>0</v>
      </c>
      <c r="BQ114" s="74"/>
      <c r="BR114" s="74"/>
      <c r="BS114" s="74"/>
    </row>
    <row r="115" spans="11:71" x14ac:dyDescent="0.35">
      <c r="K115" s="63">
        <f t="shared" si="26"/>
        <v>0</v>
      </c>
      <c r="Q115">
        <f t="shared" si="38"/>
        <v>0</v>
      </c>
      <c r="R115">
        <f t="shared" si="39"/>
        <v>0</v>
      </c>
      <c r="S115">
        <f t="shared" si="39"/>
        <v>0</v>
      </c>
      <c r="T115">
        <f t="shared" si="39"/>
        <v>0</v>
      </c>
      <c r="U115">
        <f t="shared" si="39"/>
        <v>0</v>
      </c>
      <c r="V115">
        <f t="shared" si="39"/>
        <v>0</v>
      </c>
      <c r="W115">
        <f t="shared" si="39"/>
        <v>0</v>
      </c>
      <c r="X115">
        <f t="shared" si="39"/>
        <v>0</v>
      </c>
      <c r="Y115">
        <f t="shared" si="39"/>
        <v>0</v>
      </c>
      <c r="Z115">
        <f t="shared" si="39"/>
        <v>0</v>
      </c>
      <c r="AA115">
        <f t="shared" si="39"/>
        <v>0</v>
      </c>
      <c r="AB115">
        <f t="shared" si="39"/>
        <v>0</v>
      </c>
      <c r="AC115">
        <f t="shared" si="39"/>
        <v>0</v>
      </c>
      <c r="AD115">
        <f t="shared" si="39"/>
        <v>0</v>
      </c>
      <c r="AE115">
        <f t="shared" si="39"/>
        <v>0</v>
      </c>
      <c r="AF115">
        <f t="shared" si="39"/>
        <v>0</v>
      </c>
      <c r="AG115">
        <f t="shared" si="39"/>
        <v>0</v>
      </c>
      <c r="AH115">
        <f t="shared" si="39"/>
        <v>0</v>
      </c>
      <c r="AI115">
        <f t="shared" si="39"/>
        <v>0</v>
      </c>
      <c r="AJ115">
        <f t="shared" si="39"/>
        <v>0</v>
      </c>
      <c r="AK115">
        <f t="shared" si="39"/>
        <v>0</v>
      </c>
      <c r="AL115">
        <f t="shared" si="39"/>
        <v>0</v>
      </c>
      <c r="AM115">
        <f t="shared" si="39"/>
        <v>0</v>
      </c>
      <c r="AN115">
        <f t="shared" ref="R115:BS120" si="40">IF($K110=AN$6,IF($H110&gt;0,$H110,0),0)</f>
        <v>0</v>
      </c>
      <c r="AO115">
        <f t="shared" si="40"/>
        <v>0</v>
      </c>
      <c r="AP115">
        <f t="shared" si="40"/>
        <v>0</v>
      </c>
      <c r="AQ115">
        <f t="shared" si="40"/>
        <v>0</v>
      </c>
      <c r="AR115">
        <f t="shared" si="40"/>
        <v>0</v>
      </c>
      <c r="AS115">
        <f t="shared" si="40"/>
        <v>0</v>
      </c>
      <c r="AT115">
        <f t="shared" si="40"/>
        <v>0</v>
      </c>
      <c r="AU115">
        <f t="shared" si="40"/>
        <v>0</v>
      </c>
      <c r="AV115">
        <f t="shared" si="40"/>
        <v>0</v>
      </c>
      <c r="AW115">
        <f t="shared" si="40"/>
        <v>0</v>
      </c>
      <c r="AX115">
        <f t="shared" si="40"/>
        <v>0</v>
      </c>
      <c r="AY115">
        <f t="shared" si="40"/>
        <v>0</v>
      </c>
      <c r="AZ115">
        <f t="shared" si="40"/>
        <v>0</v>
      </c>
      <c r="BA115">
        <f t="shared" si="40"/>
        <v>0</v>
      </c>
      <c r="BB115">
        <f t="shared" si="40"/>
        <v>0</v>
      </c>
      <c r="BC115">
        <f t="shared" si="40"/>
        <v>0</v>
      </c>
      <c r="BD115">
        <f t="shared" si="40"/>
        <v>0</v>
      </c>
      <c r="BE115">
        <f t="shared" si="40"/>
        <v>0</v>
      </c>
      <c r="BF115">
        <f t="shared" si="40"/>
        <v>0</v>
      </c>
      <c r="BG115">
        <f t="shared" si="40"/>
        <v>0</v>
      </c>
      <c r="BH115">
        <f t="shared" si="40"/>
        <v>0</v>
      </c>
      <c r="BI115">
        <f t="shared" si="40"/>
        <v>0</v>
      </c>
      <c r="BJ115">
        <f t="shared" si="40"/>
        <v>0</v>
      </c>
      <c r="BK115">
        <f t="shared" si="40"/>
        <v>0</v>
      </c>
      <c r="BL115">
        <f t="shared" si="40"/>
        <v>0</v>
      </c>
      <c r="BM115">
        <f t="shared" si="40"/>
        <v>0</v>
      </c>
      <c r="BN115">
        <f t="shared" si="40"/>
        <v>0</v>
      </c>
      <c r="BO115">
        <f t="shared" si="40"/>
        <v>0</v>
      </c>
      <c r="BP115">
        <f t="shared" si="40"/>
        <v>0</v>
      </c>
      <c r="BQ115" s="74"/>
      <c r="BR115" s="74"/>
      <c r="BS115" s="74"/>
    </row>
    <row r="116" spans="11:71" x14ac:dyDescent="0.35">
      <c r="K116" s="63">
        <f t="shared" si="26"/>
        <v>0</v>
      </c>
      <c r="Q116">
        <f t="shared" si="38"/>
        <v>0</v>
      </c>
      <c r="R116">
        <f t="shared" si="40"/>
        <v>0</v>
      </c>
      <c r="S116">
        <f t="shared" si="40"/>
        <v>0</v>
      </c>
      <c r="T116">
        <f t="shared" si="40"/>
        <v>0</v>
      </c>
      <c r="U116">
        <f t="shared" si="40"/>
        <v>0</v>
      </c>
      <c r="V116">
        <f t="shared" si="40"/>
        <v>0</v>
      </c>
      <c r="W116">
        <f t="shared" si="40"/>
        <v>0</v>
      </c>
      <c r="X116">
        <f t="shared" si="40"/>
        <v>0</v>
      </c>
      <c r="Y116">
        <f t="shared" si="40"/>
        <v>0</v>
      </c>
      <c r="Z116">
        <f t="shared" si="40"/>
        <v>0</v>
      </c>
      <c r="AA116">
        <f t="shared" si="40"/>
        <v>0</v>
      </c>
      <c r="AB116">
        <f t="shared" si="40"/>
        <v>0</v>
      </c>
      <c r="AC116">
        <f t="shared" si="40"/>
        <v>0</v>
      </c>
      <c r="AD116">
        <f t="shared" si="40"/>
        <v>0</v>
      </c>
      <c r="AE116">
        <f t="shared" si="40"/>
        <v>0</v>
      </c>
      <c r="AF116">
        <f t="shared" si="40"/>
        <v>0</v>
      </c>
      <c r="AG116">
        <f t="shared" si="40"/>
        <v>0</v>
      </c>
      <c r="AH116">
        <f t="shared" si="40"/>
        <v>0</v>
      </c>
      <c r="AI116">
        <f t="shared" si="40"/>
        <v>0</v>
      </c>
      <c r="AJ116">
        <f t="shared" si="40"/>
        <v>0</v>
      </c>
      <c r="AK116">
        <f t="shared" si="40"/>
        <v>0</v>
      </c>
      <c r="AL116">
        <f t="shared" si="40"/>
        <v>0</v>
      </c>
      <c r="AM116">
        <f t="shared" si="40"/>
        <v>0</v>
      </c>
      <c r="AN116">
        <f t="shared" si="40"/>
        <v>0</v>
      </c>
      <c r="AO116">
        <f t="shared" si="40"/>
        <v>0</v>
      </c>
      <c r="AP116">
        <f t="shared" si="40"/>
        <v>0</v>
      </c>
      <c r="AQ116">
        <f t="shared" si="40"/>
        <v>0</v>
      </c>
      <c r="AR116">
        <f t="shared" si="40"/>
        <v>0</v>
      </c>
      <c r="AS116">
        <f t="shared" si="40"/>
        <v>0</v>
      </c>
      <c r="AT116">
        <f t="shared" si="40"/>
        <v>0</v>
      </c>
      <c r="AU116">
        <f t="shared" si="40"/>
        <v>0</v>
      </c>
      <c r="AV116">
        <f t="shared" si="40"/>
        <v>0</v>
      </c>
      <c r="AW116">
        <f t="shared" si="40"/>
        <v>0</v>
      </c>
      <c r="AX116">
        <f t="shared" si="40"/>
        <v>0</v>
      </c>
      <c r="AY116">
        <f t="shared" si="40"/>
        <v>0</v>
      </c>
      <c r="AZ116">
        <f t="shared" si="40"/>
        <v>0</v>
      </c>
      <c r="BA116">
        <f t="shared" si="40"/>
        <v>0</v>
      </c>
      <c r="BB116">
        <f t="shared" si="40"/>
        <v>0</v>
      </c>
      <c r="BC116">
        <f t="shared" si="40"/>
        <v>0</v>
      </c>
      <c r="BD116">
        <f t="shared" si="40"/>
        <v>0</v>
      </c>
      <c r="BE116">
        <f t="shared" si="40"/>
        <v>0</v>
      </c>
      <c r="BF116">
        <f t="shared" si="40"/>
        <v>0</v>
      </c>
      <c r="BG116">
        <f t="shared" si="40"/>
        <v>0</v>
      </c>
      <c r="BH116">
        <f t="shared" si="40"/>
        <v>0</v>
      </c>
      <c r="BI116">
        <f t="shared" si="40"/>
        <v>0</v>
      </c>
      <c r="BJ116">
        <f t="shared" si="40"/>
        <v>0</v>
      </c>
      <c r="BK116">
        <f t="shared" si="40"/>
        <v>0</v>
      </c>
      <c r="BL116">
        <f t="shared" si="40"/>
        <v>0</v>
      </c>
      <c r="BM116">
        <f t="shared" si="40"/>
        <v>0</v>
      </c>
      <c r="BN116">
        <f t="shared" si="40"/>
        <v>0</v>
      </c>
      <c r="BO116">
        <f t="shared" si="40"/>
        <v>0</v>
      </c>
      <c r="BP116">
        <f t="shared" si="40"/>
        <v>0</v>
      </c>
      <c r="BQ116" s="74"/>
      <c r="BR116" s="74"/>
      <c r="BS116" s="74"/>
    </row>
    <row r="117" spans="11:71" x14ac:dyDescent="0.35">
      <c r="K117" s="63">
        <f t="shared" si="26"/>
        <v>0</v>
      </c>
      <c r="Q117">
        <f t="shared" si="38"/>
        <v>0</v>
      </c>
      <c r="R117">
        <f t="shared" si="40"/>
        <v>0</v>
      </c>
      <c r="S117">
        <f t="shared" si="40"/>
        <v>0</v>
      </c>
      <c r="T117">
        <f t="shared" si="40"/>
        <v>0</v>
      </c>
      <c r="U117">
        <f t="shared" si="40"/>
        <v>0</v>
      </c>
      <c r="V117">
        <f t="shared" si="40"/>
        <v>0</v>
      </c>
      <c r="W117">
        <f t="shared" si="40"/>
        <v>0</v>
      </c>
      <c r="X117">
        <f t="shared" si="40"/>
        <v>0</v>
      </c>
      <c r="Y117">
        <f t="shared" si="40"/>
        <v>0</v>
      </c>
      <c r="Z117">
        <f t="shared" si="40"/>
        <v>0</v>
      </c>
      <c r="AA117">
        <f t="shared" si="40"/>
        <v>0</v>
      </c>
      <c r="AB117">
        <f t="shared" si="40"/>
        <v>0</v>
      </c>
      <c r="AC117">
        <f t="shared" si="40"/>
        <v>0</v>
      </c>
      <c r="AD117">
        <f t="shared" si="40"/>
        <v>0</v>
      </c>
      <c r="AE117">
        <f t="shared" si="40"/>
        <v>0</v>
      </c>
      <c r="AF117">
        <f t="shared" si="40"/>
        <v>0</v>
      </c>
      <c r="AG117">
        <f t="shared" si="40"/>
        <v>0</v>
      </c>
      <c r="AH117">
        <f t="shared" si="40"/>
        <v>0</v>
      </c>
      <c r="AI117">
        <f t="shared" si="40"/>
        <v>0</v>
      </c>
      <c r="AJ117">
        <f t="shared" si="40"/>
        <v>0</v>
      </c>
      <c r="AK117">
        <f t="shared" si="40"/>
        <v>0</v>
      </c>
      <c r="AL117">
        <f t="shared" si="40"/>
        <v>0</v>
      </c>
      <c r="AM117">
        <f t="shared" si="40"/>
        <v>0</v>
      </c>
      <c r="AN117">
        <f t="shared" si="40"/>
        <v>0</v>
      </c>
      <c r="AO117">
        <f t="shared" si="40"/>
        <v>0</v>
      </c>
      <c r="AP117">
        <f t="shared" si="40"/>
        <v>0</v>
      </c>
      <c r="AQ117">
        <f t="shared" si="40"/>
        <v>0</v>
      </c>
      <c r="AR117">
        <f t="shared" si="40"/>
        <v>0</v>
      </c>
      <c r="AS117">
        <f t="shared" si="40"/>
        <v>0</v>
      </c>
      <c r="AT117">
        <f t="shared" si="40"/>
        <v>0</v>
      </c>
      <c r="AU117">
        <f t="shared" si="40"/>
        <v>0</v>
      </c>
      <c r="AV117">
        <f t="shared" si="40"/>
        <v>0</v>
      </c>
      <c r="AW117">
        <f t="shared" si="40"/>
        <v>0</v>
      </c>
      <c r="AX117">
        <f t="shared" si="40"/>
        <v>0</v>
      </c>
      <c r="AY117">
        <f t="shared" si="40"/>
        <v>0</v>
      </c>
      <c r="AZ117">
        <f t="shared" si="40"/>
        <v>0</v>
      </c>
      <c r="BA117">
        <f t="shared" si="40"/>
        <v>0</v>
      </c>
      <c r="BB117">
        <f t="shared" si="40"/>
        <v>0</v>
      </c>
      <c r="BC117">
        <f t="shared" si="40"/>
        <v>0</v>
      </c>
      <c r="BD117">
        <f t="shared" si="40"/>
        <v>0</v>
      </c>
      <c r="BE117">
        <f t="shared" si="40"/>
        <v>0</v>
      </c>
      <c r="BF117">
        <f t="shared" si="40"/>
        <v>0</v>
      </c>
      <c r="BG117">
        <f t="shared" si="40"/>
        <v>0</v>
      </c>
      <c r="BH117">
        <f t="shared" si="40"/>
        <v>0</v>
      </c>
      <c r="BI117">
        <f t="shared" si="40"/>
        <v>0</v>
      </c>
      <c r="BJ117">
        <f t="shared" si="40"/>
        <v>0</v>
      </c>
      <c r="BK117">
        <f t="shared" si="40"/>
        <v>0</v>
      </c>
      <c r="BL117">
        <f t="shared" si="40"/>
        <v>0</v>
      </c>
      <c r="BM117">
        <f t="shared" si="40"/>
        <v>0</v>
      </c>
      <c r="BN117">
        <f t="shared" si="40"/>
        <v>0</v>
      </c>
      <c r="BO117">
        <f t="shared" si="40"/>
        <v>0</v>
      </c>
      <c r="BP117">
        <f t="shared" si="40"/>
        <v>0</v>
      </c>
      <c r="BQ117" s="74"/>
      <c r="BR117" s="74"/>
      <c r="BS117" s="74"/>
    </row>
    <row r="118" spans="11:71" x14ac:dyDescent="0.35">
      <c r="K118" s="63">
        <f t="shared" si="26"/>
        <v>0</v>
      </c>
      <c r="Q118">
        <f t="shared" si="38"/>
        <v>0</v>
      </c>
      <c r="R118">
        <f t="shared" si="40"/>
        <v>0</v>
      </c>
      <c r="S118">
        <f t="shared" si="40"/>
        <v>0</v>
      </c>
      <c r="T118">
        <f t="shared" si="40"/>
        <v>0</v>
      </c>
      <c r="U118">
        <f t="shared" si="40"/>
        <v>0</v>
      </c>
      <c r="V118">
        <f t="shared" si="40"/>
        <v>0</v>
      </c>
      <c r="W118">
        <f t="shared" si="40"/>
        <v>0</v>
      </c>
      <c r="X118">
        <f t="shared" si="40"/>
        <v>0</v>
      </c>
      <c r="Y118">
        <f t="shared" si="40"/>
        <v>0</v>
      </c>
      <c r="Z118">
        <f t="shared" si="40"/>
        <v>0</v>
      </c>
      <c r="AA118">
        <f t="shared" si="40"/>
        <v>0</v>
      </c>
      <c r="AB118">
        <f t="shared" si="40"/>
        <v>0</v>
      </c>
      <c r="AC118">
        <f t="shared" si="40"/>
        <v>0</v>
      </c>
      <c r="AD118">
        <f t="shared" si="40"/>
        <v>0</v>
      </c>
      <c r="AE118">
        <f t="shared" si="40"/>
        <v>0</v>
      </c>
      <c r="AF118">
        <f t="shared" si="40"/>
        <v>0</v>
      </c>
      <c r="AG118">
        <f t="shared" si="40"/>
        <v>0</v>
      </c>
      <c r="AH118">
        <f t="shared" si="40"/>
        <v>0</v>
      </c>
      <c r="AI118">
        <f t="shared" si="40"/>
        <v>0</v>
      </c>
      <c r="AJ118">
        <f t="shared" si="40"/>
        <v>0</v>
      </c>
      <c r="AK118">
        <f t="shared" si="40"/>
        <v>0</v>
      </c>
      <c r="AL118">
        <f t="shared" si="40"/>
        <v>0</v>
      </c>
      <c r="AM118">
        <f t="shared" si="40"/>
        <v>0</v>
      </c>
      <c r="AN118">
        <f t="shared" si="40"/>
        <v>0</v>
      </c>
      <c r="AO118">
        <f t="shared" si="40"/>
        <v>0</v>
      </c>
      <c r="AP118">
        <f t="shared" si="40"/>
        <v>0</v>
      </c>
      <c r="AQ118">
        <f t="shared" si="40"/>
        <v>0</v>
      </c>
      <c r="AR118">
        <f t="shared" si="40"/>
        <v>0</v>
      </c>
      <c r="AS118">
        <f t="shared" si="40"/>
        <v>0</v>
      </c>
      <c r="AT118">
        <f t="shared" si="40"/>
        <v>0</v>
      </c>
      <c r="AU118">
        <f t="shared" si="40"/>
        <v>0</v>
      </c>
      <c r="AV118">
        <f t="shared" si="40"/>
        <v>0</v>
      </c>
      <c r="AW118">
        <f t="shared" si="40"/>
        <v>0</v>
      </c>
      <c r="AX118">
        <f t="shared" si="40"/>
        <v>0</v>
      </c>
      <c r="AY118">
        <f t="shared" si="40"/>
        <v>0</v>
      </c>
      <c r="AZ118">
        <f t="shared" si="40"/>
        <v>0</v>
      </c>
      <c r="BA118">
        <f t="shared" si="40"/>
        <v>0</v>
      </c>
      <c r="BB118">
        <f t="shared" si="40"/>
        <v>0</v>
      </c>
      <c r="BC118">
        <f t="shared" si="40"/>
        <v>0</v>
      </c>
      <c r="BD118">
        <f t="shared" si="40"/>
        <v>0</v>
      </c>
      <c r="BE118">
        <f t="shared" si="40"/>
        <v>0</v>
      </c>
      <c r="BF118">
        <f t="shared" si="40"/>
        <v>0</v>
      </c>
      <c r="BG118">
        <f t="shared" si="40"/>
        <v>0</v>
      </c>
      <c r="BH118">
        <f t="shared" si="40"/>
        <v>0</v>
      </c>
      <c r="BI118">
        <f t="shared" si="40"/>
        <v>0</v>
      </c>
      <c r="BJ118">
        <f t="shared" si="40"/>
        <v>0</v>
      </c>
      <c r="BK118">
        <f t="shared" si="40"/>
        <v>0</v>
      </c>
      <c r="BL118">
        <f t="shared" si="40"/>
        <v>0</v>
      </c>
      <c r="BM118">
        <f t="shared" si="40"/>
        <v>0</v>
      </c>
      <c r="BN118">
        <f t="shared" si="40"/>
        <v>0</v>
      </c>
      <c r="BO118">
        <f t="shared" si="40"/>
        <v>0</v>
      </c>
      <c r="BP118">
        <f t="shared" si="40"/>
        <v>0</v>
      </c>
      <c r="BQ118" s="74"/>
      <c r="BR118" s="74"/>
      <c r="BS118" s="74"/>
    </row>
    <row r="119" spans="11:71" x14ac:dyDescent="0.35">
      <c r="K119" s="63">
        <f t="shared" si="26"/>
        <v>0</v>
      </c>
      <c r="Q119">
        <f t="shared" si="38"/>
        <v>0</v>
      </c>
      <c r="R119">
        <f t="shared" si="40"/>
        <v>0</v>
      </c>
      <c r="S119">
        <f t="shared" si="40"/>
        <v>0</v>
      </c>
      <c r="T119">
        <f t="shared" si="40"/>
        <v>0</v>
      </c>
      <c r="U119">
        <f t="shared" si="40"/>
        <v>0</v>
      </c>
      <c r="V119">
        <f t="shared" si="40"/>
        <v>0</v>
      </c>
      <c r="W119">
        <f t="shared" si="40"/>
        <v>0</v>
      </c>
      <c r="X119">
        <f t="shared" si="40"/>
        <v>0</v>
      </c>
      <c r="Y119">
        <f t="shared" si="40"/>
        <v>0</v>
      </c>
      <c r="Z119">
        <f t="shared" si="40"/>
        <v>0</v>
      </c>
      <c r="AA119">
        <f t="shared" si="40"/>
        <v>0</v>
      </c>
      <c r="AB119">
        <f t="shared" si="40"/>
        <v>0</v>
      </c>
      <c r="AC119">
        <f t="shared" si="40"/>
        <v>0</v>
      </c>
      <c r="AD119">
        <f t="shared" si="40"/>
        <v>0</v>
      </c>
      <c r="AE119">
        <f t="shared" si="40"/>
        <v>0</v>
      </c>
      <c r="AF119">
        <f t="shared" si="40"/>
        <v>0</v>
      </c>
      <c r="AG119">
        <f t="shared" si="40"/>
        <v>0</v>
      </c>
      <c r="AH119">
        <f t="shared" si="40"/>
        <v>0</v>
      </c>
      <c r="AI119">
        <f t="shared" si="40"/>
        <v>0</v>
      </c>
      <c r="AJ119">
        <f t="shared" si="40"/>
        <v>0</v>
      </c>
      <c r="AK119">
        <f t="shared" si="40"/>
        <v>0</v>
      </c>
      <c r="AL119">
        <f t="shared" si="40"/>
        <v>0</v>
      </c>
      <c r="AM119">
        <f t="shared" si="40"/>
        <v>0</v>
      </c>
      <c r="AN119">
        <f t="shared" si="40"/>
        <v>0</v>
      </c>
      <c r="AO119">
        <f t="shared" si="40"/>
        <v>0</v>
      </c>
      <c r="AP119">
        <f t="shared" si="40"/>
        <v>0</v>
      </c>
      <c r="AQ119">
        <f t="shared" si="40"/>
        <v>0</v>
      </c>
      <c r="AR119">
        <f t="shared" si="40"/>
        <v>0</v>
      </c>
      <c r="AS119">
        <f t="shared" si="40"/>
        <v>0</v>
      </c>
      <c r="AT119">
        <f t="shared" si="40"/>
        <v>0</v>
      </c>
      <c r="AU119">
        <f t="shared" si="40"/>
        <v>0</v>
      </c>
      <c r="AV119">
        <f t="shared" si="40"/>
        <v>0</v>
      </c>
      <c r="AW119">
        <f t="shared" si="40"/>
        <v>0</v>
      </c>
      <c r="AX119">
        <f t="shared" si="40"/>
        <v>0</v>
      </c>
      <c r="AY119">
        <f t="shared" si="40"/>
        <v>0</v>
      </c>
      <c r="AZ119">
        <f t="shared" si="40"/>
        <v>0</v>
      </c>
      <c r="BA119">
        <f t="shared" si="40"/>
        <v>0</v>
      </c>
      <c r="BB119">
        <f t="shared" si="40"/>
        <v>0</v>
      </c>
      <c r="BC119">
        <f t="shared" si="40"/>
        <v>0</v>
      </c>
      <c r="BD119">
        <f t="shared" si="40"/>
        <v>0</v>
      </c>
      <c r="BE119">
        <f t="shared" si="40"/>
        <v>0</v>
      </c>
      <c r="BF119">
        <f t="shared" si="40"/>
        <v>0</v>
      </c>
      <c r="BG119">
        <f t="shared" si="40"/>
        <v>0</v>
      </c>
      <c r="BH119">
        <f t="shared" si="40"/>
        <v>0</v>
      </c>
      <c r="BI119">
        <f t="shared" si="40"/>
        <v>0</v>
      </c>
      <c r="BJ119">
        <f t="shared" si="40"/>
        <v>0</v>
      </c>
      <c r="BK119">
        <f t="shared" si="40"/>
        <v>0</v>
      </c>
      <c r="BL119">
        <f t="shared" si="40"/>
        <v>0</v>
      </c>
      <c r="BM119">
        <f t="shared" si="40"/>
        <v>0</v>
      </c>
      <c r="BN119">
        <f t="shared" si="40"/>
        <v>0</v>
      </c>
      <c r="BO119">
        <f t="shared" si="40"/>
        <v>0</v>
      </c>
      <c r="BP119">
        <f t="shared" si="40"/>
        <v>0</v>
      </c>
      <c r="BQ119" s="74"/>
      <c r="BR119" s="74"/>
      <c r="BS119" s="74"/>
    </row>
    <row r="120" spans="11:71" x14ac:dyDescent="0.35">
      <c r="K120" s="63">
        <f t="shared" si="26"/>
        <v>0</v>
      </c>
      <c r="Q120">
        <f t="shared" si="38"/>
        <v>0</v>
      </c>
      <c r="R120">
        <f t="shared" si="40"/>
        <v>0</v>
      </c>
      <c r="S120">
        <f t="shared" si="40"/>
        <v>0</v>
      </c>
      <c r="T120">
        <f t="shared" si="40"/>
        <v>0</v>
      </c>
      <c r="U120">
        <f t="shared" si="40"/>
        <v>0</v>
      </c>
      <c r="V120">
        <f t="shared" si="40"/>
        <v>0</v>
      </c>
      <c r="W120">
        <f t="shared" si="40"/>
        <v>0</v>
      </c>
      <c r="X120">
        <f t="shared" si="40"/>
        <v>0</v>
      </c>
      <c r="Y120">
        <f t="shared" ref="R120:BS124" si="41">IF($K115=Y$6,IF($H115&gt;0,$H115,0),0)</f>
        <v>0</v>
      </c>
      <c r="Z120">
        <f t="shared" si="41"/>
        <v>0</v>
      </c>
      <c r="AA120">
        <f t="shared" si="41"/>
        <v>0</v>
      </c>
      <c r="AB120">
        <f t="shared" si="41"/>
        <v>0</v>
      </c>
      <c r="AC120">
        <f t="shared" si="41"/>
        <v>0</v>
      </c>
      <c r="AD120">
        <f t="shared" si="41"/>
        <v>0</v>
      </c>
      <c r="AE120">
        <f t="shared" si="41"/>
        <v>0</v>
      </c>
      <c r="AF120">
        <f t="shared" si="41"/>
        <v>0</v>
      </c>
      <c r="AG120">
        <f t="shared" si="41"/>
        <v>0</v>
      </c>
      <c r="AH120">
        <f t="shared" si="41"/>
        <v>0</v>
      </c>
      <c r="AI120">
        <f t="shared" si="41"/>
        <v>0</v>
      </c>
      <c r="AJ120">
        <f t="shared" si="41"/>
        <v>0</v>
      </c>
      <c r="AK120">
        <f t="shared" si="41"/>
        <v>0</v>
      </c>
      <c r="AL120">
        <f t="shared" si="41"/>
        <v>0</v>
      </c>
      <c r="AM120">
        <f t="shared" si="41"/>
        <v>0</v>
      </c>
      <c r="AN120">
        <f t="shared" si="41"/>
        <v>0</v>
      </c>
      <c r="AO120">
        <f t="shared" si="41"/>
        <v>0</v>
      </c>
      <c r="AP120">
        <f t="shared" si="41"/>
        <v>0</v>
      </c>
      <c r="AQ120">
        <f t="shared" si="41"/>
        <v>0</v>
      </c>
      <c r="AR120">
        <f t="shared" si="41"/>
        <v>0</v>
      </c>
      <c r="AS120">
        <f t="shared" si="41"/>
        <v>0</v>
      </c>
      <c r="AT120">
        <f t="shared" si="41"/>
        <v>0</v>
      </c>
      <c r="AU120">
        <f t="shared" si="41"/>
        <v>0</v>
      </c>
      <c r="AV120">
        <f t="shared" si="41"/>
        <v>0</v>
      </c>
      <c r="AW120">
        <f t="shared" si="41"/>
        <v>0</v>
      </c>
      <c r="AX120">
        <f t="shared" si="41"/>
        <v>0</v>
      </c>
      <c r="AY120">
        <f t="shared" si="41"/>
        <v>0</v>
      </c>
      <c r="AZ120">
        <f t="shared" si="41"/>
        <v>0</v>
      </c>
      <c r="BA120">
        <f t="shared" si="41"/>
        <v>0</v>
      </c>
      <c r="BB120">
        <f t="shared" si="41"/>
        <v>0</v>
      </c>
      <c r="BC120">
        <f t="shared" si="41"/>
        <v>0</v>
      </c>
      <c r="BD120">
        <f t="shared" si="41"/>
        <v>0</v>
      </c>
      <c r="BE120">
        <f t="shared" si="41"/>
        <v>0</v>
      </c>
      <c r="BF120">
        <f t="shared" si="41"/>
        <v>0</v>
      </c>
      <c r="BG120">
        <f t="shared" si="41"/>
        <v>0</v>
      </c>
      <c r="BH120">
        <f t="shared" si="41"/>
        <v>0</v>
      </c>
      <c r="BI120">
        <f t="shared" si="41"/>
        <v>0</v>
      </c>
      <c r="BJ120">
        <f t="shared" si="41"/>
        <v>0</v>
      </c>
      <c r="BK120">
        <f t="shared" si="41"/>
        <v>0</v>
      </c>
      <c r="BL120">
        <f t="shared" si="41"/>
        <v>0</v>
      </c>
      <c r="BM120">
        <f t="shared" si="41"/>
        <v>0</v>
      </c>
      <c r="BN120">
        <f t="shared" si="41"/>
        <v>0</v>
      </c>
      <c r="BO120">
        <f t="shared" si="41"/>
        <v>0</v>
      </c>
      <c r="BP120">
        <f t="shared" si="41"/>
        <v>0</v>
      </c>
      <c r="BQ120" s="74"/>
      <c r="BR120" s="74"/>
      <c r="BS120" s="74"/>
    </row>
    <row r="121" spans="11:71" x14ac:dyDescent="0.35">
      <c r="K121" s="63">
        <f t="shared" si="26"/>
        <v>0</v>
      </c>
      <c r="Q121">
        <f t="shared" si="38"/>
        <v>0</v>
      </c>
      <c r="R121">
        <f t="shared" si="41"/>
        <v>0</v>
      </c>
      <c r="S121">
        <f t="shared" si="41"/>
        <v>0</v>
      </c>
      <c r="T121">
        <f t="shared" si="41"/>
        <v>0</v>
      </c>
      <c r="U121">
        <f t="shared" si="41"/>
        <v>0</v>
      </c>
      <c r="V121">
        <f t="shared" si="41"/>
        <v>0</v>
      </c>
      <c r="W121">
        <f t="shared" si="41"/>
        <v>0</v>
      </c>
      <c r="X121">
        <f t="shared" si="41"/>
        <v>0</v>
      </c>
      <c r="Y121">
        <f t="shared" si="41"/>
        <v>0</v>
      </c>
      <c r="Z121">
        <f t="shared" si="41"/>
        <v>0</v>
      </c>
      <c r="AA121">
        <f t="shared" si="41"/>
        <v>0</v>
      </c>
      <c r="AB121">
        <f t="shared" si="41"/>
        <v>0</v>
      </c>
      <c r="AC121">
        <f t="shared" si="41"/>
        <v>0</v>
      </c>
      <c r="AD121">
        <f t="shared" si="41"/>
        <v>0</v>
      </c>
      <c r="AE121">
        <f t="shared" si="41"/>
        <v>0</v>
      </c>
      <c r="AF121">
        <f t="shared" si="41"/>
        <v>0</v>
      </c>
      <c r="AG121">
        <f t="shared" si="41"/>
        <v>0</v>
      </c>
      <c r="AH121">
        <f t="shared" si="41"/>
        <v>0</v>
      </c>
      <c r="AI121">
        <f t="shared" si="41"/>
        <v>0</v>
      </c>
      <c r="AJ121">
        <f t="shared" si="41"/>
        <v>0</v>
      </c>
      <c r="AK121">
        <f t="shared" si="41"/>
        <v>0</v>
      </c>
      <c r="AL121">
        <f t="shared" si="41"/>
        <v>0</v>
      </c>
      <c r="AM121">
        <f t="shared" si="41"/>
        <v>0</v>
      </c>
      <c r="AN121">
        <f t="shared" si="41"/>
        <v>0</v>
      </c>
      <c r="AO121">
        <f t="shared" si="41"/>
        <v>0</v>
      </c>
      <c r="AP121">
        <f t="shared" si="41"/>
        <v>0</v>
      </c>
      <c r="AQ121">
        <f t="shared" si="41"/>
        <v>0</v>
      </c>
      <c r="AR121">
        <f t="shared" si="41"/>
        <v>0</v>
      </c>
      <c r="AS121">
        <f t="shared" si="41"/>
        <v>0</v>
      </c>
      <c r="AT121">
        <f t="shared" si="41"/>
        <v>0</v>
      </c>
      <c r="AU121">
        <f t="shared" si="41"/>
        <v>0</v>
      </c>
      <c r="AV121">
        <f t="shared" si="41"/>
        <v>0</v>
      </c>
      <c r="AW121">
        <f t="shared" si="41"/>
        <v>0</v>
      </c>
      <c r="AX121">
        <f t="shared" si="41"/>
        <v>0</v>
      </c>
      <c r="AY121">
        <f t="shared" si="41"/>
        <v>0</v>
      </c>
      <c r="AZ121">
        <f t="shared" si="41"/>
        <v>0</v>
      </c>
      <c r="BA121">
        <f t="shared" si="41"/>
        <v>0</v>
      </c>
      <c r="BB121">
        <f t="shared" si="41"/>
        <v>0</v>
      </c>
      <c r="BC121">
        <f t="shared" si="41"/>
        <v>0</v>
      </c>
      <c r="BD121">
        <f t="shared" si="41"/>
        <v>0</v>
      </c>
      <c r="BE121">
        <f t="shared" si="41"/>
        <v>0</v>
      </c>
      <c r="BF121">
        <f t="shared" si="41"/>
        <v>0</v>
      </c>
      <c r="BG121">
        <f t="shared" si="41"/>
        <v>0</v>
      </c>
      <c r="BH121">
        <f t="shared" si="41"/>
        <v>0</v>
      </c>
      <c r="BI121">
        <f t="shared" si="41"/>
        <v>0</v>
      </c>
      <c r="BJ121">
        <f t="shared" si="41"/>
        <v>0</v>
      </c>
      <c r="BK121">
        <f t="shared" si="41"/>
        <v>0</v>
      </c>
      <c r="BL121">
        <f t="shared" si="41"/>
        <v>0</v>
      </c>
      <c r="BM121">
        <f t="shared" si="41"/>
        <v>0</v>
      </c>
      <c r="BN121">
        <f t="shared" si="41"/>
        <v>0</v>
      </c>
      <c r="BO121">
        <f t="shared" si="41"/>
        <v>0</v>
      </c>
      <c r="BP121">
        <f t="shared" si="41"/>
        <v>0</v>
      </c>
      <c r="BQ121" s="74"/>
      <c r="BR121" s="74"/>
      <c r="BS121" s="74"/>
    </row>
    <row r="122" spans="11:71" x14ac:dyDescent="0.35">
      <c r="K122" s="63">
        <f t="shared" si="26"/>
        <v>0</v>
      </c>
      <c r="Q122">
        <f t="shared" si="38"/>
        <v>0</v>
      </c>
      <c r="R122">
        <f t="shared" si="41"/>
        <v>0</v>
      </c>
      <c r="S122">
        <f t="shared" si="41"/>
        <v>0</v>
      </c>
      <c r="T122">
        <f t="shared" si="41"/>
        <v>0</v>
      </c>
      <c r="U122">
        <f t="shared" si="41"/>
        <v>0</v>
      </c>
      <c r="V122">
        <f t="shared" si="41"/>
        <v>0</v>
      </c>
      <c r="W122">
        <f t="shared" si="41"/>
        <v>0</v>
      </c>
      <c r="X122">
        <f t="shared" si="41"/>
        <v>0</v>
      </c>
      <c r="Y122">
        <f t="shared" si="41"/>
        <v>0</v>
      </c>
      <c r="Z122">
        <f t="shared" si="41"/>
        <v>0</v>
      </c>
      <c r="AA122">
        <f t="shared" si="41"/>
        <v>0</v>
      </c>
      <c r="AB122">
        <f t="shared" si="41"/>
        <v>0</v>
      </c>
      <c r="AC122">
        <f t="shared" si="41"/>
        <v>0</v>
      </c>
      <c r="AD122">
        <f t="shared" si="41"/>
        <v>0</v>
      </c>
      <c r="AE122">
        <f t="shared" si="41"/>
        <v>0</v>
      </c>
      <c r="AF122">
        <f t="shared" si="41"/>
        <v>0</v>
      </c>
      <c r="AG122">
        <f t="shared" si="41"/>
        <v>0</v>
      </c>
      <c r="AH122">
        <f t="shared" si="41"/>
        <v>0</v>
      </c>
      <c r="AI122">
        <f t="shared" si="41"/>
        <v>0</v>
      </c>
      <c r="AJ122">
        <f t="shared" si="41"/>
        <v>0</v>
      </c>
      <c r="AK122">
        <f t="shared" si="41"/>
        <v>0</v>
      </c>
      <c r="AL122">
        <f t="shared" si="41"/>
        <v>0</v>
      </c>
      <c r="AM122">
        <f t="shared" si="41"/>
        <v>0</v>
      </c>
      <c r="AN122">
        <f t="shared" si="41"/>
        <v>0</v>
      </c>
      <c r="AO122">
        <f t="shared" si="41"/>
        <v>0</v>
      </c>
      <c r="AP122">
        <f t="shared" si="41"/>
        <v>0</v>
      </c>
      <c r="AQ122">
        <f t="shared" si="41"/>
        <v>0</v>
      </c>
      <c r="AR122">
        <f t="shared" si="41"/>
        <v>0</v>
      </c>
      <c r="AS122">
        <f t="shared" si="41"/>
        <v>0</v>
      </c>
      <c r="AT122">
        <f t="shared" si="41"/>
        <v>0</v>
      </c>
      <c r="AU122">
        <f t="shared" si="41"/>
        <v>0</v>
      </c>
      <c r="AV122">
        <f t="shared" si="41"/>
        <v>0</v>
      </c>
      <c r="AW122">
        <f t="shared" si="41"/>
        <v>0</v>
      </c>
      <c r="AX122">
        <f t="shared" si="41"/>
        <v>0</v>
      </c>
      <c r="AY122">
        <f t="shared" si="41"/>
        <v>0</v>
      </c>
      <c r="AZ122">
        <f t="shared" si="41"/>
        <v>0</v>
      </c>
      <c r="BA122">
        <f t="shared" si="41"/>
        <v>0</v>
      </c>
      <c r="BB122">
        <f t="shared" si="41"/>
        <v>0</v>
      </c>
      <c r="BC122">
        <f t="shared" si="41"/>
        <v>0</v>
      </c>
      <c r="BD122">
        <f t="shared" si="41"/>
        <v>0</v>
      </c>
      <c r="BE122">
        <f t="shared" si="41"/>
        <v>0</v>
      </c>
      <c r="BF122">
        <f t="shared" si="41"/>
        <v>0</v>
      </c>
      <c r="BG122">
        <f t="shared" si="41"/>
        <v>0</v>
      </c>
      <c r="BH122">
        <f t="shared" si="41"/>
        <v>0</v>
      </c>
      <c r="BI122">
        <f t="shared" si="41"/>
        <v>0</v>
      </c>
      <c r="BJ122">
        <f t="shared" si="41"/>
        <v>0</v>
      </c>
      <c r="BK122">
        <f t="shared" si="41"/>
        <v>0</v>
      </c>
      <c r="BL122">
        <f t="shared" si="41"/>
        <v>0</v>
      </c>
      <c r="BM122">
        <f t="shared" si="41"/>
        <v>0</v>
      </c>
      <c r="BN122">
        <f t="shared" si="41"/>
        <v>0</v>
      </c>
      <c r="BO122">
        <f t="shared" si="41"/>
        <v>0</v>
      </c>
      <c r="BP122">
        <f t="shared" si="41"/>
        <v>0</v>
      </c>
      <c r="BQ122" s="74"/>
      <c r="BR122" s="74"/>
      <c r="BS122" s="74"/>
    </row>
    <row r="123" spans="11:71" x14ac:dyDescent="0.35">
      <c r="K123" s="63">
        <f t="shared" si="26"/>
        <v>0</v>
      </c>
      <c r="Q123">
        <f t="shared" si="38"/>
        <v>0</v>
      </c>
      <c r="R123">
        <f t="shared" si="41"/>
        <v>0</v>
      </c>
      <c r="S123">
        <f t="shared" si="41"/>
        <v>0</v>
      </c>
      <c r="T123">
        <f t="shared" si="41"/>
        <v>0</v>
      </c>
      <c r="U123">
        <f t="shared" si="41"/>
        <v>0</v>
      </c>
      <c r="V123">
        <f t="shared" si="41"/>
        <v>0</v>
      </c>
      <c r="W123">
        <f t="shared" si="41"/>
        <v>0</v>
      </c>
      <c r="X123">
        <f t="shared" si="41"/>
        <v>0</v>
      </c>
      <c r="Y123">
        <f t="shared" si="41"/>
        <v>0</v>
      </c>
      <c r="Z123">
        <f t="shared" si="41"/>
        <v>0</v>
      </c>
      <c r="AA123">
        <f t="shared" si="41"/>
        <v>0</v>
      </c>
      <c r="AB123">
        <f t="shared" si="41"/>
        <v>0</v>
      </c>
      <c r="AC123">
        <f t="shared" si="41"/>
        <v>0</v>
      </c>
      <c r="AD123">
        <f t="shared" si="41"/>
        <v>0</v>
      </c>
      <c r="AE123">
        <f t="shared" si="41"/>
        <v>0</v>
      </c>
      <c r="AF123">
        <f t="shared" si="41"/>
        <v>0</v>
      </c>
      <c r="AG123">
        <f t="shared" si="41"/>
        <v>0</v>
      </c>
      <c r="AH123">
        <f t="shared" si="41"/>
        <v>0</v>
      </c>
      <c r="AI123">
        <f t="shared" si="41"/>
        <v>0</v>
      </c>
      <c r="AJ123">
        <f t="shared" si="41"/>
        <v>0</v>
      </c>
      <c r="AK123">
        <f t="shared" si="41"/>
        <v>0</v>
      </c>
      <c r="AL123">
        <f t="shared" si="41"/>
        <v>0</v>
      </c>
      <c r="AM123">
        <f t="shared" si="41"/>
        <v>0</v>
      </c>
      <c r="AN123">
        <f t="shared" si="41"/>
        <v>0</v>
      </c>
      <c r="AO123">
        <f t="shared" si="41"/>
        <v>0</v>
      </c>
      <c r="AP123">
        <f t="shared" si="41"/>
        <v>0</v>
      </c>
      <c r="AQ123">
        <f t="shared" si="41"/>
        <v>0</v>
      </c>
      <c r="AR123">
        <f t="shared" si="41"/>
        <v>0</v>
      </c>
      <c r="AS123">
        <f t="shared" si="41"/>
        <v>0</v>
      </c>
      <c r="AT123">
        <f t="shared" si="41"/>
        <v>0</v>
      </c>
      <c r="AU123">
        <f t="shared" si="41"/>
        <v>0</v>
      </c>
      <c r="AV123">
        <f t="shared" si="41"/>
        <v>0</v>
      </c>
      <c r="AW123">
        <f t="shared" si="41"/>
        <v>0</v>
      </c>
      <c r="AX123">
        <f t="shared" si="41"/>
        <v>0</v>
      </c>
      <c r="AY123">
        <f t="shared" si="41"/>
        <v>0</v>
      </c>
      <c r="AZ123">
        <f t="shared" si="41"/>
        <v>0</v>
      </c>
      <c r="BA123">
        <f t="shared" si="41"/>
        <v>0</v>
      </c>
      <c r="BB123">
        <f t="shared" si="41"/>
        <v>0</v>
      </c>
      <c r="BC123">
        <f t="shared" si="41"/>
        <v>0</v>
      </c>
      <c r="BD123">
        <f t="shared" si="41"/>
        <v>0</v>
      </c>
      <c r="BE123">
        <f t="shared" si="41"/>
        <v>0</v>
      </c>
      <c r="BF123">
        <f t="shared" si="41"/>
        <v>0</v>
      </c>
      <c r="BG123">
        <f t="shared" si="41"/>
        <v>0</v>
      </c>
      <c r="BH123">
        <f t="shared" si="41"/>
        <v>0</v>
      </c>
      <c r="BI123">
        <f t="shared" si="41"/>
        <v>0</v>
      </c>
      <c r="BJ123">
        <f t="shared" si="41"/>
        <v>0</v>
      </c>
      <c r="BK123">
        <f t="shared" si="41"/>
        <v>0</v>
      </c>
      <c r="BL123">
        <f t="shared" si="41"/>
        <v>0</v>
      </c>
      <c r="BM123">
        <f t="shared" si="41"/>
        <v>0</v>
      </c>
      <c r="BN123">
        <f t="shared" si="41"/>
        <v>0</v>
      </c>
      <c r="BO123">
        <f t="shared" si="41"/>
        <v>0</v>
      </c>
      <c r="BP123">
        <f t="shared" si="41"/>
        <v>0</v>
      </c>
      <c r="BQ123" s="74"/>
      <c r="BR123" s="74"/>
      <c r="BS123" s="74"/>
    </row>
    <row r="124" spans="11:71" x14ac:dyDescent="0.35">
      <c r="K124" s="63">
        <f t="shared" si="26"/>
        <v>0</v>
      </c>
      <c r="Q124">
        <f t="shared" si="38"/>
        <v>0</v>
      </c>
      <c r="R124">
        <f t="shared" si="41"/>
        <v>0</v>
      </c>
      <c r="S124">
        <f t="shared" si="41"/>
        <v>0</v>
      </c>
      <c r="T124">
        <f t="shared" si="41"/>
        <v>0</v>
      </c>
      <c r="U124">
        <f t="shared" si="41"/>
        <v>0</v>
      </c>
      <c r="V124">
        <f t="shared" si="41"/>
        <v>0</v>
      </c>
      <c r="W124">
        <f t="shared" si="41"/>
        <v>0</v>
      </c>
      <c r="X124">
        <f t="shared" si="41"/>
        <v>0</v>
      </c>
      <c r="Y124">
        <f t="shared" si="41"/>
        <v>0</v>
      </c>
      <c r="Z124">
        <f t="shared" si="41"/>
        <v>0</v>
      </c>
      <c r="AA124">
        <f t="shared" si="41"/>
        <v>0</v>
      </c>
      <c r="AB124">
        <f t="shared" si="41"/>
        <v>0</v>
      </c>
      <c r="AC124">
        <f t="shared" si="41"/>
        <v>0</v>
      </c>
      <c r="AD124">
        <f t="shared" si="41"/>
        <v>0</v>
      </c>
      <c r="AE124">
        <f t="shared" si="41"/>
        <v>0</v>
      </c>
      <c r="AF124">
        <f t="shared" si="41"/>
        <v>0</v>
      </c>
      <c r="AG124">
        <f t="shared" si="41"/>
        <v>0</v>
      </c>
      <c r="AH124">
        <f t="shared" si="41"/>
        <v>0</v>
      </c>
      <c r="AI124">
        <f t="shared" si="41"/>
        <v>0</v>
      </c>
      <c r="AJ124">
        <f t="shared" si="41"/>
        <v>0</v>
      </c>
      <c r="AK124">
        <f t="shared" si="41"/>
        <v>0</v>
      </c>
      <c r="AL124">
        <f t="shared" si="41"/>
        <v>0</v>
      </c>
      <c r="AM124">
        <f t="shared" si="41"/>
        <v>0</v>
      </c>
      <c r="AN124">
        <f t="shared" si="41"/>
        <v>0</v>
      </c>
      <c r="AO124">
        <f t="shared" si="41"/>
        <v>0</v>
      </c>
      <c r="AP124">
        <f t="shared" si="41"/>
        <v>0</v>
      </c>
      <c r="AQ124">
        <f t="shared" si="41"/>
        <v>0</v>
      </c>
      <c r="AR124">
        <f t="shared" si="41"/>
        <v>0</v>
      </c>
      <c r="AS124">
        <f t="shared" si="41"/>
        <v>0</v>
      </c>
      <c r="AT124">
        <f t="shared" si="41"/>
        <v>0</v>
      </c>
      <c r="AU124">
        <f t="shared" si="41"/>
        <v>0</v>
      </c>
      <c r="AV124">
        <f t="shared" si="41"/>
        <v>0</v>
      </c>
      <c r="AW124">
        <f t="shared" si="41"/>
        <v>0</v>
      </c>
      <c r="AX124">
        <f t="shared" si="41"/>
        <v>0</v>
      </c>
      <c r="AY124">
        <f t="shared" si="41"/>
        <v>0</v>
      </c>
      <c r="AZ124">
        <f t="shared" si="41"/>
        <v>0</v>
      </c>
      <c r="BA124">
        <f t="shared" si="41"/>
        <v>0</v>
      </c>
      <c r="BB124">
        <f t="shared" si="41"/>
        <v>0</v>
      </c>
      <c r="BC124">
        <f t="shared" si="41"/>
        <v>0</v>
      </c>
      <c r="BD124">
        <f t="shared" si="41"/>
        <v>0</v>
      </c>
      <c r="BE124">
        <f t="shared" si="41"/>
        <v>0</v>
      </c>
      <c r="BF124">
        <f t="shared" si="41"/>
        <v>0</v>
      </c>
      <c r="BG124">
        <f t="shared" si="41"/>
        <v>0</v>
      </c>
      <c r="BH124">
        <f t="shared" si="41"/>
        <v>0</v>
      </c>
      <c r="BI124">
        <f t="shared" si="41"/>
        <v>0</v>
      </c>
      <c r="BJ124">
        <f t="shared" si="41"/>
        <v>0</v>
      </c>
      <c r="BK124">
        <f t="shared" si="41"/>
        <v>0</v>
      </c>
      <c r="BL124">
        <f t="shared" ref="R124:BS129" si="42">IF($K119=BL$6,IF($H119&gt;0,$H119,0),0)</f>
        <v>0</v>
      </c>
      <c r="BM124">
        <f t="shared" si="42"/>
        <v>0</v>
      </c>
      <c r="BN124">
        <f t="shared" si="42"/>
        <v>0</v>
      </c>
      <c r="BO124">
        <f t="shared" si="42"/>
        <v>0</v>
      </c>
      <c r="BP124">
        <f t="shared" si="42"/>
        <v>0</v>
      </c>
      <c r="BQ124" s="74"/>
      <c r="BR124" s="74"/>
      <c r="BS124" s="74"/>
    </row>
    <row r="125" spans="11:71" x14ac:dyDescent="0.35">
      <c r="K125" s="63">
        <f t="shared" si="26"/>
        <v>0</v>
      </c>
      <c r="Q125">
        <f t="shared" si="38"/>
        <v>0</v>
      </c>
      <c r="R125">
        <f t="shared" si="42"/>
        <v>0</v>
      </c>
      <c r="S125">
        <f t="shared" si="42"/>
        <v>0</v>
      </c>
      <c r="T125">
        <f t="shared" si="42"/>
        <v>0</v>
      </c>
      <c r="U125">
        <f t="shared" si="42"/>
        <v>0</v>
      </c>
      <c r="V125">
        <f t="shared" si="42"/>
        <v>0</v>
      </c>
      <c r="W125">
        <f t="shared" si="42"/>
        <v>0</v>
      </c>
      <c r="X125">
        <f t="shared" si="42"/>
        <v>0</v>
      </c>
      <c r="Y125">
        <f t="shared" si="42"/>
        <v>0</v>
      </c>
      <c r="Z125">
        <f t="shared" si="42"/>
        <v>0</v>
      </c>
      <c r="AA125">
        <f t="shared" si="42"/>
        <v>0</v>
      </c>
      <c r="AB125">
        <f t="shared" si="42"/>
        <v>0</v>
      </c>
      <c r="AC125">
        <f t="shared" si="42"/>
        <v>0</v>
      </c>
      <c r="AD125">
        <f t="shared" si="42"/>
        <v>0</v>
      </c>
      <c r="AE125">
        <f t="shared" si="42"/>
        <v>0</v>
      </c>
      <c r="AF125">
        <f t="shared" si="42"/>
        <v>0</v>
      </c>
      <c r="AG125">
        <f t="shared" si="42"/>
        <v>0</v>
      </c>
      <c r="AH125">
        <f t="shared" si="42"/>
        <v>0</v>
      </c>
      <c r="AI125">
        <f t="shared" si="42"/>
        <v>0</v>
      </c>
      <c r="AJ125">
        <f t="shared" si="42"/>
        <v>0</v>
      </c>
      <c r="AK125">
        <f t="shared" si="42"/>
        <v>0</v>
      </c>
      <c r="AL125">
        <f t="shared" si="42"/>
        <v>0</v>
      </c>
      <c r="AM125">
        <f t="shared" si="42"/>
        <v>0</v>
      </c>
      <c r="AN125">
        <f t="shared" si="42"/>
        <v>0</v>
      </c>
      <c r="AO125">
        <f t="shared" si="42"/>
        <v>0</v>
      </c>
      <c r="AP125">
        <f t="shared" si="42"/>
        <v>0</v>
      </c>
      <c r="AQ125">
        <f t="shared" si="42"/>
        <v>0</v>
      </c>
      <c r="AR125">
        <f t="shared" si="42"/>
        <v>0</v>
      </c>
      <c r="AS125">
        <f t="shared" si="42"/>
        <v>0</v>
      </c>
      <c r="AT125">
        <f t="shared" si="42"/>
        <v>0</v>
      </c>
      <c r="AU125">
        <f t="shared" si="42"/>
        <v>0</v>
      </c>
      <c r="AV125">
        <f t="shared" si="42"/>
        <v>0</v>
      </c>
      <c r="AW125">
        <f t="shared" si="42"/>
        <v>0</v>
      </c>
      <c r="AX125">
        <f t="shared" si="42"/>
        <v>0</v>
      </c>
      <c r="AY125">
        <f t="shared" si="42"/>
        <v>0</v>
      </c>
      <c r="AZ125">
        <f t="shared" si="42"/>
        <v>0</v>
      </c>
      <c r="BA125">
        <f t="shared" si="42"/>
        <v>0</v>
      </c>
      <c r="BB125">
        <f t="shared" si="42"/>
        <v>0</v>
      </c>
      <c r="BC125">
        <f t="shared" si="42"/>
        <v>0</v>
      </c>
      <c r="BD125">
        <f t="shared" si="42"/>
        <v>0</v>
      </c>
      <c r="BE125">
        <f t="shared" si="42"/>
        <v>0</v>
      </c>
      <c r="BF125">
        <f t="shared" si="42"/>
        <v>0</v>
      </c>
      <c r="BG125">
        <f t="shared" si="42"/>
        <v>0</v>
      </c>
      <c r="BH125">
        <f t="shared" si="42"/>
        <v>0</v>
      </c>
      <c r="BI125">
        <f t="shared" si="42"/>
        <v>0</v>
      </c>
      <c r="BJ125">
        <f t="shared" si="42"/>
        <v>0</v>
      </c>
      <c r="BK125">
        <f t="shared" si="42"/>
        <v>0</v>
      </c>
      <c r="BL125">
        <f t="shared" si="42"/>
        <v>0</v>
      </c>
      <c r="BM125">
        <f t="shared" si="42"/>
        <v>0</v>
      </c>
      <c r="BN125">
        <f t="shared" si="42"/>
        <v>0</v>
      </c>
      <c r="BO125">
        <f t="shared" si="42"/>
        <v>0</v>
      </c>
      <c r="BP125">
        <f t="shared" si="42"/>
        <v>0</v>
      </c>
      <c r="BQ125" s="74"/>
      <c r="BR125" s="74"/>
      <c r="BS125" s="74"/>
    </row>
    <row r="126" spans="11:71" x14ac:dyDescent="0.35">
      <c r="K126" s="63">
        <f t="shared" si="26"/>
        <v>0</v>
      </c>
      <c r="Q126">
        <f t="shared" ref="Q126:AF141" si="43">IF($K121=Q$6,IF($H121&gt;0,$H121,0),0)</f>
        <v>0</v>
      </c>
      <c r="R126">
        <f t="shared" si="42"/>
        <v>0</v>
      </c>
      <c r="S126">
        <f t="shared" si="42"/>
        <v>0</v>
      </c>
      <c r="T126">
        <f t="shared" si="42"/>
        <v>0</v>
      </c>
      <c r="U126">
        <f t="shared" si="42"/>
        <v>0</v>
      </c>
      <c r="V126">
        <f t="shared" si="42"/>
        <v>0</v>
      </c>
      <c r="W126">
        <f t="shared" si="42"/>
        <v>0</v>
      </c>
      <c r="X126">
        <f t="shared" si="42"/>
        <v>0</v>
      </c>
      <c r="Y126">
        <f t="shared" si="42"/>
        <v>0</v>
      </c>
      <c r="Z126">
        <f t="shared" si="42"/>
        <v>0</v>
      </c>
      <c r="AA126">
        <f t="shared" si="42"/>
        <v>0</v>
      </c>
      <c r="AB126">
        <f t="shared" si="42"/>
        <v>0</v>
      </c>
      <c r="AC126">
        <f t="shared" si="42"/>
        <v>0</v>
      </c>
      <c r="AD126">
        <f t="shared" si="42"/>
        <v>0</v>
      </c>
      <c r="AE126">
        <f t="shared" si="42"/>
        <v>0</v>
      </c>
      <c r="AF126">
        <f t="shared" si="42"/>
        <v>0</v>
      </c>
      <c r="AG126">
        <f t="shared" si="42"/>
        <v>0</v>
      </c>
      <c r="AH126">
        <f t="shared" si="42"/>
        <v>0</v>
      </c>
      <c r="AI126">
        <f t="shared" si="42"/>
        <v>0</v>
      </c>
      <c r="AJ126">
        <f t="shared" si="42"/>
        <v>0</v>
      </c>
      <c r="AK126">
        <f t="shared" si="42"/>
        <v>0</v>
      </c>
      <c r="AL126">
        <f t="shared" si="42"/>
        <v>0</v>
      </c>
      <c r="AM126">
        <f t="shared" si="42"/>
        <v>0</v>
      </c>
      <c r="AN126">
        <f t="shared" si="42"/>
        <v>0</v>
      </c>
      <c r="AO126">
        <f t="shared" si="42"/>
        <v>0</v>
      </c>
      <c r="AP126">
        <f t="shared" si="42"/>
        <v>0</v>
      </c>
      <c r="AQ126">
        <f t="shared" si="42"/>
        <v>0</v>
      </c>
      <c r="AR126">
        <f t="shared" si="42"/>
        <v>0</v>
      </c>
      <c r="AS126">
        <f t="shared" si="42"/>
        <v>0</v>
      </c>
      <c r="AT126">
        <f t="shared" si="42"/>
        <v>0</v>
      </c>
      <c r="AU126">
        <f t="shared" si="42"/>
        <v>0</v>
      </c>
      <c r="AV126">
        <f t="shared" si="42"/>
        <v>0</v>
      </c>
      <c r="AW126">
        <f t="shared" si="42"/>
        <v>0</v>
      </c>
      <c r="AX126">
        <f t="shared" si="42"/>
        <v>0</v>
      </c>
      <c r="AY126">
        <f t="shared" si="42"/>
        <v>0</v>
      </c>
      <c r="AZ126">
        <f t="shared" si="42"/>
        <v>0</v>
      </c>
      <c r="BA126">
        <f t="shared" si="42"/>
        <v>0</v>
      </c>
      <c r="BB126">
        <f t="shared" si="42"/>
        <v>0</v>
      </c>
      <c r="BC126">
        <f t="shared" si="42"/>
        <v>0</v>
      </c>
      <c r="BD126">
        <f t="shared" si="42"/>
        <v>0</v>
      </c>
      <c r="BE126">
        <f t="shared" si="42"/>
        <v>0</v>
      </c>
      <c r="BF126">
        <f t="shared" si="42"/>
        <v>0</v>
      </c>
      <c r="BG126">
        <f t="shared" si="42"/>
        <v>0</v>
      </c>
      <c r="BH126">
        <f t="shared" si="42"/>
        <v>0</v>
      </c>
      <c r="BI126">
        <f t="shared" si="42"/>
        <v>0</v>
      </c>
      <c r="BJ126">
        <f t="shared" si="42"/>
        <v>0</v>
      </c>
      <c r="BK126">
        <f t="shared" si="42"/>
        <v>0</v>
      </c>
      <c r="BL126">
        <f t="shared" si="42"/>
        <v>0</v>
      </c>
      <c r="BM126">
        <f t="shared" si="42"/>
        <v>0</v>
      </c>
      <c r="BN126">
        <f t="shared" si="42"/>
        <v>0</v>
      </c>
      <c r="BO126">
        <f t="shared" si="42"/>
        <v>0</v>
      </c>
      <c r="BP126">
        <f t="shared" si="42"/>
        <v>0</v>
      </c>
      <c r="BQ126" s="74"/>
      <c r="BR126" s="74"/>
      <c r="BS126" s="74"/>
    </row>
    <row r="127" spans="11:71" x14ac:dyDescent="0.35">
      <c r="K127" s="63">
        <f t="shared" si="26"/>
        <v>0</v>
      </c>
      <c r="Q127">
        <f t="shared" si="43"/>
        <v>0</v>
      </c>
      <c r="R127">
        <f t="shared" si="42"/>
        <v>0</v>
      </c>
      <c r="S127">
        <f t="shared" si="42"/>
        <v>0</v>
      </c>
      <c r="T127">
        <f t="shared" si="42"/>
        <v>0</v>
      </c>
      <c r="U127">
        <f t="shared" si="42"/>
        <v>0</v>
      </c>
      <c r="V127">
        <f t="shared" si="42"/>
        <v>0</v>
      </c>
      <c r="W127">
        <f t="shared" si="42"/>
        <v>0</v>
      </c>
      <c r="X127">
        <f t="shared" si="42"/>
        <v>0</v>
      </c>
      <c r="Y127">
        <f t="shared" si="42"/>
        <v>0</v>
      </c>
      <c r="Z127">
        <f t="shared" si="42"/>
        <v>0</v>
      </c>
      <c r="AA127">
        <f t="shared" si="42"/>
        <v>0</v>
      </c>
      <c r="AB127">
        <f t="shared" si="42"/>
        <v>0</v>
      </c>
      <c r="AC127">
        <f t="shared" si="42"/>
        <v>0</v>
      </c>
      <c r="AD127">
        <f t="shared" si="42"/>
        <v>0</v>
      </c>
      <c r="AE127">
        <f t="shared" si="42"/>
        <v>0</v>
      </c>
      <c r="AF127">
        <f t="shared" si="42"/>
        <v>0</v>
      </c>
      <c r="AG127">
        <f t="shared" si="42"/>
        <v>0</v>
      </c>
      <c r="AH127">
        <f t="shared" si="42"/>
        <v>0</v>
      </c>
      <c r="AI127">
        <f t="shared" si="42"/>
        <v>0</v>
      </c>
      <c r="AJ127">
        <f t="shared" si="42"/>
        <v>0</v>
      </c>
      <c r="AK127">
        <f t="shared" si="42"/>
        <v>0</v>
      </c>
      <c r="AL127">
        <f t="shared" si="42"/>
        <v>0</v>
      </c>
      <c r="AM127">
        <f t="shared" si="42"/>
        <v>0</v>
      </c>
      <c r="AN127">
        <f t="shared" si="42"/>
        <v>0</v>
      </c>
      <c r="AO127">
        <f t="shared" si="42"/>
        <v>0</v>
      </c>
      <c r="AP127">
        <f t="shared" si="42"/>
        <v>0</v>
      </c>
      <c r="AQ127">
        <f t="shared" si="42"/>
        <v>0</v>
      </c>
      <c r="AR127">
        <f t="shared" si="42"/>
        <v>0</v>
      </c>
      <c r="AS127">
        <f t="shared" si="42"/>
        <v>0</v>
      </c>
      <c r="AT127">
        <f t="shared" si="42"/>
        <v>0</v>
      </c>
      <c r="AU127">
        <f t="shared" si="42"/>
        <v>0</v>
      </c>
      <c r="AV127">
        <f t="shared" si="42"/>
        <v>0</v>
      </c>
      <c r="AW127">
        <f t="shared" si="42"/>
        <v>0</v>
      </c>
      <c r="AX127">
        <f t="shared" si="42"/>
        <v>0</v>
      </c>
      <c r="AY127">
        <f t="shared" si="42"/>
        <v>0</v>
      </c>
      <c r="AZ127">
        <f t="shared" si="42"/>
        <v>0</v>
      </c>
      <c r="BA127">
        <f t="shared" si="42"/>
        <v>0</v>
      </c>
      <c r="BB127">
        <f t="shared" si="42"/>
        <v>0</v>
      </c>
      <c r="BC127">
        <f t="shared" si="42"/>
        <v>0</v>
      </c>
      <c r="BD127">
        <f t="shared" si="42"/>
        <v>0</v>
      </c>
      <c r="BE127">
        <f t="shared" si="42"/>
        <v>0</v>
      </c>
      <c r="BF127">
        <f t="shared" si="42"/>
        <v>0</v>
      </c>
      <c r="BG127">
        <f t="shared" si="42"/>
        <v>0</v>
      </c>
      <c r="BH127">
        <f t="shared" si="42"/>
        <v>0</v>
      </c>
      <c r="BI127">
        <f t="shared" si="42"/>
        <v>0</v>
      </c>
      <c r="BJ127">
        <f t="shared" si="42"/>
        <v>0</v>
      </c>
      <c r="BK127">
        <f t="shared" si="42"/>
        <v>0</v>
      </c>
      <c r="BL127">
        <f t="shared" si="42"/>
        <v>0</v>
      </c>
      <c r="BM127">
        <f t="shared" si="42"/>
        <v>0</v>
      </c>
      <c r="BN127">
        <f t="shared" si="42"/>
        <v>0</v>
      </c>
      <c r="BO127">
        <f t="shared" si="42"/>
        <v>0</v>
      </c>
      <c r="BP127">
        <f t="shared" si="42"/>
        <v>0</v>
      </c>
      <c r="BQ127" s="74"/>
      <c r="BR127" s="74"/>
      <c r="BS127" s="74"/>
    </row>
    <row r="128" spans="11:71" x14ac:dyDescent="0.35">
      <c r="K128" s="63">
        <f t="shared" si="26"/>
        <v>0</v>
      </c>
      <c r="Q128">
        <f t="shared" si="43"/>
        <v>0</v>
      </c>
      <c r="R128">
        <f t="shared" si="42"/>
        <v>0</v>
      </c>
      <c r="S128">
        <f t="shared" si="42"/>
        <v>0</v>
      </c>
      <c r="T128">
        <f t="shared" si="42"/>
        <v>0</v>
      </c>
      <c r="U128">
        <f t="shared" si="42"/>
        <v>0</v>
      </c>
      <c r="V128">
        <f t="shared" si="42"/>
        <v>0</v>
      </c>
      <c r="W128">
        <f t="shared" si="42"/>
        <v>0</v>
      </c>
      <c r="X128">
        <f t="shared" si="42"/>
        <v>0</v>
      </c>
      <c r="Y128">
        <f t="shared" si="42"/>
        <v>0</v>
      </c>
      <c r="Z128">
        <f t="shared" si="42"/>
        <v>0</v>
      </c>
      <c r="AA128">
        <f t="shared" si="42"/>
        <v>0</v>
      </c>
      <c r="AB128">
        <f t="shared" si="42"/>
        <v>0</v>
      </c>
      <c r="AC128">
        <f t="shared" si="42"/>
        <v>0</v>
      </c>
      <c r="AD128">
        <f t="shared" si="42"/>
        <v>0</v>
      </c>
      <c r="AE128">
        <f t="shared" si="42"/>
        <v>0</v>
      </c>
      <c r="AF128">
        <f t="shared" si="42"/>
        <v>0</v>
      </c>
      <c r="AG128">
        <f t="shared" si="42"/>
        <v>0</v>
      </c>
      <c r="AH128">
        <f t="shared" si="42"/>
        <v>0</v>
      </c>
      <c r="AI128">
        <f t="shared" si="42"/>
        <v>0</v>
      </c>
      <c r="AJ128">
        <f t="shared" si="42"/>
        <v>0</v>
      </c>
      <c r="AK128">
        <f t="shared" si="42"/>
        <v>0</v>
      </c>
      <c r="AL128">
        <f t="shared" si="42"/>
        <v>0</v>
      </c>
      <c r="AM128">
        <f t="shared" si="42"/>
        <v>0</v>
      </c>
      <c r="AN128">
        <f t="shared" si="42"/>
        <v>0</v>
      </c>
      <c r="AO128">
        <f t="shared" si="42"/>
        <v>0</v>
      </c>
      <c r="AP128">
        <f t="shared" si="42"/>
        <v>0</v>
      </c>
      <c r="AQ128">
        <f t="shared" si="42"/>
        <v>0</v>
      </c>
      <c r="AR128">
        <f t="shared" si="42"/>
        <v>0</v>
      </c>
      <c r="AS128">
        <f t="shared" si="42"/>
        <v>0</v>
      </c>
      <c r="AT128">
        <f t="shared" si="42"/>
        <v>0</v>
      </c>
      <c r="AU128">
        <f t="shared" si="42"/>
        <v>0</v>
      </c>
      <c r="AV128">
        <f t="shared" si="42"/>
        <v>0</v>
      </c>
      <c r="AW128">
        <f t="shared" si="42"/>
        <v>0</v>
      </c>
      <c r="AX128">
        <f t="shared" si="42"/>
        <v>0</v>
      </c>
      <c r="AY128">
        <f t="shared" si="42"/>
        <v>0</v>
      </c>
      <c r="AZ128">
        <f t="shared" si="42"/>
        <v>0</v>
      </c>
      <c r="BA128">
        <f t="shared" si="42"/>
        <v>0</v>
      </c>
      <c r="BB128">
        <f t="shared" si="42"/>
        <v>0</v>
      </c>
      <c r="BC128">
        <f t="shared" si="42"/>
        <v>0</v>
      </c>
      <c r="BD128">
        <f t="shared" si="42"/>
        <v>0</v>
      </c>
      <c r="BE128">
        <f t="shared" si="42"/>
        <v>0</v>
      </c>
      <c r="BF128">
        <f t="shared" si="42"/>
        <v>0</v>
      </c>
      <c r="BG128">
        <f t="shared" si="42"/>
        <v>0</v>
      </c>
      <c r="BH128">
        <f t="shared" si="42"/>
        <v>0</v>
      </c>
      <c r="BI128">
        <f t="shared" si="42"/>
        <v>0</v>
      </c>
      <c r="BJ128">
        <f t="shared" si="42"/>
        <v>0</v>
      </c>
      <c r="BK128">
        <f t="shared" si="42"/>
        <v>0</v>
      </c>
      <c r="BL128">
        <f t="shared" si="42"/>
        <v>0</v>
      </c>
      <c r="BM128">
        <f t="shared" si="42"/>
        <v>0</v>
      </c>
      <c r="BN128">
        <f t="shared" si="42"/>
        <v>0</v>
      </c>
      <c r="BO128">
        <f t="shared" si="42"/>
        <v>0</v>
      </c>
      <c r="BP128">
        <f t="shared" si="42"/>
        <v>0</v>
      </c>
      <c r="BQ128" s="74"/>
      <c r="BR128" s="74"/>
      <c r="BS128" s="74"/>
    </row>
    <row r="129" spans="11:71" x14ac:dyDescent="0.35">
      <c r="K129" s="63">
        <f t="shared" si="26"/>
        <v>0</v>
      </c>
      <c r="Q129">
        <f t="shared" si="43"/>
        <v>0</v>
      </c>
      <c r="R129">
        <f t="shared" si="42"/>
        <v>0</v>
      </c>
      <c r="S129">
        <f t="shared" si="42"/>
        <v>0</v>
      </c>
      <c r="T129">
        <f t="shared" si="42"/>
        <v>0</v>
      </c>
      <c r="U129">
        <f t="shared" si="42"/>
        <v>0</v>
      </c>
      <c r="V129">
        <f t="shared" si="42"/>
        <v>0</v>
      </c>
      <c r="W129">
        <f t="shared" si="42"/>
        <v>0</v>
      </c>
      <c r="X129">
        <f t="shared" si="42"/>
        <v>0</v>
      </c>
      <c r="Y129">
        <f t="shared" si="42"/>
        <v>0</v>
      </c>
      <c r="Z129">
        <f t="shared" si="42"/>
        <v>0</v>
      </c>
      <c r="AA129">
        <f t="shared" si="42"/>
        <v>0</v>
      </c>
      <c r="AB129">
        <f t="shared" si="42"/>
        <v>0</v>
      </c>
      <c r="AC129">
        <f t="shared" si="42"/>
        <v>0</v>
      </c>
      <c r="AD129">
        <f t="shared" si="42"/>
        <v>0</v>
      </c>
      <c r="AE129">
        <f t="shared" si="42"/>
        <v>0</v>
      </c>
      <c r="AF129">
        <f t="shared" si="42"/>
        <v>0</v>
      </c>
      <c r="AG129">
        <f t="shared" si="42"/>
        <v>0</v>
      </c>
      <c r="AH129">
        <f t="shared" si="42"/>
        <v>0</v>
      </c>
      <c r="AI129">
        <f t="shared" si="42"/>
        <v>0</v>
      </c>
      <c r="AJ129">
        <f t="shared" si="42"/>
        <v>0</v>
      </c>
      <c r="AK129">
        <f t="shared" si="42"/>
        <v>0</v>
      </c>
      <c r="AL129">
        <f t="shared" si="42"/>
        <v>0</v>
      </c>
      <c r="AM129">
        <f t="shared" si="42"/>
        <v>0</v>
      </c>
      <c r="AN129">
        <f t="shared" si="42"/>
        <v>0</v>
      </c>
      <c r="AO129">
        <f t="shared" si="42"/>
        <v>0</v>
      </c>
      <c r="AP129">
        <f t="shared" si="42"/>
        <v>0</v>
      </c>
      <c r="AQ129">
        <f t="shared" si="42"/>
        <v>0</v>
      </c>
      <c r="AR129">
        <f t="shared" si="42"/>
        <v>0</v>
      </c>
      <c r="AS129">
        <f t="shared" si="42"/>
        <v>0</v>
      </c>
      <c r="AT129">
        <f t="shared" si="42"/>
        <v>0</v>
      </c>
      <c r="AU129">
        <f t="shared" si="42"/>
        <v>0</v>
      </c>
      <c r="AV129">
        <f t="shared" si="42"/>
        <v>0</v>
      </c>
      <c r="AW129">
        <f t="shared" ref="R129:BS134" si="44">IF($K124=AW$6,IF($H124&gt;0,$H124,0),0)</f>
        <v>0</v>
      </c>
      <c r="AX129">
        <f t="shared" si="44"/>
        <v>0</v>
      </c>
      <c r="AY129">
        <f t="shared" si="44"/>
        <v>0</v>
      </c>
      <c r="AZ129">
        <f t="shared" si="44"/>
        <v>0</v>
      </c>
      <c r="BA129">
        <f t="shared" si="44"/>
        <v>0</v>
      </c>
      <c r="BB129">
        <f t="shared" si="44"/>
        <v>0</v>
      </c>
      <c r="BC129">
        <f t="shared" si="44"/>
        <v>0</v>
      </c>
      <c r="BD129">
        <f t="shared" si="44"/>
        <v>0</v>
      </c>
      <c r="BE129">
        <f t="shared" si="44"/>
        <v>0</v>
      </c>
      <c r="BF129">
        <f t="shared" si="44"/>
        <v>0</v>
      </c>
      <c r="BG129">
        <f t="shared" si="44"/>
        <v>0</v>
      </c>
      <c r="BH129">
        <f t="shared" si="44"/>
        <v>0</v>
      </c>
      <c r="BI129">
        <f t="shared" si="44"/>
        <v>0</v>
      </c>
      <c r="BJ129">
        <f t="shared" si="44"/>
        <v>0</v>
      </c>
      <c r="BK129">
        <f t="shared" si="44"/>
        <v>0</v>
      </c>
      <c r="BL129">
        <f t="shared" si="44"/>
        <v>0</v>
      </c>
      <c r="BM129">
        <f t="shared" si="44"/>
        <v>0</v>
      </c>
      <c r="BN129">
        <f t="shared" si="44"/>
        <v>0</v>
      </c>
      <c r="BO129">
        <f t="shared" si="44"/>
        <v>0</v>
      </c>
      <c r="BP129">
        <f t="shared" si="44"/>
        <v>0</v>
      </c>
      <c r="BQ129" s="74"/>
      <c r="BR129" s="74"/>
      <c r="BS129" s="74"/>
    </row>
    <row r="130" spans="11:71" x14ac:dyDescent="0.35">
      <c r="K130" s="63">
        <f t="shared" si="26"/>
        <v>0</v>
      </c>
      <c r="Q130">
        <f t="shared" si="43"/>
        <v>0</v>
      </c>
      <c r="R130">
        <f t="shared" si="44"/>
        <v>0</v>
      </c>
      <c r="S130">
        <f t="shared" si="44"/>
        <v>0</v>
      </c>
      <c r="T130">
        <f t="shared" si="44"/>
        <v>0</v>
      </c>
      <c r="U130">
        <f t="shared" si="44"/>
        <v>0</v>
      </c>
      <c r="V130">
        <f t="shared" si="44"/>
        <v>0</v>
      </c>
      <c r="W130">
        <f t="shared" si="44"/>
        <v>0</v>
      </c>
      <c r="X130">
        <f t="shared" si="44"/>
        <v>0</v>
      </c>
      <c r="Y130">
        <f t="shared" si="44"/>
        <v>0</v>
      </c>
      <c r="Z130">
        <f t="shared" si="44"/>
        <v>0</v>
      </c>
      <c r="AA130">
        <f t="shared" si="44"/>
        <v>0</v>
      </c>
      <c r="AB130">
        <f t="shared" si="44"/>
        <v>0</v>
      </c>
      <c r="AC130">
        <f t="shared" si="44"/>
        <v>0</v>
      </c>
      <c r="AD130">
        <f t="shared" si="44"/>
        <v>0</v>
      </c>
      <c r="AE130">
        <f t="shared" si="44"/>
        <v>0</v>
      </c>
      <c r="AF130">
        <f t="shared" si="44"/>
        <v>0</v>
      </c>
      <c r="AG130">
        <f t="shared" si="44"/>
        <v>0</v>
      </c>
      <c r="AH130">
        <f t="shared" si="44"/>
        <v>0</v>
      </c>
      <c r="AI130">
        <f t="shared" si="44"/>
        <v>0</v>
      </c>
      <c r="AJ130">
        <f t="shared" si="44"/>
        <v>0</v>
      </c>
      <c r="AK130">
        <f t="shared" si="44"/>
        <v>0</v>
      </c>
      <c r="AL130">
        <f t="shared" si="44"/>
        <v>0</v>
      </c>
      <c r="AM130">
        <f t="shared" si="44"/>
        <v>0</v>
      </c>
      <c r="AN130">
        <f t="shared" si="44"/>
        <v>0</v>
      </c>
      <c r="AO130">
        <f t="shared" si="44"/>
        <v>0</v>
      </c>
      <c r="AP130">
        <f t="shared" si="44"/>
        <v>0</v>
      </c>
      <c r="AQ130">
        <f t="shared" si="44"/>
        <v>0</v>
      </c>
      <c r="AR130">
        <f t="shared" si="44"/>
        <v>0</v>
      </c>
      <c r="AS130">
        <f t="shared" si="44"/>
        <v>0</v>
      </c>
      <c r="AT130">
        <f t="shared" si="44"/>
        <v>0</v>
      </c>
      <c r="AU130">
        <f t="shared" si="44"/>
        <v>0</v>
      </c>
      <c r="AV130">
        <f t="shared" si="44"/>
        <v>0</v>
      </c>
      <c r="AW130">
        <f t="shared" si="44"/>
        <v>0</v>
      </c>
      <c r="AX130">
        <f t="shared" si="44"/>
        <v>0</v>
      </c>
      <c r="AY130">
        <f t="shared" si="44"/>
        <v>0</v>
      </c>
      <c r="AZ130">
        <f t="shared" si="44"/>
        <v>0</v>
      </c>
      <c r="BA130">
        <f t="shared" si="44"/>
        <v>0</v>
      </c>
      <c r="BB130">
        <f t="shared" si="44"/>
        <v>0</v>
      </c>
      <c r="BC130">
        <f t="shared" si="44"/>
        <v>0</v>
      </c>
      <c r="BD130">
        <f t="shared" si="44"/>
        <v>0</v>
      </c>
      <c r="BE130">
        <f t="shared" si="44"/>
        <v>0</v>
      </c>
      <c r="BF130">
        <f t="shared" si="44"/>
        <v>0</v>
      </c>
      <c r="BG130">
        <f t="shared" si="44"/>
        <v>0</v>
      </c>
      <c r="BH130">
        <f t="shared" si="44"/>
        <v>0</v>
      </c>
      <c r="BI130">
        <f t="shared" si="44"/>
        <v>0</v>
      </c>
      <c r="BJ130">
        <f t="shared" si="44"/>
        <v>0</v>
      </c>
      <c r="BK130">
        <f t="shared" si="44"/>
        <v>0</v>
      </c>
      <c r="BL130">
        <f t="shared" si="44"/>
        <v>0</v>
      </c>
      <c r="BM130">
        <f t="shared" si="44"/>
        <v>0</v>
      </c>
      <c r="BN130">
        <f t="shared" si="44"/>
        <v>0</v>
      </c>
      <c r="BO130">
        <f t="shared" si="44"/>
        <v>0</v>
      </c>
      <c r="BP130">
        <f t="shared" si="44"/>
        <v>0</v>
      </c>
      <c r="BQ130" s="74"/>
      <c r="BR130" s="74"/>
      <c r="BS130" s="74"/>
    </row>
    <row r="131" spans="11:71" x14ac:dyDescent="0.35">
      <c r="K131" s="63">
        <f t="shared" si="26"/>
        <v>0</v>
      </c>
      <c r="Q131">
        <f t="shared" si="43"/>
        <v>0</v>
      </c>
      <c r="R131">
        <f t="shared" si="44"/>
        <v>0</v>
      </c>
      <c r="S131">
        <f t="shared" si="44"/>
        <v>0</v>
      </c>
      <c r="T131">
        <f t="shared" si="44"/>
        <v>0</v>
      </c>
      <c r="U131">
        <f t="shared" si="44"/>
        <v>0</v>
      </c>
      <c r="V131">
        <f t="shared" si="44"/>
        <v>0</v>
      </c>
      <c r="W131">
        <f t="shared" si="44"/>
        <v>0</v>
      </c>
      <c r="X131">
        <f t="shared" si="44"/>
        <v>0</v>
      </c>
      <c r="Y131">
        <f t="shared" si="44"/>
        <v>0</v>
      </c>
      <c r="Z131">
        <f t="shared" si="44"/>
        <v>0</v>
      </c>
      <c r="AA131">
        <f t="shared" si="44"/>
        <v>0</v>
      </c>
      <c r="AB131">
        <f t="shared" si="44"/>
        <v>0</v>
      </c>
      <c r="AC131">
        <f t="shared" si="44"/>
        <v>0</v>
      </c>
      <c r="AD131">
        <f t="shared" si="44"/>
        <v>0</v>
      </c>
      <c r="AE131">
        <f t="shared" si="44"/>
        <v>0</v>
      </c>
      <c r="AF131">
        <f t="shared" si="44"/>
        <v>0</v>
      </c>
      <c r="AG131">
        <f t="shared" si="44"/>
        <v>0</v>
      </c>
      <c r="AH131">
        <f t="shared" si="44"/>
        <v>0</v>
      </c>
      <c r="AI131">
        <f t="shared" si="44"/>
        <v>0</v>
      </c>
      <c r="AJ131">
        <f t="shared" si="44"/>
        <v>0</v>
      </c>
      <c r="AK131">
        <f t="shared" si="44"/>
        <v>0</v>
      </c>
      <c r="AL131">
        <f t="shared" si="44"/>
        <v>0</v>
      </c>
      <c r="AM131">
        <f t="shared" si="44"/>
        <v>0</v>
      </c>
      <c r="AN131">
        <f t="shared" si="44"/>
        <v>0</v>
      </c>
      <c r="AO131">
        <f t="shared" si="44"/>
        <v>0</v>
      </c>
      <c r="AP131">
        <f t="shared" si="44"/>
        <v>0</v>
      </c>
      <c r="AQ131">
        <f t="shared" si="44"/>
        <v>0</v>
      </c>
      <c r="AR131">
        <f t="shared" si="44"/>
        <v>0</v>
      </c>
      <c r="AS131">
        <f t="shared" si="44"/>
        <v>0</v>
      </c>
      <c r="AT131">
        <f t="shared" si="44"/>
        <v>0</v>
      </c>
      <c r="AU131">
        <f t="shared" si="44"/>
        <v>0</v>
      </c>
      <c r="AV131">
        <f t="shared" si="44"/>
        <v>0</v>
      </c>
      <c r="AW131">
        <f t="shared" si="44"/>
        <v>0</v>
      </c>
      <c r="AX131">
        <f t="shared" si="44"/>
        <v>0</v>
      </c>
      <c r="AY131">
        <f t="shared" si="44"/>
        <v>0</v>
      </c>
      <c r="AZ131">
        <f t="shared" si="44"/>
        <v>0</v>
      </c>
      <c r="BA131">
        <f t="shared" si="44"/>
        <v>0</v>
      </c>
      <c r="BB131">
        <f t="shared" si="44"/>
        <v>0</v>
      </c>
      <c r="BC131">
        <f t="shared" si="44"/>
        <v>0</v>
      </c>
      <c r="BD131">
        <f t="shared" si="44"/>
        <v>0</v>
      </c>
      <c r="BE131">
        <f t="shared" si="44"/>
        <v>0</v>
      </c>
      <c r="BF131">
        <f t="shared" si="44"/>
        <v>0</v>
      </c>
      <c r="BG131">
        <f t="shared" si="44"/>
        <v>0</v>
      </c>
      <c r="BH131">
        <f t="shared" si="44"/>
        <v>0</v>
      </c>
      <c r="BI131">
        <f t="shared" si="44"/>
        <v>0</v>
      </c>
      <c r="BJ131">
        <f t="shared" si="44"/>
        <v>0</v>
      </c>
      <c r="BK131">
        <f t="shared" si="44"/>
        <v>0</v>
      </c>
      <c r="BL131">
        <f t="shared" si="44"/>
        <v>0</v>
      </c>
      <c r="BM131">
        <f t="shared" si="44"/>
        <v>0</v>
      </c>
      <c r="BN131">
        <f t="shared" si="44"/>
        <v>0</v>
      </c>
      <c r="BO131">
        <f t="shared" si="44"/>
        <v>0</v>
      </c>
      <c r="BP131">
        <f t="shared" si="44"/>
        <v>0</v>
      </c>
      <c r="BQ131" s="74"/>
      <c r="BR131" s="74"/>
      <c r="BS131" s="74"/>
    </row>
    <row r="132" spans="11:71" x14ac:dyDescent="0.35">
      <c r="K132" s="63">
        <f t="shared" ref="K132:K195" si="45">C132</f>
        <v>0</v>
      </c>
      <c r="Q132">
        <f t="shared" si="43"/>
        <v>0</v>
      </c>
      <c r="R132">
        <f t="shared" si="44"/>
        <v>0</v>
      </c>
      <c r="S132">
        <f t="shared" si="44"/>
        <v>0</v>
      </c>
      <c r="T132">
        <f t="shared" si="44"/>
        <v>0</v>
      </c>
      <c r="U132">
        <f t="shared" si="44"/>
        <v>0</v>
      </c>
      <c r="V132">
        <f t="shared" si="44"/>
        <v>0</v>
      </c>
      <c r="W132">
        <f t="shared" si="44"/>
        <v>0</v>
      </c>
      <c r="X132">
        <f t="shared" si="44"/>
        <v>0</v>
      </c>
      <c r="Y132">
        <f t="shared" si="44"/>
        <v>0</v>
      </c>
      <c r="Z132">
        <f t="shared" si="44"/>
        <v>0</v>
      </c>
      <c r="AA132">
        <f t="shared" si="44"/>
        <v>0</v>
      </c>
      <c r="AB132">
        <f t="shared" si="44"/>
        <v>0</v>
      </c>
      <c r="AC132">
        <f t="shared" si="44"/>
        <v>0</v>
      </c>
      <c r="AD132">
        <f t="shared" si="44"/>
        <v>0</v>
      </c>
      <c r="AE132">
        <f t="shared" si="44"/>
        <v>0</v>
      </c>
      <c r="AF132">
        <f t="shared" si="44"/>
        <v>0</v>
      </c>
      <c r="AG132">
        <f t="shared" si="44"/>
        <v>0</v>
      </c>
      <c r="AH132">
        <f t="shared" si="44"/>
        <v>0</v>
      </c>
      <c r="AI132">
        <f t="shared" si="44"/>
        <v>0</v>
      </c>
      <c r="AJ132">
        <f t="shared" si="44"/>
        <v>0</v>
      </c>
      <c r="AK132">
        <f t="shared" si="44"/>
        <v>0</v>
      </c>
      <c r="AL132">
        <f t="shared" si="44"/>
        <v>0</v>
      </c>
      <c r="AM132">
        <f t="shared" si="44"/>
        <v>0</v>
      </c>
      <c r="AN132">
        <f t="shared" si="44"/>
        <v>0</v>
      </c>
      <c r="AO132">
        <f t="shared" si="44"/>
        <v>0</v>
      </c>
      <c r="AP132">
        <f t="shared" si="44"/>
        <v>0</v>
      </c>
      <c r="AQ132">
        <f t="shared" si="44"/>
        <v>0</v>
      </c>
      <c r="AR132">
        <f t="shared" si="44"/>
        <v>0</v>
      </c>
      <c r="AS132">
        <f t="shared" si="44"/>
        <v>0</v>
      </c>
      <c r="AT132">
        <f t="shared" si="44"/>
        <v>0</v>
      </c>
      <c r="AU132">
        <f t="shared" si="44"/>
        <v>0</v>
      </c>
      <c r="AV132">
        <f t="shared" si="44"/>
        <v>0</v>
      </c>
      <c r="AW132">
        <f t="shared" si="44"/>
        <v>0</v>
      </c>
      <c r="AX132">
        <f t="shared" si="44"/>
        <v>0</v>
      </c>
      <c r="AY132">
        <f t="shared" si="44"/>
        <v>0</v>
      </c>
      <c r="AZ132">
        <f t="shared" si="44"/>
        <v>0</v>
      </c>
      <c r="BA132">
        <f t="shared" si="44"/>
        <v>0</v>
      </c>
      <c r="BB132">
        <f t="shared" si="44"/>
        <v>0</v>
      </c>
      <c r="BC132">
        <f t="shared" si="44"/>
        <v>0</v>
      </c>
      <c r="BD132">
        <f t="shared" si="44"/>
        <v>0</v>
      </c>
      <c r="BE132">
        <f t="shared" si="44"/>
        <v>0</v>
      </c>
      <c r="BF132">
        <f t="shared" si="44"/>
        <v>0</v>
      </c>
      <c r="BG132">
        <f t="shared" si="44"/>
        <v>0</v>
      </c>
      <c r="BH132">
        <f t="shared" si="44"/>
        <v>0</v>
      </c>
      <c r="BI132">
        <f t="shared" si="44"/>
        <v>0</v>
      </c>
      <c r="BJ132">
        <f t="shared" si="44"/>
        <v>0</v>
      </c>
      <c r="BK132">
        <f t="shared" si="44"/>
        <v>0</v>
      </c>
      <c r="BL132">
        <f t="shared" si="44"/>
        <v>0</v>
      </c>
      <c r="BM132">
        <f t="shared" si="44"/>
        <v>0</v>
      </c>
      <c r="BN132">
        <f t="shared" si="44"/>
        <v>0</v>
      </c>
      <c r="BO132">
        <f t="shared" si="44"/>
        <v>0</v>
      </c>
      <c r="BP132">
        <f t="shared" si="44"/>
        <v>0</v>
      </c>
      <c r="BQ132" s="74"/>
      <c r="BR132" s="74"/>
      <c r="BS132" s="74"/>
    </row>
    <row r="133" spans="11:71" x14ac:dyDescent="0.35">
      <c r="K133" s="63">
        <f t="shared" si="45"/>
        <v>0</v>
      </c>
      <c r="Q133">
        <f t="shared" si="43"/>
        <v>0</v>
      </c>
      <c r="R133">
        <f t="shared" si="44"/>
        <v>0</v>
      </c>
      <c r="S133">
        <f t="shared" si="44"/>
        <v>0</v>
      </c>
      <c r="T133">
        <f t="shared" si="44"/>
        <v>0</v>
      </c>
      <c r="U133">
        <f t="shared" si="44"/>
        <v>0</v>
      </c>
      <c r="V133">
        <f t="shared" si="44"/>
        <v>0</v>
      </c>
      <c r="W133">
        <f t="shared" si="44"/>
        <v>0</v>
      </c>
      <c r="X133">
        <f t="shared" si="44"/>
        <v>0</v>
      </c>
      <c r="Y133">
        <f t="shared" si="44"/>
        <v>0</v>
      </c>
      <c r="Z133">
        <f t="shared" si="44"/>
        <v>0</v>
      </c>
      <c r="AA133">
        <f t="shared" si="44"/>
        <v>0</v>
      </c>
      <c r="AB133">
        <f t="shared" si="44"/>
        <v>0</v>
      </c>
      <c r="AC133">
        <f t="shared" si="44"/>
        <v>0</v>
      </c>
      <c r="AD133">
        <f t="shared" si="44"/>
        <v>0</v>
      </c>
      <c r="AE133">
        <f t="shared" si="44"/>
        <v>0</v>
      </c>
      <c r="AF133">
        <f t="shared" si="44"/>
        <v>0</v>
      </c>
      <c r="AG133">
        <f t="shared" si="44"/>
        <v>0</v>
      </c>
      <c r="AH133">
        <f t="shared" si="44"/>
        <v>0</v>
      </c>
      <c r="AI133">
        <f t="shared" si="44"/>
        <v>0</v>
      </c>
      <c r="AJ133">
        <f t="shared" si="44"/>
        <v>0</v>
      </c>
      <c r="AK133">
        <f t="shared" si="44"/>
        <v>0</v>
      </c>
      <c r="AL133">
        <f t="shared" si="44"/>
        <v>0</v>
      </c>
      <c r="AM133">
        <f t="shared" si="44"/>
        <v>0</v>
      </c>
      <c r="AN133">
        <f t="shared" si="44"/>
        <v>0</v>
      </c>
      <c r="AO133">
        <f t="shared" si="44"/>
        <v>0</v>
      </c>
      <c r="AP133">
        <f t="shared" si="44"/>
        <v>0</v>
      </c>
      <c r="AQ133">
        <f t="shared" si="44"/>
        <v>0</v>
      </c>
      <c r="AR133">
        <f t="shared" si="44"/>
        <v>0</v>
      </c>
      <c r="AS133">
        <f t="shared" si="44"/>
        <v>0</v>
      </c>
      <c r="AT133">
        <f t="shared" si="44"/>
        <v>0</v>
      </c>
      <c r="AU133">
        <f t="shared" si="44"/>
        <v>0</v>
      </c>
      <c r="AV133">
        <f t="shared" si="44"/>
        <v>0</v>
      </c>
      <c r="AW133">
        <f t="shared" si="44"/>
        <v>0</v>
      </c>
      <c r="AX133">
        <f t="shared" si="44"/>
        <v>0</v>
      </c>
      <c r="AY133">
        <f t="shared" si="44"/>
        <v>0</v>
      </c>
      <c r="AZ133">
        <f t="shared" si="44"/>
        <v>0</v>
      </c>
      <c r="BA133">
        <f t="shared" si="44"/>
        <v>0</v>
      </c>
      <c r="BB133">
        <f t="shared" si="44"/>
        <v>0</v>
      </c>
      <c r="BC133">
        <f t="shared" si="44"/>
        <v>0</v>
      </c>
      <c r="BD133">
        <f t="shared" si="44"/>
        <v>0</v>
      </c>
      <c r="BE133">
        <f t="shared" si="44"/>
        <v>0</v>
      </c>
      <c r="BF133">
        <f t="shared" si="44"/>
        <v>0</v>
      </c>
      <c r="BG133">
        <f t="shared" si="44"/>
        <v>0</v>
      </c>
      <c r="BH133">
        <f t="shared" si="44"/>
        <v>0</v>
      </c>
      <c r="BI133">
        <f t="shared" si="44"/>
        <v>0</v>
      </c>
      <c r="BJ133">
        <f t="shared" si="44"/>
        <v>0</v>
      </c>
      <c r="BK133">
        <f t="shared" si="44"/>
        <v>0</v>
      </c>
      <c r="BL133">
        <f t="shared" si="44"/>
        <v>0</v>
      </c>
      <c r="BM133">
        <f t="shared" si="44"/>
        <v>0</v>
      </c>
      <c r="BN133">
        <f t="shared" si="44"/>
        <v>0</v>
      </c>
      <c r="BO133">
        <f t="shared" si="44"/>
        <v>0</v>
      </c>
      <c r="BP133">
        <f t="shared" si="44"/>
        <v>0</v>
      </c>
      <c r="BQ133" s="74"/>
      <c r="BR133" s="74"/>
      <c r="BS133" s="74"/>
    </row>
    <row r="134" spans="11:71" x14ac:dyDescent="0.35">
      <c r="K134" s="63">
        <f t="shared" si="45"/>
        <v>0</v>
      </c>
      <c r="Q134">
        <f t="shared" si="43"/>
        <v>0</v>
      </c>
      <c r="R134">
        <f t="shared" si="44"/>
        <v>0</v>
      </c>
      <c r="S134">
        <f t="shared" si="44"/>
        <v>0</v>
      </c>
      <c r="T134">
        <f t="shared" si="44"/>
        <v>0</v>
      </c>
      <c r="U134">
        <f t="shared" si="44"/>
        <v>0</v>
      </c>
      <c r="V134">
        <f t="shared" si="44"/>
        <v>0</v>
      </c>
      <c r="W134">
        <f t="shared" si="44"/>
        <v>0</v>
      </c>
      <c r="X134">
        <f t="shared" si="44"/>
        <v>0</v>
      </c>
      <c r="Y134">
        <f t="shared" si="44"/>
        <v>0</v>
      </c>
      <c r="Z134">
        <f t="shared" si="44"/>
        <v>0</v>
      </c>
      <c r="AA134">
        <f t="shared" si="44"/>
        <v>0</v>
      </c>
      <c r="AB134">
        <f t="shared" si="44"/>
        <v>0</v>
      </c>
      <c r="AC134">
        <f t="shared" si="44"/>
        <v>0</v>
      </c>
      <c r="AD134">
        <f t="shared" si="44"/>
        <v>0</v>
      </c>
      <c r="AE134">
        <f t="shared" si="44"/>
        <v>0</v>
      </c>
      <c r="AF134">
        <f t="shared" si="44"/>
        <v>0</v>
      </c>
      <c r="AG134">
        <f t="shared" si="44"/>
        <v>0</v>
      </c>
      <c r="AH134">
        <f t="shared" ref="R134:BS139" si="46">IF($K129=AH$6,IF($H129&gt;0,$H129,0),0)</f>
        <v>0</v>
      </c>
      <c r="AI134">
        <f t="shared" si="46"/>
        <v>0</v>
      </c>
      <c r="AJ134">
        <f t="shared" si="46"/>
        <v>0</v>
      </c>
      <c r="AK134">
        <f t="shared" si="46"/>
        <v>0</v>
      </c>
      <c r="AL134">
        <f t="shared" si="46"/>
        <v>0</v>
      </c>
      <c r="AM134">
        <f t="shared" si="46"/>
        <v>0</v>
      </c>
      <c r="AN134">
        <f t="shared" si="46"/>
        <v>0</v>
      </c>
      <c r="AO134">
        <f t="shared" si="46"/>
        <v>0</v>
      </c>
      <c r="AP134">
        <f t="shared" si="46"/>
        <v>0</v>
      </c>
      <c r="AQ134">
        <f t="shared" si="46"/>
        <v>0</v>
      </c>
      <c r="AR134">
        <f t="shared" si="46"/>
        <v>0</v>
      </c>
      <c r="AS134">
        <f t="shared" si="46"/>
        <v>0</v>
      </c>
      <c r="AT134">
        <f t="shared" si="46"/>
        <v>0</v>
      </c>
      <c r="AU134">
        <f t="shared" si="46"/>
        <v>0</v>
      </c>
      <c r="AV134">
        <f t="shared" si="46"/>
        <v>0</v>
      </c>
      <c r="AW134">
        <f t="shared" si="46"/>
        <v>0</v>
      </c>
      <c r="AX134">
        <f t="shared" si="46"/>
        <v>0</v>
      </c>
      <c r="AY134">
        <f t="shared" si="46"/>
        <v>0</v>
      </c>
      <c r="AZ134">
        <f t="shared" si="46"/>
        <v>0</v>
      </c>
      <c r="BA134">
        <f t="shared" si="46"/>
        <v>0</v>
      </c>
      <c r="BB134">
        <f t="shared" si="46"/>
        <v>0</v>
      </c>
      <c r="BC134">
        <f t="shared" si="46"/>
        <v>0</v>
      </c>
      <c r="BD134">
        <f t="shared" si="46"/>
        <v>0</v>
      </c>
      <c r="BE134">
        <f t="shared" si="46"/>
        <v>0</v>
      </c>
      <c r="BF134">
        <f t="shared" si="46"/>
        <v>0</v>
      </c>
      <c r="BG134">
        <f t="shared" si="46"/>
        <v>0</v>
      </c>
      <c r="BH134">
        <f t="shared" si="46"/>
        <v>0</v>
      </c>
      <c r="BI134">
        <f t="shared" si="46"/>
        <v>0</v>
      </c>
      <c r="BJ134">
        <f t="shared" si="46"/>
        <v>0</v>
      </c>
      <c r="BK134">
        <f t="shared" si="46"/>
        <v>0</v>
      </c>
      <c r="BL134">
        <f t="shared" si="46"/>
        <v>0</v>
      </c>
      <c r="BM134">
        <f t="shared" si="46"/>
        <v>0</v>
      </c>
      <c r="BN134">
        <f t="shared" si="46"/>
        <v>0</v>
      </c>
      <c r="BO134">
        <f t="shared" si="46"/>
        <v>0</v>
      </c>
      <c r="BP134">
        <f t="shared" si="46"/>
        <v>0</v>
      </c>
      <c r="BQ134" s="74"/>
      <c r="BR134" s="74"/>
      <c r="BS134" s="74"/>
    </row>
    <row r="135" spans="11:71" x14ac:dyDescent="0.35">
      <c r="K135" s="63">
        <f t="shared" si="45"/>
        <v>0</v>
      </c>
      <c r="Q135">
        <f t="shared" si="43"/>
        <v>0</v>
      </c>
      <c r="R135">
        <f t="shared" si="46"/>
        <v>0</v>
      </c>
      <c r="S135">
        <f t="shared" si="46"/>
        <v>0</v>
      </c>
      <c r="T135">
        <f t="shared" si="46"/>
        <v>0</v>
      </c>
      <c r="U135">
        <f t="shared" si="46"/>
        <v>0</v>
      </c>
      <c r="V135">
        <f t="shared" si="46"/>
        <v>0</v>
      </c>
      <c r="W135">
        <f t="shared" si="46"/>
        <v>0</v>
      </c>
      <c r="X135">
        <f t="shared" si="46"/>
        <v>0</v>
      </c>
      <c r="Y135">
        <f t="shared" si="46"/>
        <v>0</v>
      </c>
      <c r="Z135">
        <f t="shared" si="46"/>
        <v>0</v>
      </c>
      <c r="AA135">
        <f t="shared" si="46"/>
        <v>0</v>
      </c>
      <c r="AB135">
        <f t="shared" si="46"/>
        <v>0</v>
      </c>
      <c r="AC135">
        <f t="shared" si="46"/>
        <v>0</v>
      </c>
      <c r="AD135">
        <f t="shared" si="46"/>
        <v>0</v>
      </c>
      <c r="AE135">
        <f t="shared" si="46"/>
        <v>0</v>
      </c>
      <c r="AF135">
        <f t="shared" si="46"/>
        <v>0</v>
      </c>
      <c r="AG135">
        <f t="shared" si="46"/>
        <v>0</v>
      </c>
      <c r="AH135">
        <f t="shared" si="46"/>
        <v>0</v>
      </c>
      <c r="AI135">
        <f t="shared" si="46"/>
        <v>0</v>
      </c>
      <c r="AJ135">
        <f t="shared" si="46"/>
        <v>0</v>
      </c>
      <c r="AK135">
        <f t="shared" si="46"/>
        <v>0</v>
      </c>
      <c r="AL135">
        <f t="shared" si="46"/>
        <v>0</v>
      </c>
      <c r="AM135">
        <f t="shared" si="46"/>
        <v>0</v>
      </c>
      <c r="AN135">
        <f t="shared" si="46"/>
        <v>0</v>
      </c>
      <c r="AO135">
        <f t="shared" si="46"/>
        <v>0</v>
      </c>
      <c r="AP135">
        <f t="shared" si="46"/>
        <v>0</v>
      </c>
      <c r="AQ135">
        <f t="shared" si="46"/>
        <v>0</v>
      </c>
      <c r="AR135">
        <f t="shared" si="46"/>
        <v>0</v>
      </c>
      <c r="AS135">
        <f t="shared" si="46"/>
        <v>0</v>
      </c>
      <c r="AT135">
        <f t="shared" si="46"/>
        <v>0</v>
      </c>
      <c r="AU135">
        <f t="shared" si="46"/>
        <v>0</v>
      </c>
      <c r="AV135">
        <f t="shared" si="46"/>
        <v>0</v>
      </c>
      <c r="AW135">
        <f t="shared" si="46"/>
        <v>0</v>
      </c>
      <c r="AX135">
        <f t="shared" si="46"/>
        <v>0</v>
      </c>
      <c r="AY135">
        <f t="shared" si="46"/>
        <v>0</v>
      </c>
      <c r="AZ135">
        <f t="shared" si="46"/>
        <v>0</v>
      </c>
      <c r="BA135">
        <f t="shared" si="46"/>
        <v>0</v>
      </c>
      <c r="BB135">
        <f t="shared" si="46"/>
        <v>0</v>
      </c>
      <c r="BC135">
        <f t="shared" si="46"/>
        <v>0</v>
      </c>
      <c r="BD135">
        <f t="shared" si="46"/>
        <v>0</v>
      </c>
      <c r="BE135">
        <f t="shared" si="46"/>
        <v>0</v>
      </c>
      <c r="BF135">
        <f t="shared" si="46"/>
        <v>0</v>
      </c>
      <c r="BG135">
        <f t="shared" si="46"/>
        <v>0</v>
      </c>
      <c r="BH135">
        <f t="shared" si="46"/>
        <v>0</v>
      </c>
      <c r="BI135">
        <f t="shared" si="46"/>
        <v>0</v>
      </c>
      <c r="BJ135">
        <f t="shared" si="46"/>
        <v>0</v>
      </c>
      <c r="BK135">
        <f t="shared" si="46"/>
        <v>0</v>
      </c>
      <c r="BL135">
        <f t="shared" si="46"/>
        <v>0</v>
      </c>
      <c r="BM135">
        <f t="shared" si="46"/>
        <v>0</v>
      </c>
      <c r="BN135">
        <f t="shared" si="46"/>
        <v>0</v>
      </c>
      <c r="BO135">
        <f t="shared" si="46"/>
        <v>0</v>
      </c>
      <c r="BP135">
        <f t="shared" si="46"/>
        <v>0</v>
      </c>
      <c r="BQ135" s="74"/>
      <c r="BR135" s="74"/>
      <c r="BS135" s="74"/>
    </row>
    <row r="136" spans="11:71" x14ac:dyDescent="0.35">
      <c r="K136" s="63">
        <f t="shared" si="45"/>
        <v>0</v>
      </c>
      <c r="Q136">
        <f t="shared" si="43"/>
        <v>0</v>
      </c>
      <c r="R136">
        <f t="shared" si="46"/>
        <v>0</v>
      </c>
      <c r="S136">
        <f t="shared" si="46"/>
        <v>0</v>
      </c>
      <c r="T136">
        <f t="shared" si="46"/>
        <v>0</v>
      </c>
      <c r="U136">
        <f t="shared" si="46"/>
        <v>0</v>
      </c>
      <c r="V136">
        <f t="shared" si="46"/>
        <v>0</v>
      </c>
      <c r="W136">
        <f t="shared" si="46"/>
        <v>0</v>
      </c>
      <c r="X136">
        <f t="shared" si="46"/>
        <v>0</v>
      </c>
      <c r="Y136">
        <f t="shared" si="46"/>
        <v>0</v>
      </c>
      <c r="Z136">
        <f t="shared" si="46"/>
        <v>0</v>
      </c>
      <c r="AA136">
        <f t="shared" si="46"/>
        <v>0</v>
      </c>
      <c r="AB136">
        <f t="shared" si="46"/>
        <v>0</v>
      </c>
      <c r="AC136">
        <f t="shared" si="46"/>
        <v>0</v>
      </c>
      <c r="AD136">
        <f t="shared" si="46"/>
        <v>0</v>
      </c>
      <c r="AE136">
        <f t="shared" si="46"/>
        <v>0</v>
      </c>
      <c r="AF136">
        <f t="shared" si="46"/>
        <v>0</v>
      </c>
      <c r="AG136">
        <f t="shared" si="46"/>
        <v>0</v>
      </c>
      <c r="AH136">
        <f t="shared" si="46"/>
        <v>0</v>
      </c>
      <c r="AI136">
        <f t="shared" si="46"/>
        <v>0</v>
      </c>
      <c r="AJ136">
        <f t="shared" si="46"/>
        <v>0</v>
      </c>
      <c r="AK136">
        <f t="shared" si="46"/>
        <v>0</v>
      </c>
      <c r="AL136">
        <f t="shared" si="46"/>
        <v>0</v>
      </c>
      <c r="AM136">
        <f t="shared" si="46"/>
        <v>0</v>
      </c>
      <c r="AN136">
        <f t="shared" si="46"/>
        <v>0</v>
      </c>
      <c r="AO136">
        <f t="shared" si="46"/>
        <v>0</v>
      </c>
      <c r="AP136">
        <f t="shared" si="46"/>
        <v>0</v>
      </c>
      <c r="AQ136">
        <f t="shared" si="46"/>
        <v>0</v>
      </c>
      <c r="AR136">
        <f t="shared" si="46"/>
        <v>0</v>
      </c>
      <c r="AS136">
        <f t="shared" si="46"/>
        <v>0</v>
      </c>
      <c r="AT136">
        <f t="shared" si="46"/>
        <v>0</v>
      </c>
      <c r="AU136">
        <f t="shared" si="46"/>
        <v>0</v>
      </c>
      <c r="AV136">
        <f t="shared" si="46"/>
        <v>0</v>
      </c>
      <c r="AW136">
        <f t="shared" si="46"/>
        <v>0</v>
      </c>
      <c r="AX136">
        <f t="shared" si="46"/>
        <v>0</v>
      </c>
      <c r="AY136">
        <f t="shared" si="46"/>
        <v>0</v>
      </c>
      <c r="AZ136">
        <f t="shared" si="46"/>
        <v>0</v>
      </c>
      <c r="BA136">
        <f t="shared" si="46"/>
        <v>0</v>
      </c>
      <c r="BB136">
        <f t="shared" si="46"/>
        <v>0</v>
      </c>
      <c r="BC136">
        <f t="shared" si="46"/>
        <v>0</v>
      </c>
      <c r="BD136">
        <f t="shared" si="46"/>
        <v>0</v>
      </c>
      <c r="BE136">
        <f t="shared" si="46"/>
        <v>0</v>
      </c>
      <c r="BF136">
        <f t="shared" si="46"/>
        <v>0</v>
      </c>
      <c r="BG136">
        <f t="shared" si="46"/>
        <v>0</v>
      </c>
      <c r="BH136">
        <f t="shared" si="46"/>
        <v>0</v>
      </c>
      <c r="BI136">
        <f t="shared" si="46"/>
        <v>0</v>
      </c>
      <c r="BJ136">
        <f t="shared" si="46"/>
        <v>0</v>
      </c>
      <c r="BK136">
        <f t="shared" si="46"/>
        <v>0</v>
      </c>
      <c r="BL136">
        <f t="shared" si="46"/>
        <v>0</v>
      </c>
      <c r="BM136">
        <f t="shared" si="46"/>
        <v>0</v>
      </c>
      <c r="BN136">
        <f t="shared" si="46"/>
        <v>0</v>
      </c>
      <c r="BO136">
        <f t="shared" si="46"/>
        <v>0</v>
      </c>
      <c r="BP136">
        <f t="shared" si="46"/>
        <v>0</v>
      </c>
      <c r="BQ136" s="74"/>
      <c r="BR136" s="74"/>
      <c r="BS136" s="74"/>
    </row>
    <row r="137" spans="11:71" x14ac:dyDescent="0.35">
      <c r="K137" s="63">
        <f t="shared" si="45"/>
        <v>0</v>
      </c>
      <c r="Q137">
        <f t="shared" si="43"/>
        <v>0</v>
      </c>
      <c r="R137">
        <f t="shared" si="43"/>
        <v>0</v>
      </c>
      <c r="S137">
        <f t="shared" si="43"/>
        <v>0</v>
      </c>
      <c r="T137">
        <f t="shared" si="43"/>
        <v>0</v>
      </c>
      <c r="U137">
        <f t="shared" si="43"/>
        <v>0</v>
      </c>
      <c r="V137">
        <f t="shared" si="43"/>
        <v>0</v>
      </c>
      <c r="W137">
        <f t="shared" si="43"/>
        <v>0</v>
      </c>
      <c r="X137">
        <f t="shared" si="43"/>
        <v>0</v>
      </c>
      <c r="Y137">
        <f t="shared" si="43"/>
        <v>0</v>
      </c>
      <c r="Z137">
        <f t="shared" si="43"/>
        <v>0</v>
      </c>
      <c r="AA137">
        <f t="shared" si="43"/>
        <v>0</v>
      </c>
      <c r="AB137">
        <f t="shared" si="43"/>
        <v>0</v>
      </c>
      <c r="AC137">
        <f t="shared" si="43"/>
        <v>0</v>
      </c>
      <c r="AD137">
        <f t="shared" si="43"/>
        <v>0</v>
      </c>
      <c r="AE137">
        <f t="shared" si="43"/>
        <v>0</v>
      </c>
      <c r="AF137">
        <f t="shared" si="43"/>
        <v>0</v>
      </c>
      <c r="AG137">
        <f t="shared" si="46"/>
        <v>0</v>
      </c>
      <c r="AH137">
        <f t="shared" si="46"/>
        <v>0</v>
      </c>
      <c r="AI137">
        <f t="shared" si="46"/>
        <v>0</v>
      </c>
      <c r="AJ137">
        <f t="shared" si="46"/>
        <v>0</v>
      </c>
      <c r="AK137">
        <f t="shared" si="46"/>
        <v>0</v>
      </c>
      <c r="AL137">
        <f t="shared" si="46"/>
        <v>0</v>
      </c>
      <c r="AM137">
        <f t="shared" si="46"/>
        <v>0</v>
      </c>
      <c r="AN137">
        <f t="shared" si="46"/>
        <v>0</v>
      </c>
      <c r="AO137">
        <f t="shared" si="46"/>
        <v>0</v>
      </c>
      <c r="AP137">
        <f t="shared" si="46"/>
        <v>0</v>
      </c>
      <c r="AQ137">
        <f t="shared" si="46"/>
        <v>0</v>
      </c>
      <c r="AR137">
        <f t="shared" si="46"/>
        <v>0</v>
      </c>
      <c r="AS137">
        <f t="shared" si="46"/>
        <v>0</v>
      </c>
      <c r="AT137">
        <f t="shared" si="46"/>
        <v>0</v>
      </c>
      <c r="AU137">
        <f t="shared" si="46"/>
        <v>0</v>
      </c>
      <c r="AV137">
        <f t="shared" si="46"/>
        <v>0</v>
      </c>
      <c r="AW137">
        <f t="shared" si="46"/>
        <v>0</v>
      </c>
      <c r="AX137">
        <f t="shared" si="46"/>
        <v>0</v>
      </c>
      <c r="AY137">
        <f t="shared" si="46"/>
        <v>0</v>
      </c>
      <c r="AZ137">
        <f t="shared" si="46"/>
        <v>0</v>
      </c>
      <c r="BA137">
        <f t="shared" si="46"/>
        <v>0</v>
      </c>
      <c r="BB137">
        <f t="shared" si="46"/>
        <v>0</v>
      </c>
      <c r="BC137">
        <f t="shared" si="46"/>
        <v>0</v>
      </c>
      <c r="BD137">
        <f t="shared" si="46"/>
        <v>0</v>
      </c>
      <c r="BE137">
        <f t="shared" si="46"/>
        <v>0</v>
      </c>
      <c r="BF137">
        <f t="shared" si="46"/>
        <v>0</v>
      </c>
      <c r="BG137">
        <f t="shared" si="46"/>
        <v>0</v>
      </c>
      <c r="BH137">
        <f t="shared" si="46"/>
        <v>0</v>
      </c>
      <c r="BI137">
        <f t="shared" si="46"/>
        <v>0</v>
      </c>
      <c r="BJ137">
        <f t="shared" si="46"/>
        <v>0</v>
      </c>
      <c r="BK137">
        <f t="shared" si="46"/>
        <v>0</v>
      </c>
      <c r="BL137">
        <f t="shared" si="46"/>
        <v>0</v>
      </c>
      <c r="BM137">
        <f t="shared" si="46"/>
        <v>0</v>
      </c>
      <c r="BN137">
        <f t="shared" si="46"/>
        <v>0</v>
      </c>
      <c r="BO137">
        <f t="shared" si="46"/>
        <v>0</v>
      </c>
      <c r="BP137">
        <f t="shared" si="46"/>
        <v>0</v>
      </c>
      <c r="BQ137" s="74"/>
      <c r="BR137" s="74"/>
      <c r="BS137" s="74"/>
    </row>
    <row r="138" spans="11:71" x14ac:dyDescent="0.35">
      <c r="K138" s="63">
        <f t="shared" si="45"/>
        <v>0</v>
      </c>
      <c r="Q138">
        <f t="shared" si="43"/>
        <v>0</v>
      </c>
      <c r="R138">
        <f t="shared" si="43"/>
        <v>0</v>
      </c>
      <c r="S138">
        <f t="shared" si="43"/>
        <v>0</v>
      </c>
      <c r="T138">
        <f t="shared" si="43"/>
        <v>0</v>
      </c>
      <c r="U138">
        <f t="shared" si="43"/>
        <v>0</v>
      </c>
      <c r="V138">
        <f t="shared" si="43"/>
        <v>0</v>
      </c>
      <c r="W138">
        <f t="shared" si="43"/>
        <v>0</v>
      </c>
      <c r="X138">
        <f t="shared" si="43"/>
        <v>0</v>
      </c>
      <c r="Y138">
        <f t="shared" si="43"/>
        <v>0</v>
      </c>
      <c r="Z138">
        <f t="shared" si="43"/>
        <v>0</v>
      </c>
      <c r="AA138">
        <f t="shared" si="43"/>
        <v>0</v>
      </c>
      <c r="AB138">
        <f t="shared" si="43"/>
        <v>0</v>
      </c>
      <c r="AC138">
        <f t="shared" si="43"/>
        <v>0</v>
      </c>
      <c r="AD138">
        <f t="shared" si="43"/>
        <v>0</v>
      </c>
      <c r="AE138">
        <f t="shared" si="43"/>
        <v>0</v>
      </c>
      <c r="AF138">
        <f t="shared" si="43"/>
        <v>0</v>
      </c>
      <c r="AG138">
        <f t="shared" si="46"/>
        <v>0</v>
      </c>
      <c r="AH138">
        <f t="shared" si="46"/>
        <v>0</v>
      </c>
      <c r="AI138">
        <f t="shared" si="46"/>
        <v>0</v>
      </c>
      <c r="AJ138">
        <f t="shared" si="46"/>
        <v>0</v>
      </c>
      <c r="AK138">
        <f t="shared" si="46"/>
        <v>0</v>
      </c>
      <c r="AL138">
        <f t="shared" si="46"/>
        <v>0</v>
      </c>
      <c r="AM138">
        <f t="shared" si="46"/>
        <v>0</v>
      </c>
      <c r="AN138">
        <f t="shared" si="46"/>
        <v>0</v>
      </c>
      <c r="AO138">
        <f t="shared" si="46"/>
        <v>0</v>
      </c>
      <c r="AP138">
        <f t="shared" si="46"/>
        <v>0</v>
      </c>
      <c r="AQ138">
        <f t="shared" si="46"/>
        <v>0</v>
      </c>
      <c r="AR138">
        <f t="shared" si="46"/>
        <v>0</v>
      </c>
      <c r="AS138">
        <f t="shared" si="46"/>
        <v>0</v>
      </c>
      <c r="AT138">
        <f t="shared" si="46"/>
        <v>0</v>
      </c>
      <c r="AU138">
        <f t="shared" si="46"/>
        <v>0</v>
      </c>
      <c r="AV138">
        <f t="shared" si="46"/>
        <v>0</v>
      </c>
      <c r="AW138">
        <f t="shared" si="46"/>
        <v>0</v>
      </c>
      <c r="AX138">
        <f t="shared" si="46"/>
        <v>0</v>
      </c>
      <c r="AY138">
        <f t="shared" si="46"/>
        <v>0</v>
      </c>
      <c r="AZ138">
        <f t="shared" si="46"/>
        <v>0</v>
      </c>
      <c r="BA138">
        <f t="shared" si="46"/>
        <v>0</v>
      </c>
      <c r="BB138">
        <f t="shared" si="46"/>
        <v>0</v>
      </c>
      <c r="BC138">
        <f t="shared" si="46"/>
        <v>0</v>
      </c>
      <c r="BD138">
        <f t="shared" si="46"/>
        <v>0</v>
      </c>
      <c r="BE138">
        <f t="shared" si="46"/>
        <v>0</v>
      </c>
      <c r="BF138">
        <f t="shared" si="46"/>
        <v>0</v>
      </c>
      <c r="BG138">
        <f t="shared" si="46"/>
        <v>0</v>
      </c>
      <c r="BH138">
        <f t="shared" si="46"/>
        <v>0</v>
      </c>
      <c r="BI138">
        <f t="shared" si="46"/>
        <v>0</v>
      </c>
      <c r="BJ138">
        <f t="shared" si="46"/>
        <v>0</v>
      </c>
      <c r="BK138">
        <f t="shared" si="46"/>
        <v>0</v>
      </c>
      <c r="BL138">
        <f t="shared" si="46"/>
        <v>0</v>
      </c>
      <c r="BM138">
        <f t="shared" si="46"/>
        <v>0</v>
      </c>
      <c r="BN138">
        <f t="shared" si="46"/>
        <v>0</v>
      </c>
      <c r="BO138">
        <f t="shared" si="46"/>
        <v>0</v>
      </c>
      <c r="BP138">
        <f t="shared" si="46"/>
        <v>0</v>
      </c>
      <c r="BQ138" s="74"/>
      <c r="BR138" s="74"/>
      <c r="BS138" s="74"/>
    </row>
    <row r="139" spans="11:71" x14ac:dyDescent="0.35">
      <c r="K139" s="63">
        <f t="shared" si="45"/>
        <v>0</v>
      </c>
      <c r="Q139">
        <f t="shared" si="43"/>
        <v>0</v>
      </c>
      <c r="R139">
        <f t="shared" si="46"/>
        <v>0</v>
      </c>
      <c r="S139">
        <f t="shared" si="46"/>
        <v>0</v>
      </c>
      <c r="T139">
        <f t="shared" si="46"/>
        <v>0</v>
      </c>
      <c r="U139">
        <f t="shared" si="46"/>
        <v>0</v>
      </c>
      <c r="V139">
        <f t="shared" si="46"/>
        <v>0</v>
      </c>
      <c r="W139">
        <f t="shared" si="46"/>
        <v>0</v>
      </c>
      <c r="X139">
        <f t="shared" si="46"/>
        <v>0</v>
      </c>
      <c r="Y139">
        <f t="shared" si="46"/>
        <v>0</v>
      </c>
      <c r="Z139">
        <f t="shared" si="46"/>
        <v>0</v>
      </c>
      <c r="AA139">
        <f t="shared" si="46"/>
        <v>0</v>
      </c>
      <c r="AB139">
        <f t="shared" si="46"/>
        <v>0</v>
      </c>
      <c r="AC139">
        <f t="shared" si="46"/>
        <v>0</v>
      </c>
      <c r="AD139">
        <f t="shared" si="46"/>
        <v>0</v>
      </c>
      <c r="AE139">
        <f t="shared" si="46"/>
        <v>0</v>
      </c>
      <c r="AF139">
        <f t="shared" si="46"/>
        <v>0</v>
      </c>
      <c r="AG139">
        <f t="shared" si="46"/>
        <v>0</v>
      </c>
      <c r="AH139">
        <f t="shared" si="46"/>
        <v>0</v>
      </c>
      <c r="AI139">
        <f t="shared" si="46"/>
        <v>0</v>
      </c>
      <c r="AJ139">
        <f t="shared" si="46"/>
        <v>0</v>
      </c>
      <c r="AK139">
        <f t="shared" si="46"/>
        <v>0</v>
      </c>
      <c r="AL139">
        <f t="shared" si="46"/>
        <v>0</v>
      </c>
      <c r="AM139">
        <f t="shared" si="46"/>
        <v>0</v>
      </c>
      <c r="AN139">
        <f t="shared" si="46"/>
        <v>0</v>
      </c>
      <c r="AO139">
        <f t="shared" si="46"/>
        <v>0</v>
      </c>
      <c r="AP139">
        <f t="shared" si="46"/>
        <v>0</v>
      </c>
      <c r="AQ139">
        <f t="shared" si="46"/>
        <v>0</v>
      </c>
      <c r="AR139">
        <f t="shared" si="46"/>
        <v>0</v>
      </c>
      <c r="AS139">
        <f t="shared" si="46"/>
        <v>0</v>
      </c>
      <c r="AT139">
        <f t="shared" si="46"/>
        <v>0</v>
      </c>
      <c r="AU139">
        <f t="shared" si="46"/>
        <v>0</v>
      </c>
      <c r="AV139">
        <f t="shared" si="46"/>
        <v>0</v>
      </c>
      <c r="AW139">
        <f t="shared" ref="R139:BS144" si="47">IF($K134=AW$6,IF($H134&gt;0,$H134,0),0)</f>
        <v>0</v>
      </c>
      <c r="AX139">
        <f t="shared" si="47"/>
        <v>0</v>
      </c>
      <c r="AY139">
        <f t="shared" si="47"/>
        <v>0</v>
      </c>
      <c r="AZ139">
        <f t="shared" si="47"/>
        <v>0</v>
      </c>
      <c r="BA139">
        <f t="shared" si="47"/>
        <v>0</v>
      </c>
      <c r="BB139">
        <f t="shared" si="47"/>
        <v>0</v>
      </c>
      <c r="BC139">
        <f t="shared" si="47"/>
        <v>0</v>
      </c>
      <c r="BD139">
        <f t="shared" si="47"/>
        <v>0</v>
      </c>
      <c r="BE139">
        <f t="shared" si="47"/>
        <v>0</v>
      </c>
      <c r="BF139">
        <f t="shared" si="47"/>
        <v>0</v>
      </c>
      <c r="BG139">
        <f t="shared" si="47"/>
        <v>0</v>
      </c>
      <c r="BH139">
        <f t="shared" si="47"/>
        <v>0</v>
      </c>
      <c r="BI139">
        <f t="shared" si="47"/>
        <v>0</v>
      </c>
      <c r="BJ139">
        <f t="shared" si="47"/>
        <v>0</v>
      </c>
      <c r="BK139">
        <f t="shared" si="47"/>
        <v>0</v>
      </c>
      <c r="BL139">
        <f t="shared" si="47"/>
        <v>0</v>
      </c>
      <c r="BM139">
        <f t="shared" si="47"/>
        <v>0</v>
      </c>
      <c r="BN139">
        <f t="shared" si="47"/>
        <v>0</v>
      </c>
      <c r="BO139">
        <f t="shared" si="47"/>
        <v>0</v>
      </c>
      <c r="BP139">
        <f t="shared" si="47"/>
        <v>0</v>
      </c>
      <c r="BQ139" s="74"/>
      <c r="BR139" s="74"/>
      <c r="BS139" s="74"/>
    </row>
    <row r="140" spans="11:71" x14ac:dyDescent="0.35">
      <c r="K140" s="63">
        <f t="shared" si="45"/>
        <v>0</v>
      </c>
      <c r="Q140">
        <f t="shared" si="43"/>
        <v>0</v>
      </c>
      <c r="R140">
        <f t="shared" si="47"/>
        <v>0</v>
      </c>
      <c r="S140">
        <f t="shared" si="47"/>
        <v>0</v>
      </c>
      <c r="T140">
        <f t="shared" si="47"/>
        <v>0</v>
      </c>
      <c r="U140">
        <f t="shared" si="47"/>
        <v>0</v>
      </c>
      <c r="V140">
        <f t="shared" si="47"/>
        <v>0</v>
      </c>
      <c r="W140">
        <f t="shared" si="47"/>
        <v>0</v>
      </c>
      <c r="X140">
        <f t="shared" si="47"/>
        <v>0</v>
      </c>
      <c r="Y140">
        <f t="shared" si="47"/>
        <v>0</v>
      </c>
      <c r="Z140">
        <f t="shared" si="47"/>
        <v>0</v>
      </c>
      <c r="AA140">
        <f t="shared" si="47"/>
        <v>0</v>
      </c>
      <c r="AB140">
        <f t="shared" si="47"/>
        <v>0</v>
      </c>
      <c r="AC140">
        <f t="shared" si="47"/>
        <v>0</v>
      </c>
      <c r="AD140">
        <f t="shared" si="47"/>
        <v>0</v>
      </c>
      <c r="AE140">
        <f t="shared" si="47"/>
        <v>0</v>
      </c>
      <c r="AF140">
        <f t="shared" si="47"/>
        <v>0</v>
      </c>
      <c r="AG140">
        <f t="shared" si="47"/>
        <v>0</v>
      </c>
      <c r="AH140">
        <f t="shared" si="47"/>
        <v>0</v>
      </c>
      <c r="AI140">
        <f t="shared" si="47"/>
        <v>0</v>
      </c>
      <c r="AJ140">
        <f t="shared" si="47"/>
        <v>0</v>
      </c>
      <c r="AK140">
        <f t="shared" si="47"/>
        <v>0</v>
      </c>
      <c r="AL140">
        <f t="shared" si="47"/>
        <v>0</v>
      </c>
      <c r="AM140">
        <f t="shared" si="47"/>
        <v>0</v>
      </c>
      <c r="AN140">
        <f t="shared" si="47"/>
        <v>0</v>
      </c>
      <c r="AO140">
        <f t="shared" si="47"/>
        <v>0</v>
      </c>
      <c r="AP140">
        <f t="shared" si="47"/>
        <v>0</v>
      </c>
      <c r="AQ140">
        <f t="shared" si="47"/>
        <v>0</v>
      </c>
      <c r="AR140">
        <f t="shared" si="47"/>
        <v>0</v>
      </c>
      <c r="AS140">
        <f t="shared" si="47"/>
        <v>0</v>
      </c>
      <c r="AT140">
        <f t="shared" si="47"/>
        <v>0</v>
      </c>
      <c r="AU140">
        <f t="shared" si="47"/>
        <v>0</v>
      </c>
      <c r="AV140">
        <f t="shared" si="47"/>
        <v>0</v>
      </c>
      <c r="AW140">
        <f t="shared" si="47"/>
        <v>0</v>
      </c>
      <c r="AX140">
        <f t="shared" si="47"/>
        <v>0</v>
      </c>
      <c r="AY140">
        <f t="shared" si="47"/>
        <v>0</v>
      </c>
      <c r="AZ140">
        <f t="shared" si="47"/>
        <v>0</v>
      </c>
      <c r="BA140">
        <f t="shared" si="47"/>
        <v>0</v>
      </c>
      <c r="BB140">
        <f t="shared" si="47"/>
        <v>0</v>
      </c>
      <c r="BC140">
        <f t="shared" si="47"/>
        <v>0</v>
      </c>
      <c r="BD140">
        <f t="shared" si="47"/>
        <v>0</v>
      </c>
      <c r="BE140">
        <f t="shared" si="47"/>
        <v>0</v>
      </c>
      <c r="BF140">
        <f t="shared" si="47"/>
        <v>0</v>
      </c>
      <c r="BG140">
        <f t="shared" si="47"/>
        <v>0</v>
      </c>
      <c r="BH140">
        <f t="shared" si="47"/>
        <v>0</v>
      </c>
      <c r="BI140">
        <f t="shared" si="47"/>
        <v>0</v>
      </c>
      <c r="BJ140">
        <f t="shared" si="47"/>
        <v>0</v>
      </c>
      <c r="BK140">
        <f t="shared" si="47"/>
        <v>0</v>
      </c>
      <c r="BL140">
        <f t="shared" si="47"/>
        <v>0</v>
      </c>
      <c r="BM140">
        <f t="shared" si="47"/>
        <v>0</v>
      </c>
      <c r="BN140">
        <f t="shared" si="47"/>
        <v>0</v>
      </c>
      <c r="BO140">
        <f t="shared" si="47"/>
        <v>0</v>
      </c>
      <c r="BP140">
        <f t="shared" si="47"/>
        <v>0</v>
      </c>
      <c r="BQ140" s="74"/>
      <c r="BR140" s="74"/>
      <c r="BS140" s="74"/>
    </row>
    <row r="141" spans="11:71" x14ac:dyDescent="0.35">
      <c r="K141" s="63">
        <f t="shared" si="45"/>
        <v>0</v>
      </c>
      <c r="Q141">
        <f t="shared" si="43"/>
        <v>0</v>
      </c>
      <c r="R141">
        <f t="shared" si="47"/>
        <v>0</v>
      </c>
      <c r="S141">
        <f t="shared" si="47"/>
        <v>0</v>
      </c>
      <c r="T141">
        <f t="shared" si="47"/>
        <v>0</v>
      </c>
      <c r="U141">
        <f t="shared" si="47"/>
        <v>0</v>
      </c>
      <c r="V141">
        <f t="shared" si="47"/>
        <v>0</v>
      </c>
      <c r="W141">
        <f t="shared" si="47"/>
        <v>0</v>
      </c>
      <c r="X141">
        <f t="shared" si="47"/>
        <v>0</v>
      </c>
      <c r="Y141">
        <f t="shared" si="47"/>
        <v>0</v>
      </c>
      <c r="Z141">
        <f t="shared" si="47"/>
        <v>0</v>
      </c>
      <c r="AA141">
        <f t="shared" si="47"/>
        <v>0</v>
      </c>
      <c r="AB141">
        <f t="shared" si="47"/>
        <v>0</v>
      </c>
      <c r="AC141">
        <f t="shared" si="47"/>
        <v>0</v>
      </c>
      <c r="AD141">
        <f t="shared" si="47"/>
        <v>0</v>
      </c>
      <c r="AE141">
        <f t="shared" si="47"/>
        <v>0</v>
      </c>
      <c r="AF141">
        <f t="shared" si="47"/>
        <v>0</v>
      </c>
      <c r="AG141">
        <f t="shared" si="47"/>
        <v>0</v>
      </c>
      <c r="AH141">
        <f t="shared" si="47"/>
        <v>0</v>
      </c>
      <c r="AI141">
        <f t="shared" si="47"/>
        <v>0</v>
      </c>
      <c r="AJ141">
        <f t="shared" si="47"/>
        <v>0</v>
      </c>
      <c r="AK141">
        <f t="shared" si="47"/>
        <v>0</v>
      </c>
      <c r="AL141">
        <f t="shared" si="47"/>
        <v>0</v>
      </c>
      <c r="AM141">
        <f t="shared" si="47"/>
        <v>0</v>
      </c>
      <c r="AN141">
        <f t="shared" si="47"/>
        <v>0</v>
      </c>
      <c r="AO141">
        <f t="shared" si="47"/>
        <v>0</v>
      </c>
      <c r="AP141">
        <f t="shared" si="47"/>
        <v>0</v>
      </c>
      <c r="AQ141">
        <f t="shared" si="47"/>
        <v>0</v>
      </c>
      <c r="AR141">
        <f t="shared" si="47"/>
        <v>0</v>
      </c>
      <c r="AS141">
        <f t="shared" si="47"/>
        <v>0</v>
      </c>
      <c r="AT141">
        <f t="shared" si="47"/>
        <v>0</v>
      </c>
      <c r="AU141">
        <f t="shared" si="47"/>
        <v>0</v>
      </c>
      <c r="AV141">
        <f t="shared" si="47"/>
        <v>0</v>
      </c>
      <c r="AW141">
        <f t="shared" si="47"/>
        <v>0</v>
      </c>
      <c r="AX141">
        <f t="shared" si="47"/>
        <v>0</v>
      </c>
      <c r="AY141">
        <f t="shared" si="47"/>
        <v>0</v>
      </c>
      <c r="AZ141">
        <f t="shared" si="47"/>
        <v>0</v>
      </c>
      <c r="BA141">
        <f t="shared" si="47"/>
        <v>0</v>
      </c>
      <c r="BB141">
        <f t="shared" si="47"/>
        <v>0</v>
      </c>
      <c r="BC141">
        <f t="shared" si="47"/>
        <v>0</v>
      </c>
      <c r="BD141">
        <f t="shared" si="47"/>
        <v>0</v>
      </c>
      <c r="BE141">
        <f t="shared" si="47"/>
        <v>0</v>
      </c>
      <c r="BF141">
        <f t="shared" si="47"/>
        <v>0</v>
      </c>
      <c r="BG141">
        <f t="shared" si="47"/>
        <v>0</v>
      </c>
      <c r="BH141">
        <f t="shared" si="47"/>
        <v>0</v>
      </c>
      <c r="BI141">
        <f t="shared" si="47"/>
        <v>0</v>
      </c>
      <c r="BJ141">
        <f t="shared" si="47"/>
        <v>0</v>
      </c>
      <c r="BK141">
        <f t="shared" si="47"/>
        <v>0</v>
      </c>
      <c r="BL141">
        <f t="shared" si="47"/>
        <v>0</v>
      </c>
      <c r="BM141">
        <f t="shared" si="47"/>
        <v>0</v>
      </c>
      <c r="BN141">
        <f t="shared" si="47"/>
        <v>0</v>
      </c>
      <c r="BO141">
        <f t="shared" si="47"/>
        <v>0</v>
      </c>
      <c r="BP141">
        <f t="shared" si="47"/>
        <v>0</v>
      </c>
      <c r="BQ141" s="74"/>
      <c r="BR141" s="74"/>
      <c r="BS141" s="74"/>
    </row>
    <row r="142" spans="11:71" x14ac:dyDescent="0.35">
      <c r="K142" s="63">
        <f t="shared" si="45"/>
        <v>0</v>
      </c>
      <c r="Q142">
        <f t="shared" ref="Q142:AF157" si="48">IF($K137=Q$6,IF($H137&gt;0,$H137,0),0)</f>
        <v>0</v>
      </c>
      <c r="R142">
        <f t="shared" si="47"/>
        <v>0</v>
      </c>
      <c r="S142">
        <f t="shared" si="47"/>
        <v>0</v>
      </c>
      <c r="T142">
        <f t="shared" si="47"/>
        <v>0</v>
      </c>
      <c r="U142">
        <f t="shared" si="47"/>
        <v>0</v>
      </c>
      <c r="V142">
        <f t="shared" si="47"/>
        <v>0</v>
      </c>
      <c r="W142">
        <f t="shared" si="47"/>
        <v>0</v>
      </c>
      <c r="X142">
        <f t="shared" si="47"/>
        <v>0</v>
      </c>
      <c r="Y142">
        <f t="shared" si="47"/>
        <v>0</v>
      </c>
      <c r="Z142">
        <f t="shared" si="47"/>
        <v>0</v>
      </c>
      <c r="AA142">
        <f t="shared" si="47"/>
        <v>0</v>
      </c>
      <c r="AB142">
        <f t="shared" si="47"/>
        <v>0</v>
      </c>
      <c r="AC142">
        <f t="shared" si="47"/>
        <v>0</v>
      </c>
      <c r="AD142">
        <f t="shared" si="47"/>
        <v>0</v>
      </c>
      <c r="AE142">
        <f t="shared" si="47"/>
        <v>0</v>
      </c>
      <c r="AF142">
        <f t="shared" si="47"/>
        <v>0</v>
      </c>
      <c r="AG142">
        <f t="shared" si="47"/>
        <v>0</v>
      </c>
      <c r="AH142">
        <f t="shared" si="47"/>
        <v>0</v>
      </c>
      <c r="AI142">
        <f t="shared" si="47"/>
        <v>0</v>
      </c>
      <c r="AJ142">
        <f t="shared" si="47"/>
        <v>0</v>
      </c>
      <c r="AK142">
        <f t="shared" si="47"/>
        <v>0</v>
      </c>
      <c r="AL142">
        <f t="shared" si="47"/>
        <v>0</v>
      </c>
      <c r="AM142">
        <f t="shared" si="47"/>
        <v>0</v>
      </c>
      <c r="AN142">
        <f t="shared" si="47"/>
        <v>0</v>
      </c>
      <c r="AO142">
        <f t="shared" si="47"/>
        <v>0</v>
      </c>
      <c r="AP142">
        <f t="shared" si="47"/>
        <v>0</v>
      </c>
      <c r="AQ142">
        <f t="shared" si="47"/>
        <v>0</v>
      </c>
      <c r="AR142">
        <f t="shared" si="47"/>
        <v>0</v>
      </c>
      <c r="AS142">
        <f t="shared" si="47"/>
        <v>0</v>
      </c>
      <c r="AT142">
        <f t="shared" si="47"/>
        <v>0</v>
      </c>
      <c r="AU142">
        <f t="shared" si="47"/>
        <v>0</v>
      </c>
      <c r="AV142">
        <f t="shared" si="47"/>
        <v>0</v>
      </c>
      <c r="AW142">
        <f t="shared" si="47"/>
        <v>0</v>
      </c>
      <c r="AX142">
        <f t="shared" si="47"/>
        <v>0</v>
      </c>
      <c r="AY142">
        <f t="shared" si="47"/>
        <v>0</v>
      </c>
      <c r="AZ142">
        <f t="shared" si="47"/>
        <v>0</v>
      </c>
      <c r="BA142">
        <f t="shared" si="47"/>
        <v>0</v>
      </c>
      <c r="BB142">
        <f t="shared" si="47"/>
        <v>0</v>
      </c>
      <c r="BC142">
        <f t="shared" si="47"/>
        <v>0</v>
      </c>
      <c r="BD142">
        <f t="shared" si="47"/>
        <v>0</v>
      </c>
      <c r="BE142">
        <f t="shared" si="47"/>
        <v>0</v>
      </c>
      <c r="BF142">
        <f t="shared" si="47"/>
        <v>0</v>
      </c>
      <c r="BG142">
        <f t="shared" si="47"/>
        <v>0</v>
      </c>
      <c r="BH142">
        <f t="shared" si="47"/>
        <v>0</v>
      </c>
      <c r="BI142">
        <f t="shared" si="47"/>
        <v>0</v>
      </c>
      <c r="BJ142">
        <f t="shared" si="47"/>
        <v>0</v>
      </c>
      <c r="BK142">
        <f t="shared" si="47"/>
        <v>0</v>
      </c>
      <c r="BL142">
        <f t="shared" si="47"/>
        <v>0</v>
      </c>
      <c r="BM142">
        <f t="shared" si="47"/>
        <v>0</v>
      </c>
      <c r="BN142">
        <f t="shared" si="47"/>
        <v>0</v>
      </c>
      <c r="BO142">
        <f t="shared" si="47"/>
        <v>0</v>
      </c>
      <c r="BP142">
        <f t="shared" si="47"/>
        <v>0</v>
      </c>
      <c r="BQ142" s="74"/>
      <c r="BR142" s="74"/>
      <c r="BS142" s="74"/>
    </row>
    <row r="143" spans="11:71" x14ac:dyDescent="0.35">
      <c r="K143" s="63">
        <f t="shared" si="45"/>
        <v>0</v>
      </c>
      <c r="Q143">
        <f t="shared" si="48"/>
        <v>0</v>
      </c>
      <c r="R143">
        <f t="shared" si="47"/>
        <v>0</v>
      </c>
      <c r="S143">
        <f t="shared" si="47"/>
        <v>0</v>
      </c>
      <c r="T143">
        <f t="shared" si="47"/>
        <v>0</v>
      </c>
      <c r="U143">
        <f t="shared" si="47"/>
        <v>0</v>
      </c>
      <c r="V143">
        <f t="shared" si="47"/>
        <v>0</v>
      </c>
      <c r="W143">
        <f t="shared" si="47"/>
        <v>0</v>
      </c>
      <c r="X143">
        <f t="shared" si="47"/>
        <v>0</v>
      </c>
      <c r="Y143">
        <f t="shared" si="47"/>
        <v>0</v>
      </c>
      <c r="Z143">
        <f t="shared" si="47"/>
        <v>0</v>
      </c>
      <c r="AA143">
        <f t="shared" si="47"/>
        <v>0</v>
      </c>
      <c r="AB143">
        <f t="shared" si="47"/>
        <v>0</v>
      </c>
      <c r="AC143">
        <f t="shared" si="47"/>
        <v>0</v>
      </c>
      <c r="AD143">
        <f t="shared" si="47"/>
        <v>0</v>
      </c>
      <c r="AE143">
        <f t="shared" si="47"/>
        <v>0</v>
      </c>
      <c r="AF143">
        <f t="shared" si="47"/>
        <v>0</v>
      </c>
      <c r="AG143">
        <f t="shared" si="47"/>
        <v>0</v>
      </c>
      <c r="AH143">
        <f t="shared" si="47"/>
        <v>0</v>
      </c>
      <c r="AI143">
        <f t="shared" si="47"/>
        <v>0</v>
      </c>
      <c r="AJ143">
        <f t="shared" si="47"/>
        <v>0</v>
      </c>
      <c r="AK143">
        <f t="shared" si="47"/>
        <v>0</v>
      </c>
      <c r="AL143">
        <f t="shared" si="47"/>
        <v>0</v>
      </c>
      <c r="AM143">
        <f t="shared" si="47"/>
        <v>0</v>
      </c>
      <c r="AN143">
        <f t="shared" si="47"/>
        <v>0</v>
      </c>
      <c r="AO143">
        <f t="shared" si="47"/>
        <v>0</v>
      </c>
      <c r="AP143">
        <f t="shared" si="47"/>
        <v>0</v>
      </c>
      <c r="AQ143">
        <f t="shared" si="47"/>
        <v>0</v>
      </c>
      <c r="AR143">
        <f t="shared" si="47"/>
        <v>0</v>
      </c>
      <c r="AS143">
        <f t="shared" si="47"/>
        <v>0</v>
      </c>
      <c r="AT143">
        <f t="shared" si="47"/>
        <v>0</v>
      </c>
      <c r="AU143">
        <f t="shared" si="47"/>
        <v>0</v>
      </c>
      <c r="AV143">
        <f t="shared" si="47"/>
        <v>0</v>
      </c>
      <c r="AW143">
        <f t="shared" si="47"/>
        <v>0</v>
      </c>
      <c r="AX143">
        <f t="shared" si="47"/>
        <v>0</v>
      </c>
      <c r="AY143">
        <f t="shared" si="47"/>
        <v>0</v>
      </c>
      <c r="AZ143">
        <f t="shared" si="47"/>
        <v>0</v>
      </c>
      <c r="BA143">
        <f t="shared" si="47"/>
        <v>0</v>
      </c>
      <c r="BB143">
        <f t="shared" si="47"/>
        <v>0</v>
      </c>
      <c r="BC143">
        <f t="shared" si="47"/>
        <v>0</v>
      </c>
      <c r="BD143">
        <f t="shared" si="47"/>
        <v>0</v>
      </c>
      <c r="BE143">
        <f t="shared" si="47"/>
        <v>0</v>
      </c>
      <c r="BF143">
        <f t="shared" si="47"/>
        <v>0</v>
      </c>
      <c r="BG143">
        <f t="shared" si="47"/>
        <v>0</v>
      </c>
      <c r="BH143">
        <f t="shared" si="47"/>
        <v>0</v>
      </c>
      <c r="BI143">
        <f t="shared" si="47"/>
        <v>0</v>
      </c>
      <c r="BJ143">
        <f t="shared" si="47"/>
        <v>0</v>
      </c>
      <c r="BK143">
        <f t="shared" si="47"/>
        <v>0</v>
      </c>
      <c r="BL143">
        <f t="shared" si="47"/>
        <v>0</v>
      </c>
      <c r="BM143">
        <f t="shared" si="47"/>
        <v>0</v>
      </c>
      <c r="BN143">
        <f t="shared" si="47"/>
        <v>0</v>
      </c>
      <c r="BO143">
        <f t="shared" si="47"/>
        <v>0</v>
      </c>
      <c r="BP143">
        <f t="shared" si="47"/>
        <v>0</v>
      </c>
      <c r="BQ143" s="74"/>
      <c r="BR143" s="74"/>
      <c r="BS143" s="74"/>
    </row>
    <row r="144" spans="11:71" x14ac:dyDescent="0.35">
      <c r="K144" s="63">
        <f t="shared" si="45"/>
        <v>0</v>
      </c>
      <c r="Q144">
        <f t="shared" si="48"/>
        <v>0</v>
      </c>
      <c r="R144">
        <f t="shared" si="47"/>
        <v>0</v>
      </c>
      <c r="S144">
        <f t="shared" si="47"/>
        <v>0</v>
      </c>
      <c r="T144">
        <f t="shared" si="47"/>
        <v>0</v>
      </c>
      <c r="U144">
        <f t="shared" si="47"/>
        <v>0</v>
      </c>
      <c r="V144">
        <f t="shared" si="47"/>
        <v>0</v>
      </c>
      <c r="W144">
        <f t="shared" si="47"/>
        <v>0</v>
      </c>
      <c r="X144">
        <f t="shared" si="47"/>
        <v>0</v>
      </c>
      <c r="Y144">
        <f t="shared" si="47"/>
        <v>0</v>
      </c>
      <c r="Z144">
        <f t="shared" si="47"/>
        <v>0</v>
      </c>
      <c r="AA144">
        <f t="shared" si="47"/>
        <v>0</v>
      </c>
      <c r="AB144">
        <f t="shared" si="47"/>
        <v>0</v>
      </c>
      <c r="AC144">
        <f t="shared" si="47"/>
        <v>0</v>
      </c>
      <c r="AD144">
        <f t="shared" si="47"/>
        <v>0</v>
      </c>
      <c r="AE144">
        <f t="shared" si="47"/>
        <v>0</v>
      </c>
      <c r="AF144">
        <f t="shared" si="47"/>
        <v>0</v>
      </c>
      <c r="AG144">
        <f t="shared" si="47"/>
        <v>0</v>
      </c>
      <c r="AH144">
        <f t="shared" ref="R144:BS149" si="49">IF($K139=AH$6,IF($H139&gt;0,$H139,0),0)</f>
        <v>0</v>
      </c>
      <c r="AI144">
        <f t="shared" si="49"/>
        <v>0</v>
      </c>
      <c r="AJ144">
        <f t="shared" si="49"/>
        <v>0</v>
      </c>
      <c r="AK144">
        <f t="shared" si="49"/>
        <v>0</v>
      </c>
      <c r="AL144">
        <f t="shared" si="49"/>
        <v>0</v>
      </c>
      <c r="AM144">
        <f t="shared" si="49"/>
        <v>0</v>
      </c>
      <c r="AN144">
        <f t="shared" si="49"/>
        <v>0</v>
      </c>
      <c r="AO144">
        <f t="shared" si="49"/>
        <v>0</v>
      </c>
      <c r="AP144">
        <f t="shared" si="49"/>
        <v>0</v>
      </c>
      <c r="AQ144">
        <f t="shared" si="49"/>
        <v>0</v>
      </c>
      <c r="AR144">
        <f t="shared" si="49"/>
        <v>0</v>
      </c>
      <c r="AS144">
        <f t="shared" si="49"/>
        <v>0</v>
      </c>
      <c r="AT144">
        <f t="shared" si="49"/>
        <v>0</v>
      </c>
      <c r="AU144">
        <f t="shared" si="49"/>
        <v>0</v>
      </c>
      <c r="AV144">
        <f t="shared" si="49"/>
        <v>0</v>
      </c>
      <c r="AW144">
        <f t="shared" si="49"/>
        <v>0</v>
      </c>
      <c r="AX144">
        <f t="shared" si="49"/>
        <v>0</v>
      </c>
      <c r="AY144">
        <f t="shared" si="49"/>
        <v>0</v>
      </c>
      <c r="AZ144">
        <f t="shared" si="49"/>
        <v>0</v>
      </c>
      <c r="BA144">
        <f t="shared" si="49"/>
        <v>0</v>
      </c>
      <c r="BB144">
        <f t="shared" si="49"/>
        <v>0</v>
      </c>
      <c r="BC144">
        <f t="shared" si="49"/>
        <v>0</v>
      </c>
      <c r="BD144">
        <f t="shared" si="49"/>
        <v>0</v>
      </c>
      <c r="BE144">
        <f t="shared" si="49"/>
        <v>0</v>
      </c>
      <c r="BF144">
        <f t="shared" si="49"/>
        <v>0</v>
      </c>
      <c r="BG144">
        <f t="shared" si="49"/>
        <v>0</v>
      </c>
      <c r="BH144">
        <f t="shared" si="49"/>
        <v>0</v>
      </c>
      <c r="BI144">
        <f t="shared" si="49"/>
        <v>0</v>
      </c>
      <c r="BJ144">
        <f t="shared" si="49"/>
        <v>0</v>
      </c>
      <c r="BK144">
        <f t="shared" si="49"/>
        <v>0</v>
      </c>
      <c r="BL144">
        <f t="shared" si="49"/>
        <v>0</v>
      </c>
      <c r="BM144">
        <f t="shared" si="49"/>
        <v>0</v>
      </c>
      <c r="BN144">
        <f t="shared" si="49"/>
        <v>0</v>
      </c>
      <c r="BO144">
        <f t="shared" si="49"/>
        <v>0</v>
      </c>
      <c r="BP144">
        <f t="shared" si="49"/>
        <v>0</v>
      </c>
      <c r="BQ144" s="74"/>
      <c r="BR144" s="74"/>
      <c r="BS144" s="74"/>
    </row>
    <row r="145" spans="11:71" x14ac:dyDescent="0.35">
      <c r="K145" s="63">
        <f t="shared" si="45"/>
        <v>0</v>
      </c>
      <c r="Q145">
        <f t="shared" si="48"/>
        <v>0</v>
      </c>
      <c r="R145">
        <f t="shared" si="49"/>
        <v>0</v>
      </c>
      <c r="S145">
        <f t="shared" si="49"/>
        <v>0</v>
      </c>
      <c r="T145">
        <f t="shared" si="49"/>
        <v>0</v>
      </c>
      <c r="U145">
        <f t="shared" si="49"/>
        <v>0</v>
      </c>
      <c r="V145">
        <f t="shared" si="49"/>
        <v>0</v>
      </c>
      <c r="W145">
        <f t="shared" si="49"/>
        <v>0</v>
      </c>
      <c r="X145">
        <f t="shared" si="49"/>
        <v>0</v>
      </c>
      <c r="Y145">
        <f t="shared" si="49"/>
        <v>0</v>
      </c>
      <c r="Z145">
        <f t="shared" si="49"/>
        <v>0</v>
      </c>
      <c r="AA145">
        <f t="shared" si="49"/>
        <v>0</v>
      </c>
      <c r="AB145">
        <f t="shared" si="49"/>
        <v>0</v>
      </c>
      <c r="AC145">
        <f t="shared" si="49"/>
        <v>0</v>
      </c>
      <c r="AD145">
        <f t="shared" si="49"/>
        <v>0</v>
      </c>
      <c r="AE145">
        <f t="shared" si="49"/>
        <v>0</v>
      </c>
      <c r="AF145">
        <f t="shared" si="49"/>
        <v>0</v>
      </c>
      <c r="AG145">
        <f t="shared" si="49"/>
        <v>0</v>
      </c>
      <c r="AH145">
        <f t="shared" si="49"/>
        <v>0</v>
      </c>
      <c r="AI145">
        <f t="shared" si="49"/>
        <v>0</v>
      </c>
      <c r="AJ145">
        <f t="shared" si="49"/>
        <v>0</v>
      </c>
      <c r="AK145">
        <f t="shared" si="49"/>
        <v>0</v>
      </c>
      <c r="AL145">
        <f t="shared" si="49"/>
        <v>0</v>
      </c>
      <c r="AM145">
        <f t="shared" si="49"/>
        <v>0</v>
      </c>
      <c r="AN145">
        <f t="shared" si="49"/>
        <v>0</v>
      </c>
      <c r="AO145">
        <f t="shared" si="49"/>
        <v>0</v>
      </c>
      <c r="AP145">
        <f t="shared" si="49"/>
        <v>0</v>
      </c>
      <c r="AQ145">
        <f t="shared" si="49"/>
        <v>0</v>
      </c>
      <c r="AR145">
        <f t="shared" si="49"/>
        <v>0</v>
      </c>
      <c r="AS145">
        <f t="shared" si="49"/>
        <v>0</v>
      </c>
      <c r="AT145">
        <f t="shared" si="49"/>
        <v>0</v>
      </c>
      <c r="AU145">
        <f t="shared" si="49"/>
        <v>0</v>
      </c>
      <c r="AV145">
        <f t="shared" si="49"/>
        <v>0</v>
      </c>
      <c r="AW145">
        <f t="shared" si="49"/>
        <v>0</v>
      </c>
      <c r="AX145">
        <f t="shared" si="49"/>
        <v>0</v>
      </c>
      <c r="AY145">
        <f t="shared" si="49"/>
        <v>0</v>
      </c>
      <c r="AZ145">
        <f t="shared" si="49"/>
        <v>0</v>
      </c>
      <c r="BA145">
        <f t="shared" si="49"/>
        <v>0</v>
      </c>
      <c r="BB145">
        <f t="shared" si="49"/>
        <v>0</v>
      </c>
      <c r="BC145">
        <f t="shared" si="49"/>
        <v>0</v>
      </c>
      <c r="BD145">
        <f t="shared" si="49"/>
        <v>0</v>
      </c>
      <c r="BE145">
        <f t="shared" si="49"/>
        <v>0</v>
      </c>
      <c r="BF145">
        <f t="shared" si="49"/>
        <v>0</v>
      </c>
      <c r="BG145">
        <f t="shared" si="49"/>
        <v>0</v>
      </c>
      <c r="BH145">
        <f t="shared" si="49"/>
        <v>0</v>
      </c>
      <c r="BI145">
        <f t="shared" si="49"/>
        <v>0</v>
      </c>
      <c r="BJ145">
        <f t="shared" si="49"/>
        <v>0</v>
      </c>
      <c r="BK145">
        <f t="shared" si="49"/>
        <v>0</v>
      </c>
      <c r="BL145">
        <f t="shared" si="49"/>
        <v>0</v>
      </c>
      <c r="BM145">
        <f t="shared" si="49"/>
        <v>0</v>
      </c>
      <c r="BN145">
        <f t="shared" si="49"/>
        <v>0</v>
      </c>
      <c r="BO145">
        <f t="shared" si="49"/>
        <v>0</v>
      </c>
      <c r="BP145">
        <f t="shared" si="49"/>
        <v>0</v>
      </c>
      <c r="BQ145" s="74"/>
      <c r="BR145" s="74"/>
      <c r="BS145" s="74"/>
    </row>
    <row r="146" spans="11:71" x14ac:dyDescent="0.35">
      <c r="K146" s="63">
        <f t="shared" si="45"/>
        <v>0</v>
      </c>
      <c r="Q146">
        <f t="shared" si="48"/>
        <v>0</v>
      </c>
      <c r="R146">
        <f t="shared" si="49"/>
        <v>0</v>
      </c>
      <c r="S146">
        <f t="shared" si="49"/>
        <v>0</v>
      </c>
      <c r="T146">
        <f t="shared" si="49"/>
        <v>0</v>
      </c>
      <c r="U146">
        <f t="shared" si="49"/>
        <v>0</v>
      </c>
      <c r="V146">
        <f t="shared" si="49"/>
        <v>0</v>
      </c>
      <c r="W146">
        <f t="shared" si="49"/>
        <v>0</v>
      </c>
      <c r="X146">
        <f t="shared" si="49"/>
        <v>0</v>
      </c>
      <c r="Y146">
        <f t="shared" si="49"/>
        <v>0</v>
      </c>
      <c r="Z146">
        <f t="shared" si="49"/>
        <v>0</v>
      </c>
      <c r="AA146">
        <f t="shared" si="49"/>
        <v>0</v>
      </c>
      <c r="AB146">
        <f t="shared" si="49"/>
        <v>0</v>
      </c>
      <c r="AC146">
        <f t="shared" si="49"/>
        <v>0</v>
      </c>
      <c r="AD146">
        <f t="shared" si="49"/>
        <v>0</v>
      </c>
      <c r="AE146">
        <f t="shared" si="49"/>
        <v>0</v>
      </c>
      <c r="AF146">
        <f t="shared" si="49"/>
        <v>0</v>
      </c>
      <c r="AG146">
        <f t="shared" si="49"/>
        <v>0</v>
      </c>
      <c r="AH146">
        <f t="shared" si="49"/>
        <v>0</v>
      </c>
      <c r="AI146">
        <f t="shared" si="49"/>
        <v>0</v>
      </c>
      <c r="AJ146">
        <f t="shared" si="49"/>
        <v>0</v>
      </c>
      <c r="AK146">
        <f t="shared" si="49"/>
        <v>0</v>
      </c>
      <c r="AL146">
        <f t="shared" si="49"/>
        <v>0</v>
      </c>
      <c r="AM146">
        <f t="shared" si="49"/>
        <v>0</v>
      </c>
      <c r="AN146">
        <f t="shared" si="49"/>
        <v>0</v>
      </c>
      <c r="AO146">
        <f t="shared" si="49"/>
        <v>0</v>
      </c>
      <c r="AP146">
        <f t="shared" si="49"/>
        <v>0</v>
      </c>
      <c r="AQ146">
        <f t="shared" si="49"/>
        <v>0</v>
      </c>
      <c r="AR146">
        <f t="shared" si="49"/>
        <v>0</v>
      </c>
      <c r="AS146">
        <f t="shared" si="49"/>
        <v>0</v>
      </c>
      <c r="AT146">
        <f t="shared" si="49"/>
        <v>0</v>
      </c>
      <c r="AU146">
        <f t="shared" si="49"/>
        <v>0</v>
      </c>
      <c r="AV146">
        <f t="shared" si="49"/>
        <v>0</v>
      </c>
      <c r="AW146">
        <f t="shared" si="49"/>
        <v>0</v>
      </c>
      <c r="AX146">
        <f t="shared" si="49"/>
        <v>0</v>
      </c>
      <c r="AY146">
        <f t="shared" si="49"/>
        <v>0</v>
      </c>
      <c r="AZ146">
        <f t="shared" si="49"/>
        <v>0</v>
      </c>
      <c r="BA146">
        <f t="shared" si="49"/>
        <v>0</v>
      </c>
      <c r="BB146">
        <f t="shared" si="49"/>
        <v>0</v>
      </c>
      <c r="BC146">
        <f t="shared" si="49"/>
        <v>0</v>
      </c>
      <c r="BD146">
        <f t="shared" si="49"/>
        <v>0</v>
      </c>
      <c r="BE146">
        <f t="shared" si="49"/>
        <v>0</v>
      </c>
      <c r="BF146">
        <f t="shared" si="49"/>
        <v>0</v>
      </c>
      <c r="BG146">
        <f t="shared" si="49"/>
        <v>0</v>
      </c>
      <c r="BH146">
        <f t="shared" si="49"/>
        <v>0</v>
      </c>
      <c r="BI146">
        <f t="shared" si="49"/>
        <v>0</v>
      </c>
      <c r="BJ146">
        <f t="shared" si="49"/>
        <v>0</v>
      </c>
      <c r="BK146">
        <f t="shared" si="49"/>
        <v>0</v>
      </c>
      <c r="BL146">
        <f t="shared" si="49"/>
        <v>0</v>
      </c>
      <c r="BM146">
        <f t="shared" si="49"/>
        <v>0</v>
      </c>
      <c r="BN146">
        <f t="shared" si="49"/>
        <v>0</v>
      </c>
      <c r="BO146">
        <f t="shared" si="49"/>
        <v>0</v>
      </c>
      <c r="BP146">
        <f t="shared" si="49"/>
        <v>0</v>
      </c>
      <c r="BQ146" s="74"/>
      <c r="BR146" s="74"/>
      <c r="BS146" s="74"/>
    </row>
    <row r="147" spans="11:71" x14ac:dyDescent="0.35">
      <c r="K147" s="63">
        <f t="shared" si="45"/>
        <v>0</v>
      </c>
      <c r="Q147">
        <f t="shared" si="48"/>
        <v>0</v>
      </c>
      <c r="R147">
        <f t="shared" si="49"/>
        <v>0</v>
      </c>
      <c r="S147">
        <f t="shared" si="49"/>
        <v>0</v>
      </c>
      <c r="T147">
        <f t="shared" si="49"/>
        <v>0</v>
      </c>
      <c r="U147">
        <f t="shared" si="49"/>
        <v>0</v>
      </c>
      <c r="V147">
        <f t="shared" si="49"/>
        <v>0</v>
      </c>
      <c r="W147">
        <f t="shared" si="49"/>
        <v>0</v>
      </c>
      <c r="X147">
        <f t="shared" si="49"/>
        <v>0</v>
      </c>
      <c r="Y147">
        <f t="shared" si="49"/>
        <v>0</v>
      </c>
      <c r="Z147">
        <f t="shared" si="49"/>
        <v>0</v>
      </c>
      <c r="AA147">
        <f t="shared" si="49"/>
        <v>0</v>
      </c>
      <c r="AB147">
        <f t="shared" si="49"/>
        <v>0</v>
      </c>
      <c r="AC147">
        <f t="shared" si="49"/>
        <v>0</v>
      </c>
      <c r="AD147">
        <f t="shared" si="49"/>
        <v>0</v>
      </c>
      <c r="AE147">
        <f t="shared" si="49"/>
        <v>0</v>
      </c>
      <c r="AF147">
        <f t="shared" si="49"/>
        <v>0</v>
      </c>
      <c r="AG147">
        <f t="shared" si="49"/>
        <v>0</v>
      </c>
      <c r="AH147">
        <f t="shared" si="49"/>
        <v>0</v>
      </c>
      <c r="AI147">
        <f t="shared" si="49"/>
        <v>0</v>
      </c>
      <c r="AJ147">
        <f t="shared" si="49"/>
        <v>0</v>
      </c>
      <c r="AK147">
        <f t="shared" si="49"/>
        <v>0</v>
      </c>
      <c r="AL147">
        <f t="shared" si="49"/>
        <v>0</v>
      </c>
      <c r="AM147">
        <f t="shared" si="49"/>
        <v>0</v>
      </c>
      <c r="AN147">
        <f t="shared" si="49"/>
        <v>0</v>
      </c>
      <c r="AO147">
        <f t="shared" si="49"/>
        <v>0</v>
      </c>
      <c r="AP147">
        <f t="shared" si="49"/>
        <v>0</v>
      </c>
      <c r="AQ147">
        <f t="shared" si="49"/>
        <v>0</v>
      </c>
      <c r="AR147">
        <f t="shared" si="49"/>
        <v>0</v>
      </c>
      <c r="AS147">
        <f t="shared" si="49"/>
        <v>0</v>
      </c>
      <c r="AT147">
        <f t="shared" si="49"/>
        <v>0</v>
      </c>
      <c r="AU147">
        <f t="shared" si="49"/>
        <v>0</v>
      </c>
      <c r="AV147">
        <f t="shared" si="49"/>
        <v>0</v>
      </c>
      <c r="AW147">
        <f t="shared" si="49"/>
        <v>0</v>
      </c>
      <c r="AX147">
        <f t="shared" si="49"/>
        <v>0</v>
      </c>
      <c r="AY147">
        <f t="shared" si="49"/>
        <v>0</v>
      </c>
      <c r="AZ147">
        <f t="shared" si="49"/>
        <v>0</v>
      </c>
      <c r="BA147">
        <f t="shared" si="49"/>
        <v>0</v>
      </c>
      <c r="BB147">
        <f t="shared" si="49"/>
        <v>0</v>
      </c>
      <c r="BC147">
        <f t="shared" si="49"/>
        <v>0</v>
      </c>
      <c r="BD147">
        <f t="shared" si="49"/>
        <v>0</v>
      </c>
      <c r="BE147">
        <f t="shared" si="49"/>
        <v>0</v>
      </c>
      <c r="BF147">
        <f t="shared" si="49"/>
        <v>0</v>
      </c>
      <c r="BG147">
        <f t="shared" si="49"/>
        <v>0</v>
      </c>
      <c r="BH147">
        <f t="shared" si="49"/>
        <v>0</v>
      </c>
      <c r="BI147">
        <f t="shared" si="49"/>
        <v>0</v>
      </c>
      <c r="BJ147">
        <f t="shared" si="49"/>
        <v>0</v>
      </c>
      <c r="BK147">
        <f t="shared" si="49"/>
        <v>0</v>
      </c>
      <c r="BL147">
        <f t="shared" si="49"/>
        <v>0</v>
      </c>
      <c r="BM147">
        <f t="shared" si="49"/>
        <v>0</v>
      </c>
      <c r="BN147">
        <f t="shared" si="49"/>
        <v>0</v>
      </c>
      <c r="BO147">
        <f t="shared" si="49"/>
        <v>0</v>
      </c>
      <c r="BP147">
        <f t="shared" si="49"/>
        <v>0</v>
      </c>
      <c r="BQ147" s="74"/>
      <c r="BR147" s="74"/>
      <c r="BS147" s="74"/>
    </row>
    <row r="148" spans="11:71" x14ac:dyDescent="0.35">
      <c r="K148" s="63">
        <f t="shared" si="45"/>
        <v>0</v>
      </c>
      <c r="Q148">
        <f t="shared" si="48"/>
        <v>0</v>
      </c>
      <c r="R148">
        <f t="shared" si="49"/>
        <v>0</v>
      </c>
      <c r="S148">
        <f t="shared" si="49"/>
        <v>0</v>
      </c>
      <c r="T148">
        <f t="shared" si="49"/>
        <v>0</v>
      </c>
      <c r="U148">
        <f t="shared" si="49"/>
        <v>0</v>
      </c>
      <c r="V148">
        <f t="shared" si="49"/>
        <v>0</v>
      </c>
      <c r="W148">
        <f t="shared" si="49"/>
        <v>0</v>
      </c>
      <c r="X148">
        <f t="shared" si="49"/>
        <v>0</v>
      </c>
      <c r="Y148">
        <f t="shared" si="49"/>
        <v>0</v>
      </c>
      <c r="Z148">
        <f t="shared" si="49"/>
        <v>0</v>
      </c>
      <c r="AA148">
        <f t="shared" si="49"/>
        <v>0</v>
      </c>
      <c r="AB148">
        <f t="shared" si="49"/>
        <v>0</v>
      </c>
      <c r="AC148">
        <f t="shared" si="49"/>
        <v>0</v>
      </c>
      <c r="AD148">
        <f t="shared" si="49"/>
        <v>0</v>
      </c>
      <c r="AE148">
        <f t="shared" si="49"/>
        <v>0</v>
      </c>
      <c r="AF148">
        <f t="shared" si="49"/>
        <v>0</v>
      </c>
      <c r="AG148">
        <f t="shared" si="49"/>
        <v>0</v>
      </c>
      <c r="AH148">
        <f t="shared" si="49"/>
        <v>0</v>
      </c>
      <c r="AI148">
        <f t="shared" si="49"/>
        <v>0</v>
      </c>
      <c r="AJ148">
        <f t="shared" si="49"/>
        <v>0</v>
      </c>
      <c r="AK148">
        <f t="shared" si="49"/>
        <v>0</v>
      </c>
      <c r="AL148">
        <f t="shared" si="49"/>
        <v>0</v>
      </c>
      <c r="AM148">
        <f t="shared" si="49"/>
        <v>0</v>
      </c>
      <c r="AN148">
        <f t="shared" si="49"/>
        <v>0</v>
      </c>
      <c r="AO148">
        <f t="shared" si="49"/>
        <v>0</v>
      </c>
      <c r="AP148">
        <f t="shared" si="49"/>
        <v>0</v>
      </c>
      <c r="AQ148">
        <f t="shared" si="49"/>
        <v>0</v>
      </c>
      <c r="AR148">
        <f t="shared" si="49"/>
        <v>0</v>
      </c>
      <c r="AS148">
        <f t="shared" si="49"/>
        <v>0</v>
      </c>
      <c r="AT148">
        <f t="shared" si="49"/>
        <v>0</v>
      </c>
      <c r="AU148">
        <f t="shared" si="49"/>
        <v>0</v>
      </c>
      <c r="AV148">
        <f t="shared" si="49"/>
        <v>0</v>
      </c>
      <c r="AW148">
        <f t="shared" si="49"/>
        <v>0</v>
      </c>
      <c r="AX148">
        <f t="shared" si="49"/>
        <v>0</v>
      </c>
      <c r="AY148">
        <f t="shared" si="49"/>
        <v>0</v>
      </c>
      <c r="AZ148">
        <f t="shared" si="49"/>
        <v>0</v>
      </c>
      <c r="BA148">
        <f t="shared" si="49"/>
        <v>0</v>
      </c>
      <c r="BB148">
        <f t="shared" si="49"/>
        <v>0</v>
      </c>
      <c r="BC148">
        <f t="shared" si="49"/>
        <v>0</v>
      </c>
      <c r="BD148">
        <f t="shared" si="49"/>
        <v>0</v>
      </c>
      <c r="BE148">
        <f t="shared" si="49"/>
        <v>0</v>
      </c>
      <c r="BF148">
        <f t="shared" si="49"/>
        <v>0</v>
      </c>
      <c r="BG148">
        <f t="shared" si="49"/>
        <v>0</v>
      </c>
      <c r="BH148">
        <f t="shared" si="49"/>
        <v>0</v>
      </c>
      <c r="BI148">
        <f t="shared" si="49"/>
        <v>0</v>
      </c>
      <c r="BJ148">
        <f t="shared" si="49"/>
        <v>0</v>
      </c>
      <c r="BK148">
        <f t="shared" si="49"/>
        <v>0</v>
      </c>
      <c r="BL148">
        <f t="shared" si="49"/>
        <v>0</v>
      </c>
      <c r="BM148">
        <f t="shared" si="49"/>
        <v>0</v>
      </c>
      <c r="BN148">
        <f t="shared" si="49"/>
        <v>0</v>
      </c>
      <c r="BO148">
        <f t="shared" si="49"/>
        <v>0</v>
      </c>
      <c r="BP148">
        <f t="shared" si="49"/>
        <v>0</v>
      </c>
      <c r="BQ148" s="74"/>
      <c r="BR148" s="74"/>
      <c r="BS148" s="74"/>
    </row>
    <row r="149" spans="11:71" x14ac:dyDescent="0.35">
      <c r="K149" s="63">
        <f t="shared" si="45"/>
        <v>0</v>
      </c>
      <c r="Q149">
        <f t="shared" si="48"/>
        <v>0</v>
      </c>
      <c r="R149">
        <f t="shared" si="49"/>
        <v>0</v>
      </c>
      <c r="S149">
        <f t="shared" ref="R149:BS153" si="50">IF($K144=S$6,IF($H144&gt;0,$H144,0),0)</f>
        <v>0</v>
      </c>
      <c r="T149">
        <f t="shared" si="50"/>
        <v>0</v>
      </c>
      <c r="U149">
        <f t="shared" si="50"/>
        <v>0</v>
      </c>
      <c r="V149">
        <f t="shared" si="50"/>
        <v>0</v>
      </c>
      <c r="W149">
        <f t="shared" si="50"/>
        <v>0</v>
      </c>
      <c r="X149">
        <f t="shared" si="50"/>
        <v>0</v>
      </c>
      <c r="Y149">
        <f t="shared" si="50"/>
        <v>0</v>
      </c>
      <c r="Z149">
        <f t="shared" si="50"/>
        <v>0</v>
      </c>
      <c r="AA149">
        <f t="shared" si="50"/>
        <v>0</v>
      </c>
      <c r="AB149">
        <f t="shared" si="50"/>
        <v>0</v>
      </c>
      <c r="AC149">
        <f t="shared" si="50"/>
        <v>0</v>
      </c>
      <c r="AD149">
        <f t="shared" si="50"/>
        <v>0</v>
      </c>
      <c r="AE149">
        <f t="shared" si="50"/>
        <v>0</v>
      </c>
      <c r="AF149">
        <f t="shared" si="50"/>
        <v>0</v>
      </c>
      <c r="AG149">
        <f t="shared" si="50"/>
        <v>0</v>
      </c>
      <c r="AH149">
        <f t="shared" si="50"/>
        <v>0</v>
      </c>
      <c r="AI149">
        <f t="shared" si="50"/>
        <v>0</v>
      </c>
      <c r="AJ149">
        <f t="shared" si="50"/>
        <v>0</v>
      </c>
      <c r="AK149">
        <f t="shared" si="50"/>
        <v>0</v>
      </c>
      <c r="AL149">
        <f t="shared" si="50"/>
        <v>0</v>
      </c>
      <c r="AM149">
        <f t="shared" si="50"/>
        <v>0</v>
      </c>
      <c r="AN149">
        <f t="shared" si="50"/>
        <v>0</v>
      </c>
      <c r="AO149">
        <f t="shared" si="50"/>
        <v>0</v>
      </c>
      <c r="AP149">
        <f t="shared" si="50"/>
        <v>0</v>
      </c>
      <c r="AQ149">
        <f t="shared" si="50"/>
        <v>0</v>
      </c>
      <c r="AR149">
        <f t="shared" si="50"/>
        <v>0</v>
      </c>
      <c r="AS149">
        <f t="shared" si="50"/>
        <v>0</v>
      </c>
      <c r="AT149">
        <f t="shared" si="50"/>
        <v>0</v>
      </c>
      <c r="AU149">
        <f t="shared" si="50"/>
        <v>0</v>
      </c>
      <c r="AV149">
        <f t="shared" si="50"/>
        <v>0</v>
      </c>
      <c r="AW149">
        <f t="shared" si="50"/>
        <v>0</v>
      </c>
      <c r="AX149">
        <f t="shared" si="50"/>
        <v>0</v>
      </c>
      <c r="AY149">
        <f t="shared" si="50"/>
        <v>0</v>
      </c>
      <c r="AZ149">
        <f t="shared" si="50"/>
        <v>0</v>
      </c>
      <c r="BA149">
        <f t="shared" si="50"/>
        <v>0</v>
      </c>
      <c r="BB149">
        <f t="shared" si="50"/>
        <v>0</v>
      </c>
      <c r="BC149">
        <f t="shared" si="50"/>
        <v>0</v>
      </c>
      <c r="BD149">
        <f t="shared" si="50"/>
        <v>0</v>
      </c>
      <c r="BE149">
        <f t="shared" si="50"/>
        <v>0</v>
      </c>
      <c r="BF149">
        <f t="shared" si="50"/>
        <v>0</v>
      </c>
      <c r="BG149">
        <f t="shared" si="50"/>
        <v>0</v>
      </c>
      <c r="BH149">
        <f t="shared" si="50"/>
        <v>0</v>
      </c>
      <c r="BI149">
        <f t="shared" si="50"/>
        <v>0</v>
      </c>
      <c r="BJ149">
        <f t="shared" si="50"/>
        <v>0</v>
      </c>
      <c r="BK149">
        <f t="shared" si="50"/>
        <v>0</v>
      </c>
      <c r="BL149">
        <f t="shared" si="50"/>
        <v>0</v>
      </c>
      <c r="BM149">
        <f t="shared" si="50"/>
        <v>0</v>
      </c>
      <c r="BN149">
        <f t="shared" si="50"/>
        <v>0</v>
      </c>
      <c r="BO149">
        <f t="shared" si="50"/>
        <v>0</v>
      </c>
      <c r="BP149">
        <f t="shared" si="50"/>
        <v>0</v>
      </c>
      <c r="BQ149" s="74"/>
      <c r="BR149" s="74"/>
      <c r="BS149" s="74"/>
    </row>
    <row r="150" spans="11:71" x14ac:dyDescent="0.35">
      <c r="K150" s="63">
        <f t="shared" si="45"/>
        <v>0</v>
      </c>
      <c r="Q150">
        <f t="shared" si="48"/>
        <v>0</v>
      </c>
      <c r="R150">
        <f t="shared" si="50"/>
        <v>0</v>
      </c>
      <c r="S150">
        <f t="shared" si="50"/>
        <v>0</v>
      </c>
      <c r="T150">
        <f t="shared" si="50"/>
        <v>0</v>
      </c>
      <c r="U150">
        <f t="shared" si="50"/>
        <v>0</v>
      </c>
      <c r="V150">
        <f t="shared" si="50"/>
        <v>0</v>
      </c>
      <c r="W150">
        <f t="shared" si="50"/>
        <v>0</v>
      </c>
      <c r="X150">
        <f t="shared" si="50"/>
        <v>0</v>
      </c>
      <c r="Y150">
        <f t="shared" si="50"/>
        <v>0</v>
      </c>
      <c r="Z150">
        <f t="shared" si="50"/>
        <v>0</v>
      </c>
      <c r="AA150">
        <f t="shared" si="50"/>
        <v>0</v>
      </c>
      <c r="AB150">
        <f t="shared" si="50"/>
        <v>0</v>
      </c>
      <c r="AC150">
        <f t="shared" si="50"/>
        <v>0</v>
      </c>
      <c r="AD150">
        <f t="shared" si="50"/>
        <v>0</v>
      </c>
      <c r="AE150">
        <f t="shared" si="50"/>
        <v>0</v>
      </c>
      <c r="AF150">
        <f t="shared" si="50"/>
        <v>0</v>
      </c>
      <c r="AG150">
        <f t="shared" si="50"/>
        <v>0</v>
      </c>
      <c r="AH150">
        <f t="shared" si="50"/>
        <v>0</v>
      </c>
      <c r="AI150">
        <f t="shared" si="50"/>
        <v>0</v>
      </c>
      <c r="AJ150">
        <f t="shared" si="50"/>
        <v>0</v>
      </c>
      <c r="AK150">
        <f t="shared" si="50"/>
        <v>0</v>
      </c>
      <c r="AL150">
        <f t="shared" si="50"/>
        <v>0</v>
      </c>
      <c r="AM150">
        <f t="shared" si="50"/>
        <v>0</v>
      </c>
      <c r="AN150">
        <f t="shared" si="50"/>
        <v>0</v>
      </c>
      <c r="AO150">
        <f t="shared" si="50"/>
        <v>0</v>
      </c>
      <c r="AP150">
        <f t="shared" si="50"/>
        <v>0</v>
      </c>
      <c r="AQ150">
        <f t="shared" si="50"/>
        <v>0</v>
      </c>
      <c r="AR150">
        <f t="shared" si="50"/>
        <v>0</v>
      </c>
      <c r="AS150">
        <f t="shared" si="50"/>
        <v>0</v>
      </c>
      <c r="AT150">
        <f t="shared" si="50"/>
        <v>0</v>
      </c>
      <c r="AU150">
        <f t="shared" si="50"/>
        <v>0</v>
      </c>
      <c r="AV150">
        <f t="shared" si="50"/>
        <v>0</v>
      </c>
      <c r="AW150">
        <f t="shared" si="50"/>
        <v>0</v>
      </c>
      <c r="AX150">
        <f t="shared" si="50"/>
        <v>0</v>
      </c>
      <c r="AY150">
        <f t="shared" si="50"/>
        <v>0</v>
      </c>
      <c r="AZ150">
        <f t="shared" si="50"/>
        <v>0</v>
      </c>
      <c r="BA150">
        <f t="shared" si="50"/>
        <v>0</v>
      </c>
      <c r="BB150">
        <f t="shared" si="50"/>
        <v>0</v>
      </c>
      <c r="BC150">
        <f t="shared" si="50"/>
        <v>0</v>
      </c>
      <c r="BD150">
        <f t="shared" si="50"/>
        <v>0</v>
      </c>
      <c r="BE150">
        <f t="shared" si="50"/>
        <v>0</v>
      </c>
      <c r="BF150">
        <f t="shared" si="50"/>
        <v>0</v>
      </c>
      <c r="BG150">
        <f t="shared" si="50"/>
        <v>0</v>
      </c>
      <c r="BH150">
        <f t="shared" si="50"/>
        <v>0</v>
      </c>
      <c r="BI150">
        <f t="shared" si="50"/>
        <v>0</v>
      </c>
      <c r="BJ150">
        <f t="shared" si="50"/>
        <v>0</v>
      </c>
      <c r="BK150">
        <f t="shared" si="50"/>
        <v>0</v>
      </c>
      <c r="BL150">
        <f t="shared" si="50"/>
        <v>0</v>
      </c>
      <c r="BM150">
        <f t="shared" si="50"/>
        <v>0</v>
      </c>
      <c r="BN150">
        <f t="shared" si="50"/>
        <v>0</v>
      </c>
      <c r="BO150">
        <f t="shared" si="50"/>
        <v>0</v>
      </c>
      <c r="BP150">
        <f t="shared" si="50"/>
        <v>0</v>
      </c>
      <c r="BQ150" s="74"/>
      <c r="BR150" s="74"/>
      <c r="BS150" s="74"/>
    </row>
    <row r="151" spans="11:71" x14ac:dyDescent="0.35">
      <c r="K151" s="63">
        <f t="shared" si="45"/>
        <v>0</v>
      </c>
      <c r="Q151">
        <f t="shared" si="48"/>
        <v>0</v>
      </c>
      <c r="R151">
        <f t="shared" si="50"/>
        <v>0</v>
      </c>
      <c r="S151">
        <f t="shared" si="50"/>
        <v>0</v>
      </c>
      <c r="T151">
        <f t="shared" si="50"/>
        <v>0</v>
      </c>
      <c r="U151">
        <f t="shared" si="50"/>
        <v>0</v>
      </c>
      <c r="V151">
        <f t="shared" si="50"/>
        <v>0</v>
      </c>
      <c r="W151">
        <f t="shared" si="50"/>
        <v>0</v>
      </c>
      <c r="X151">
        <f t="shared" si="50"/>
        <v>0</v>
      </c>
      <c r="Y151">
        <f t="shared" si="50"/>
        <v>0</v>
      </c>
      <c r="Z151">
        <f t="shared" si="50"/>
        <v>0</v>
      </c>
      <c r="AA151">
        <f t="shared" si="50"/>
        <v>0</v>
      </c>
      <c r="AB151">
        <f t="shared" si="50"/>
        <v>0</v>
      </c>
      <c r="AC151">
        <f t="shared" si="50"/>
        <v>0</v>
      </c>
      <c r="AD151">
        <f t="shared" si="50"/>
        <v>0</v>
      </c>
      <c r="AE151">
        <f t="shared" si="50"/>
        <v>0</v>
      </c>
      <c r="AF151">
        <f t="shared" si="50"/>
        <v>0</v>
      </c>
      <c r="AG151">
        <f t="shared" si="50"/>
        <v>0</v>
      </c>
      <c r="AH151">
        <f t="shared" si="50"/>
        <v>0</v>
      </c>
      <c r="AI151">
        <f t="shared" si="50"/>
        <v>0</v>
      </c>
      <c r="AJ151">
        <f t="shared" si="50"/>
        <v>0</v>
      </c>
      <c r="AK151">
        <f t="shared" si="50"/>
        <v>0</v>
      </c>
      <c r="AL151">
        <f t="shared" si="50"/>
        <v>0</v>
      </c>
      <c r="AM151">
        <f t="shared" si="50"/>
        <v>0</v>
      </c>
      <c r="AN151">
        <f t="shared" si="50"/>
        <v>0</v>
      </c>
      <c r="AO151">
        <f t="shared" si="50"/>
        <v>0</v>
      </c>
      <c r="AP151">
        <f t="shared" si="50"/>
        <v>0</v>
      </c>
      <c r="AQ151">
        <f t="shared" si="50"/>
        <v>0</v>
      </c>
      <c r="AR151">
        <f t="shared" si="50"/>
        <v>0</v>
      </c>
      <c r="AS151">
        <f t="shared" si="50"/>
        <v>0</v>
      </c>
      <c r="AT151">
        <f t="shared" si="50"/>
        <v>0</v>
      </c>
      <c r="AU151">
        <f t="shared" si="50"/>
        <v>0</v>
      </c>
      <c r="AV151">
        <f t="shared" si="50"/>
        <v>0</v>
      </c>
      <c r="AW151">
        <f t="shared" si="50"/>
        <v>0</v>
      </c>
      <c r="AX151">
        <f t="shared" si="50"/>
        <v>0</v>
      </c>
      <c r="AY151">
        <f t="shared" si="50"/>
        <v>0</v>
      </c>
      <c r="AZ151">
        <f t="shared" si="50"/>
        <v>0</v>
      </c>
      <c r="BA151">
        <f t="shared" si="50"/>
        <v>0</v>
      </c>
      <c r="BB151">
        <f t="shared" si="50"/>
        <v>0</v>
      </c>
      <c r="BC151">
        <f t="shared" si="50"/>
        <v>0</v>
      </c>
      <c r="BD151">
        <f t="shared" si="50"/>
        <v>0</v>
      </c>
      <c r="BE151">
        <f t="shared" si="50"/>
        <v>0</v>
      </c>
      <c r="BF151">
        <f t="shared" si="50"/>
        <v>0</v>
      </c>
      <c r="BG151">
        <f t="shared" si="50"/>
        <v>0</v>
      </c>
      <c r="BH151">
        <f t="shared" si="50"/>
        <v>0</v>
      </c>
      <c r="BI151">
        <f t="shared" si="50"/>
        <v>0</v>
      </c>
      <c r="BJ151">
        <f t="shared" si="50"/>
        <v>0</v>
      </c>
      <c r="BK151">
        <f t="shared" si="50"/>
        <v>0</v>
      </c>
      <c r="BL151">
        <f t="shared" si="50"/>
        <v>0</v>
      </c>
      <c r="BM151">
        <f t="shared" si="50"/>
        <v>0</v>
      </c>
      <c r="BN151">
        <f t="shared" si="50"/>
        <v>0</v>
      </c>
      <c r="BO151">
        <f t="shared" si="50"/>
        <v>0</v>
      </c>
      <c r="BP151">
        <f t="shared" si="50"/>
        <v>0</v>
      </c>
      <c r="BQ151" s="74"/>
      <c r="BR151" s="74"/>
      <c r="BS151" s="74"/>
    </row>
    <row r="152" spans="11:71" x14ac:dyDescent="0.35">
      <c r="K152" s="63">
        <f t="shared" si="45"/>
        <v>0</v>
      </c>
      <c r="Q152">
        <f t="shared" si="48"/>
        <v>0</v>
      </c>
      <c r="R152">
        <f t="shared" si="50"/>
        <v>0</v>
      </c>
      <c r="S152">
        <f t="shared" si="50"/>
        <v>0</v>
      </c>
      <c r="T152">
        <f t="shared" si="50"/>
        <v>0</v>
      </c>
      <c r="U152">
        <f t="shared" si="50"/>
        <v>0</v>
      </c>
      <c r="V152">
        <f t="shared" si="50"/>
        <v>0</v>
      </c>
      <c r="W152">
        <f t="shared" si="50"/>
        <v>0</v>
      </c>
      <c r="X152">
        <f t="shared" si="50"/>
        <v>0</v>
      </c>
      <c r="Y152">
        <f t="shared" si="50"/>
        <v>0</v>
      </c>
      <c r="Z152">
        <f t="shared" si="50"/>
        <v>0</v>
      </c>
      <c r="AA152">
        <f t="shared" si="50"/>
        <v>0</v>
      </c>
      <c r="AB152">
        <f t="shared" si="50"/>
        <v>0</v>
      </c>
      <c r="AC152">
        <f t="shared" si="50"/>
        <v>0</v>
      </c>
      <c r="AD152">
        <f t="shared" si="50"/>
        <v>0</v>
      </c>
      <c r="AE152">
        <f t="shared" si="50"/>
        <v>0</v>
      </c>
      <c r="AF152">
        <f t="shared" si="50"/>
        <v>0</v>
      </c>
      <c r="AG152">
        <f t="shared" si="50"/>
        <v>0</v>
      </c>
      <c r="AH152">
        <f t="shared" si="50"/>
        <v>0</v>
      </c>
      <c r="AI152">
        <f t="shared" si="50"/>
        <v>0</v>
      </c>
      <c r="AJ152">
        <f t="shared" si="50"/>
        <v>0</v>
      </c>
      <c r="AK152">
        <f t="shared" si="50"/>
        <v>0</v>
      </c>
      <c r="AL152">
        <f t="shared" si="50"/>
        <v>0</v>
      </c>
      <c r="AM152">
        <f t="shared" si="50"/>
        <v>0</v>
      </c>
      <c r="AN152">
        <f t="shared" si="50"/>
        <v>0</v>
      </c>
      <c r="AO152">
        <f t="shared" si="50"/>
        <v>0</v>
      </c>
      <c r="AP152">
        <f t="shared" si="50"/>
        <v>0</v>
      </c>
      <c r="AQ152">
        <f t="shared" si="50"/>
        <v>0</v>
      </c>
      <c r="AR152">
        <f t="shared" si="50"/>
        <v>0</v>
      </c>
      <c r="AS152">
        <f t="shared" si="50"/>
        <v>0</v>
      </c>
      <c r="AT152">
        <f t="shared" si="50"/>
        <v>0</v>
      </c>
      <c r="AU152">
        <f t="shared" si="50"/>
        <v>0</v>
      </c>
      <c r="AV152">
        <f t="shared" si="50"/>
        <v>0</v>
      </c>
      <c r="AW152">
        <f t="shared" si="50"/>
        <v>0</v>
      </c>
      <c r="AX152">
        <f t="shared" si="50"/>
        <v>0</v>
      </c>
      <c r="AY152">
        <f t="shared" si="50"/>
        <v>0</v>
      </c>
      <c r="AZ152">
        <f t="shared" si="50"/>
        <v>0</v>
      </c>
      <c r="BA152">
        <f t="shared" si="50"/>
        <v>0</v>
      </c>
      <c r="BB152">
        <f t="shared" si="50"/>
        <v>0</v>
      </c>
      <c r="BC152">
        <f t="shared" si="50"/>
        <v>0</v>
      </c>
      <c r="BD152">
        <f t="shared" si="50"/>
        <v>0</v>
      </c>
      <c r="BE152">
        <f t="shared" si="50"/>
        <v>0</v>
      </c>
      <c r="BF152">
        <f t="shared" si="50"/>
        <v>0</v>
      </c>
      <c r="BG152">
        <f t="shared" si="50"/>
        <v>0</v>
      </c>
      <c r="BH152">
        <f t="shared" si="50"/>
        <v>0</v>
      </c>
      <c r="BI152">
        <f t="shared" si="50"/>
        <v>0</v>
      </c>
      <c r="BJ152">
        <f t="shared" si="50"/>
        <v>0</v>
      </c>
      <c r="BK152">
        <f t="shared" si="50"/>
        <v>0</v>
      </c>
      <c r="BL152">
        <f t="shared" si="50"/>
        <v>0</v>
      </c>
      <c r="BM152">
        <f t="shared" si="50"/>
        <v>0</v>
      </c>
      <c r="BN152">
        <f t="shared" si="50"/>
        <v>0</v>
      </c>
      <c r="BO152">
        <f t="shared" si="50"/>
        <v>0</v>
      </c>
      <c r="BP152">
        <f t="shared" si="50"/>
        <v>0</v>
      </c>
      <c r="BQ152" s="74"/>
      <c r="BR152" s="74"/>
      <c r="BS152" s="74"/>
    </row>
    <row r="153" spans="11:71" x14ac:dyDescent="0.35">
      <c r="K153" s="63">
        <f t="shared" si="45"/>
        <v>0</v>
      </c>
      <c r="Q153">
        <f t="shared" si="48"/>
        <v>0</v>
      </c>
      <c r="R153">
        <f t="shared" si="50"/>
        <v>0</v>
      </c>
      <c r="S153">
        <f t="shared" si="50"/>
        <v>0</v>
      </c>
      <c r="T153">
        <f t="shared" si="50"/>
        <v>0</v>
      </c>
      <c r="U153">
        <f t="shared" si="50"/>
        <v>0</v>
      </c>
      <c r="V153">
        <f t="shared" si="50"/>
        <v>0</v>
      </c>
      <c r="W153">
        <f t="shared" si="50"/>
        <v>0</v>
      </c>
      <c r="X153">
        <f t="shared" si="50"/>
        <v>0</v>
      </c>
      <c r="Y153">
        <f t="shared" si="50"/>
        <v>0</v>
      </c>
      <c r="Z153">
        <f t="shared" si="50"/>
        <v>0</v>
      </c>
      <c r="AA153">
        <f t="shared" si="50"/>
        <v>0</v>
      </c>
      <c r="AB153">
        <f t="shared" si="50"/>
        <v>0</v>
      </c>
      <c r="AC153">
        <f t="shared" si="50"/>
        <v>0</v>
      </c>
      <c r="AD153">
        <f t="shared" si="50"/>
        <v>0</v>
      </c>
      <c r="AE153">
        <f t="shared" si="50"/>
        <v>0</v>
      </c>
      <c r="AF153">
        <f t="shared" si="50"/>
        <v>0</v>
      </c>
      <c r="AG153">
        <f t="shared" si="50"/>
        <v>0</v>
      </c>
      <c r="AH153">
        <f t="shared" si="50"/>
        <v>0</v>
      </c>
      <c r="AI153">
        <f t="shared" si="50"/>
        <v>0</v>
      </c>
      <c r="AJ153">
        <f t="shared" si="50"/>
        <v>0</v>
      </c>
      <c r="AK153">
        <f t="shared" si="50"/>
        <v>0</v>
      </c>
      <c r="AL153">
        <f t="shared" si="50"/>
        <v>0</v>
      </c>
      <c r="AM153">
        <f t="shared" si="50"/>
        <v>0</v>
      </c>
      <c r="AN153">
        <f t="shared" si="50"/>
        <v>0</v>
      </c>
      <c r="AO153">
        <f t="shared" si="50"/>
        <v>0</v>
      </c>
      <c r="AP153">
        <f t="shared" si="50"/>
        <v>0</v>
      </c>
      <c r="AQ153">
        <f t="shared" si="50"/>
        <v>0</v>
      </c>
      <c r="AR153">
        <f t="shared" si="50"/>
        <v>0</v>
      </c>
      <c r="AS153">
        <f t="shared" si="50"/>
        <v>0</v>
      </c>
      <c r="AT153">
        <f t="shared" si="50"/>
        <v>0</v>
      </c>
      <c r="AU153">
        <f t="shared" si="50"/>
        <v>0</v>
      </c>
      <c r="AV153">
        <f t="shared" si="50"/>
        <v>0</v>
      </c>
      <c r="AW153">
        <f t="shared" si="50"/>
        <v>0</v>
      </c>
      <c r="AX153">
        <f t="shared" si="50"/>
        <v>0</v>
      </c>
      <c r="AY153">
        <f t="shared" si="50"/>
        <v>0</v>
      </c>
      <c r="AZ153">
        <f t="shared" si="50"/>
        <v>0</v>
      </c>
      <c r="BA153">
        <f t="shared" si="50"/>
        <v>0</v>
      </c>
      <c r="BB153">
        <f t="shared" si="50"/>
        <v>0</v>
      </c>
      <c r="BC153">
        <f t="shared" si="50"/>
        <v>0</v>
      </c>
      <c r="BD153">
        <f t="shared" si="50"/>
        <v>0</v>
      </c>
      <c r="BE153">
        <f t="shared" si="50"/>
        <v>0</v>
      </c>
      <c r="BF153">
        <f t="shared" ref="R153:BS158" si="51">IF($K148=BF$6,IF($H148&gt;0,$H148,0),0)</f>
        <v>0</v>
      </c>
      <c r="BG153">
        <f t="shared" si="51"/>
        <v>0</v>
      </c>
      <c r="BH153">
        <f t="shared" si="51"/>
        <v>0</v>
      </c>
      <c r="BI153">
        <f t="shared" si="51"/>
        <v>0</v>
      </c>
      <c r="BJ153">
        <f t="shared" si="51"/>
        <v>0</v>
      </c>
      <c r="BK153">
        <f t="shared" si="51"/>
        <v>0</v>
      </c>
      <c r="BL153">
        <f t="shared" si="51"/>
        <v>0</v>
      </c>
      <c r="BM153">
        <f t="shared" si="51"/>
        <v>0</v>
      </c>
      <c r="BN153">
        <f t="shared" si="51"/>
        <v>0</v>
      </c>
      <c r="BO153">
        <f t="shared" si="51"/>
        <v>0</v>
      </c>
      <c r="BP153">
        <f t="shared" si="51"/>
        <v>0</v>
      </c>
      <c r="BQ153" s="74"/>
      <c r="BR153" s="74"/>
      <c r="BS153" s="74"/>
    </row>
    <row r="154" spans="11:71" x14ac:dyDescent="0.35">
      <c r="K154" s="63">
        <f t="shared" si="45"/>
        <v>0</v>
      </c>
      <c r="Q154">
        <f t="shared" si="48"/>
        <v>0</v>
      </c>
      <c r="R154">
        <f t="shared" si="51"/>
        <v>0</v>
      </c>
      <c r="S154">
        <f t="shared" si="51"/>
        <v>0</v>
      </c>
      <c r="T154">
        <f t="shared" si="51"/>
        <v>0</v>
      </c>
      <c r="U154">
        <f t="shared" si="51"/>
        <v>0</v>
      </c>
      <c r="V154">
        <f t="shared" si="51"/>
        <v>0</v>
      </c>
      <c r="W154">
        <f t="shared" si="51"/>
        <v>0</v>
      </c>
      <c r="X154">
        <f t="shared" si="51"/>
        <v>0</v>
      </c>
      <c r="Y154">
        <f t="shared" si="51"/>
        <v>0</v>
      </c>
      <c r="Z154">
        <f t="shared" si="51"/>
        <v>0</v>
      </c>
      <c r="AA154">
        <f t="shared" si="51"/>
        <v>0</v>
      </c>
      <c r="AB154">
        <f t="shared" si="51"/>
        <v>0</v>
      </c>
      <c r="AC154">
        <f t="shared" si="51"/>
        <v>0</v>
      </c>
      <c r="AD154">
        <f t="shared" si="51"/>
        <v>0</v>
      </c>
      <c r="AE154">
        <f t="shared" si="51"/>
        <v>0</v>
      </c>
      <c r="AF154">
        <f t="shared" si="51"/>
        <v>0</v>
      </c>
      <c r="AG154">
        <f t="shared" si="51"/>
        <v>0</v>
      </c>
      <c r="AH154">
        <f t="shared" si="51"/>
        <v>0</v>
      </c>
      <c r="AI154">
        <f t="shared" si="51"/>
        <v>0</v>
      </c>
      <c r="AJ154">
        <f t="shared" si="51"/>
        <v>0</v>
      </c>
      <c r="AK154">
        <f t="shared" si="51"/>
        <v>0</v>
      </c>
      <c r="AL154">
        <f t="shared" si="51"/>
        <v>0</v>
      </c>
      <c r="AM154">
        <f t="shared" si="51"/>
        <v>0</v>
      </c>
      <c r="AN154">
        <f t="shared" si="51"/>
        <v>0</v>
      </c>
      <c r="AO154">
        <f t="shared" si="51"/>
        <v>0</v>
      </c>
      <c r="AP154">
        <f t="shared" si="51"/>
        <v>0</v>
      </c>
      <c r="AQ154">
        <f t="shared" si="51"/>
        <v>0</v>
      </c>
      <c r="AR154">
        <f t="shared" si="51"/>
        <v>0</v>
      </c>
      <c r="AS154">
        <f t="shared" si="51"/>
        <v>0</v>
      </c>
      <c r="AT154">
        <f t="shared" si="51"/>
        <v>0</v>
      </c>
      <c r="AU154">
        <f t="shared" si="51"/>
        <v>0</v>
      </c>
      <c r="AV154">
        <f t="shared" si="51"/>
        <v>0</v>
      </c>
      <c r="AW154">
        <f t="shared" si="51"/>
        <v>0</v>
      </c>
      <c r="AX154">
        <f t="shared" si="51"/>
        <v>0</v>
      </c>
      <c r="AY154">
        <f t="shared" si="51"/>
        <v>0</v>
      </c>
      <c r="AZ154">
        <f t="shared" si="51"/>
        <v>0</v>
      </c>
      <c r="BA154">
        <f t="shared" si="51"/>
        <v>0</v>
      </c>
      <c r="BB154">
        <f t="shared" si="51"/>
        <v>0</v>
      </c>
      <c r="BC154">
        <f t="shared" si="51"/>
        <v>0</v>
      </c>
      <c r="BD154">
        <f t="shared" si="51"/>
        <v>0</v>
      </c>
      <c r="BE154">
        <f t="shared" si="51"/>
        <v>0</v>
      </c>
      <c r="BF154">
        <f t="shared" si="51"/>
        <v>0</v>
      </c>
      <c r="BG154">
        <f t="shared" si="51"/>
        <v>0</v>
      </c>
      <c r="BH154">
        <f t="shared" si="51"/>
        <v>0</v>
      </c>
      <c r="BI154">
        <f t="shared" si="51"/>
        <v>0</v>
      </c>
      <c r="BJ154">
        <f t="shared" si="51"/>
        <v>0</v>
      </c>
      <c r="BK154">
        <f t="shared" si="51"/>
        <v>0</v>
      </c>
      <c r="BL154">
        <f t="shared" si="51"/>
        <v>0</v>
      </c>
      <c r="BM154">
        <f t="shared" si="51"/>
        <v>0</v>
      </c>
      <c r="BN154">
        <f t="shared" si="51"/>
        <v>0</v>
      </c>
      <c r="BO154">
        <f t="shared" si="51"/>
        <v>0</v>
      </c>
      <c r="BP154">
        <f t="shared" si="51"/>
        <v>0</v>
      </c>
      <c r="BQ154" s="74"/>
      <c r="BR154" s="74"/>
      <c r="BS154" s="74"/>
    </row>
    <row r="155" spans="11:71" x14ac:dyDescent="0.35">
      <c r="K155" s="63">
        <f t="shared" si="45"/>
        <v>0</v>
      </c>
      <c r="Q155">
        <f t="shared" si="48"/>
        <v>0</v>
      </c>
      <c r="R155">
        <f t="shared" si="51"/>
        <v>0</v>
      </c>
      <c r="S155">
        <f t="shared" si="51"/>
        <v>0</v>
      </c>
      <c r="T155">
        <f t="shared" si="51"/>
        <v>0</v>
      </c>
      <c r="U155">
        <f t="shared" si="51"/>
        <v>0</v>
      </c>
      <c r="V155">
        <f t="shared" si="51"/>
        <v>0</v>
      </c>
      <c r="W155">
        <f t="shared" si="51"/>
        <v>0</v>
      </c>
      <c r="X155">
        <f t="shared" si="51"/>
        <v>0</v>
      </c>
      <c r="Y155">
        <f t="shared" si="51"/>
        <v>0</v>
      </c>
      <c r="Z155">
        <f t="shared" si="51"/>
        <v>0</v>
      </c>
      <c r="AA155">
        <f t="shared" si="51"/>
        <v>0</v>
      </c>
      <c r="AB155">
        <f t="shared" si="51"/>
        <v>0</v>
      </c>
      <c r="AC155">
        <f t="shared" si="51"/>
        <v>0</v>
      </c>
      <c r="AD155">
        <f t="shared" si="51"/>
        <v>0</v>
      </c>
      <c r="AE155">
        <f t="shared" si="51"/>
        <v>0</v>
      </c>
      <c r="AF155">
        <f t="shared" si="51"/>
        <v>0</v>
      </c>
      <c r="AG155">
        <f t="shared" si="51"/>
        <v>0</v>
      </c>
      <c r="AH155">
        <f t="shared" si="51"/>
        <v>0</v>
      </c>
      <c r="AI155">
        <f t="shared" si="51"/>
        <v>0</v>
      </c>
      <c r="AJ155">
        <f t="shared" si="51"/>
        <v>0</v>
      </c>
      <c r="AK155">
        <f t="shared" si="51"/>
        <v>0</v>
      </c>
      <c r="AL155">
        <f t="shared" si="51"/>
        <v>0</v>
      </c>
      <c r="AM155">
        <f t="shared" si="51"/>
        <v>0</v>
      </c>
      <c r="AN155">
        <f t="shared" si="51"/>
        <v>0</v>
      </c>
      <c r="AO155">
        <f t="shared" si="51"/>
        <v>0</v>
      </c>
      <c r="AP155">
        <f t="shared" si="51"/>
        <v>0</v>
      </c>
      <c r="AQ155">
        <f t="shared" si="51"/>
        <v>0</v>
      </c>
      <c r="AR155">
        <f t="shared" si="51"/>
        <v>0</v>
      </c>
      <c r="AS155">
        <f t="shared" si="51"/>
        <v>0</v>
      </c>
      <c r="AT155">
        <f t="shared" si="51"/>
        <v>0</v>
      </c>
      <c r="AU155">
        <f t="shared" si="51"/>
        <v>0</v>
      </c>
      <c r="AV155">
        <f t="shared" si="51"/>
        <v>0</v>
      </c>
      <c r="AW155">
        <f t="shared" si="51"/>
        <v>0</v>
      </c>
      <c r="AX155">
        <f t="shared" si="51"/>
        <v>0</v>
      </c>
      <c r="AY155">
        <f t="shared" si="51"/>
        <v>0</v>
      </c>
      <c r="AZ155">
        <f t="shared" si="51"/>
        <v>0</v>
      </c>
      <c r="BA155">
        <f t="shared" si="51"/>
        <v>0</v>
      </c>
      <c r="BB155">
        <f t="shared" si="51"/>
        <v>0</v>
      </c>
      <c r="BC155">
        <f t="shared" si="51"/>
        <v>0</v>
      </c>
      <c r="BD155">
        <f t="shared" si="51"/>
        <v>0</v>
      </c>
      <c r="BE155">
        <f t="shared" si="51"/>
        <v>0</v>
      </c>
      <c r="BF155">
        <f t="shared" si="51"/>
        <v>0</v>
      </c>
      <c r="BG155">
        <f t="shared" si="51"/>
        <v>0</v>
      </c>
      <c r="BH155">
        <f t="shared" si="51"/>
        <v>0</v>
      </c>
      <c r="BI155">
        <f t="shared" si="51"/>
        <v>0</v>
      </c>
      <c r="BJ155">
        <f t="shared" si="51"/>
        <v>0</v>
      </c>
      <c r="BK155">
        <f t="shared" si="51"/>
        <v>0</v>
      </c>
      <c r="BL155">
        <f t="shared" si="51"/>
        <v>0</v>
      </c>
      <c r="BM155">
        <f t="shared" si="51"/>
        <v>0</v>
      </c>
      <c r="BN155">
        <f t="shared" si="51"/>
        <v>0</v>
      </c>
      <c r="BO155">
        <f t="shared" si="51"/>
        <v>0</v>
      </c>
      <c r="BP155">
        <f t="shared" si="51"/>
        <v>0</v>
      </c>
      <c r="BQ155" s="74"/>
      <c r="BR155" s="74"/>
      <c r="BS155" s="74"/>
    </row>
    <row r="156" spans="11:71" x14ac:dyDescent="0.35">
      <c r="K156" s="63">
        <f t="shared" si="45"/>
        <v>0</v>
      </c>
      <c r="Q156">
        <f t="shared" si="48"/>
        <v>0</v>
      </c>
      <c r="R156">
        <f t="shared" si="51"/>
        <v>0</v>
      </c>
      <c r="S156">
        <f t="shared" si="51"/>
        <v>0</v>
      </c>
      <c r="T156">
        <f t="shared" si="51"/>
        <v>0</v>
      </c>
      <c r="U156">
        <f t="shared" si="51"/>
        <v>0</v>
      </c>
      <c r="V156">
        <f t="shared" si="51"/>
        <v>0</v>
      </c>
      <c r="W156">
        <f t="shared" si="51"/>
        <v>0</v>
      </c>
      <c r="X156">
        <f t="shared" si="51"/>
        <v>0</v>
      </c>
      <c r="Y156">
        <f t="shared" si="51"/>
        <v>0</v>
      </c>
      <c r="Z156">
        <f t="shared" si="51"/>
        <v>0</v>
      </c>
      <c r="AA156">
        <f t="shared" si="51"/>
        <v>0</v>
      </c>
      <c r="AB156">
        <f t="shared" si="51"/>
        <v>0</v>
      </c>
      <c r="AC156">
        <f t="shared" si="51"/>
        <v>0</v>
      </c>
      <c r="AD156">
        <f t="shared" si="51"/>
        <v>0</v>
      </c>
      <c r="AE156">
        <f t="shared" si="51"/>
        <v>0</v>
      </c>
      <c r="AF156">
        <f t="shared" si="51"/>
        <v>0</v>
      </c>
      <c r="AG156">
        <f t="shared" si="51"/>
        <v>0</v>
      </c>
      <c r="AH156">
        <f t="shared" si="51"/>
        <v>0</v>
      </c>
      <c r="AI156">
        <f t="shared" si="51"/>
        <v>0</v>
      </c>
      <c r="AJ156">
        <f t="shared" si="51"/>
        <v>0</v>
      </c>
      <c r="AK156">
        <f t="shared" si="51"/>
        <v>0</v>
      </c>
      <c r="AL156">
        <f t="shared" si="51"/>
        <v>0</v>
      </c>
      <c r="AM156">
        <f t="shared" si="51"/>
        <v>0</v>
      </c>
      <c r="AN156">
        <f t="shared" si="51"/>
        <v>0</v>
      </c>
      <c r="AO156">
        <f t="shared" si="51"/>
        <v>0</v>
      </c>
      <c r="AP156">
        <f t="shared" si="51"/>
        <v>0</v>
      </c>
      <c r="AQ156">
        <f t="shared" si="51"/>
        <v>0</v>
      </c>
      <c r="AR156">
        <f t="shared" si="51"/>
        <v>0</v>
      </c>
      <c r="AS156">
        <f t="shared" si="51"/>
        <v>0</v>
      </c>
      <c r="AT156">
        <f t="shared" si="51"/>
        <v>0</v>
      </c>
      <c r="AU156">
        <f t="shared" si="51"/>
        <v>0</v>
      </c>
      <c r="AV156">
        <f t="shared" si="51"/>
        <v>0</v>
      </c>
      <c r="AW156">
        <f t="shared" si="51"/>
        <v>0</v>
      </c>
      <c r="AX156">
        <f t="shared" si="51"/>
        <v>0</v>
      </c>
      <c r="AY156">
        <f t="shared" si="51"/>
        <v>0</v>
      </c>
      <c r="AZ156">
        <f t="shared" si="51"/>
        <v>0</v>
      </c>
      <c r="BA156">
        <f t="shared" si="51"/>
        <v>0</v>
      </c>
      <c r="BB156">
        <f t="shared" si="51"/>
        <v>0</v>
      </c>
      <c r="BC156">
        <f t="shared" si="51"/>
        <v>0</v>
      </c>
      <c r="BD156">
        <f t="shared" si="51"/>
        <v>0</v>
      </c>
      <c r="BE156">
        <f t="shared" si="51"/>
        <v>0</v>
      </c>
      <c r="BF156">
        <f t="shared" si="51"/>
        <v>0</v>
      </c>
      <c r="BG156">
        <f t="shared" si="51"/>
        <v>0</v>
      </c>
      <c r="BH156">
        <f t="shared" si="51"/>
        <v>0</v>
      </c>
      <c r="BI156">
        <f t="shared" si="51"/>
        <v>0</v>
      </c>
      <c r="BJ156">
        <f t="shared" si="51"/>
        <v>0</v>
      </c>
      <c r="BK156">
        <f t="shared" si="51"/>
        <v>0</v>
      </c>
      <c r="BL156">
        <f t="shared" si="51"/>
        <v>0</v>
      </c>
      <c r="BM156">
        <f t="shared" si="51"/>
        <v>0</v>
      </c>
      <c r="BN156">
        <f t="shared" si="51"/>
        <v>0</v>
      </c>
      <c r="BO156">
        <f t="shared" si="51"/>
        <v>0</v>
      </c>
      <c r="BP156">
        <f t="shared" si="51"/>
        <v>0</v>
      </c>
      <c r="BQ156" s="74"/>
      <c r="BR156" s="74"/>
      <c r="BS156" s="74"/>
    </row>
    <row r="157" spans="11:71" x14ac:dyDescent="0.35">
      <c r="K157" s="63">
        <f t="shared" si="45"/>
        <v>0</v>
      </c>
      <c r="Q157">
        <f t="shared" si="48"/>
        <v>0</v>
      </c>
      <c r="R157">
        <f t="shared" si="51"/>
        <v>0</v>
      </c>
      <c r="S157">
        <f t="shared" si="51"/>
        <v>0</v>
      </c>
      <c r="T157">
        <f t="shared" si="51"/>
        <v>0</v>
      </c>
      <c r="U157">
        <f t="shared" si="51"/>
        <v>0</v>
      </c>
      <c r="V157">
        <f t="shared" si="51"/>
        <v>0</v>
      </c>
      <c r="W157">
        <f t="shared" si="51"/>
        <v>0</v>
      </c>
      <c r="X157">
        <f t="shared" si="51"/>
        <v>0</v>
      </c>
      <c r="Y157">
        <f t="shared" si="51"/>
        <v>0</v>
      </c>
      <c r="Z157">
        <f t="shared" si="51"/>
        <v>0</v>
      </c>
      <c r="AA157">
        <f t="shared" si="51"/>
        <v>0</v>
      </c>
      <c r="AB157">
        <f t="shared" si="51"/>
        <v>0</v>
      </c>
      <c r="AC157">
        <f t="shared" si="51"/>
        <v>0</v>
      </c>
      <c r="AD157">
        <f t="shared" si="51"/>
        <v>0</v>
      </c>
      <c r="AE157">
        <f t="shared" si="51"/>
        <v>0</v>
      </c>
      <c r="AF157">
        <f t="shared" si="51"/>
        <v>0</v>
      </c>
      <c r="AG157">
        <f t="shared" si="51"/>
        <v>0</v>
      </c>
      <c r="AH157">
        <f t="shared" si="51"/>
        <v>0</v>
      </c>
      <c r="AI157">
        <f t="shared" si="51"/>
        <v>0</v>
      </c>
      <c r="AJ157">
        <f t="shared" si="51"/>
        <v>0</v>
      </c>
      <c r="AK157">
        <f t="shared" si="51"/>
        <v>0</v>
      </c>
      <c r="AL157">
        <f t="shared" si="51"/>
        <v>0</v>
      </c>
      <c r="AM157">
        <f t="shared" si="51"/>
        <v>0</v>
      </c>
      <c r="AN157">
        <f t="shared" si="51"/>
        <v>0</v>
      </c>
      <c r="AO157">
        <f t="shared" si="51"/>
        <v>0</v>
      </c>
      <c r="AP157">
        <f t="shared" si="51"/>
        <v>0</v>
      </c>
      <c r="AQ157">
        <f t="shared" si="51"/>
        <v>0</v>
      </c>
      <c r="AR157">
        <f t="shared" si="51"/>
        <v>0</v>
      </c>
      <c r="AS157">
        <f t="shared" si="51"/>
        <v>0</v>
      </c>
      <c r="AT157">
        <f t="shared" si="51"/>
        <v>0</v>
      </c>
      <c r="AU157">
        <f t="shared" si="51"/>
        <v>0</v>
      </c>
      <c r="AV157">
        <f t="shared" si="51"/>
        <v>0</v>
      </c>
      <c r="AW157">
        <f t="shared" si="51"/>
        <v>0</v>
      </c>
      <c r="AX157">
        <f t="shared" si="51"/>
        <v>0</v>
      </c>
      <c r="AY157">
        <f t="shared" si="51"/>
        <v>0</v>
      </c>
      <c r="AZ157">
        <f t="shared" si="51"/>
        <v>0</v>
      </c>
      <c r="BA157">
        <f t="shared" si="51"/>
        <v>0</v>
      </c>
      <c r="BB157">
        <f t="shared" si="51"/>
        <v>0</v>
      </c>
      <c r="BC157">
        <f t="shared" si="51"/>
        <v>0</v>
      </c>
      <c r="BD157">
        <f t="shared" si="51"/>
        <v>0</v>
      </c>
      <c r="BE157">
        <f t="shared" si="51"/>
        <v>0</v>
      </c>
      <c r="BF157">
        <f t="shared" si="51"/>
        <v>0</v>
      </c>
      <c r="BG157">
        <f t="shared" si="51"/>
        <v>0</v>
      </c>
      <c r="BH157">
        <f t="shared" si="51"/>
        <v>0</v>
      </c>
      <c r="BI157">
        <f t="shared" si="51"/>
        <v>0</v>
      </c>
      <c r="BJ157">
        <f t="shared" si="51"/>
        <v>0</v>
      </c>
      <c r="BK157">
        <f t="shared" si="51"/>
        <v>0</v>
      </c>
      <c r="BL157">
        <f t="shared" si="51"/>
        <v>0</v>
      </c>
      <c r="BM157">
        <f t="shared" si="51"/>
        <v>0</v>
      </c>
      <c r="BN157">
        <f t="shared" si="51"/>
        <v>0</v>
      </c>
      <c r="BO157">
        <f t="shared" si="51"/>
        <v>0</v>
      </c>
      <c r="BP157">
        <f t="shared" si="51"/>
        <v>0</v>
      </c>
      <c r="BQ157" s="74"/>
      <c r="BR157" s="74"/>
      <c r="BS157" s="74"/>
    </row>
    <row r="158" spans="11:71" x14ac:dyDescent="0.35">
      <c r="K158" s="63">
        <f t="shared" si="45"/>
        <v>0</v>
      </c>
      <c r="Q158">
        <f t="shared" ref="Q158:AF173" si="52">IF($K153=Q$6,IF($H153&gt;0,$H153,0),0)</f>
        <v>0</v>
      </c>
      <c r="R158">
        <f t="shared" si="51"/>
        <v>0</v>
      </c>
      <c r="S158">
        <f t="shared" si="51"/>
        <v>0</v>
      </c>
      <c r="T158">
        <f t="shared" si="51"/>
        <v>0</v>
      </c>
      <c r="U158">
        <f t="shared" si="51"/>
        <v>0</v>
      </c>
      <c r="V158">
        <f t="shared" si="51"/>
        <v>0</v>
      </c>
      <c r="W158">
        <f t="shared" si="51"/>
        <v>0</v>
      </c>
      <c r="X158">
        <f t="shared" si="51"/>
        <v>0</v>
      </c>
      <c r="Y158">
        <f t="shared" si="51"/>
        <v>0</v>
      </c>
      <c r="Z158">
        <f t="shared" si="51"/>
        <v>0</v>
      </c>
      <c r="AA158">
        <f t="shared" si="51"/>
        <v>0</v>
      </c>
      <c r="AB158">
        <f t="shared" si="51"/>
        <v>0</v>
      </c>
      <c r="AC158">
        <f t="shared" si="51"/>
        <v>0</v>
      </c>
      <c r="AD158">
        <f t="shared" si="51"/>
        <v>0</v>
      </c>
      <c r="AE158">
        <f t="shared" si="51"/>
        <v>0</v>
      </c>
      <c r="AF158">
        <f t="shared" si="51"/>
        <v>0</v>
      </c>
      <c r="AG158">
        <f t="shared" si="51"/>
        <v>0</v>
      </c>
      <c r="AH158">
        <f t="shared" si="51"/>
        <v>0</v>
      </c>
      <c r="AI158">
        <f t="shared" si="51"/>
        <v>0</v>
      </c>
      <c r="AJ158">
        <f t="shared" si="51"/>
        <v>0</v>
      </c>
      <c r="AK158">
        <f t="shared" si="51"/>
        <v>0</v>
      </c>
      <c r="AL158">
        <f t="shared" si="51"/>
        <v>0</v>
      </c>
      <c r="AM158">
        <f t="shared" si="51"/>
        <v>0</v>
      </c>
      <c r="AN158">
        <f t="shared" si="51"/>
        <v>0</v>
      </c>
      <c r="AO158">
        <f t="shared" si="51"/>
        <v>0</v>
      </c>
      <c r="AP158">
        <f t="shared" si="51"/>
        <v>0</v>
      </c>
      <c r="AQ158">
        <f t="shared" ref="R158:BS163" si="53">IF($K153=AQ$6,IF($H153&gt;0,$H153,0),0)</f>
        <v>0</v>
      </c>
      <c r="AR158">
        <f t="shared" si="53"/>
        <v>0</v>
      </c>
      <c r="AS158">
        <f t="shared" si="53"/>
        <v>0</v>
      </c>
      <c r="AT158">
        <f t="shared" si="53"/>
        <v>0</v>
      </c>
      <c r="AU158">
        <f t="shared" si="53"/>
        <v>0</v>
      </c>
      <c r="AV158">
        <f t="shared" si="53"/>
        <v>0</v>
      </c>
      <c r="AW158">
        <f t="shared" si="53"/>
        <v>0</v>
      </c>
      <c r="AX158">
        <f t="shared" si="53"/>
        <v>0</v>
      </c>
      <c r="AY158">
        <f t="shared" si="53"/>
        <v>0</v>
      </c>
      <c r="AZ158">
        <f t="shared" si="53"/>
        <v>0</v>
      </c>
      <c r="BA158">
        <f t="shared" si="53"/>
        <v>0</v>
      </c>
      <c r="BB158">
        <f t="shared" si="53"/>
        <v>0</v>
      </c>
      <c r="BC158">
        <f t="shared" si="53"/>
        <v>0</v>
      </c>
      <c r="BD158">
        <f t="shared" si="53"/>
        <v>0</v>
      </c>
      <c r="BE158">
        <f t="shared" si="53"/>
        <v>0</v>
      </c>
      <c r="BF158">
        <f t="shared" si="53"/>
        <v>0</v>
      </c>
      <c r="BG158">
        <f t="shared" si="53"/>
        <v>0</v>
      </c>
      <c r="BH158">
        <f t="shared" si="53"/>
        <v>0</v>
      </c>
      <c r="BI158">
        <f t="shared" si="53"/>
        <v>0</v>
      </c>
      <c r="BJ158">
        <f t="shared" si="53"/>
        <v>0</v>
      </c>
      <c r="BK158">
        <f t="shared" si="53"/>
        <v>0</v>
      </c>
      <c r="BL158">
        <f t="shared" si="53"/>
        <v>0</v>
      </c>
      <c r="BM158">
        <f t="shared" si="53"/>
        <v>0</v>
      </c>
      <c r="BN158">
        <f t="shared" si="53"/>
        <v>0</v>
      </c>
      <c r="BO158">
        <f t="shared" si="53"/>
        <v>0</v>
      </c>
      <c r="BP158">
        <f t="shared" si="53"/>
        <v>0</v>
      </c>
      <c r="BQ158" s="74"/>
      <c r="BR158" s="74"/>
      <c r="BS158" s="74"/>
    </row>
    <row r="159" spans="11:71" x14ac:dyDescent="0.35">
      <c r="K159" s="63">
        <f t="shared" si="45"/>
        <v>0</v>
      </c>
      <c r="Q159">
        <f t="shared" si="52"/>
        <v>0</v>
      </c>
      <c r="R159">
        <f t="shared" si="53"/>
        <v>0</v>
      </c>
      <c r="S159">
        <f t="shared" si="53"/>
        <v>0</v>
      </c>
      <c r="T159">
        <f t="shared" si="53"/>
        <v>0</v>
      </c>
      <c r="U159">
        <f t="shared" si="53"/>
        <v>0</v>
      </c>
      <c r="V159">
        <f t="shared" si="53"/>
        <v>0</v>
      </c>
      <c r="W159">
        <f t="shared" si="53"/>
        <v>0</v>
      </c>
      <c r="X159">
        <f t="shared" si="53"/>
        <v>0</v>
      </c>
      <c r="Y159">
        <f t="shared" si="53"/>
        <v>0</v>
      </c>
      <c r="Z159">
        <f t="shared" si="53"/>
        <v>0</v>
      </c>
      <c r="AA159">
        <f t="shared" si="53"/>
        <v>0</v>
      </c>
      <c r="AB159">
        <f t="shared" si="53"/>
        <v>0</v>
      </c>
      <c r="AC159">
        <f t="shared" si="53"/>
        <v>0</v>
      </c>
      <c r="AD159">
        <f t="shared" si="53"/>
        <v>0</v>
      </c>
      <c r="AE159">
        <f t="shared" si="53"/>
        <v>0</v>
      </c>
      <c r="AF159">
        <f t="shared" si="53"/>
        <v>0</v>
      </c>
      <c r="AG159">
        <f t="shared" si="53"/>
        <v>0</v>
      </c>
      <c r="AH159">
        <f t="shared" si="53"/>
        <v>0</v>
      </c>
      <c r="AI159">
        <f t="shared" si="53"/>
        <v>0</v>
      </c>
      <c r="AJ159">
        <f t="shared" si="53"/>
        <v>0</v>
      </c>
      <c r="AK159">
        <f t="shared" si="53"/>
        <v>0</v>
      </c>
      <c r="AL159">
        <f t="shared" si="53"/>
        <v>0</v>
      </c>
      <c r="AM159">
        <f t="shared" si="53"/>
        <v>0</v>
      </c>
      <c r="AN159">
        <f t="shared" si="53"/>
        <v>0</v>
      </c>
      <c r="AO159">
        <f t="shared" si="53"/>
        <v>0</v>
      </c>
      <c r="AP159">
        <f t="shared" si="53"/>
        <v>0</v>
      </c>
      <c r="AQ159">
        <f t="shared" si="53"/>
        <v>0</v>
      </c>
      <c r="AR159">
        <f t="shared" si="53"/>
        <v>0</v>
      </c>
      <c r="AS159">
        <f t="shared" si="53"/>
        <v>0</v>
      </c>
      <c r="AT159">
        <f t="shared" si="53"/>
        <v>0</v>
      </c>
      <c r="AU159">
        <f t="shared" si="53"/>
        <v>0</v>
      </c>
      <c r="AV159">
        <f t="shared" si="53"/>
        <v>0</v>
      </c>
      <c r="AW159">
        <f t="shared" si="53"/>
        <v>0</v>
      </c>
      <c r="AX159">
        <f t="shared" si="53"/>
        <v>0</v>
      </c>
      <c r="AY159">
        <f t="shared" si="53"/>
        <v>0</v>
      </c>
      <c r="AZ159">
        <f t="shared" si="53"/>
        <v>0</v>
      </c>
      <c r="BA159">
        <f t="shared" si="53"/>
        <v>0</v>
      </c>
      <c r="BB159">
        <f t="shared" si="53"/>
        <v>0</v>
      </c>
      <c r="BC159">
        <f t="shared" si="53"/>
        <v>0</v>
      </c>
      <c r="BD159">
        <f t="shared" si="53"/>
        <v>0</v>
      </c>
      <c r="BE159">
        <f t="shared" si="53"/>
        <v>0</v>
      </c>
      <c r="BF159">
        <f t="shared" si="53"/>
        <v>0</v>
      </c>
      <c r="BG159">
        <f t="shared" si="53"/>
        <v>0</v>
      </c>
      <c r="BH159">
        <f t="shared" si="53"/>
        <v>0</v>
      </c>
      <c r="BI159">
        <f t="shared" si="53"/>
        <v>0</v>
      </c>
      <c r="BJ159">
        <f t="shared" si="53"/>
        <v>0</v>
      </c>
      <c r="BK159">
        <f t="shared" si="53"/>
        <v>0</v>
      </c>
      <c r="BL159">
        <f t="shared" si="53"/>
        <v>0</v>
      </c>
      <c r="BM159">
        <f t="shared" si="53"/>
        <v>0</v>
      </c>
      <c r="BN159">
        <f t="shared" si="53"/>
        <v>0</v>
      </c>
      <c r="BO159">
        <f t="shared" si="53"/>
        <v>0</v>
      </c>
      <c r="BP159">
        <f t="shared" si="53"/>
        <v>0</v>
      </c>
      <c r="BQ159" s="74"/>
      <c r="BR159" s="74"/>
      <c r="BS159" s="74"/>
    </row>
    <row r="160" spans="11:71" x14ac:dyDescent="0.35">
      <c r="K160" s="63">
        <f t="shared" si="45"/>
        <v>0</v>
      </c>
      <c r="Q160">
        <f t="shared" si="52"/>
        <v>0</v>
      </c>
      <c r="R160">
        <f t="shared" si="53"/>
        <v>0</v>
      </c>
      <c r="S160">
        <f t="shared" si="53"/>
        <v>0</v>
      </c>
      <c r="T160">
        <f t="shared" si="53"/>
        <v>0</v>
      </c>
      <c r="U160">
        <f t="shared" si="53"/>
        <v>0</v>
      </c>
      <c r="V160">
        <f t="shared" si="53"/>
        <v>0</v>
      </c>
      <c r="W160">
        <f t="shared" si="53"/>
        <v>0</v>
      </c>
      <c r="X160">
        <f t="shared" si="53"/>
        <v>0</v>
      </c>
      <c r="Y160">
        <f t="shared" si="53"/>
        <v>0</v>
      </c>
      <c r="Z160">
        <f t="shared" si="53"/>
        <v>0</v>
      </c>
      <c r="AA160">
        <f t="shared" si="53"/>
        <v>0</v>
      </c>
      <c r="AB160">
        <f t="shared" si="53"/>
        <v>0</v>
      </c>
      <c r="AC160">
        <f t="shared" si="53"/>
        <v>0</v>
      </c>
      <c r="AD160">
        <f t="shared" si="53"/>
        <v>0</v>
      </c>
      <c r="AE160">
        <f t="shared" si="53"/>
        <v>0</v>
      </c>
      <c r="AF160">
        <f t="shared" si="53"/>
        <v>0</v>
      </c>
      <c r="AG160">
        <f t="shared" si="53"/>
        <v>0</v>
      </c>
      <c r="AH160">
        <f t="shared" si="53"/>
        <v>0</v>
      </c>
      <c r="AI160">
        <f t="shared" si="53"/>
        <v>0</v>
      </c>
      <c r="AJ160">
        <f t="shared" si="53"/>
        <v>0</v>
      </c>
      <c r="AK160">
        <f t="shared" si="53"/>
        <v>0</v>
      </c>
      <c r="AL160">
        <f t="shared" si="53"/>
        <v>0</v>
      </c>
      <c r="AM160">
        <f t="shared" si="53"/>
        <v>0</v>
      </c>
      <c r="AN160">
        <f t="shared" si="53"/>
        <v>0</v>
      </c>
      <c r="AO160">
        <f t="shared" si="53"/>
        <v>0</v>
      </c>
      <c r="AP160">
        <f t="shared" si="53"/>
        <v>0</v>
      </c>
      <c r="AQ160">
        <f t="shared" si="53"/>
        <v>0</v>
      </c>
      <c r="AR160">
        <f t="shared" si="53"/>
        <v>0</v>
      </c>
      <c r="AS160">
        <f t="shared" si="53"/>
        <v>0</v>
      </c>
      <c r="AT160">
        <f t="shared" si="53"/>
        <v>0</v>
      </c>
      <c r="AU160">
        <f t="shared" si="53"/>
        <v>0</v>
      </c>
      <c r="AV160">
        <f t="shared" si="53"/>
        <v>0</v>
      </c>
      <c r="AW160">
        <f t="shared" si="53"/>
        <v>0</v>
      </c>
      <c r="AX160">
        <f t="shared" si="53"/>
        <v>0</v>
      </c>
      <c r="AY160">
        <f t="shared" si="53"/>
        <v>0</v>
      </c>
      <c r="AZ160">
        <f t="shared" si="53"/>
        <v>0</v>
      </c>
      <c r="BA160">
        <f t="shared" si="53"/>
        <v>0</v>
      </c>
      <c r="BB160">
        <f t="shared" si="53"/>
        <v>0</v>
      </c>
      <c r="BC160">
        <f t="shared" si="53"/>
        <v>0</v>
      </c>
      <c r="BD160">
        <f t="shared" si="53"/>
        <v>0</v>
      </c>
      <c r="BE160">
        <f t="shared" si="53"/>
        <v>0</v>
      </c>
      <c r="BF160">
        <f t="shared" si="53"/>
        <v>0</v>
      </c>
      <c r="BG160">
        <f t="shared" si="53"/>
        <v>0</v>
      </c>
      <c r="BH160">
        <f t="shared" si="53"/>
        <v>0</v>
      </c>
      <c r="BI160">
        <f t="shared" si="53"/>
        <v>0</v>
      </c>
      <c r="BJ160">
        <f t="shared" si="53"/>
        <v>0</v>
      </c>
      <c r="BK160">
        <f t="shared" si="53"/>
        <v>0</v>
      </c>
      <c r="BL160">
        <f t="shared" si="53"/>
        <v>0</v>
      </c>
      <c r="BM160">
        <f t="shared" si="53"/>
        <v>0</v>
      </c>
      <c r="BN160">
        <f t="shared" si="53"/>
        <v>0</v>
      </c>
      <c r="BO160">
        <f t="shared" si="53"/>
        <v>0</v>
      </c>
      <c r="BP160">
        <f t="shared" si="53"/>
        <v>0</v>
      </c>
      <c r="BQ160" s="74"/>
      <c r="BR160" s="74"/>
      <c r="BS160" s="74"/>
    </row>
    <row r="161" spans="11:71" x14ac:dyDescent="0.35">
      <c r="K161" s="63">
        <f t="shared" si="45"/>
        <v>0</v>
      </c>
      <c r="Q161">
        <f t="shared" si="52"/>
        <v>0</v>
      </c>
      <c r="R161">
        <f t="shared" si="53"/>
        <v>0</v>
      </c>
      <c r="S161">
        <f t="shared" si="53"/>
        <v>0</v>
      </c>
      <c r="T161">
        <f t="shared" si="53"/>
        <v>0</v>
      </c>
      <c r="U161">
        <f t="shared" si="53"/>
        <v>0</v>
      </c>
      <c r="V161">
        <f t="shared" si="53"/>
        <v>0</v>
      </c>
      <c r="W161">
        <f t="shared" si="53"/>
        <v>0</v>
      </c>
      <c r="X161">
        <f t="shared" si="53"/>
        <v>0</v>
      </c>
      <c r="Y161">
        <f t="shared" si="53"/>
        <v>0</v>
      </c>
      <c r="Z161">
        <f t="shared" si="53"/>
        <v>0</v>
      </c>
      <c r="AA161">
        <f t="shared" si="53"/>
        <v>0</v>
      </c>
      <c r="AB161">
        <f t="shared" si="53"/>
        <v>0</v>
      </c>
      <c r="AC161">
        <f t="shared" si="53"/>
        <v>0</v>
      </c>
      <c r="AD161">
        <f t="shared" si="53"/>
        <v>0</v>
      </c>
      <c r="AE161">
        <f t="shared" si="53"/>
        <v>0</v>
      </c>
      <c r="AF161">
        <f t="shared" si="53"/>
        <v>0</v>
      </c>
      <c r="AG161">
        <f t="shared" si="53"/>
        <v>0</v>
      </c>
      <c r="AH161">
        <f t="shared" si="53"/>
        <v>0</v>
      </c>
      <c r="AI161">
        <f t="shared" si="53"/>
        <v>0</v>
      </c>
      <c r="AJ161">
        <f t="shared" si="53"/>
        <v>0</v>
      </c>
      <c r="AK161">
        <f t="shared" si="53"/>
        <v>0</v>
      </c>
      <c r="AL161">
        <f t="shared" si="53"/>
        <v>0</v>
      </c>
      <c r="AM161">
        <f t="shared" si="53"/>
        <v>0</v>
      </c>
      <c r="AN161">
        <f t="shared" si="53"/>
        <v>0</v>
      </c>
      <c r="AO161">
        <f t="shared" si="53"/>
        <v>0</v>
      </c>
      <c r="AP161">
        <f t="shared" si="53"/>
        <v>0</v>
      </c>
      <c r="AQ161">
        <f t="shared" si="53"/>
        <v>0</v>
      </c>
      <c r="AR161">
        <f t="shared" si="53"/>
        <v>0</v>
      </c>
      <c r="AS161">
        <f t="shared" si="53"/>
        <v>0</v>
      </c>
      <c r="AT161">
        <f t="shared" si="53"/>
        <v>0</v>
      </c>
      <c r="AU161">
        <f t="shared" si="53"/>
        <v>0</v>
      </c>
      <c r="AV161">
        <f t="shared" si="53"/>
        <v>0</v>
      </c>
      <c r="AW161">
        <f t="shared" si="53"/>
        <v>0</v>
      </c>
      <c r="AX161">
        <f t="shared" si="53"/>
        <v>0</v>
      </c>
      <c r="AY161">
        <f t="shared" si="53"/>
        <v>0</v>
      </c>
      <c r="AZ161">
        <f t="shared" si="53"/>
        <v>0</v>
      </c>
      <c r="BA161">
        <f t="shared" si="53"/>
        <v>0</v>
      </c>
      <c r="BB161">
        <f t="shared" si="53"/>
        <v>0</v>
      </c>
      <c r="BC161">
        <f t="shared" si="53"/>
        <v>0</v>
      </c>
      <c r="BD161">
        <f t="shared" si="53"/>
        <v>0</v>
      </c>
      <c r="BE161">
        <f t="shared" si="53"/>
        <v>0</v>
      </c>
      <c r="BF161">
        <f t="shared" si="53"/>
        <v>0</v>
      </c>
      <c r="BG161">
        <f t="shared" si="53"/>
        <v>0</v>
      </c>
      <c r="BH161">
        <f t="shared" si="53"/>
        <v>0</v>
      </c>
      <c r="BI161">
        <f t="shared" si="53"/>
        <v>0</v>
      </c>
      <c r="BJ161">
        <f t="shared" si="53"/>
        <v>0</v>
      </c>
      <c r="BK161">
        <f t="shared" si="53"/>
        <v>0</v>
      </c>
      <c r="BL161">
        <f t="shared" si="53"/>
        <v>0</v>
      </c>
      <c r="BM161">
        <f t="shared" si="53"/>
        <v>0</v>
      </c>
      <c r="BN161">
        <f t="shared" si="53"/>
        <v>0</v>
      </c>
      <c r="BO161">
        <f t="shared" si="53"/>
        <v>0</v>
      </c>
      <c r="BP161">
        <f t="shared" si="53"/>
        <v>0</v>
      </c>
      <c r="BQ161" s="74"/>
      <c r="BR161" s="74"/>
      <c r="BS161" s="74"/>
    </row>
    <row r="162" spans="11:71" x14ac:dyDescent="0.35">
      <c r="K162" s="63">
        <f t="shared" si="45"/>
        <v>0</v>
      </c>
      <c r="Q162">
        <f t="shared" si="52"/>
        <v>0</v>
      </c>
      <c r="R162">
        <f t="shared" si="53"/>
        <v>0</v>
      </c>
      <c r="S162">
        <f t="shared" si="53"/>
        <v>0</v>
      </c>
      <c r="T162">
        <f t="shared" si="53"/>
        <v>0</v>
      </c>
      <c r="U162">
        <f t="shared" si="53"/>
        <v>0</v>
      </c>
      <c r="V162">
        <f t="shared" si="53"/>
        <v>0</v>
      </c>
      <c r="W162">
        <f t="shared" si="53"/>
        <v>0</v>
      </c>
      <c r="X162">
        <f t="shared" si="53"/>
        <v>0</v>
      </c>
      <c r="Y162">
        <f t="shared" si="53"/>
        <v>0</v>
      </c>
      <c r="Z162">
        <f t="shared" si="53"/>
        <v>0</v>
      </c>
      <c r="AA162">
        <f t="shared" si="53"/>
        <v>0</v>
      </c>
      <c r="AB162">
        <f t="shared" si="53"/>
        <v>0</v>
      </c>
      <c r="AC162">
        <f t="shared" si="53"/>
        <v>0</v>
      </c>
      <c r="AD162">
        <f t="shared" si="53"/>
        <v>0</v>
      </c>
      <c r="AE162">
        <f t="shared" si="53"/>
        <v>0</v>
      </c>
      <c r="AF162">
        <f t="shared" si="53"/>
        <v>0</v>
      </c>
      <c r="AG162">
        <f t="shared" si="53"/>
        <v>0</v>
      </c>
      <c r="AH162">
        <f t="shared" si="53"/>
        <v>0</v>
      </c>
      <c r="AI162">
        <f t="shared" si="53"/>
        <v>0</v>
      </c>
      <c r="AJ162">
        <f t="shared" si="53"/>
        <v>0</v>
      </c>
      <c r="AK162">
        <f t="shared" si="53"/>
        <v>0</v>
      </c>
      <c r="AL162">
        <f t="shared" si="53"/>
        <v>0</v>
      </c>
      <c r="AM162">
        <f t="shared" si="53"/>
        <v>0</v>
      </c>
      <c r="AN162">
        <f t="shared" si="53"/>
        <v>0</v>
      </c>
      <c r="AO162">
        <f t="shared" si="53"/>
        <v>0</v>
      </c>
      <c r="AP162">
        <f t="shared" si="53"/>
        <v>0</v>
      </c>
      <c r="AQ162">
        <f t="shared" si="53"/>
        <v>0</v>
      </c>
      <c r="AR162">
        <f t="shared" si="53"/>
        <v>0</v>
      </c>
      <c r="AS162">
        <f t="shared" si="53"/>
        <v>0</v>
      </c>
      <c r="AT162">
        <f t="shared" si="53"/>
        <v>0</v>
      </c>
      <c r="AU162">
        <f t="shared" si="53"/>
        <v>0</v>
      </c>
      <c r="AV162">
        <f t="shared" si="53"/>
        <v>0</v>
      </c>
      <c r="AW162">
        <f t="shared" si="53"/>
        <v>0</v>
      </c>
      <c r="AX162">
        <f t="shared" si="53"/>
        <v>0</v>
      </c>
      <c r="AY162">
        <f t="shared" si="53"/>
        <v>0</v>
      </c>
      <c r="AZ162">
        <f t="shared" si="53"/>
        <v>0</v>
      </c>
      <c r="BA162">
        <f t="shared" si="53"/>
        <v>0</v>
      </c>
      <c r="BB162">
        <f t="shared" si="53"/>
        <v>0</v>
      </c>
      <c r="BC162">
        <f t="shared" si="53"/>
        <v>0</v>
      </c>
      <c r="BD162">
        <f t="shared" si="53"/>
        <v>0</v>
      </c>
      <c r="BE162">
        <f t="shared" si="53"/>
        <v>0</v>
      </c>
      <c r="BF162">
        <f t="shared" si="53"/>
        <v>0</v>
      </c>
      <c r="BG162">
        <f t="shared" si="53"/>
        <v>0</v>
      </c>
      <c r="BH162">
        <f t="shared" si="53"/>
        <v>0</v>
      </c>
      <c r="BI162">
        <f t="shared" si="53"/>
        <v>0</v>
      </c>
      <c r="BJ162">
        <f t="shared" si="53"/>
        <v>0</v>
      </c>
      <c r="BK162">
        <f t="shared" si="53"/>
        <v>0</v>
      </c>
      <c r="BL162">
        <f t="shared" si="53"/>
        <v>0</v>
      </c>
      <c r="BM162">
        <f t="shared" si="53"/>
        <v>0</v>
      </c>
      <c r="BN162">
        <f t="shared" si="53"/>
        <v>0</v>
      </c>
      <c r="BO162">
        <f t="shared" si="53"/>
        <v>0</v>
      </c>
      <c r="BP162">
        <f t="shared" si="53"/>
        <v>0</v>
      </c>
      <c r="BQ162" s="74"/>
      <c r="BR162" s="74"/>
      <c r="BS162" s="74"/>
    </row>
    <row r="163" spans="11:71" x14ac:dyDescent="0.35">
      <c r="K163" s="63">
        <f t="shared" si="45"/>
        <v>0</v>
      </c>
      <c r="Q163">
        <f t="shared" si="52"/>
        <v>0</v>
      </c>
      <c r="R163">
        <f t="shared" si="53"/>
        <v>0</v>
      </c>
      <c r="S163">
        <f t="shared" si="53"/>
        <v>0</v>
      </c>
      <c r="T163">
        <f t="shared" si="53"/>
        <v>0</v>
      </c>
      <c r="U163">
        <f t="shared" si="53"/>
        <v>0</v>
      </c>
      <c r="V163">
        <f t="shared" si="53"/>
        <v>0</v>
      </c>
      <c r="W163">
        <f t="shared" si="53"/>
        <v>0</v>
      </c>
      <c r="X163">
        <f t="shared" si="53"/>
        <v>0</v>
      </c>
      <c r="Y163">
        <f t="shared" si="53"/>
        <v>0</v>
      </c>
      <c r="Z163">
        <f t="shared" si="53"/>
        <v>0</v>
      </c>
      <c r="AA163">
        <f t="shared" si="53"/>
        <v>0</v>
      </c>
      <c r="AB163">
        <f t="shared" ref="R163:BS167" si="54">IF($K158=AB$6,IF($H158&gt;0,$H158,0),0)</f>
        <v>0</v>
      </c>
      <c r="AC163">
        <f t="shared" si="54"/>
        <v>0</v>
      </c>
      <c r="AD163">
        <f t="shared" si="54"/>
        <v>0</v>
      </c>
      <c r="AE163">
        <f t="shared" si="54"/>
        <v>0</v>
      </c>
      <c r="AF163">
        <f t="shared" si="54"/>
        <v>0</v>
      </c>
      <c r="AG163">
        <f t="shared" si="54"/>
        <v>0</v>
      </c>
      <c r="AH163">
        <f t="shared" si="54"/>
        <v>0</v>
      </c>
      <c r="AI163">
        <f t="shared" si="54"/>
        <v>0</v>
      </c>
      <c r="AJ163">
        <f t="shared" si="54"/>
        <v>0</v>
      </c>
      <c r="AK163">
        <f t="shared" si="54"/>
        <v>0</v>
      </c>
      <c r="AL163">
        <f t="shared" si="54"/>
        <v>0</v>
      </c>
      <c r="AM163">
        <f t="shared" si="54"/>
        <v>0</v>
      </c>
      <c r="AN163">
        <f t="shared" si="54"/>
        <v>0</v>
      </c>
      <c r="AO163">
        <f t="shared" si="54"/>
        <v>0</v>
      </c>
      <c r="AP163">
        <f t="shared" si="54"/>
        <v>0</v>
      </c>
      <c r="AQ163">
        <f t="shared" si="54"/>
        <v>0</v>
      </c>
      <c r="AR163">
        <f t="shared" si="54"/>
        <v>0</v>
      </c>
      <c r="AS163">
        <f t="shared" si="54"/>
        <v>0</v>
      </c>
      <c r="AT163">
        <f t="shared" si="54"/>
        <v>0</v>
      </c>
      <c r="AU163">
        <f t="shared" si="54"/>
        <v>0</v>
      </c>
      <c r="AV163">
        <f t="shared" si="54"/>
        <v>0</v>
      </c>
      <c r="AW163">
        <f t="shared" si="54"/>
        <v>0</v>
      </c>
      <c r="AX163">
        <f t="shared" si="54"/>
        <v>0</v>
      </c>
      <c r="AY163">
        <f t="shared" si="54"/>
        <v>0</v>
      </c>
      <c r="AZ163">
        <f t="shared" si="54"/>
        <v>0</v>
      </c>
      <c r="BA163">
        <f t="shared" si="54"/>
        <v>0</v>
      </c>
      <c r="BB163">
        <f t="shared" si="54"/>
        <v>0</v>
      </c>
      <c r="BC163">
        <f t="shared" si="54"/>
        <v>0</v>
      </c>
      <c r="BD163">
        <f t="shared" si="54"/>
        <v>0</v>
      </c>
      <c r="BE163">
        <f t="shared" si="54"/>
        <v>0</v>
      </c>
      <c r="BF163">
        <f t="shared" si="54"/>
        <v>0</v>
      </c>
      <c r="BG163">
        <f t="shared" si="54"/>
        <v>0</v>
      </c>
      <c r="BH163">
        <f t="shared" si="54"/>
        <v>0</v>
      </c>
      <c r="BI163">
        <f t="shared" si="54"/>
        <v>0</v>
      </c>
      <c r="BJ163">
        <f t="shared" si="54"/>
        <v>0</v>
      </c>
      <c r="BK163">
        <f t="shared" si="54"/>
        <v>0</v>
      </c>
      <c r="BL163">
        <f t="shared" si="54"/>
        <v>0</v>
      </c>
      <c r="BM163">
        <f t="shared" si="54"/>
        <v>0</v>
      </c>
      <c r="BN163">
        <f t="shared" si="54"/>
        <v>0</v>
      </c>
      <c r="BO163">
        <f t="shared" si="54"/>
        <v>0</v>
      </c>
      <c r="BP163">
        <f t="shared" si="54"/>
        <v>0</v>
      </c>
      <c r="BQ163" s="74"/>
      <c r="BR163" s="74"/>
      <c r="BS163" s="74"/>
    </row>
    <row r="164" spans="11:71" x14ac:dyDescent="0.35">
      <c r="K164" s="63">
        <f t="shared" si="45"/>
        <v>0</v>
      </c>
      <c r="Q164">
        <f t="shared" si="52"/>
        <v>0</v>
      </c>
      <c r="R164">
        <f t="shared" si="54"/>
        <v>0</v>
      </c>
      <c r="S164">
        <f t="shared" si="54"/>
        <v>0</v>
      </c>
      <c r="T164">
        <f t="shared" si="54"/>
        <v>0</v>
      </c>
      <c r="U164">
        <f t="shared" si="54"/>
        <v>0</v>
      </c>
      <c r="V164">
        <f t="shared" si="54"/>
        <v>0</v>
      </c>
      <c r="W164">
        <f t="shared" si="54"/>
        <v>0</v>
      </c>
      <c r="X164">
        <f t="shared" si="54"/>
        <v>0</v>
      </c>
      <c r="Y164">
        <f t="shared" si="54"/>
        <v>0</v>
      </c>
      <c r="Z164">
        <f t="shared" si="54"/>
        <v>0</v>
      </c>
      <c r="AA164">
        <f t="shared" si="54"/>
        <v>0</v>
      </c>
      <c r="AB164">
        <f t="shared" si="54"/>
        <v>0</v>
      </c>
      <c r="AC164">
        <f t="shared" si="54"/>
        <v>0</v>
      </c>
      <c r="AD164">
        <f t="shared" si="54"/>
        <v>0</v>
      </c>
      <c r="AE164">
        <f t="shared" si="54"/>
        <v>0</v>
      </c>
      <c r="AF164">
        <f t="shared" si="54"/>
        <v>0</v>
      </c>
      <c r="AG164">
        <f t="shared" si="54"/>
        <v>0</v>
      </c>
      <c r="AH164">
        <f t="shared" si="54"/>
        <v>0</v>
      </c>
      <c r="AI164">
        <f t="shared" si="54"/>
        <v>0</v>
      </c>
      <c r="AJ164">
        <f t="shared" si="54"/>
        <v>0</v>
      </c>
      <c r="AK164">
        <f t="shared" si="54"/>
        <v>0</v>
      </c>
      <c r="AL164">
        <f t="shared" si="54"/>
        <v>0</v>
      </c>
      <c r="AM164">
        <f t="shared" si="54"/>
        <v>0</v>
      </c>
      <c r="AN164">
        <f t="shared" si="54"/>
        <v>0</v>
      </c>
      <c r="AO164">
        <f t="shared" si="54"/>
        <v>0</v>
      </c>
      <c r="AP164">
        <f t="shared" si="54"/>
        <v>0</v>
      </c>
      <c r="AQ164">
        <f t="shared" si="54"/>
        <v>0</v>
      </c>
      <c r="AR164">
        <f t="shared" si="54"/>
        <v>0</v>
      </c>
      <c r="AS164">
        <f t="shared" si="54"/>
        <v>0</v>
      </c>
      <c r="AT164">
        <f t="shared" si="54"/>
        <v>0</v>
      </c>
      <c r="AU164">
        <f t="shared" si="54"/>
        <v>0</v>
      </c>
      <c r="AV164">
        <f t="shared" si="54"/>
        <v>0</v>
      </c>
      <c r="AW164">
        <f t="shared" si="54"/>
        <v>0</v>
      </c>
      <c r="AX164">
        <f t="shared" si="54"/>
        <v>0</v>
      </c>
      <c r="AY164">
        <f t="shared" si="54"/>
        <v>0</v>
      </c>
      <c r="AZ164">
        <f t="shared" si="54"/>
        <v>0</v>
      </c>
      <c r="BA164">
        <f t="shared" si="54"/>
        <v>0</v>
      </c>
      <c r="BB164">
        <f t="shared" si="54"/>
        <v>0</v>
      </c>
      <c r="BC164">
        <f t="shared" si="54"/>
        <v>0</v>
      </c>
      <c r="BD164">
        <f t="shared" si="54"/>
        <v>0</v>
      </c>
      <c r="BE164">
        <f t="shared" si="54"/>
        <v>0</v>
      </c>
      <c r="BF164">
        <f t="shared" si="54"/>
        <v>0</v>
      </c>
      <c r="BG164">
        <f t="shared" si="54"/>
        <v>0</v>
      </c>
      <c r="BH164">
        <f t="shared" si="54"/>
        <v>0</v>
      </c>
      <c r="BI164">
        <f t="shared" si="54"/>
        <v>0</v>
      </c>
      <c r="BJ164">
        <f t="shared" si="54"/>
        <v>0</v>
      </c>
      <c r="BK164">
        <f t="shared" si="54"/>
        <v>0</v>
      </c>
      <c r="BL164">
        <f t="shared" si="54"/>
        <v>0</v>
      </c>
      <c r="BM164">
        <f t="shared" si="54"/>
        <v>0</v>
      </c>
      <c r="BN164">
        <f t="shared" si="54"/>
        <v>0</v>
      </c>
      <c r="BO164">
        <f t="shared" si="54"/>
        <v>0</v>
      </c>
      <c r="BP164">
        <f t="shared" si="54"/>
        <v>0</v>
      </c>
      <c r="BQ164" s="74"/>
      <c r="BR164" s="74"/>
      <c r="BS164" s="74"/>
    </row>
    <row r="165" spans="11:71" x14ac:dyDescent="0.35">
      <c r="K165" s="63">
        <f t="shared" si="45"/>
        <v>0</v>
      </c>
      <c r="Q165">
        <f t="shared" si="52"/>
        <v>0</v>
      </c>
      <c r="R165">
        <f t="shared" si="54"/>
        <v>0</v>
      </c>
      <c r="S165">
        <f t="shared" si="54"/>
        <v>0</v>
      </c>
      <c r="T165">
        <f t="shared" si="54"/>
        <v>0</v>
      </c>
      <c r="U165">
        <f t="shared" si="54"/>
        <v>0</v>
      </c>
      <c r="V165">
        <f t="shared" si="54"/>
        <v>0</v>
      </c>
      <c r="W165">
        <f t="shared" si="54"/>
        <v>0</v>
      </c>
      <c r="X165">
        <f t="shared" si="54"/>
        <v>0</v>
      </c>
      <c r="Y165">
        <f t="shared" si="54"/>
        <v>0</v>
      </c>
      <c r="Z165">
        <f t="shared" si="54"/>
        <v>0</v>
      </c>
      <c r="AA165">
        <f t="shared" si="54"/>
        <v>0</v>
      </c>
      <c r="AB165">
        <f t="shared" si="54"/>
        <v>0</v>
      </c>
      <c r="AC165">
        <f t="shared" si="54"/>
        <v>0</v>
      </c>
      <c r="AD165">
        <f t="shared" si="54"/>
        <v>0</v>
      </c>
      <c r="AE165">
        <f t="shared" si="54"/>
        <v>0</v>
      </c>
      <c r="AF165">
        <f t="shared" si="54"/>
        <v>0</v>
      </c>
      <c r="AG165">
        <f t="shared" si="54"/>
        <v>0</v>
      </c>
      <c r="AH165">
        <f t="shared" si="54"/>
        <v>0</v>
      </c>
      <c r="AI165">
        <f t="shared" si="54"/>
        <v>0</v>
      </c>
      <c r="AJ165">
        <f t="shared" si="54"/>
        <v>0</v>
      </c>
      <c r="AK165">
        <f t="shared" si="54"/>
        <v>0</v>
      </c>
      <c r="AL165">
        <f t="shared" si="54"/>
        <v>0</v>
      </c>
      <c r="AM165">
        <f t="shared" si="54"/>
        <v>0</v>
      </c>
      <c r="AN165">
        <f t="shared" si="54"/>
        <v>0</v>
      </c>
      <c r="AO165">
        <f t="shared" si="54"/>
        <v>0</v>
      </c>
      <c r="AP165">
        <f t="shared" si="54"/>
        <v>0</v>
      </c>
      <c r="AQ165">
        <f t="shared" si="54"/>
        <v>0</v>
      </c>
      <c r="AR165">
        <f t="shared" si="54"/>
        <v>0</v>
      </c>
      <c r="AS165">
        <f t="shared" si="54"/>
        <v>0</v>
      </c>
      <c r="AT165">
        <f t="shared" si="54"/>
        <v>0</v>
      </c>
      <c r="AU165">
        <f t="shared" si="54"/>
        <v>0</v>
      </c>
      <c r="AV165">
        <f t="shared" si="54"/>
        <v>0</v>
      </c>
      <c r="AW165">
        <f t="shared" si="54"/>
        <v>0</v>
      </c>
      <c r="AX165">
        <f t="shared" si="54"/>
        <v>0</v>
      </c>
      <c r="AY165">
        <f t="shared" si="54"/>
        <v>0</v>
      </c>
      <c r="AZ165">
        <f t="shared" si="54"/>
        <v>0</v>
      </c>
      <c r="BA165">
        <f t="shared" si="54"/>
        <v>0</v>
      </c>
      <c r="BB165">
        <f t="shared" si="54"/>
        <v>0</v>
      </c>
      <c r="BC165">
        <f t="shared" si="54"/>
        <v>0</v>
      </c>
      <c r="BD165">
        <f t="shared" si="54"/>
        <v>0</v>
      </c>
      <c r="BE165">
        <f t="shared" si="54"/>
        <v>0</v>
      </c>
      <c r="BF165">
        <f t="shared" si="54"/>
        <v>0</v>
      </c>
      <c r="BG165">
        <f t="shared" si="54"/>
        <v>0</v>
      </c>
      <c r="BH165">
        <f t="shared" si="54"/>
        <v>0</v>
      </c>
      <c r="BI165">
        <f t="shared" si="54"/>
        <v>0</v>
      </c>
      <c r="BJ165">
        <f t="shared" si="54"/>
        <v>0</v>
      </c>
      <c r="BK165">
        <f t="shared" si="54"/>
        <v>0</v>
      </c>
      <c r="BL165">
        <f t="shared" si="54"/>
        <v>0</v>
      </c>
      <c r="BM165">
        <f t="shared" si="54"/>
        <v>0</v>
      </c>
      <c r="BN165">
        <f t="shared" si="54"/>
        <v>0</v>
      </c>
      <c r="BO165">
        <f t="shared" si="54"/>
        <v>0</v>
      </c>
      <c r="BP165">
        <f t="shared" si="54"/>
        <v>0</v>
      </c>
      <c r="BQ165" s="74"/>
      <c r="BR165" s="74"/>
      <c r="BS165" s="74"/>
    </row>
    <row r="166" spans="11:71" x14ac:dyDescent="0.35">
      <c r="K166" s="63">
        <f t="shared" si="45"/>
        <v>0</v>
      </c>
      <c r="Q166">
        <f t="shared" si="52"/>
        <v>0</v>
      </c>
      <c r="R166">
        <f t="shared" si="54"/>
        <v>0</v>
      </c>
      <c r="S166">
        <f t="shared" si="54"/>
        <v>0</v>
      </c>
      <c r="T166">
        <f t="shared" si="54"/>
        <v>0</v>
      </c>
      <c r="U166">
        <f t="shared" si="54"/>
        <v>0</v>
      </c>
      <c r="V166">
        <f t="shared" si="54"/>
        <v>0</v>
      </c>
      <c r="W166">
        <f t="shared" si="54"/>
        <v>0</v>
      </c>
      <c r="X166">
        <f t="shared" si="54"/>
        <v>0</v>
      </c>
      <c r="Y166">
        <f t="shared" si="54"/>
        <v>0</v>
      </c>
      <c r="Z166">
        <f t="shared" si="54"/>
        <v>0</v>
      </c>
      <c r="AA166">
        <f t="shared" si="54"/>
        <v>0</v>
      </c>
      <c r="AB166">
        <f t="shared" si="54"/>
        <v>0</v>
      </c>
      <c r="AC166">
        <f t="shared" si="54"/>
        <v>0</v>
      </c>
      <c r="AD166">
        <f t="shared" si="54"/>
        <v>0</v>
      </c>
      <c r="AE166">
        <f t="shared" si="54"/>
        <v>0</v>
      </c>
      <c r="AF166">
        <f t="shared" si="54"/>
        <v>0</v>
      </c>
      <c r="AG166">
        <f t="shared" si="54"/>
        <v>0</v>
      </c>
      <c r="AH166">
        <f t="shared" si="54"/>
        <v>0</v>
      </c>
      <c r="AI166">
        <f t="shared" si="54"/>
        <v>0</v>
      </c>
      <c r="AJ166">
        <f t="shared" si="54"/>
        <v>0</v>
      </c>
      <c r="AK166">
        <f t="shared" si="54"/>
        <v>0</v>
      </c>
      <c r="AL166">
        <f t="shared" si="54"/>
        <v>0</v>
      </c>
      <c r="AM166">
        <f t="shared" si="54"/>
        <v>0</v>
      </c>
      <c r="AN166">
        <f t="shared" si="54"/>
        <v>0</v>
      </c>
      <c r="AO166">
        <f t="shared" si="54"/>
        <v>0</v>
      </c>
      <c r="AP166">
        <f t="shared" si="54"/>
        <v>0</v>
      </c>
      <c r="AQ166">
        <f t="shared" si="54"/>
        <v>0</v>
      </c>
      <c r="AR166">
        <f t="shared" si="54"/>
        <v>0</v>
      </c>
      <c r="AS166">
        <f t="shared" si="54"/>
        <v>0</v>
      </c>
      <c r="AT166">
        <f t="shared" si="54"/>
        <v>0</v>
      </c>
      <c r="AU166">
        <f t="shared" si="54"/>
        <v>0</v>
      </c>
      <c r="AV166">
        <f t="shared" si="54"/>
        <v>0</v>
      </c>
      <c r="AW166">
        <f t="shared" si="54"/>
        <v>0</v>
      </c>
      <c r="AX166">
        <f t="shared" si="54"/>
        <v>0</v>
      </c>
      <c r="AY166">
        <f t="shared" si="54"/>
        <v>0</v>
      </c>
      <c r="AZ166">
        <f t="shared" si="54"/>
        <v>0</v>
      </c>
      <c r="BA166">
        <f t="shared" si="54"/>
        <v>0</v>
      </c>
      <c r="BB166">
        <f t="shared" si="54"/>
        <v>0</v>
      </c>
      <c r="BC166">
        <f t="shared" si="54"/>
        <v>0</v>
      </c>
      <c r="BD166">
        <f t="shared" si="54"/>
        <v>0</v>
      </c>
      <c r="BE166">
        <f t="shared" si="54"/>
        <v>0</v>
      </c>
      <c r="BF166">
        <f t="shared" si="54"/>
        <v>0</v>
      </c>
      <c r="BG166">
        <f t="shared" si="54"/>
        <v>0</v>
      </c>
      <c r="BH166">
        <f t="shared" si="54"/>
        <v>0</v>
      </c>
      <c r="BI166">
        <f t="shared" si="54"/>
        <v>0</v>
      </c>
      <c r="BJ166">
        <f t="shared" si="54"/>
        <v>0</v>
      </c>
      <c r="BK166">
        <f t="shared" si="54"/>
        <v>0</v>
      </c>
      <c r="BL166">
        <f t="shared" si="54"/>
        <v>0</v>
      </c>
      <c r="BM166">
        <f t="shared" si="54"/>
        <v>0</v>
      </c>
      <c r="BN166">
        <f t="shared" si="54"/>
        <v>0</v>
      </c>
      <c r="BO166">
        <f t="shared" si="54"/>
        <v>0</v>
      </c>
      <c r="BP166">
        <f t="shared" si="54"/>
        <v>0</v>
      </c>
      <c r="BQ166" s="74"/>
      <c r="BR166" s="74"/>
      <c r="BS166" s="74"/>
    </row>
    <row r="167" spans="11:71" x14ac:dyDescent="0.35">
      <c r="K167" s="63">
        <f t="shared" si="45"/>
        <v>0</v>
      </c>
      <c r="Q167">
        <f t="shared" si="52"/>
        <v>0</v>
      </c>
      <c r="R167">
        <f t="shared" si="54"/>
        <v>0</v>
      </c>
      <c r="S167">
        <f t="shared" si="54"/>
        <v>0</v>
      </c>
      <c r="T167">
        <f t="shared" si="54"/>
        <v>0</v>
      </c>
      <c r="U167">
        <f t="shared" si="54"/>
        <v>0</v>
      </c>
      <c r="V167">
        <f t="shared" si="54"/>
        <v>0</v>
      </c>
      <c r="W167">
        <f t="shared" si="54"/>
        <v>0</v>
      </c>
      <c r="X167">
        <f t="shared" si="54"/>
        <v>0</v>
      </c>
      <c r="Y167">
        <f t="shared" si="54"/>
        <v>0</v>
      </c>
      <c r="Z167">
        <f t="shared" si="54"/>
        <v>0</v>
      </c>
      <c r="AA167">
        <f t="shared" si="54"/>
        <v>0</v>
      </c>
      <c r="AB167">
        <f t="shared" si="54"/>
        <v>0</v>
      </c>
      <c r="AC167">
        <f t="shared" si="54"/>
        <v>0</v>
      </c>
      <c r="AD167">
        <f t="shared" si="54"/>
        <v>0</v>
      </c>
      <c r="AE167">
        <f t="shared" si="54"/>
        <v>0</v>
      </c>
      <c r="AF167">
        <f t="shared" si="54"/>
        <v>0</v>
      </c>
      <c r="AG167">
        <f t="shared" si="54"/>
        <v>0</v>
      </c>
      <c r="AH167">
        <f t="shared" si="54"/>
        <v>0</v>
      </c>
      <c r="AI167">
        <f t="shared" si="54"/>
        <v>0</v>
      </c>
      <c r="AJ167">
        <f t="shared" si="54"/>
        <v>0</v>
      </c>
      <c r="AK167">
        <f t="shared" si="54"/>
        <v>0</v>
      </c>
      <c r="AL167">
        <f t="shared" si="54"/>
        <v>0</v>
      </c>
      <c r="AM167">
        <f t="shared" si="54"/>
        <v>0</v>
      </c>
      <c r="AN167">
        <f t="shared" si="54"/>
        <v>0</v>
      </c>
      <c r="AO167">
        <f t="shared" si="54"/>
        <v>0</v>
      </c>
      <c r="AP167">
        <f t="shared" si="54"/>
        <v>0</v>
      </c>
      <c r="AQ167">
        <f t="shared" si="54"/>
        <v>0</v>
      </c>
      <c r="AR167">
        <f t="shared" si="54"/>
        <v>0</v>
      </c>
      <c r="AS167">
        <f t="shared" si="54"/>
        <v>0</v>
      </c>
      <c r="AT167">
        <f t="shared" si="54"/>
        <v>0</v>
      </c>
      <c r="AU167">
        <f t="shared" si="54"/>
        <v>0</v>
      </c>
      <c r="AV167">
        <f t="shared" si="54"/>
        <v>0</v>
      </c>
      <c r="AW167">
        <f t="shared" si="54"/>
        <v>0</v>
      </c>
      <c r="AX167">
        <f t="shared" si="54"/>
        <v>0</v>
      </c>
      <c r="AY167">
        <f t="shared" si="54"/>
        <v>0</v>
      </c>
      <c r="AZ167">
        <f t="shared" si="54"/>
        <v>0</v>
      </c>
      <c r="BA167">
        <f t="shared" si="54"/>
        <v>0</v>
      </c>
      <c r="BB167">
        <f t="shared" si="54"/>
        <v>0</v>
      </c>
      <c r="BC167">
        <f t="shared" si="54"/>
        <v>0</v>
      </c>
      <c r="BD167">
        <f t="shared" si="54"/>
        <v>0</v>
      </c>
      <c r="BE167">
        <f t="shared" si="54"/>
        <v>0</v>
      </c>
      <c r="BF167">
        <f t="shared" si="54"/>
        <v>0</v>
      </c>
      <c r="BG167">
        <f t="shared" si="54"/>
        <v>0</v>
      </c>
      <c r="BH167">
        <f t="shared" si="54"/>
        <v>0</v>
      </c>
      <c r="BI167">
        <f t="shared" si="54"/>
        <v>0</v>
      </c>
      <c r="BJ167">
        <f t="shared" si="54"/>
        <v>0</v>
      </c>
      <c r="BK167">
        <f t="shared" si="54"/>
        <v>0</v>
      </c>
      <c r="BL167">
        <f t="shared" si="54"/>
        <v>0</v>
      </c>
      <c r="BM167">
        <f t="shared" si="54"/>
        <v>0</v>
      </c>
      <c r="BN167">
        <f t="shared" si="54"/>
        <v>0</v>
      </c>
      <c r="BO167">
        <f t="shared" ref="R167:BS172" si="55">IF($K162=BO$6,IF($H162&gt;0,$H162,0),0)</f>
        <v>0</v>
      </c>
      <c r="BP167">
        <f t="shared" si="55"/>
        <v>0</v>
      </c>
      <c r="BQ167" s="74"/>
      <c r="BR167" s="74"/>
      <c r="BS167" s="74"/>
    </row>
    <row r="168" spans="11:71" x14ac:dyDescent="0.35">
      <c r="K168" s="63">
        <f t="shared" si="45"/>
        <v>0</v>
      </c>
      <c r="Q168">
        <f t="shared" si="52"/>
        <v>0</v>
      </c>
      <c r="R168">
        <f t="shared" si="55"/>
        <v>0</v>
      </c>
      <c r="S168">
        <f t="shared" si="55"/>
        <v>0</v>
      </c>
      <c r="T168">
        <f t="shared" si="55"/>
        <v>0</v>
      </c>
      <c r="U168">
        <f t="shared" si="55"/>
        <v>0</v>
      </c>
      <c r="V168">
        <f t="shared" si="55"/>
        <v>0</v>
      </c>
      <c r="W168">
        <f t="shared" si="55"/>
        <v>0</v>
      </c>
      <c r="X168">
        <f t="shared" si="55"/>
        <v>0</v>
      </c>
      <c r="Y168">
        <f t="shared" si="55"/>
        <v>0</v>
      </c>
      <c r="Z168">
        <f t="shared" si="55"/>
        <v>0</v>
      </c>
      <c r="AA168">
        <f t="shared" si="55"/>
        <v>0</v>
      </c>
      <c r="AB168">
        <f t="shared" si="55"/>
        <v>0</v>
      </c>
      <c r="AC168">
        <f t="shared" si="55"/>
        <v>0</v>
      </c>
      <c r="AD168">
        <f t="shared" si="55"/>
        <v>0</v>
      </c>
      <c r="AE168">
        <f t="shared" si="55"/>
        <v>0</v>
      </c>
      <c r="AF168">
        <f t="shared" si="55"/>
        <v>0</v>
      </c>
      <c r="AG168">
        <f t="shared" si="55"/>
        <v>0</v>
      </c>
      <c r="AH168">
        <f t="shared" si="55"/>
        <v>0</v>
      </c>
      <c r="AI168">
        <f t="shared" si="55"/>
        <v>0</v>
      </c>
      <c r="AJ168">
        <f t="shared" si="55"/>
        <v>0</v>
      </c>
      <c r="AK168">
        <f t="shared" si="55"/>
        <v>0</v>
      </c>
      <c r="AL168">
        <f t="shared" si="55"/>
        <v>0</v>
      </c>
      <c r="AM168">
        <f t="shared" si="55"/>
        <v>0</v>
      </c>
      <c r="AN168">
        <f t="shared" si="55"/>
        <v>0</v>
      </c>
      <c r="AO168">
        <f t="shared" si="55"/>
        <v>0</v>
      </c>
      <c r="AP168">
        <f t="shared" si="55"/>
        <v>0</v>
      </c>
      <c r="AQ168">
        <f t="shared" si="55"/>
        <v>0</v>
      </c>
      <c r="AR168">
        <f t="shared" si="55"/>
        <v>0</v>
      </c>
      <c r="AS168">
        <f t="shared" si="55"/>
        <v>0</v>
      </c>
      <c r="AT168">
        <f t="shared" si="55"/>
        <v>0</v>
      </c>
      <c r="AU168">
        <f t="shared" si="55"/>
        <v>0</v>
      </c>
      <c r="AV168">
        <f t="shared" si="55"/>
        <v>0</v>
      </c>
      <c r="AW168">
        <f t="shared" si="55"/>
        <v>0</v>
      </c>
      <c r="AX168">
        <f t="shared" si="55"/>
        <v>0</v>
      </c>
      <c r="AY168">
        <f t="shared" si="55"/>
        <v>0</v>
      </c>
      <c r="AZ168">
        <f t="shared" si="55"/>
        <v>0</v>
      </c>
      <c r="BA168">
        <f t="shared" si="55"/>
        <v>0</v>
      </c>
      <c r="BB168">
        <f t="shared" si="55"/>
        <v>0</v>
      </c>
      <c r="BC168">
        <f t="shared" si="55"/>
        <v>0</v>
      </c>
      <c r="BD168">
        <f t="shared" si="55"/>
        <v>0</v>
      </c>
      <c r="BE168">
        <f t="shared" si="55"/>
        <v>0</v>
      </c>
      <c r="BF168">
        <f t="shared" si="55"/>
        <v>0</v>
      </c>
      <c r="BG168">
        <f t="shared" si="55"/>
        <v>0</v>
      </c>
      <c r="BH168">
        <f t="shared" si="55"/>
        <v>0</v>
      </c>
      <c r="BI168">
        <f t="shared" si="55"/>
        <v>0</v>
      </c>
      <c r="BJ168">
        <f t="shared" si="55"/>
        <v>0</v>
      </c>
      <c r="BK168">
        <f t="shared" si="55"/>
        <v>0</v>
      </c>
      <c r="BL168">
        <f t="shared" si="55"/>
        <v>0</v>
      </c>
      <c r="BM168">
        <f t="shared" si="55"/>
        <v>0</v>
      </c>
      <c r="BN168">
        <f t="shared" si="55"/>
        <v>0</v>
      </c>
      <c r="BO168">
        <f t="shared" si="55"/>
        <v>0</v>
      </c>
      <c r="BP168">
        <f t="shared" si="55"/>
        <v>0</v>
      </c>
      <c r="BQ168" s="74"/>
      <c r="BR168" s="74"/>
      <c r="BS168" s="74"/>
    </row>
    <row r="169" spans="11:71" x14ac:dyDescent="0.35">
      <c r="K169" s="63">
        <f t="shared" si="45"/>
        <v>0</v>
      </c>
      <c r="Q169">
        <f t="shared" si="52"/>
        <v>0</v>
      </c>
      <c r="R169">
        <f t="shared" si="55"/>
        <v>0</v>
      </c>
      <c r="S169">
        <f t="shared" si="55"/>
        <v>0</v>
      </c>
      <c r="T169">
        <f t="shared" si="55"/>
        <v>0</v>
      </c>
      <c r="U169">
        <f t="shared" si="55"/>
        <v>0</v>
      </c>
      <c r="V169">
        <f t="shared" si="55"/>
        <v>0</v>
      </c>
      <c r="W169">
        <f t="shared" si="55"/>
        <v>0</v>
      </c>
      <c r="X169">
        <f t="shared" si="55"/>
        <v>0</v>
      </c>
      <c r="Y169">
        <f t="shared" si="55"/>
        <v>0</v>
      </c>
      <c r="Z169">
        <f t="shared" si="55"/>
        <v>0</v>
      </c>
      <c r="AA169">
        <f t="shared" si="55"/>
        <v>0</v>
      </c>
      <c r="AB169">
        <f t="shared" si="55"/>
        <v>0</v>
      </c>
      <c r="AC169">
        <f t="shared" si="55"/>
        <v>0</v>
      </c>
      <c r="AD169">
        <f t="shared" si="55"/>
        <v>0</v>
      </c>
      <c r="AE169">
        <f t="shared" si="55"/>
        <v>0</v>
      </c>
      <c r="AF169">
        <f t="shared" si="55"/>
        <v>0</v>
      </c>
      <c r="AG169">
        <f t="shared" si="55"/>
        <v>0</v>
      </c>
      <c r="AH169">
        <f t="shared" si="55"/>
        <v>0</v>
      </c>
      <c r="AI169">
        <f t="shared" si="55"/>
        <v>0</v>
      </c>
      <c r="AJ169">
        <f t="shared" si="55"/>
        <v>0</v>
      </c>
      <c r="AK169">
        <f t="shared" si="55"/>
        <v>0</v>
      </c>
      <c r="AL169">
        <f t="shared" si="55"/>
        <v>0</v>
      </c>
      <c r="AM169">
        <f t="shared" si="55"/>
        <v>0</v>
      </c>
      <c r="AN169">
        <f t="shared" si="55"/>
        <v>0</v>
      </c>
      <c r="AO169">
        <f t="shared" si="55"/>
        <v>0</v>
      </c>
      <c r="AP169">
        <f t="shared" si="55"/>
        <v>0</v>
      </c>
      <c r="AQ169">
        <f t="shared" si="55"/>
        <v>0</v>
      </c>
      <c r="AR169">
        <f t="shared" si="55"/>
        <v>0</v>
      </c>
      <c r="AS169">
        <f t="shared" si="55"/>
        <v>0</v>
      </c>
      <c r="AT169">
        <f t="shared" si="55"/>
        <v>0</v>
      </c>
      <c r="AU169">
        <f t="shared" si="55"/>
        <v>0</v>
      </c>
      <c r="AV169">
        <f t="shared" si="55"/>
        <v>0</v>
      </c>
      <c r="AW169">
        <f t="shared" si="55"/>
        <v>0</v>
      </c>
      <c r="AX169">
        <f t="shared" si="55"/>
        <v>0</v>
      </c>
      <c r="AY169">
        <f t="shared" si="55"/>
        <v>0</v>
      </c>
      <c r="AZ169">
        <f t="shared" si="55"/>
        <v>0</v>
      </c>
      <c r="BA169">
        <f t="shared" si="55"/>
        <v>0</v>
      </c>
      <c r="BB169">
        <f t="shared" si="55"/>
        <v>0</v>
      </c>
      <c r="BC169">
        <f t="shared" si="55"/>
        <v>0</v>
      </c>
      <c r="BD169">
        <f t="shared" si="55"/>
        <v>0</v>
      </c>
      <c r="BE169">
        <f t="shared" si="55"/>
        <v>0</v>
      </c>
      <c r="BF169">
        <f t="shared" si="55"/>
        <v>0</v>
      </c>
      <c r="BG169">
        <f t="shared" si="55"/>
        <v>0</v>
      </c>
      <c r="BH169">
        <f t="shared" si="55"/>
        <v>0</v>
      </c>
      <c r="BI169">
        <f t="shared" si="55"/>
        <v>0</v>
      </c>
      <c r="BJ169">
        <f t="shared" si="55"/>
        <v>0</v>
      </c>
      <c r="BK169">
        <f t="shared" si="55"/>
        <v>0</v>
      </c>
      <c r="BL169">
        <f t="shared" si="55"/>
        <v>0</v>
      </c>
      <c r="BM169">
        <f t="shared" si="55"/>
        <v>0</v>
      </c>
      <c r="BN169">
        <f t="shared" si="55"/>
        <v>0</v>
      </c>
      <c r="BO169">
        <f t="shared" si="55"/>
        <v>0</v>
      </c>
      <c r="BP169">
        <f t="shared" si="55"/>
        <v>0</v>
      </c>
      <c r="BQ169" s="74"/>
      <c r="BR169" s="74"/>
      <c r="BS169" s="74"/>
    </row>
    <row r="170" spans="11:71" x14ac:dyDescent="0.35">
      <c r="K170" s="63">
        <f t="shared" si="45"/>
        <v>0</v>
      </c>
      <c r="Q170">
        <f t="shared" si="52"/>
        <v>0</v>
      </c>
      <c r="R170">
        <f t="shared" si="55"/>
        <v>0</v>
      </c>
      <c r="S170">
        <f t="shared" si="55"/>
        <v>0</v>
      </c>
      <c r="T170">
        <f t="shared" si="55"/>
        <v>0</v>
      </c>
      <c r="U170">
        <f t="shared" si="55"/>
        <v>0</v>
      </c>
      <c r="V170">
        <f t="shared" si="55"/>
        <v>0</v>
      </c>
      <c r="W170">
        <f t="shared" si="55"/>
        <v>0</v>
      </c>
      <c r="X170">
        <f t="shared" si="55"/>
        <v>0</v>
      </c>
      <c r="Y170">
        <f t="shared" si="55"/>
        <v>0</v>
      </c>
      <c r="Z170">
        <f t="shared" si="55"/>
        <v>0</v>
      </c>
      <c r="AA170">
        <f t="shared" si="55"/>
        <v>0</v>
      </c>
      <c r="AB170">
        <f t="shared" si="55"/>
        <v>0</v>
      </c>
      <c r="AC170">
        <f t="shared" si="55"/>
        <v>0</v>
      </c>
      <c r="AD170">
        <f t="shared" si="55"/>
        <v>0</v>
      </c>
      <c r="AE170">
        <f t="shared" si="55"/>
        <v>0</v>
      </c>
      <c r="AF170">
        <f t="shared" si="55"/>
        <v>0</v>
      </c>
      <c r="AG170">
        <f t="shared" si="55"/>
        <v>0</v>
      </c>
      <c r="AH170">
        <f t="shared" si="55"/>
        <v>0</v>
      </c>
      <c r="AI170">
        <f t="shared" si="55"/>
        <v>0</v>
      </c>
      <c r="AJ170">
        <f t="shared" si="55"/>
        <v>0</v>
      </c>
      <c r="AK170">
        <f t="shared" si="55"/>
        <v>0</v>
      </c>
      <c r="AL170">
        <f t="shared" si="55"/>
        <v>0</v>
      </c>
      <c r="AM170">
        <f t="shared" si="55"/>
        <v>0</v>
      </c>
      <c r="AN170">
        <f t="shared" si="55"/>
        <v>0</v>
      </c>
      <c r="AO170">
        <f t="shared" si="55"/>
        <v>0</v>
      </c>
      <c r="AP170">
        <f t="shared" si="55"/>
        <v>0</v>
      </c>
      <c r="AQ170">
        <f t="shared" si="55"/>
        <v>0</v>
      </c>
      <c r="AR170">
        <f t="shared" si="55"/>
        <v>0</v>
      </c>
      <c r="AS170">
        <f t="shared" si="55"/>
        <v>0</v>
      </c>
      <c r="AT170">
        <f t="shared" si="55"/>
        <v>0</v>
      </c>
      <c r="AU170">
        <f t="shared" si="55"/>
        <v>0</v>
      </c>
      <c r="AV170">
        <f t="shared" si="55"/>
        <v>0</v>
      </c>
      <c r="AW170">
        <f t="shared" si="55"/>
        <v>0</v>
      </c>
      <c r="AX170">
        <f t="shared" si="55"/>
        <v>0</v>
      </c>
      <c r="AY170">
        <f t="shared" si="55"/>
        <v>0</v>
      </c>
      <c r="AZ170">
        <f t="shared" si="55"/>
        <v>0</v>
      </c>
      <c r="BA170">
        <f t="shared" si="55"/>
        <v>0</v>
      </c>
      <c r="BB170">
        <f t="shared" si="55"/>
        <v>0</v>
      </c>
      <c r="BC170">
        <f t="shared" si="55"/>
        <v>0</v>
      </c>
      <c r="BD170">
        <f t="shared" si="55"/>
        <v>0</v>
      </c>
      <c r="BE170">
        <f t="shared" si="55"/>
        <v>0</v>
      </c>
      <c r="BF170">
        <f t="shared" si="55"/>
        <v>0</v>
      </c>
      <c r="BG170">
        <f t="shared" si="55"/>
        <v>0</v>
      </c>
      <c r="BH170">
        <f t="shared" si="55"/>
        <v>0</v>
      </c>
      <c r="BI170">
        <f t="shared" si="55"/>
        <v>0</v>
      </c>
      <c r="BJ170">
        <f t="shared" si="55"/>
        <v>0</v>
      </c>
      <c r="BK170">
        <f t="shared" si="55"/>
        <v>0</v>
      </c>
      <c r="BL170">
        <f t="shared" si="55"/>
        <v>0</v>
      </c>
      <c r="BM170">
        <f t="shared" si="55"/>
        <v>0</v>
      </c>
      <c r="BN170">
        <f t="shared" si="55"/>
        <v>0</v>
      </c>
      <c r="BO170">
        <f t="shared" si="55"/>
        <v>0</v>
      </c>
      <c r="BP170">
        <f t="shared" si="55"/>
        <v>0</v>
      </c>
      <c r="BQ170" s="74"/>
      <c r="BR170" s="74"/>
      <c r="BS170" s="74"/>
    </row>
    <row r="171" spans="11:71" x14ac:dyDescent="0.35">
      <c r="K171" s="63">
        <f t="shared" si="45"/>
        <v>0</v>
      </c>
      <c r="Q171">
        <f t="shared" si="52"/>
        <v>0</v>
      </c>
      <c r="R171">
        <f t="shared" si="55"/>
        <v>0</v>
      </c>
      <c r="S171">
        <f t="shared" si="55"/>
        <v>0</v>
      </c>
      <c r="T171">
        <f t="shared" si="55"/>
        <v>0</v>
      </c>
      <c r="U171">
        <f t="shared" si="55"/>
        <v>0</v>
      </c>
      <c r="V171">
        <f t="shared" si="55"/>
        <v>0</v>
      </c>
      <c r="W171">
        <f t="shared" si="55"/>
        <v>0</v>
      </c>
      <c r="X171">
        <f t="shared" si="55"/>
        <v>0</v>
      </c>
      <c r="Y171">
        <f t="shared" si="55"/>
        <v>0</v>
      </c>
      <c r="Z171">
        <f t="shared" si="55"/>
        <v>0</v>
      </c>
      <c r="AA171">
        <f t="shared" si="55"/>
        <v>0</v>
      </c>
      <c r="AB171">
        <f t="shared" si="55"/>
        <v>0</v>
      </c>
      <c r="AC171">
        <f t="shared" si="55"/>
        <v>0</v>
      </c>
      <c r="AD171">
        <f t="shared" si="55"/>
        <v>0</v>
      </c>
      <c r="AE171">
        <f t="shared" si="55"/>
        <v>0</v>
      </c>
      <c r="AF171">
        <f t="shared" si="55"/>
        <v>0</v>
      </c>
      <c r="AG171">
        <f t="shared" si="55"/>
        <v>0</v>
      </c>
      <c r="AH171">
        <f t="shared" si="55"/>
        <v>0</v>
      </c>
      <c r="AI171">
        <f t="shared" si="55"/>
        <v>0</v>
      </c>
      <c r="AJ171">
        <f t="shared" si="55"/>
        <v>0</v>
      </c>
      <c r="AK171">
        <f t="shared" si="55"/>
        <v>0</v>
      </c>
      <c r="AL171">
        <f t="shared" si="55"/>
        <v>0</v>
      </c>
      <c r="AM171">
        <f t="shared" si="55"/>
        <v>0</v>
      </c>
      <c r="AN171">
        <f t="shared" si="55"/>
        <v>0</v>
      </c>
      <c r="AO171">
        <f t="shared" si="55"/>
        <v>0</v>
      </c>
      <c r="AP171">
        <f t="shared" si="55"/>
        <v>0</v>
      </c>
      <c r="AQ171">
        <f t="shared" si="55"/>
        <v>0</v>
      </c>
      <c r="AR171">
        <f t="shared" si="55"/>
        <v>0</v>
      </c>
      <c r="AS171">
        <f t="shared" si="55"/>
        <v>0</v>
      </c>
      <c r="AT171">
        <f t="shared" si="55"/>
        <v>0</v>
      </c>
      <c r="AU171">
        <f t="shared" si="55"/>
        <v>0</v>
      </c>
      <c r="AV171">
        <f t="shared" si="55"/>
        <v>0</v>
      </c>
      <c r="AW171">
        <f t="shared" si="55"/>
        <v>0</v>
      </c>
      <c r="AX171">
        <f t="shared" si="55"/>
        <v>0</v>
      </c>
      <c r="AY171">
        <f t="shared" si="55"/>
        <v>0</v>
      </c>
      <c r="AZ171">
        <f t="shared" si="55"/>
        <v>0</v>
      </c>
      <c r="BA171">
        <f t="shared" si="55"/>
        <v>0</v>
      </c>
      <c r="BB171">
        <f t="shared" si="55"/>
        <v>0</v>
      </c>
      <c r="BC171">
        <f t="shared" si="55"/>
        <v>0</v>
      </c>
      <c r="BD171">
        <f t="shared" si="55"/>
        <v>0</v>
      </c>
      <c r="BE171">
        <f t="shared" si="55"/>
        <v>0</v>
      </c>
      <c r="BF171">
        <f t="shared" si="55"/>
        <v>0</v>
      </c>
      <c r="BG171">
        <f t="shared" si="55"/>
        <v>0</v>
      </c>
      <c r="BH171">
        <f t="shared" si="55"/>
        <v>0</v>
      </c>
      <c r="BI171">
        <f t="shared" si="55"/>
        <v>0</v>
      </c>
      <c r="BJ171">
        <f t="shared" si="55"/>
        <v>0</v>
      </c>
      <c r="BK171">
        <f t="shared" si="55"/>
        <v>0</v>
      </c>
      <c r="BL171">
        <f t="shared" si="55"/>
        <v>0</v>
      </c>
      <c r="BM171">
        <f t="shared" si="55"/>
        <v>0</v>
      </c>
      <c r="BN171">
        <f t="shared" si="55"/>
        <v>0</v>
      </c>
      <c r="BO171">
        <f t="shared" si="55"/>
        <v>0</v>
      </c>
      <c r="BP171">
        <f t="shared" si="55"/>
        <v>0</v>
      </c>
      <c r="BQ171" s="74"/>
      <c r="BR171" s="74"/>
      <c r="BS171" s="74"/>
    </row>
    <row r="172" spans="11:71" x14ac:dyDescent="0.35">
      <c r="K172" s="63">
        <f t="shared" si="45"/>
        <v>0</v>
      </c>
      <c r="Q172">
        <f t="shared" si="52"/>
        <v>0</v>
      </c>
      <c r="R172">
        <f t="shared" si="55"/>
        <v>0</v>
      </c>
      <c r="S172">
        <f t="shared" si="55"/>
        <v>0</v>
      </c>
      <c r="T172">
        <f t="shared" si="55"/>
        <v>0</v>
      </c>
      <c r="U172">
        <f t="shared" si="55"/>
        <v>0</v>
      </c>
      <c r="V172">
        <f t="shared" si="55"/>
        <v>0</v>
      </c>
      <c r="W172">
        <f t="shared" si="55"/>
        <v>0</v>
      </c>
      <c r="X172">
        <f t="shared" si="55"/>
        <v>0</v>
      </c>
      <c r="Y172">
        <f t="shared" si="55"/>
        <v>0</v>
      </c>
      <c r="Z172">
        <f t="shared" si="55"/>
        <v>0</v>
      </c>
      <c r="AA172">
        <f t="shared" si="55"/>
        <v>0</v>
      </c>
      <c r="AB172">
        <f t="shared" si="55"/>
        <v>0</v>
      </c>
      <c r="AC172">
        <f t="shared" si="55"/>
        <v>0</v>
      </c>
      <c r="AD172">
        <f t="shared" si="55"/>
        <v>0</v>
      </c>
      <c r="AE172">
        <f t="shared" si="55"/>
        <v>0</v>
      </c>
      <c r="AF172">
        <f t="shared" si="55"/>
        <v>0</v>
      </c>
      <c r="AG172">
        <f t="shared" si="55"/>
        <v>0</v>
      </c>
      <c r="AH172">
        <f t="shared" si="55"/>
        <v>0</v>
      </c>
      <c r="AI172">
        <f t="shared" si="55"/>
        <v>0</v>
      </c>
      <c r="AJ172">
        <f t="shared" si="55"/>
        <v>0</v>
      </c>
      <c r="AK172">
        <f t="shared" si="55"/>
        <v>0</v>
      </c>
      <c r="AL172">
        <f t="shared" si="55"/>
        <v>0</v>
      </c>
      <c r="AM172">
        <f t="shared" si="55"/>
        <v>0</v>
      </c>
      <c r="AN172">
        <f t="shared" si="55"/>
        <v>0</v>
      </c>
      <c r="AO172">
        <f t="shared" si="55"/>
        <v>0</v>
      </c>
      <c r="AP172">
        <f t="shared" si="55"/>
        <v>0</v>
      </c>
      <c r="AQ172">
        <f t="shared" si="55"/>
        <v>0</v>
      </c>
      <c r="AR172">
        <f t="shared" si="55"/>
        <v>0</v>
      </c>
      <c r="AS172">
        <f t="shared" si="55"/>
        <v>0</v>
      </c>
      <c r="AT172">
        <f t="shared" si="55"/>
        <v>0</v>
      </c>
      <c r="AU172">
        <f t="shared" si="55"/>
        <v>0</v>
      </c>
      <c r="AV172">
        <f t="shared" si="55"/>
        <v>0</v>
      </c>
      <c r="AW172">
        <f t="shared" si="55"/>
        <v>0</v>
      </c>
      <c r="AX172">
        <f t="shared" si="55"/>
        <v>0</v>
      </c>
      <c r="AY172">
        <f t="shared" si="55"/>
        <v>0</v>
      </c>
      <c r="AZ172">
        <f t="shared" ref="R172:BS177" si="56">IF($K167=AZ$6,IF($H167&gt;0,$H167,0),0)</f>
        <v>0</v>
      </c>
      <c r="BA172">
        <f t="shared" si="56"/>
        <v>0</v>
      </c>
      <c r="BB172">
        <f t="shared" si="56"/>
        <v>0</v>
      </c>
      <c r="BC172">
        <f t="shared" si="56"/>
        <v>0</v>
      </c>
      <c r="BD172">
        <f t="shared" si="56"/>
        <v>0</v>
      </c>
      <c r="BE172">
        <f t="shared" si="56"/>
        <v>0</v>
      </c>
      <c r="BF172">
        <f t="shared" si="56"/>
        <v>0</v>
      </c>
      <c r="BG172">
        <f t="shared" si="56"/>
        <v>0</v>
      </c>
      <c r="BH172">
        <f t="shared" si="56"/>
        <v>0</v>
      </c>
      <c r="BI172">
        <f t="shared" si="56"/>
        <v>0</v>
      </c>
      <c r="BJ172">
        <f t="shared" si="56"/>
        <v>0</v>
      </c>
      <c r="BK172">
        <f t="shared" si="56"/>
        <v>0</v>
      </c>
      <c r="BL172">
        <f t="shared" si="56"/>
        <v>0</v>
      </c>
      <c r="BM172">
        <f t="shared" si="56"/>
        <v>0</v>
      </c>
      <c r="BN172">
        <f t="shared" si="56"/>
        <v>0</v>
      </c>
      <c r="BO172">
        <f t="shared" si="56"/>
        <v>0</v>
      </c>
      <c r="BP172">
        <f t="shared" si="56"/>
        <v>0</v>
      </c>
      <c r="BQ172" s="74"/>
      <c r="BR172" s="74"/>
      <c r="BS172" s="74"/>
    </row>
    <row r="173" spans="11:71" x14ac:dyDescent="0.35">
      <c r="K173" s="63">
        <f t="shared" si="45"/>
        <v>0</v>
      </c>
      <c r="Q173">
        <f t="shared" si="52"/>
        <v>0</v>
      </c>
      <c r="R173">
        <f t="shared" si="56"/>
        <v>0</v>
      </c>
      <c r="S173">
        <f t="shared" si="56"/>
        <v>0</v>
      </c>
      <c r="T173">
        <f t="shared" si="56"/>
        <v>0</v>
      </c>
      <c r="U173">
        <f t="shared" si="56"/>
        <v>0</v>
      </c>
      <c r="V173">
        <f t="shared" si="56"/>
        <v>0</v>
      </c>
      <c r="W173">
        <f t="shared" si="56"/>
        <v>0</v>
      </c>
      <c r="X173">
        <f t="shared" si="56"/>
        <v>0</v>
      </c>
      <c r="Y173">
        <f t="shared" si="56"/>
        <v>0</v>
      </c>
      <c r="Z173">
        <f t="shared" si="56"/>
        <v>0</v>
      </c>
      <c r="AA173">
        <f t="shared" si="56"/>
        <v>0</v>
      </c>
      <c r="AB173">
        <f t="shared" si="56"/>
        <v>0</v>
      </c>
      <c r="AC173">
        <f t="shared" si="56"/>
        <v>0</v>
      </c>
      <c r="AD173">
        <f t="shared" si="56"/>
        <v>0</v>
      </c>
      <c r="AE173">
        <f t="shared" si="56"/>
        <v>0</v>
      </c>
      <c r="AF173">
        <f t="shared" si="56"/>
        <v>0</v>
      </c>
      <c r="AG173">
        <f t="shared" si="56"/>
        <v>0</v>
      </c>
      <c r="AH173">
        <f t="shared" si="56"/>
        <v>0</v>
      </c>
      <c r="AI173">
        <f t="shared" si="56"/>
        <v>0</v>
      </c>
      <c r="AJ173">
        <f t="shared" si="56"/>
        <v>0</v>
      </c>
      <c r="AK173">
        <f t="shared" si="56"/>
        <v>0</v>
      </c>
      <c r="AL173">
        <f t="shared" si="56"/>
        <v>0</v>
      </c>
      <c r="AM173">
        <f t="shared" si="56"/>
        <v>0</v>
      </c>
      <c r="AN173">
        <f t="shared" si="56"/>
        <v>0</v>
      </c>
      <c r="AO173">
        <f t="shared" si="56"/>
        <v>0</v>
      </c>
      <c r="AP173">
        <f t="shared" si="56"/>
        <v>0</v>
      </c>
      <c r="AQ173">
        <f t="shared" si="56"/>
        <v>0</v>
      </c>
      <c r="AR173">
        <f t="shared" si="56"/>
        <v>0</v>
      </c>
      <c r="AS173">
        <f t="shared" si="56"/>
        <v>0</v>
      </c>
      <c r="AT173">
        <f t="shared" si="56"/>
        <v>0</v>
      </c>
      <c r="AU173">
        <f t="shared" si="56"/>
        <v>0</v>
      </c>
      <c r="AV173">
        <f t="shared" si="56"/>
        <v>0</v>
      </c>
      <c r="AW173">
        <f t="shared" si="56"/>
        <v>0</v>
      </c>
      <c r="AX173">
        <f t="shared" si="56"/>
        <v>0</v>
      </c>
      <c r="AY173">
        <f t="shared" si="56"/>
        <v>0</v>
      </c>
      <c r="AZ173">
        <f t="shared" si="56"/>
        <v>0</v>
      </c>
      <c r="BA173">
        <f t="shared" si="56"/>
        <v>0</v>
      </c>
      <c r="BB173">
        <f t="shared" si="56"/>
        <v>0</v>
      </c>
      <c r="BC173">
        <f t="shared" si="56"/>
        <v>0</v>
      </c>
      <c r="BD173">
        <f t="shared" si="56"/>
        <v>0</v>
      </c>
      <c r="BE173">
        <f t="shared" si="56"/>
        <v>0</v>
      </c>
      <c r="BF173">
        <f t="shared" si="56"/>
        <v>0</v>
      </c>
      <c r="BG173">
        <f t="shared" si="56"/>
        <v>0</v>
      </c>
      <c r="BH173">
        <f t="shared" si="56"/>
        <v>0</v>
      </c>
      <c r="BI173">
        <f t="shared" si="56"/>
        <v>0</v>
      </c>
      <c r="BJ173">
        <f t="shared" si="56"/>
        <v>0</v>
      </c>
      <c r="BK173">
        <f t="shared" si="56"/>
        <v>0</v>
      </c>
      <c r="BL173">
        <f t="shared" si="56"/>
        <v>0</v>
      </c>
      <c r="BM173">
        <f t="shared" si="56"/>
        <v>0</v>
      </c>
      <c r="BN173">
        <f t="shared" si="56"/>
        <v>0</v>
      </c>
      <c r="BO173">
        <f t="shared" si="56"/>
        <v>0</v>
      </c>
      <c r="BP173">
        <f t="shared" si="56"/>
        <v>0</v>
      </c>
      <c r="BQ173" s="74"/>
      <c r="BR173" s="74"/>
      <c r="BS173" s="74"/>
    </row>
    <row r="174" spans="11:71" x14ac:dyDescent="0.35">
      <c r="K174" s="63">
        <f t="shared" si="45"/>
        <v>0</v>
      </c>
      <c r="Q174">
        <f t="shared" ref="Q174:AF189" si="57">IF($K169=Q$6,IF($H169&gt;0,$H169,0),0)</f>
        <v>0</v>
      </c>
      <c r="R174">
        <f t="shared" si="56"/>
        <v>0</v>
      </c>
      <c r="S174">
        <f t="shared" si="56"/>
        <v>0</v>
      </c>
      <c r="T174">
        <f t="shared" si="56"/>
        <v>0</v>
      </c>
      <c r="U174">
        <f t="shared" si="56"/>
        <v>0</v>
      </c>
      <c r="V174">
        <f t="shared" si="56"/>
        <v>0</v>
      </c>
      <c r="W174">
        <f t="shared" si="56"/>
        <v>0</v>
      </c>
      <c r="X174">
        <f t="shared" si="56"/>
        <v>0</v>
      </c>
      <c r="Y174">
        <f t="shared" si="56"/>
        <v>0</v>
      </c>
      <c r="Z174">
        <f t="shared" si="56"/>
        <v>0</v>
      </c>
      <c r="AA174">
        <f t="shared" si="56"/>
        <v>0</v>
      </c>
      <c r="AB174">
        <f t="shared" si="56"/>
        <v>0</v>
      </c>
      <c r="AC174">
        <f t="shared" si="56"/>
        <v>0</v>
      </c>
      <c r="AD174">
        <f t="shared" si="56"/>
        <v>0</v>
      </c>
      <c r="AE174">
        <f t="shared" si="56"/>
        <v>0</v>
      </c>
      <c r="AF174">
        <f t="shared" si="56"/>
        <v>0</v>
      </c>
      <c r="AG174">
        <f t="shared" si="56"/>
        <v>0</v>
      </c>
      <c r="AH174">
        <f t="shared" si="56"/>
        <v>0</v>
      </c>
      <c r="AI174">
        <f t="shared" si="56"/>
        <v>0</v>
      </c>
      <c r="AJ174">
        <f t="shared" si="56"/>
        <v>0</v>
      </c>
      <c r="AK174">
        <f t="shared" si="56"/>
        <v>0</v>
      </c>
      <c r="AL174">
        <f t="shared" si="56"/>
        <v>0</v>
      </c>
      <c r="AM174">
        <f t="shared" si="56"/>
        <v>0</v>
      </c>
      <c r="AN174">
        <f t="shared" si="56"/>
        <v>0</v>
      </c>
      <c r="AO174">
        <f t="shared" si="56"/>
        <v>0</v>
      </c>
      <c r="AP174">
        <f t="shared" si="56"/>
        <v>0</v>
      </c>
      <c r="AQ174">
        <f t="shared" si="56"/>
        <v>0</v>
      </c>
      <c r="AR174">
        <f t="shared" si="56"/>
        <v>0</v>
      </c>
      <c r="AS174">
        <f t="shared" si="56"/>
        <v>0</v>
      </c>
      <c r="AT174">
        <f t="shared" si="56"/>
        <v>0</v>
      </c>
      <c r="AU174">
        <f t="shared" si="56"/>
        <v>0</v>
      </c>
      <c r="AV174">
        <f t="shared" si="56"/>
        <v>0</v>
      </c>
      <c r="AW174">
        <f t="shared" si="56"/>
        <v>0</v>
      </c>
      <c r="AX174">
        <f t="shared" si="56"/>
        <v>0</v>
      </c>
      <c r="AY174">
        <f t="shared" si="56"/>
        <v>0</v>
      </c>
      <c r="AZ174">
        <f t="shared" si="56"/>
        <v>0</v>
      </c>
      <c r="BA174">
        <f t="shared" si="56"/>
        <v>0</v>
      </c>
      <c r="BB174">
        <f t="shared" si="56"/>
        <v>0</v>
      </c>
      <c r="BC174">
        <f t="shared" si="56"/>
        <v>0</v>
      </c>
      <c r="BD174">
        <f t="shared" si="56"/>
        <v>0</v>
      </c>
      <c r="BE174">
        <f t="shared" si="56"/>
        <v>0</v>
      </c>
      <c r="BF174">
        <f t="shared" si="56"/>
        <v>0</v>
      </c>
      <c r="BG174">
        <f t="shared" si="56"/>
        <v>0</v>
      </c>
      <c r="BH174">
        <f t="shared" si="56"/>
        <v>0</v>
      </c>
      <c r="BI174">
        <f t="shared" si="56"/>
        <v>0</v>
      </c>
      <c r="BJ174">
        <f t="shared" si="56"/>
        <v>0</v>
      </c>
      <c r="BK174">
        <f t="shared" si="56"/>
        <v>0</v>
      </c>
      <c r="BL174">
        <f t="shared" si="56"/>
        <v>0</v>
      </c>
      <c r="BM174">
        <f t="shared" si="56"/>
        <v>0</v>
      </c>
      <c r="BN174">
        <f t="shared" si="56"/>
        <v>0</v>
      </c>
      <c r="BO174">
        <f t="shared" si="56"/>
        <v>0</v>
      </c>
      <c r="BP174">
        <f t="shared" si="56"/>
        <v>0</v>
      </c>
      <c r="BQ174" s="74"/>
      <c r="BR174" s="74"/>
      <c r="BS174" s="74"/>
    </row>
    <row r="175" spans="11:71" x14ac:dyDescent="0.35">
      <c r="K175" s="63">
        <f t="shared" si="45"/>
        <v>0</v>
      </c>
      <c r="Q175">
        <f t="shared" si="57"/>
        <v>0</v>
      </c>
      <c r="R175">
        <f t="shared" si="56"/>
        <v>0</v>
      </c>
      <c r="S175">
        <f t="shared" si="56"/>
        <v>0</v>
      </c>
      <c r="T175">
        <f t="shared" si="56"/>
        <v>0</v>
      </c>
      <c r="U175">
        <f t="shared" si="56"/>
        <v>0</v>
      </c>
      <c r="V175">
        <f t="shared" si="56"/>
        <v>0</v>
      </c>
      <c r="W175">
        <f t="shared" si="56"/>
        <v>0</v>
      </c>
      <c r="X175">
        <f t="shared" si="56"/>
        <v>0</v>
      </c>
      <c r="Y175">
        <f t="shared" si="56"/>
        <v>0</v>
      </c>
      <c r="Z175">
        <f t="shared" si="56"/>
        <v>0</v>
      </c>
      <c r="AA175">
        <f t="shared" si="56"/>
        <v>0</v>
      </c>
      <c r="AB175">
        <f t="shared" si="56"/>
        <v>0</v>
      </c>
      <c r="AC175">
        <f t="shared" si="56"/>
        <v>0</v>
      </c>
      <c r="AD175">
        <f t="shared" si="56"/>
        <v>0</v>
      </c>
      <c r="AE175">
        <f t="shared" si="56"/>
        <v>0</v>
      </c>
      <c r="AF175">
        <f t="shared" si="56"/>
        <v>0</v>
      </c>
      <c r="AG175">
        <f t="shared" si="56"/>
        <v>0</v>
      </c>
      <c r="AH175">
        <f t="shared" si="56"/>
        <v>0</v>
      </c>
      <c r="AI175">
        <f t="shared" si="56"/>
        <v>0</v>
      </c>
      <c r="AJ175">
        <f t="shared" si="56"/>
        <v>0</v>
      </c>
      <c r="AK175">
        <f t="shared" si="56"/>
        <v>0</v>
      </c>
      <c r="AL175">
        <f t="shared" si="56"/>
        <v>0</v>
      </c>
      <c r="AM175">
        <f t="shared" si="56"/>
        <v>0</v>
      </c>
      <c r="AN175">
        <f t="shared" si="56"/>
        <v>0</v>
      </c>
      <c r="AO175">
        <f t="shared" si="56"/>
        <v>0</v>
      </c>
      <c r="AP175">
        <f t="shared" si="56"/>
        <v>0</v>
      </c>
      <c r="AQ175">
        <f t="shared" si="56"/>
        <v>0</v>
      </c>
      <c r="AR175">
        <f t="shared" si="56"/>
        <v>0</v>
      </c>
      <c r="AS175">
        <f t="shared" si="56"/>
        <v>0</v>
      </c>
      <c r="AT175">
        <f t="shared" si="56"/>
        <v>0</v>
      </c>
      <c r="AU175">
        <f t="shared" si="56"/>
        <v>0</v>
      </c>
      <c r="AV175">
        <f t="shared" si="56"/>
        <v>0</v>
      </c>
      <c r="AW175">
        <f t="shared" si="56"/>
        <v>0</v>
      </c>
      <c r="AX175">
        <f t="shared" si="56"/>
        <v>0</v>
      </c>
      <c r="AY175">
        <f t="shared" si="56"/>
        <v>0</v>
      </c>
      <c r="AZ175">
        <f t="shared" si="56"/>
        <v>0</v>
      </c>
      <c r="BA175">
        <f t="shared" si="56"/>
        <v>0</v>
      </c>
      <c r="BB175">
        <f t="shared" si="56"/>
        <v>0</v>
      </c>
      <c r="BC175">
        <f t="shared" si="56"/>
        <v>0</v>
      </c>
      <c r="BD175">
        <f t="shared" si="56"/>
        <v>0</v>
      </c>
      <c r="BE175">
        <f t="shared" si="56"/>
        <v>0</v>
      </c>
      <c r="BF175">
        <f t="shared" si="56"/>
        <v>0</v>
      </c>
      <c r="BG175">
        <f t="shared" si="56"/>
        <v>0</v>
      </c>
      <c r="BH175">
        <f t="shared" si="56"/>
        <v>0</v>
      </c>
      <c r="BI175">
        <f t="shared" si="56"/>
        <v>0</v>
      </c>
      <c r="BJ175">
        <f t="shared" si="56"/>
        <v>0</v>
      </c>
      <c r="BK175">
        <f t="shared" si="56"/>
        <v>0</v>
      </c>
      <c r="BL175">
        <f t="shared" si="56"/>
        <v>0</v>
      </c>
      <c r="BM175">
        <f t="shared" si="56"/>
        <v>0</v>
      </c>
      <c r="BN175">
        <f t="shared" si="56"/>
        <v>0</v>
      </c>
      <c r="BO175">
        <f t="shared" si="56"/>
        <v>0</v>
      </c>
      <c r="BP175">
        <f t="shared" si="56"/>
        <v>0</v>
      </c>
      <c r="BQ175" s="74"/>
      <c r="BR175" s="74"/>
      <c r="BS175" s="74"/>
    </row>
    <row r="176" spans="11:71" x14ac:dyDescent="0.35">
      <c r="K176" s="63">
        <f t="shared" si="45"/>
        <v>0</v>
      </c>
      <c r="Q176">
        <f t="shared" si="57"/>
        <v>0</v>
      </c>
      <c r="R176">
        <f t="shared" si="56"/>
        <v>0</v>
      </c>
      <c r="S176">
        <f t="shared" si="56"/>
        <v>0</v>
      </c>
      <c r="T176">
        <f t="shared" si="56"/>
        <v>0</v>
      </c>
      <c r="U176">
        <f t="shared" si="56"/>
        <v>0</v>
      </c>
      <c r="V176">
        <f t="shared" si="56"/>
        <v>0</v>
      </c>
      <c r="W176">
        <f t="shared" si="56"/>
        <v>0</v>
      </c>
      <c r="X176">
        <f t="shared" si="56"/>
        <v>0</v>
      </c>
      <c r="Y176">
        <f t="shared" si="56"/>
        <v>0</v>
      </c>
      <c r="Z176">
        <f t="shared" si="56"/>
        <v>0</v>
      </c>
      <c r="AA176">
        <f t="shared" si="56"/>
        <v>0</v>
      </c>
      <c r="AB176">
        <f t="shared" si="56"/>
        <v>0</v>
      </c>
      <c r="AC176">
        <f t="shared" si="56"/>
        <v>0</v>
      </c>
      <c r="AD176">
        <f t="shared" si="56"/>
        <v>0</v>
      </c>
      <c r="AE176">
        <f t="shared" si="56"/>
        <v>0</v>
      </c>
      <c r="AF176">
        <f t="shared" si="56"/>
        <v>0</v>
      </c>
      <c r="AG176">
        <f t="shared" si="56"/>
        <v>0</v>
      </c>
      <c r="AH176">
        <f t="shared" si="56"/>
        <v>0</v>
      </c>
      <c r="AI176">
        <f t="shared" si="56"/>
        <v>0</v>
      </c>
      <c r="AJ176">
        <f t="shared" si="56"/>
        <v>0</v>
      </c>
      <c r="AK176">
        <f t="shared" si="56"/>
        <v>0</v>
      </c>
      <c r="AL176">
        <f t="shared" si="56"/>
        <v>0</v>
      </c>
      <c r="AM176">
        <f t="shared" si="56"/>
        <v>0</v>
      </c>
      <c r="AN176">
        <f t="shared" si="56"/>
        <v>0</v>
      </c>
      <c r="AO176">
        <f t="shared" si="56"/>
        <v>0</v>
      </c>
      <c r="AP176">
        <f t="shared" si="56"/>
        <v>0</v>
      </c>
      <c r="AQ176">
        <f t="shared" si="56"/>
        <v>0</v>
      </c>
      <c r="AR176">
        <f t="shared" si="56"/>
        <v>0</v>
      </c>
      <c r="AS176">
        <f t="shared" si="56"/>
        <v>0</v>
      </c>
      <c r="AT176">
        <f t="shared" si="56"/>
        <v>0</v>
      </c>
      <c r="AU176">
        <f t="shared" si="56"/>
        <v>0</v>
      </c>
      <c r="AV176">
        <f t="shared" si="56"/>
        <v>0</v>
      </c>
      <c r="AW176">
        <f t="shared" si="56"/>
        <v>0</v>
      </c>
      <c r="AX176">
        <f t="shared" si="56"/>
        <v>0</v>
      </c>
      <c r="AY176">
        <f t="shared" si="56"/>
        <v>0</v>
      </c>
      <c r="AZ176">
        <f t="shared" si="56"/>
        <v>0</v>
      </c>
      <c r="BA176">
        <f t="shared" si="56"/>
        <v>0</v>
      </c>
      <c r="BB176">
        <f t="shared" si="56"/>
        <v>0</v>
      </c>
      <c r="BC176">
        <f t="shared" si="56"/>
        <v>0</v>
      </c>
      <c r="BD176">
        <f t="shared" si="56"/>
        <v>0</v>
      </c>
      <c r="BE176">
        <f t="shared" si="56"/>
        <v>0</v>
      </c>
      <c r="BF176">
        <f t="shared" si="56"/>
        <v>0</v>
      </c>
      <c r="BG176">
        <f t="shared" si="56"/>
        <v>0</v>
      </c>
      <c r="BH176">
        <f t="shared" si="56"/>
        <v>0</v>
      </c>
      <c r="BI176">
        <f t="shared" si="56"/>
        <v>0</v>
      </c>
      <c r="BJ176">
        <f t="shared" si="56"/>
        <v>0</v>
      </c>
      <c r="BK176">
        <f t="shared" si="56"/>
        <v>0</v>
      </c>
      <c r="BL176">
        <f t="shared" si="56"/>
        <v>0</v>
      </c>
      <c r="BM176">
        <f t="shared" si="56"/>
        <v>0</v>
      </c>
      <c r="BN176">
        <f t="shared" si="56"/>
        <v>0</v>
      </c>
      <c r="BO176">
        <f t="shared" si="56"/>
        <v>0</v>
      </c>
      <c r="BP176">
        <f t="shared" si="56"/>
        <v>0</v>
      </c>
      <c r="BQ176" s="74"/>
      <c r="BR176" s="74"/>
      <c r="BS176" s="74"/>
    </row>
    <row r="177" spans="11:71" x14ac:dyDescent="0.35">
      <c r="K177" s="63">
        <f t="shared" si="45"/>
        <v>0</v>
      </c>
      <c r="Q177">
        <f t="shared" si="57"/>
        <v>0</v>
      </c>
      <c r="R177">
        <f t="shared" si="56"/>
        <v>0</v>
      </c>
      <c r="S177">
        <f t="shared" si="56"/>
        <v>0</v>
      </c>
      <c r="T177">
        <f t="shared" si="56"/>
        <v>0</v>
      </c>
      <c r="U177">
        <f t="shared" si="56"/>
        <v>0</v>
      </c>
      <c r="V177">
        <f t="shared" si="56"/>
        <v>0</v>
      </c>
      <c r="W177">
        <f t="shared" si="56"/>
        <v>0</v>
      </c>
      <c r="X177">
        <f t="shared" si="56"/>
        <v>0</v>
      </c>
      <c r="Y177">
        <f t="shared" si="56"/>
        <v>0</v>
      </c>
      <c r="Z177">
        <f t="shared" si="56"/>
        <v>0</v>
      </c>
      <c r="AA177">
        <f t="shared" si="56"/>
        <v>0</v>
      </c>
      <c r="AB177">
        <f t="shared" si="56"/>
        <v>0</v>
      </c>
      <c r="AC177">
        <f t="shared" si="56"/>
        <v>0</v>
      </c>
      <c r="AD177">
        <f t="shared" si="56"/>
        <v>0</v>
      </c>
      <c r="AE177">
        <f t="shared" si="56"/>
        <v>0</v>
      </c>
      <c r="AF177">
        <f t="shared" si="56"/>
        <v>0</v>
      </c>
      <c r="AG177">
        <f t="shared" si="56"/>
        <v>0</v>
      </c>
      <c r="AH177">
        <f t="shared" si="56"/>
        <v>0</v>
      </c>
      <c r="AI177">
        <f t="shared" si="56"/>
        <v>0</v>
      </c>
      <c r="AJ177">
        <f t="shared" si="56"/>
        <v>0</v>
      </c>
      <c r="AK177">
        <f t="shared" ref="R177:BS182" si="58">IF($K172=AK$6,IF($H172&gt;0,$H172,0),0)</f>
        <v>0</v>
      </c>
      <c r="AL177">
        <f t="shared" si="58"/>
        <v>0</v>
      </c>
      <c r="AM177">
        <f t="shared" si="58"/>
        <v>0</v>
      </c>
      <c r="AN177">
        <f t="shared" si="58"/>
        <v>0</v>
      </c>
      <c r="AO177">
        <f t="shared" si="58"/>
        <v>0</v>
      </c>
      <c r="AP177">
        <f t="shared" si="58"/>
        <v>0</v>
      </c>
      <c r="AQ177">
        <f t="shared" si="58"/>
        <v>0</v>
      </c>
      <c r="AR177">
        <f t="shared" si="58"/>
        <v>0</v>
      </c>
      <c r="AS177">
        <f t="shared" si="58"/>
        <v>0</v>
      </c>
      <c r="AT177">
        <f t="shared" si="58"/>
        <v>0</v>
      </c>
      <c r="AU177">
        <f t="shared" si="58"/>
        <v>0</v>
      </c>
      <c r="AV177">
        <f t="shared" si="58"/>
        <v>0</v>
      </c>
      <c r="AW177">
        <f t="shared" si="58"/>
        <v>0</v>
      </c>
      <c r="AX177">
        <f t="shared" si="58"/>
        <v>0</v>
      </c>
      <c r="AY177">
        <f t="shared" si="58"/>
        <v>0</v>
      </c>
      <c r="AZ177">
        <f t="shared" si="58"/>
        <v>0</v>
      </c>
      <c r="BA177">
        <f t="shared" si="58"/>
        <v>0</v>
      </c>
      <c r="BB177">
        <f t="shared" si="58"/>
        <v>0</v>
      </c>
      <c r="BC177">
        <f t="shared" si="58"/>
        <v>0</v>
      </c>
      <c r="BD177">
        <f t="shared" si="58"/>
        <v>0</v>
      </c>
      <c r="BE177">
        <f t="shared" si="58"/>
        <v>0</v>
      </c>
      <c r="BF177">
        <f t="shared" si="58"/>
        <v>0</v>
      </c>
      <c r="BG177">
        <f t="shared" si="58"/>
        <v>0</v>
      </c>
      <c r="BH177">
        <f t="shared" si="58"/>
        <v>0</v>
      </c>
      <c r="BI177">
        <f t="shared" si="58"/>
        <v>0</v>
      </c>
      <c r="BJ177">
        <f t="shared" si="58"/>
        <v>0</v>
      </c>
      <c r="BK177">
        <f t="shared" si="58"/>
        <v>0</v>
      </c>
      <c r="BL177">
        <f t="shared" si="58"/>
        <v>0</v>
      </c>
      <c r="BM177">
        <f t="shared" si="58"/>
        <v>0</v>
      </c>
      <c r="BN177">
        <f t="shared" si="58"/>
        <v>0</v>
      </c>
      <c r="BO177">
        <f t="shared" si="58"/>
        <v>0</v>
      </c>
      <c r="BP177">
        <f t="shared" si="58"/>
        <v>0</v>
      </c>
      <c r="BQ177" s="74"/>
      <c r="BR177" s="74"/>
      <c r="BS177" s="74"/>
    </row>
    <row r="178" spans="11:71" x14ac:dyDescent="0.35">
      <c r="K178" s="63">
        <f t="shared" si="45"/>
        <v>0</v>
      </c>
      <c r="Q178">
        <f t="shared" si="57"/>
        <v>0</v>
      </c>
      <c r="R178">
        <f t="shared" si="58"/>
        <v>0</v>
      </c>
      <c r="S178">
        <f t="shared" si="58"/>
        <v>0</v>
      </c>
      <c r="T178">
        <f t="shared" si="58"/>
        <v>0</v>
      </c>
      <c r="U178">
        <f t="shared" si="58"/>
        <v>0</v>
      </c>
      <c r="V178">
        <f t="shared" si="58"/>
        <v>0</v>
      </c>
      <c r="W178">
        <f t="shared" si="58"/>
        <v>0</v>
      </c>
      <c r="X178">
        <f t="shared" si="58"/>
        <v>0</v>
      </c>
      <c r="Y178">
        <f t="shared" si="58"/>
        <v>0</v>
      </c>
      <c r="Z178">
        <f t="shared" si="58"/>
        <v>0</v>
      </c>
      <c r="AA178">
        <f t="shared" si="58"/>
        <v>0</v>
      </c>
      <c r="AB178">
        <f t="shared" si="58"/>
        <v>0</v>
      </c>
      <c r="AC178">
        <f t="shared" si="58"/>
        <v>0</v>
      </c>
      <c r="AD178">
        <f t="shared" si="58"/>
        <v>0</v>
      </c>
      <c r="AE178">
        <f t="shared" si="58"/>
        <v>0</v>
      </c>
      <c r="AF178">
        <f t="shared" si="58"/>
        <v>0</v>
      </c>
      <c r="AG178">
        <f t="shared" si="58"/>
        <v>0</v>
      </c>
      <c r="AH178">
        <f t="shared" si="58"/>
        <v>0</v>
      </c>
      <c r="AI178">
        <f t="shared" si="58"/>
        <v>0</v>
      </c>
      <c r="AJ178">
        <f t="shared" si="58"/>
        <v>0</v>
      </c>
      <c r="AK178">
        <f t="shared" si="58"/>
        <v>0</v>
      </c>
      <c r="AL178">
        <f t="shared" si="58"/>
        <v>0</v>
      </c>
      <c r="AM178">
        <f t="shared" si="58"/>
        <v>0</v>
      </c>
      <c r="AN178">
        <f t="shared" si="58"/>
        <v>0</v>
      </c>
      <c r="AO178">
        <f t="shared" si="58"/>
        <v>0</v>
      </c>
      <c r="AP178">
        <f t="shared" si="58"/>
        <v>0</v>
      </c>
      <c r="AQ178">
        <f t="shared" si="58"/>
        <v>0</v>
      </c>
      <c r="AR178">
        <f t="shared" si="58"/>
        <v>0</v>
      </c>
      <c r="AS178">
        <f t="shared" si="58"/>
        <v>0</v>
      </c>
      <c r="AT178">
        <f t="shared" si="58"/>
        <v>0</v>
      </c>
      <c r="AU178">
        <f t="shared" si="58"/>
        <v>0</v>
      </c>
      <c r="AV178">
        <f t="shared" si="58"/>
        <v>0</v>
      </c>
      <c r="AW178">
        <f t="shared" si="58"/>
        <v>0</v>
      </c>
      <c r="AX178">
        <f t="shared" si="58"/>
        <v>0</v>
      </c>
      <c r="AY178">
        <f t="shared" si="58"/>
        <v>0</v>
      </c>
      <c r="AZ178">
        <f t="shared" si="58"/>
        <v>0</v>
      </c>
      <c r="BA178">
        <f t="shared" si="58"/>
        <v>0</v>
      </c>
      <c r="BB178">
        <f t="shared" si="58"/>
        <v>0</v>
      </c>
      <c r="BC178">
        <f t="shared" si="58"/>
        <v>0</v>
      </c>
      <c r="BD178">
        <f t="shared" si="58"/>
        <v>0</v>
      </c>
      <c r="BE178">
        <f t="shared" si="58"/>
        <v>0</v>
      </c>
      <c r="BF178">
        <f t="shared" si="58"/>
        <v>0</v>
      </c>
      <c r="BG178">
        <f t="shared" si="58"/>
        <v>0</v>
      </c>
      <c r="BH178">
        <f t="shared" si="58"/>
        <v>0</v>
      </c>
      <c r="BI178">
        <f t="shared" si="58"/>
        <v>0</v>
      </c>
      <c r="BJ178">
        <f t="shared" si="58"/>
        <v>0</v>
      </c>
      <c r="BK178">
        <f t="shared" si="58"/>
        <v>0</v>
      </c>
      <c r="BL178">
        <f t="shared" si="58"/>
        <v>0</v>
      </c>
      <c r="BM178">
        <f t="shared" si="58"/>
        <v>0</v>
      </c>
      <c r="BN178">
        <f t="shared" si="58"/>
        <v>0</v>
      </c>
      <c r="BO178">
        <f t="shared" si="58"/>
        <v>0</v>
      </c>
      <c r="BP178">
        <f t="shared" si="58"/>
        <v>0</v>
      </c>
      <c r="BQ178" s="74"/>
      <c r="BR178" s="74"/>
      <c r="BS178" s="74"/>
    </row>
    <row r="179" spans="11:71" x14ac:dyDescent="0.35">
      <c r="K179" s="63">
        <f t="shared" si="45"/>
        <v>0</v>
      </c>
      <c r="Q179">
        <f t="shared" si="57"/>
        <v>0</v>
      </c>
      <c r="R179">
        <f t="shared" si="58"/>
        <v>0</v>
      </c>
      <c r="S179">
        <f t="shared" si="58"/>
        <v>0</v>
      </c>
      <c r="T179">
        <f t="shared" si="58"/>
        <v>0</v>
      </c>
      <c r="U179">
        <f t="shared" si="58"/>
        <v>0</v>
      </c>
      <c r="V179">
        <f t="shared" si="58"/>
        <v>0</v>
      </c>
      <c r="W179">
        <f t="shared" si="58"/>
        <v>0</v>
      </c>
      <c r="X179">
        <f t="shared" si="58"/>
        <v>0</v>
      </c>
      <c r="Y179">
        <f t="shared" si="58"/>
        <v>0</v>
      </c>
      <c r="Z179">
        <f t="shared" si="58"/>
        <v>0</v>
      </c>
      <c r="AA179">
        <f t="shared" si="58"/>
        <v>0</v>
      </c>
      <c r="AB179">
        <f t="shared" si="58"/>
        <v>0</v>
      </c>
      <c r="AC179">
        <f t="shared" si="58"/>
        <v>0</v>
      </c>
      <c r="AD179">
        <f t="shared" si="58"/>
        <v>0</v>
      </c>
      <c r="AE179">
        <f t="shared" si="58"/>
        <v>0</v>
      </c>
      <c r="AF179">
        <f t="shared" si="58"/>
        <v>0</v>
      </c>
      <c r="AG179">
        <f t="shared" si="58"/>
        <v>0</v>
      </c>
      <c r="AH179">
        <f t="shared" si="58"/>
        <v>0</v>
      </c>
      <c r="AI179">
        <f t="shared" si="58"/>
        <v>0</v>
      </c>
      <c r="AJ179">
        <f t="shared" si="58"/>
        <v>0</v>
      </c>
      <c r="AK179">
        <f t="shared" si="58"/>
        <v>0</v>
      </c>
      <c r="AL179">
        <f t="shared" si="58"/>
        <v>0</v>
      </c>
      <c r="AM179">
        <f t="shared" si="58"/>
        <v>0</v>
      </c>
      <c r="AN179">
        <f t="shared" si="58"/>
        <v>0</v>
      </c>
      <c r="AO179">
        <f t="shared" si="58"/>
        <v>0</v>
      </c>
      <c r="AP179">
        <f t="shared" si="58"/>
        <v>0</v>
      </c>
      <c r="AQ179">
        <f t="shared" si="58"/>
        <v>0</v>
      </c>
      <c r="AR179">
        <f t="shared" si="58"/>
        <v>0</v>
      </c>
      <c r="AS179">
        <f t="shared" si="58"/>
        <v>0</v>
      </c>
      <c r="AT179">
        <f t="shared" si="58"/>
        <v>0</v>
      </c>
      <c r="AU179">
        <f t="shared" si="58"/>
        <v>0</v>
      </c>
      <c r="AV179">
        <f t="shared" si="58"/>
        <v>0</v>
      </c>
      <c r="AW179">
        <f t="shared" si="58"/>
        <v>0</v>
      </c>
      <c r="AX179">
        <f t="shared" si="58"/>
        <v>0</v>
      </c>
      <c r="AY179">
        <f t="shared" si="58"/>
        <v>0</v>
      </c>
      <c r="AZ179">
        <f t="shared" si="58"/>
        <v>0</v>
      </c>
      <c r="BA179">
        <f t="shared" si="58"/>
        <v>0</v>
      </c>
      <c r="BB179">
        <f t="shared" si="58"/>
        <v>0</v>
      </c>
      <c r="BC179">
        <f t="shared" si="58"/>
        <v>0</v>
      </c>
      <c r="BD179">
        <f t="shared" si="58"/>
        <v>0</v>
      </c>
      <c r="BE179">
        <f t="shared" si="58"/>
        <v>0</v>
      </c>
      <c r="BF179">
        <f t="shared" si="58"/>
        <v>0</v>
      </c>
      <c r="BG179">
        <f t="shared" si="58"/>
        <v>0</v>
      </c>
      <c r="BH179">
        <f t="shared" si="58"/>
        <v>0</v>
      </c>
      <c r="BI179">
        <f t="shared" si="58"/>
        <v>0</v>
      </c>
      <c r="BJ179">
        <f t="shared" si="58"/>
        <v>0</v>
      </c>
      <c r="BK179">
        <f t="shared" si="58"/>
        <v>0</v>
      </c>
      <c r="BL179">
        <f t="shared" si="58"/>
        <v>0</v>
      </c>
      <c r="BM179">
        <f t="shared" si="58"/>
        <v>0</v>
      </c>
      <c r="BN179">
        <f t="shared" si="58"/>
        <v>0</v>
      </c>
      <c r="BO179">
        <f t="shared" si="58"/>
        <v>0</v>
      </c>
      <c r="BP179">
        <f t="shared" si="58"/>
        <v>0</v>
      </c>
      <c r="BQ179" s="74"/>
      <c r="BR179" s="74"/>
      <c r="BS179" s="74"/>
    </row>
    <row r="180" spans="11:71" x14ac:dyDescent="0.35">
      <c r="K180" s="63">
        <f t="shared" si="45"/>
        <v>0</v>
      </c>
      <c r="Q180">
        <f t="shared" si="57"/>
        <v>0</v>
      </c>
      <c r="R180">
        <f t="shared" si="58"/>
        <v>0</v>
      </c>
      <c r="S180">
        <f t="shared" si="58"/>
        <v>0</v>
      </c>
      <c r="T180">
        <f t="shared" si="58"/>
        <v>0</v>
      </c>
      <c r="U180">
        <f t="shared" si="58"/>
        <v>0</v>
      </c>
      <c r="V180">
        <f t="shared" si="58"/>
        <v>0</v>
      </c>
      <c r="W180">
        <f t="shared" si="58"/>
        <v>0</v>
      </c>
      <c r="X180">
        <f t="shared" si="58"/>
        <v>0</v>
      </c>
      <c r="Y180">
        <f t="shared" si="58"/>
        <v>0</v>
      </c>
      <c r="Z180">
        <f t="shared" si="58"/>
        <v>0</v>
      </c>
      <c r="AA180">
        <f t="shared" si="58"/>
        <v>0</v>
      </c>
      <c r="AB180">
        <f t="shared" si="58"/>
        <v>0</v>
      </c>
      <c r="AC180">
        <f t="shared" si="58"/>
        <v>0</v>
      </c>
      <c r="AD180">
        <f t="shared" si="58"/>
        <v>0</v>
      </c>
      <c r="AE180">
        <f t="shared" si="58"/>
        <v>0</v>
      </c>
      <c r="AF180">
        <f t="shared" si="58"/>
        <v>0</v>
      </c>
      <c r="AG180">
        <f t="shared" si="58"/>
        <v>0</v>
      </c>
      <c r="AH180">
        <f t="shared" si="58"/>
        <v>0</v>
      </c>
      <c r="AI180">
        <f t="shared" si="58"/>
        <v>0</v>
      </c>
      <c r="AJ180">
        <f t="shared" si="58"/>
        <v>0</v>
      </c>
      <c r="AK180">
        <f t="shared" si="58"/>
        <v>0</v>
      </c>
      <c r="AL180">
        <f t="shared" si="58"/>
        <v>0</v>
      </c>
      <c r="AM180">
        <f t="shared" si="58"/>
        <v>0</v>
      </c>
      <c r="AN180">
        <f t="shared" si="58"/>
        <v>0</v>
      </c>
      <c r="AO180">
        <f t="shared" si="58"/>
        <v>0</v>
      </c>
      <c r="AP180">
        <f t="shared" si="58"/>
        <v>0</v>
      </c>
      <c r="AQ180">
        <f t="shared" si="58"/>
        <v>0</v>
      </c>
      <c r="AR180">
        <f t="shared" si="58"/>
        <v>0</v>
      </c>
      <c r="AS180">
        <f t="shared" si="58"/>
        <v>0</v>
      </c>
      <c r="AT180">
        <f t="shared" si="58"/>
        <v>0</v>
      </c>
      <c r="AU180">
        <f t="shared" si="58"/>
        <v>0</v>
      </c>
      <c r="AV180">
        <f t="shared" si="58"/>
        <v>0</v>
      </c>
      <c r="AW180">
        <f t="shared" si="58"/>
        <v>0</v>
      </c>
      <c r="AX180">
        <f t="shared" si="58"/>
        <v>0</v>
      </c>
      <c r="AY180">
        <f t="shared" si="58"/>
        <v>0</v>
      </c>
      <c r="AZ180">
        <f t="shared" si="58"/>
        <v>0</v>
      </c>
      <c r="BA180">
        <f t="shared" si="58"/>
        <v>0</v>
      </c>
      <c r="BB180">
        <f t="shared" si="58"/>
        <v>0</v>
      </c>
      <c r="BC180">
        <f t="shared" si="58"/>
        <v>0</v>
      </c>
      <c r="BD180">
        <f t="shared" si="58"/>
        <v>0</v>
      </c>
      <c r="BE180">
        <f t="shared" si="58"/>
        <v>0</v>
      </c>
      <c r="BF180">
        <f t="shared" si="58"/>
        <v>0</v>
      </c>
      <c r="BG180">
        <f t="shared" si="58"/>
        <v>0</v>
      </c>
      <c r="BH180">
        <f t="shared" si="58"/>
        <v>0</v>
      </c>
      <c r="BI180">
        <f t="shared" si="58"/>
        <v>0</v>
      </c>
      <c r="BJ180">
        <f t="shared" si="58"/>
        <v>0</v>
      </c>
      <c r="BK180">
        <f t="shared" si="58"/>
        <v>0</v>
      </c>
      <c r="BL180">
        <f t="shared" si="58"/>
        <v>0</v>
      </c>
      <c r="BM180">
        <f t="shared" si="58"/>
        <v>0</v>
      </c>
      <c r="BN180">
        <f t="shared" si="58"/>
        <v>0</v>
      </c>
      <c r="BO180">
        <f t="shared" si="58"/>
        <v>0</v>
      </c>
      <c r="BP180">
        <f t="shared" si="58"/>
        <v>0</v>
      </c>
      <c r="BQ180" s="74"/>
      <c r="BR180" s="74"/>
      <c r="BS180" s="74"/>
    </row>
    <row r="181" spans="11:71" x14ac:dyDescent="0.35">
      <c r="K181" s="63">
        <f t="shared" si="45"/>
        <v>0</v>
      </c>
      <c r="Q181">
        <f t="shared" si="57"/>
        <v>0</v>
      </c>
      <c r="R181">
        <f t="shared" si="58"/>
        <v>0</v>
      </c>
      <c r="S181">
        <f t="shared" si="58"/>
        <v>0</v>
      </c>
      <c r="T181">
        <f t="shared" si="58"/>
        <v>0</v>
      </c>
      <c r="U181">
        <f t="shared" si="58"/>
        <v>0</v>
      </c>
      <c r="V181">
        <f t="shared" si="58"/>
        <v>0</v>
      </c>
      <c r="W181">
        <f t="shared" si="58"/>
        <v>0</v>
      </c>
      <c r="X181">
        <f t="shared" si="58"/>
        <v>0</v>
      </c>
      <c r="Y181">
        <f t="shared" si="58"/>
        <v>0</v>
      </c>
      <c r="Z181">
        <f t="shared" si="58"/>
        <v>0</v>
      </c>
      <c r="AA181">
        <f t="shared" si="58"/>
        <v>0</v>
      </c>
      <c r="AB181">
        <f t="shared" si="58"/>
        <v>0</v>
      </c>
      <c r="AC181">
        <f t="shared" si="58"/>
        <v>0</v>
      </c>
      <c r="AD181">
        <f t="shared" si="58"/>
        <v>0</v>
      </c>
      <c r="AE181">
        <f t="shared" si="58"/>
        <v>0</v>
      </c>
      <c r="AF181">
        <f t="shared" si="58"/>
        <v>0</v>
      </c>
      <c r="AG181">
        <f t="shared" si="58"/>
        <v>0</v>
      </c>
      <c r="AH181">
        <f t="shared" si="58"/>
        <v>0</v>
      </c>
      <c r="AI181">
        <f t="shared" si="58"/>
        <v>0</v>
      </c>
      <c r="AJ181">
        <f t="shared" si="58"/>
        <v>0</v>
      </c>
      <c r="AK181">
        <f t="shared" si="58"/>
        <v>0</v>
      </c>
      <c r="AL181">
        <f t="shared" si="58"/>
        <v>0</v>
      </c>
      <c r="AM181">
        <f t="shared" si="58"/>
        <v>0</v>
      </c>
      <c r="AN181">
        <f t="shared" si="58"/>
        <v>0</v>
      </c>
      <c r="AO181">
        <f t="shared" si="58"/>
        <v>0</v>
      </c>
      <c r="AP181">
        <f t="shared" si="58"/>
        <v>0</v>
      </c>
      <c r="AQ181">
        <f t="shared" si="58"/>
        <v>0</v>
      </c>
      <c r="AR181">
        <f t="shared" si="58"/>
        <v>0</v>
      </c>
      <c r="AS181">
        <f t="shared" si="58"/>
        <v>0</v>
      </c>
      <c r="AT181">
        <f t="shared" si="58"/>
        <v>0</v>
      </c>
      <c r="AU181">
        <f t="shared" si="58"/>
        <v>0</v>
      </c>
      <c r="AV181">
        <f t="shared" si="58"/>
        <v>0</v>
      </c>
      <c r="AW181">
        <f t="shared" si="58"/>
        <v>0</v>
      </c>
      <c r="AX181">
        <f t="shared" si="58"/>
        <v>0</v>
      </c>
      <c r="AY181">
        <f t="shared" si="58"/>
        <v>0</v>
      </c>
      <c r="AZ181">
        <f t="shared" si="58"/>
        <v>0</v>
      </c>
      <c r="BA181">
        <f t="shared" si="58"/>
        <v>0</v>
      </c>
      <c r="BB181">
        <f t="shared" si="58"/>
        <v>0</v>
      </c>
      <c r="BC181">
        <f t="shared" si="58"/>
        <v>0</v>
      </c>
      <c r="BD181">
        <f t="shared" si="58"/>
        <v>0</v>
      </c>
      <c r="BE181">
        <f t="shared" si="58"/>
        <v>0</v>
      </c>
      <c r="BF181">
        <f t="shared" si="58"/>
        <v>0</v>
      </c>
      <c r="BG181">
        <f t="shared" si="58"/>
        <v>0</v>
      </c>
      <c r="BH181">
        <f t="shared" si="58"/>
        <v>0</v>
      </c>
      <c r="BI181">
        <f t="shared" si="58"/>
        <v>0</v>
      </c>
      <c r="BJ181">
        <f t="shared" si="58"/>
        <v>0</v>
      </c>
      <c r="BK181">
        <f t="shared" si="58"/>
        <v>0</v>
      </c>
      <c r="BL181">
        <f t="shared" si="58"/>
        <v>0</v>
      </c>
      <c r="BM181">
        <f t="shared" si="58"/>
        <v>0</v>
      </c>
      <c r="BN181">
        <f t="shared" si="58"/>
        <v>0</v>
      </c>
      <c r="BO181">
        <f t="shared" si="58"/>
        <v>0</v>
      </c>
      <c r="BP181">
        <f t="shared" si="58"/>
        <v>0</v>
      </c>
      <c r="BQ181" s="74"/>
      <c r="BR181" s="74"/>
      <c r="BS181" s="74"/>
    </row>
    <row r="182" spans="11:71" x14ac:dyDescent="0.35">
      <c r="K182" s="63">
        <f t="shared" si="45"/>
        <v>0</v>
      </c>
      <c r="Q182">
        <f t="shared" si="57"/>
        <v>0</v>
      </c>
      <c r="R182">
        <f t="shared" si="58"/>
        <v>0</v>
      </c>
      <c r="S182">
        <f t="shared" si="58"/>
        <v>0</v>
      </c>
      <c r="T182">
        <f t="shared" si="58"/>
        <v>0</v>
      </c>
      <c r="U182">
        <f t="shared" si="58"/>
        <v>0</v>
      </c>
      <c r="V182">
        <f t="shared" ref="R182:BS186" si="59">IF($K177=V$6,IF($H177&gt;0,$H177,0),0)</f>
        <v>0</v>
      </c>
      <c r="W182">
        <f t="shared" si="59"/>
        <v>0</v>
      </c>
      <c r="X182">
        <f t="shared" si="59"/>
        <v>0</v>
      </c>
      <c r="Y182">
        <f t="shared" si="59"/>
        <v>0</v>
      </c>
      <c r="Z182">
        <f t="shared" si="59"/>
        <v>0</v>
      </c>
      <c r="AA182">
        <f t="shared" si="59"/>
        <v>0</v>
      </c>
      <c r="AB182">
        <f t="shared" si="59"/>
        <v>0</v>
      </c>
      <c r="AC182">
        <f t="shared" si="59"/>
        <v>0</v>
      </c>
      <c r="AD182">
        <f t="shared" si="59"/>
        <v>0</v>
      </c>
      <c r="AE182">
        <f t="shared" si="59"/>
        <v>0</v>
      </c>
      <c r="AF182">
        <f t="shared" si="59"/>
        <v>0</v>
      </c>
      <c r="AG182">
        <f t="shared" si="59"/>
        <v>0</v>
      </c>
      <c r="AH182">
        <f t="shared" si="59"/>
        <v>0</v>
      </c>
      <c r="AI182">
        <f t="shared" si="59"/>
        <v>0</v>
      </c>
      <c r="AJ182">
        <f t="shared" si="59"/>
        <v>0</v>
      </c>
      <c r="AK182">
        <f t="shared" si="59"/>
        <v>0</v>
      </c>
      <c r="AL182">
        <f t="shared" si="59"/>
        <v>0</v>
      </c>
      <c r="AM182">
        <f t="shared" si="59"/>
        <v>0</v>
      </c>
      <c r="AN182">
        <f t="shared" si="59"/>
        <v>0</v>
      </c>
      <c r="AO182">
        <f t="shared" si="59"/>
        <v>0</v>
      </c>
      <c r="AP182">
        <f t="shared" si="59"/>
        <v>0</v>
      </c>
      <c r="AQ182">
        <f t="shared" si="59"/>
        <v>0</v>
      </c>
      <c r="AR182">
        <f t="shared" si="59"/>
        <v>0</v>
      </c>
      <c r="AS182">
        <f t="shared" si="59"/>
        <v>0</v>
      </c>
      <c r="AT182">
        <f t="shared" si="59"/>
        <v>0</v>
      </c>
      <c r="AU182">
        <f t="shared" si="59"/>
        <v>0</v>
      </c>
      <c r="AV182">
        <f t="shared" si="59"/>
        <v>0</v>
      </c>
      <c r="AW182">
        <f t="shared" si="59"/>
        <v>0</v>
      </c>
      <c r="AX182">
        <f t="shared" si="59"/>
        <v>0</v>
      </c>
      <c r="AY182">
        <f t="shared" si="59"/>
        <v>0</v>
      </c>
      <c r="AZ182">
        <f t="shared" si="59"/>
        <v>0</v>
      </c>
      <c r="BA182">
        <f t="shared" si="59"/>
        <v>0</v>
      </c>
      <c r="BB182">
        <f t="shared" si="59"/>
        <v>0</v>
      </c>
      <c r="BC182">
        <f t="shared" si="59"/>
        <v>0</v>
      </c>
      <c r="BD182">
        <f t="shared" si="59"/>
        <v>0</v>
      </c>
      <c r="BE182">
        <f t="shared" si="59"/>
        <v>0</v>
      </c>
      <c r="BF182">
        <f t="shared" si="59"/>
        <v>0</v>
      </c>
      <c r="BG182">
        <f t="shared" si="59"/>
        <v>0</v>
      </c>
      <c r="BH182">
        <f t="shared" si="59"/>
        <v>0</v>
      </c>
      <c r="BI182">
        <f t="shared" si="59"/>
        <v>0</v>
      </c>
      <c r="BJ182">
        <f t="shared" si="59"/>
        <v>0</v>
      </c>
      <c r="BK182">
        <f t="shared" si="59"/>
        <v>0</v>
      </c>
      <c r="BL182">
        <f t="shared" si="59"/>
        <v>0</v>
      </c>
      <c r="BM182">
        <f t="shared" si="59"/>
        <v>0</v>
      </c>
      <c r="BN182">
        <f t="shared" si="59"/>
        <v>0</v>
      </c>
      <c r="BO182">
        <f t="shared" si="59"/>
        <v>0</v>
      </c>
      <c r="BP182">
        <f t="shared" si="59"/>
        <v>0</v>
      </c>
      <c r="BQ182" s="74"/>
      <c r="BR182" s="74"/>
      <c r="BS182" s="74"/>
    </row>
    <row r="183" spans="11:71" x14ac:dyDescent="0.35">
      <c r="K183" s="63">
        <f t="shared" si="45"/>
        <v>0</v>
      </c>
      <c r="Q183">
        <f t="shared" si="57"/>
        <v>0</v>
      </c>
      <c r="R183">
        <f t="shared" si="59"/>
        <v>0</v>
      </c>
      <c r="S183">
        <f t="shared" si="59"/>
        <v>0</v>
      </c>
      <c r="T183">
        <f t="shared" si="59"/>
        <v>0</v>
      </c>
      <c r="U183">
        <f t="shared" si="59"/>
        <v>0</v>
      </c>
      <c r="V183">
        <f t="shared" si="59"/>
        <v>0</v>
      </c>
      <c r="W183">
        <f t="shared" si="59"/>
        <v>0</v>
      </c>
      <c r="X183">
        <f t="shared" si="59"/>
        <v>0</v>
      </c>
      <c r="Y183">
        <f t="shared" si="59"/>
        <v>0</v>
      </c>
      <c r="Z183">
        <f t="shared" si="59"/>
        <v>0</v>
      </c>
      <c r="AA183">
        <f t="shared" si="59"/>
        <v>0</v>
      </c>
      <c r="AB183">
        <f t="shared" si="59"/>
        <v>0</v>
      </c>
      <c r="AC183">
        <f t="shared" si="59"/>
        <v>0</v>
      </c>
      <c r="AD183">
        <f t="shared" si="59"/>
        <v>0</v>
      </c>
      <c r="AE183">
        <f t="shared" si="59"/>
        <v>0</v>
      </c>
      <c r="AF183">
        <f t="shared" si="59"/>
        <v>0</v>
      </c>
      <c r="AG183">
        <f t="shared" si="59"/>
        <v>0</v>
      </c>
      <c r="AH183">
        <f t="shared" si="59"/>
        <v>0</v>
      </c>
      <c r="AI183">
        <f t="shared" si="59"/>
        <v>0</v>
      </c>
      <c r="AJ183">
        <f t="shared" si="59"/>
        <v>0</v>
      </c>
      <c r="AK183">
        <f t="shared" si="59"/>
        <v>0</v>
      </c>
      <c r="AL183">
        <f t="shared" si="59"/>
        <v>0</v>
      </c>
      <c r="AM183">
        <f t="shared" si="59"/>
        <v>0</v>
      </c>
      <c r="AN183">
        <f t="shared" si="59"/>
        <v>0</v>
      </c>
      <c r="AO183">
        <f t="shared" si="59"/>
        <v>0</v>
      </c>
      <c r="AP183">
        <f t="shared" si="59"/>
        <v>0</v>
      </c>
      <c r="AQ183">
        <f t="shared" si="59"/>
        <v>0</v>
      </c>
      <c r="AR183">
        <f t="shared" si="59"/>
        <v>0</v>
      </c>
      <c r="AS183">
        <f t="shared" si="59"/>
        <v>0</v>
      </c>
      <c r="AT183">
        <f t="shared" si="59"/>
        <v>0</v>
      </c>
      <c r="AU183">
        <f t="shared" si="59"/>
        <v>0</v>
      </c>
      <c r="AV183">
        <f t="shared" si="59"/>
        <v>0</v>
      </c>
      <c r="AW183">
        <f t="shared" si="59"/>
        <v>0</v>
      </c>
      <c r="AX183">
        <f t="shared" si="59"/>
        <v>0</v>
      </c>
      <c r="AY183">
        <f t="shared" si="59"/>
        <v>0</v>
      </c>
      <c r="AZ183">
        <f t="shared" si="59"/>
        <v>0</v>
      </c>
      <c r="BA183">
        <f t="shared" si="59"/>
        <v>0</v>
      </c>
      <c r="BB183">
        <f t="shared" si="59"/>
        <v>0</v>
      </c>
      <c r="BC183">
        <f t="shared" si="59"/>
        <v>0</v>
      </c>
      <c r="BD183">
        <f t="shared" si="59"/>
        <v>0</v>
      </c>
      <c r="BE183">
        <f t="shared" si="59"/>
        <v>0</v>
      </c>
      <c r="BF183">
        <f t="shared" si="59"/>
        <v>0</v>
      </c>
      <c r="BG183">
        <f t="shared" si="59"/>
        <v>0</v>
      </c>
      <c r="BH183">
        <f t="shared" si="59"/>
        <v>0</v>
      </c>
      <c r="BI183">
        <f t="shared" si="59"/>
        <v>0</v>
      </c>
      <c r="BJ183">
        <f t="shared" si="59"/>
        <v>0</v>
      </c>
      <c r="BK183">
        <f t="shared" si="59"/>
        <v>0</v>
      </c>
      <c r="BL183">
        <f t="shared" si="59"/>
        <v>0</v>
      </c>
      <c r="BM183">
        <f t="shared" si="59"/>
        <v>0</v>
      </c>
      <c r="BN183">
        <f t="shared" si="59"/>
        <v>0</v>
      </c>
      <c r="BO183">
        <f t="shared" si="59"/>
        <v>0</v>
      </c>
      <c r="BP183">
        <f t="shared" si="59"/>
        <v>0</v>
      </c>
      <c r="BQ183" s="74"/>
      <c r="BR183" s="74"/>
      <c r="BS183" s="74"/>
    </row>
    <row r="184" spans="11:71" x14ac:dyDescent="0.35">
      <c r="K184" s="63">
        <f t="shared" si="45"/>
        <v>0</v>
      </c>
      <c r="Q184">
        <f t="shared" si="57"/>
        <v>0</v>
      </c>
      <c r="R184">
        <f t="shared" si="59"/>
        <v>0</v>
      </c>
      <c r="S184">
        <f t="shared" si="59"/>
        <v>0</v>
      </c>
      <c r="T184">
        <f t="shared" si="59"/>
        <v>0</v>
      </c>
      <c r="U184">
        <f t="shared" si="59"/>
        <v>0</v>
      </c>
      <c r="V184">
        <f t="shared" si="59"/>
        <v>0</v>
      </c>
      <c r="W184">
        <f t="shared" si="59"/>
        <v>0</v>
      </c>
      <c r="X184">
        <f t="shared" si="59"/>
        <v>0</v>
      </c>
      <c r="Y184">
        <f t="shared" si="59"/>
        <v>0</v>
      </c>
      <c r="Z184">
        <f t="shared" si="59"/>
        <v>0</v>
      </c>
      <c r="AA184">
        <f t="shared" si="59"/>
        <v>0</v>
      </c>
      <c r="AB184">
        <f t="shared" si="59"/>
        <v>0</v>
      </c>
      <c r="AC184">
        <f t="shared" si="59"/>
        <v>0</v>
      </c>
      <c r="AD184">
        <f t="shared" si="59"/>
        <v>0</v>
      </c>
      <c r="AE184">
        <f t="shared" si="59"/>
        <v>0</v>
      </c>
      <c r="AF184">
        <f t="shared" si="59"/>
        <v>0</v>
      </c>
      <c r="AG184">
        <f t="shared" si="59"/>
        <v>0</v>
      </c>
      <c r="AH184">
        <f t="shared" si="59"/>
        <v>0</v>
      </c>
      <c r="AI184">
        <f t="shared" si="59"/>
        <v>0</v>
      </c>
      <c r="AJ184">
        <f t="shared" si="59"/>
        <v>0</v>
      </c>
      <c r="AK184">
        <f t="shared" si="59"/>
        <v>0</v>
      </c>
      <c r="AL184">
        <f t="shared" si="59"/>
        <v>0</v>
      </c>
      <c r="AM184">
        <f t="shared" si="59"/>
        <v>0</v>
      </c>
      <c r="AN184">
        <f t="shared" si="59"/>
        <v>0</v>
      </c>
      <c r="AO184">
        <f t="shared" si="59"/>
        <v>0</v>
      </c>
      <c r="AP184">
        <f t="shared" si="59"/>
        <v>0</v>
      </c>
      <c r="AQ184">
        <f t="shared" si="59"/>
        <v>0</v>
      </c>
      <c r="AR184">
        <f t="shared" si="59"/>
        <v>0</v>
      </c>
      <c r="AS184">
        <f t="shared" si="59"/>
        <v>0</v>
      </c>
      <c r="AT184">
        <f t="shared" si="59"/>
        <v>0</v>
      </c>
      <c r="AU184">
        <f t="shared" si="59"/>
        <v>0</v>
      </c>
      <c r="AV184">
        <f t="shared" si="59"/>
        <v>0</v>
      </c>
      <c r="AW184">
        <f t="shared" si="59"/>
        <v>0</v>
      </c>
      <c r="AX184">
        <f t="shared" si="59"/>
        <v>0</v>
      </c>
      <c r="AY184">
        <f t="shared" si="59"/>
        <v>0</v>
      </c>
      <c r="AZ184">
        <f t="shared" si="59"/>
        <v>0</v>
      </c>
      <c r="BA184">
        <f t="shared" si="59"/>
        <v>0</v>
      </c>
      <c r="BB184">
        <f t="shared" si="59"/>
        <v>0</v>
      </c>
      <c r="BC184">
        <f t="shared" si="59"/>
        <v>0</v>
      </c>
      <c r="BD184">
        <f t="shared" si="59"/>
        <v>0</v>
      </c>
      <c r="BE184">
        <f t="shared" si="59"/>
        <v>0</v>
      </c>
      <c r="BF184">
        <f t="shared" si="59"/>
        <v>0</v>
      </c>
      <c r="BG184">
        <f t="shared" si="59"/>
        <v>0</v>
      </c>
      <c r="BH184">
        <f t="shared" si="59"/>
        <v>0</v>
      </c>
      <c r="BI184">
        <f t="shared" si="59"/>
        <v>0</v>
      </c>
      <c r="BJ184">
        <f t="shared" si="59"/>
        <v>0</v>
      </c>
      <c r="BK184">
        <f t="shared" si="59"/>
        <v>0</v>
      </c>
      <c r="BL184">
        <f t="shared" si="59"/>
        <v>0</v>
      </c>
      <c r="BM184">
        <f t="shared" si="59"/>
        <v>0</v>
      </c>
      <c r="BN184">
        <f t="shared" si="59"/>
        <v>0</v>
      </c>
      <c r="BO184">
        <f t="shared" si="59"/>
        <v>0</v>
      </c>
      <c r="BP184">
        <f t="shared" si="59"/>
        <v>0</v>
      </c>
      <c r="BQ184" s="74"/>
      <c r="BR184" s="74"/>
      <c r="BS184" s="74"/>
    </row>
    <row r="185" spans="11:71" x14ac:dyDescent="0.35">
      <c r="K185" s="63">
        <f t="shared" si="45"/>
        <v>0</v>
      </c>
      <c r="Q185">
        <f t="shared" si="57"/>
        <v>0</v>
      </c>
      <c r="R185">
        <f t="shared" si="59"/>
        <v>0</v>
      </c>
      <c r="S185">
        <f t="shared" si="59"/>
        <v>0</v>
      </c>
      <c r="T185">
        <f t="shared" si="59"/>
        <v>0</v>
      </c>
      <c r="U185">
        <f t="shared" si="59"/>
        <v>0</v>
      </c>
      <c r="V185">
        <f t="shared" si="59"/>
        <v>0</v>
      </c>
      <c r="W185">
        <f t="shared" si="59"/>
        <v>0</v>
      </c>
      <c r="X185">
        <f t="shared" si="59"/>
        <v>0</v>
      </c>
      <c r="Y185">
        <f t="shared" si="59"/>
        <v>0</v>
      </c>
      <c r="Z185">
        <f t="shared" si="59"/>
        <v>0</v>
      </c>
      <c r="AA185">
        <f t="shared" si="59"/>
        <v>0</v>
      </c>
      <c r="AB185">
        <f t="shared" si="59"/>
        <v>0</v>
      </c>
      <c r="AC185">
        <f t="shared" si="59"/>
        <v>0</v>
      </c>
      <c r="AD185">
        <f t="shared" si="59"/>
        <v>0</v>
      </c>
      <c r="AE185">
        <f t="shared" si="59"/>
        <v>0</v>
      </c>
      <c r="AF185">
        <f t="shared" si="59"/>
        <v>0</v>
      </c>
      <c r="AG185">
        <f t="shared" si="59"/>
        <v>0</v>
      </c>
      <c r="AH185">
        <f t="shared" si="59"/>
        <v>0</v>
      </c>
      <c r="AI185">
        <f t="shared" si="59"/>
        <v>0</v>
      </c>
      <c r="AJ185">
        <f t="shared" si="59"/>
        <v>0</v>
      </c>
      <c r="AK185">
        <f t="shared" si="59"/>
        <v>0</v>
      </c>
      <c r="AL185">
        <f t="shared" si="59"/>
        <v>0</v>
      </c>
      <c r="AM185">
        <f t="shared" si="59"/>
        <v>0</v>
      </c>
      <c r="AN185">
        <f t="shared" si="59"/>
        <v>0</v>
      </c>
      <c r="AO185">
        <f t="shared" si="59"/>
        <v>0</v>
      </c>
      <c r="AP185">
        <f t="shared" si="59"/>
        <v>0</v>
      </c>
      <c r="AQ185">
        <f t="shared" si="59"/>
        <v>0</v>
      </c>
      <c r="AR185">
        <f t="shared" si="59"/>
        <v>0</v>
      </c>
      <c r="AS185">
        <f t="shared" si="59"/>
        <v>0</v>
      </c>
      <c r="AT185">
        <f t="shared" si="59"/>
        <v>0</v>
      </c>
      <c r="AU185">
        <f t="shared" si="59"/>
        <v>0</v>
      </c>
      <c r="AV185">
        <f t="shared" si="59"/>
        <v>0</v>
      </c>
      <c r="AW185">
        <f t="shared" si="59"/>
        <v>0</v>
      </c>
      <c r="AX185">
        <f t="shared" si="59"/>
        <v>0</v>
      </c>
      <c r="AY185">
        <f t="shared" si="59"/>
        <v>0</v>
      </c>
      <c r="AZ185">
        <f t="shared" si="59"/>
        <v>0</v>
      </c>
      <c r="BA185">
        <f t="shared" si="59"/>
        <v>0</v>
      </c>
      <c r="BB185">
        <f t="shared" si="59"/>
        <v>0</v>
      </c>
      <c r="BC185">
        <f t="shared" si="59"/>
        <v>0</v>
      </c>
      <c r="BD185">
        <f t="shared" si="59"/>
        <v>0</v>
      </c>
      <c r="BE185">
        <f t="shared" si="59"/>
        <v>0</v>
      </c>
      <c r="BF185">
        <f t="shared" si="59"/>
        <v>0</v>
      </c>
      <c r="BG185">
        <f t="shared" si="59"/>
        <v>0</v>
      </c>
      <c r="BH185">
        <f t="shared" si="59"/>
        <v>0</v>
      </c>
      <c r="BI185">
        <f t="shared" si="59"/>
        <v>0</v>
      </c>
      <c r="BJ185">
        <f t="shared" si="59"/>
        <v>0</v>
      </c>
      <c r="BK185">
        <f t="shared" si="59"/>
        <v>0</v>
      </c>
      <c r="BL185">
        <f t="shared" si="59"/>
        <v>0</v>
      </c>
      <c r="BM185">
        <f t="shared" si="59"/>
        <v>0</v>
      </c>
      <c r="BN185">
        <f t="shared" si="59"/>
        <v>0</v>
      </c>
      <c r="BO185">
        <f t="shared" si="59"/>
        <v>0</v>
      </c>
      <c r="BP185">
        <f t="shared" si="59"/>
        <v>0</v>
      </c>
      <c r="BQ185" s="74"/>
      <c r="BR185" s="74"/>
      <c r="BS185" s="74"/>
    </row>
    <row r="186" spans="11:71" x14ac:dyDescent="0.35">
      <c r="K186" s="63">
        <f t="shared" si="45"/>
        <v>0</v>
      </c>
      <c r="Q186">
        <f t="shared" si="57"/>
        <v>0</v>
      </c>
      <c r="R186">
        <f t="shared" si="59"/>
        <v>0</v>
      </c>
      <c r="S186">
        <f t="shared" si="59"/>
        <v>0</v>
      </c>
      <c r="T186">
        <f t="shared" si="59"/>
        <v>0</v>
      </c>
      <c r="U186">
        <f t="shared" si="59"/>
        <v>0</v>
      </c>
      <c r="V186">
        <f t="shared" si="59"/>
        <v>0</v>
      </c>
      <c r="W186">
        <f t="shared" si="59"/>
        <v>0</v>
      </c>
      <c r="X186">
        <f t="shared" si="59"/>
        <v>0</v>
      </c>
      <c r="Y186">
        <f t="shared" si="59"/>
        <v>0</v>
      </c>
      <c r="Z186">
        <f t="shared" si="59"/>
        <v>0</v>
      </c>
      <c r="AA186">
        <f t="shared" si="59"/>
        <v>0</v>
      </c>
      <c r="AB186">
        <f t="shared" si="59"/>
        <v>0</v>
      </c>
      <c r="AC186">
        <f t="shared" si="59"/>
        <v>0</v>
      </c>
      <c r="AD186">
        <f t="shared" si="59"/>
        <v>0</v>
      </c>
      <c r="AE186">
        <f t="shared" si="59"/>
        <v>0</v>
      </c>
      <c r="AF186">
        <f t="shared" si="59"/>
        <v>0</v>
      </c>
      <c r="AG186">
        <f t="shared" si="59"/>
        <v>0</v>
      </c>
      <c r="AH186">
        <f t="shared" si="59"/>
        <v>0</v>
      </c>
      <c r="AI186">
        <f t="shared" si="59"/>
        <v>0</v>
      </c>
      <c r="AJ186">
        <f t="shared" si="59"/>
        <v>0</v>
      </c>
      <c r="AK186">
        <f t="shared" si="59"/>
        <v>0</v>
      </c>
      <c r="AL186">
        <f t="shared" si="59"/>
        <v>0</v>
      </c>
      <c r="AM186">
        <f t="shared" si="59"/>
        <v>0</v>
      </c>
      <c r="AN186">
        <f t="shared" si="59"/>
        <v>0</v>
      </c>
      <c r="AO186">
        <f t="shared" si="59"/>
        <v>0</v>
      </c>
      <c r="AP186">
        <f t="shared" si="59"/>
        <v>0</v>
      </c>
      <c r="AQ186">
        <f t="shared" si="59"/>
        <v>0</v>
      </c>
      <c r="AR186">
        <f t="shared" si="59"/>
        <v>0</v>
      </c>
      <c r="AS186">
        <f t="shared" si="59"/>
        <v>0</v>
      </c>
      <c r="AT186">
        <f t="shared" si="59"/>
        <v>0</v>
      </c>
      <c r="AU186">
        <f t="shared" si="59"/>
        <v>0</v>
      </c>
      <c r="AV186">
        <f t="shared" si="59"/>
        <v>0</v>
      </c>
      <c r="AW186">
        <f t="shared" si="59"/>
        <v>0</v>
      </c>
      <c r="AX186">
        <f t="shared" si="59"/>
        <v>0</v>
      </c>
      <c r="AY186">
        <f t="shared" si="59"/>
        <v>0</v>
      </c>
      <c r="AZ186">
        <f t="shared" si="59"/>
        <v>0</v>
      </c>
      <c r="BA186">
        <f t="shared" si="59"/>
        <v>0</v>
      </c>
      <c r="BB186">
        <f t="shared" si="59"/>
        <v>0</v>
      </c>
      <c r="BC186">
        <f t="shared" si="59"/>
        <v>0</v>
      </c>
      <c r="BD186">
        <f t="shared" si="59"/>
        <v>0</v>
      </c>
      <c r="BE186">
        <f t="shared" si="59"/>
        <v>0</v>
      </c>
      <c r="BF186">
        <f t="shared" si="59"/>
        <v>0</v>
      </c>
      <c r="BG186">
        <f t="shared" si="59"/>
        <v>0</v>
      </c>
      <c r="BH186">
        <f t="shared" si="59"/>
        <v>0</v>
      </c>
      <c r="BI186">
        <f t="shared" ref="R186:BS191" si="60">IF($K181=BI$6,IF($H181&gt;0,$H181,0),0)</f>
        <v>0</v>
      </c>
      <c r="BJ186">
        <f t="shared" si="60"/>
        <v>0</v>
      </c>
      <c r="BK186">
        <f t="shared" si="60"/>
        <v>0</v>
      </c>
      <c r="BL186">
        <f t="shared" si="60"/>
        <v>0</v>
      </c>
      <c r="BM186">
        <f t="shared" si="60"/>
        <v>0</v>
      </c>
      <c r="BN186">
        <f t="shared" si="60"/>
        <v>0</v>
      </c>
      <c r="BO186">
        <f t="shared" si="60"/>
        <v>0</v>
      </c>
      <c r="BP186">
        <f t="shared" si="60"/>
        <v>0</v>
      </c>
      <c r="BQ186" s="74"/>
      <c r="BR186" s="74"/>
      <c r="BS186" s="74"/>
    </row>
    <row r="187" spans="11:71" x14ac:dyDescent="0.35">
      <c r="K187" s="63">
        <f t="shared" si="45"/>
        <v>0</v>
      </c>
      <c r="Q187">
        <f t="shared" si="57"/>
        <v>0</v>
      </c>
      <c r="R187">
        <f t="shared" si="60"/>
        <v>0</v>
      </c>
      <c r="S187">
        <f t="shared" si="60"/>
        <v>0</v>
      </c>
      <c r="T187">
        <f t="shared" si="60"/>
        <v>0</v>
      </c>
      <c r="U187">
        <f t="shared" si="60"/>
        <v>0</v>
      </c>
      <c r="V187">
        <f t="shared" si="60"/>
        <v>0</v>
      </c>
      <c r="W187">
        <f t="shared" si="60"/>
        <v>0</v>
      </c>
      <c r="X187">
        <f t="shared" si="60"/>
        <v>0</v>
      </c>
      <c r="Y187">
        <f t="shared" si="60"/>
        <v>0</v>
      </c>
      <c r="Z187">
        <f t="shared" si="60"/>
        <v>0</v>
      </c>
      <c r="AA187">
        <f t="shared" si="60"/>
        <v>0</v>
      </c>
      <c r="AB187">
        <f t="shared" si="60"/>
        <v>0</v>
      </c>
      <c r="AC187">
        <f t="shared" si="60"/>
        <v>0</v>
      </c>
      <c r="AD187">
        <f t="shared" si="60"/>
        <v>0</v>
      </c>
      <c r="AE187">
        <f t="shared" si="60"/>
        <v>0</v>
      </c>
      <c r="AF187">
        <f t="shared" si="60"/>
        <v>0</v>
      </c>
      <c r="AG187">
        <f t="shared" si="60"/>
        <v>0</v>
      </c>
      <c r="AH187">
        <f t="shared" si="60"/>
        <v>0</v>
      </c>
      <c r="AI187">
        <f t="shared" si="60"/>
        <v>0</v>
      </c>
      <c r="AJ187">
        <f t="shared" si="60"/>
        <v>0</v>
      </c>
      <c r="AK187">
        <f t="shared" si="60"/>
        <v>0</v>
      </c>
      <c r="AL187">
        <f t="shared" si="60"/>
        <v>0</v>
      </c>
      <c r="AM187">
        <f t="shared" si="60"/>
        <v>0</v>
      </c>
      <c r="AN187">
        <f t="shared" si="60"/>
        <v>0</v>
      </c>
      <c r="AO187">
        <f t="shared" si="60"/>
        <v>0</v>
      </c>
      <c r="AP187">
        <f t="shared" si="60"/>
        <v>0</v>
      </c>
      <c r="AQ187">
        <f t="shared" si="60"/>
        <v>0</v>
      </c>
      <c r="AR187">
        <f t="shared" si="60"/>
        <v>0</v>
      </c>
      <c r="AS187">
        <f t="shared" si="60"/>
        <v>0</v>
      </c>
      <c r="AT187">
        <f t="shared" si="60"/>
        <v>0</v>
      </c>
      <c r="AU187">
        <f t="shared" si="60"/>
        <v>0</v>
      </c>
      <c r="AV187">
        <f t="shared" si="60"/>
        <v>0</v>
      </c>
      <c r="AW187">
        <f t="shared" si="60"/>
        <v>0</v>
      </c>
      <c r="AX187">
        <f t="shared" si="60"/>
        <v>0</v>
      </c>
      <c r="AY187">
        <f t="shared" si="60"/>
        <v>0</v>
      </c>
      <c r="AZ187">
        <f t="shared" si="60"/>
        <v>0</v>
      </c>
      <c r="BA187">
        <f t="shared" si="60"/>
        <v>0</v>
      </c>
      <c r="BB187">
        <f t="shared" si="60"/>
        <v>0</v>
      </c>
      <c r="BC187">
        <f t="shared" si="60"/>
        <v>0</v>
      </c>
      <c r="BD187">
        <f t="shared" si="60"/>
        <v>0</v>
      </c>
      <c r="BE187">
        <f t="shared" si="60"/>
        <v>0</v>
      </c>
      <c r="BF187">
        <f t="shared" si="60"/>
        <v>0</v>
      </c>
      <c r="BG187">
        <f t="shared" si="60"/>
        <v>0</v>
      </c>
      <c r="BH187">
        <f t="shared" si="60"/>
        <v>0</v>
      </c>
      <c r="BI187">
        <f t="shared" si="60"/>
        <v>0</v>
      </c>
      <c r="BJ187">
        <f t="shared" si="60"/>
        <v>0</v>
      </c>
      <c r="BK187">
        <f t="shared" si="60"/>
        <v>0</v>
      </c>
      <c r="BL187">
        <f t="shared" si="60"/>
        <v>0</v>
      </c>
      <c r="BM187">
        <f t="shared" si="60"/>
        <v>0</v>
      </c>
      <c r="BN187">
        <f t="shared" si="60"/>
        <v>0</v>
      </c>
      <c r="BO187">
        <f t="shared" si="60"/>
        <v>0</v>
      </c>
      <c r="BP187">
        <f t="shared" si="60"/>
        <v>0</v>
      </c>
      <c r="BQ187" s="74"/>
      <c r="BR187" s="74"/>
      <c r="BS187" s="74"/>
    </row>
    <row r="188" spans="11:71" x14ac:dyDescent="0.35">
      <c r="K188" s="63">
        <f t="shared" si="45"/>
        <v>0</v>
      </c>
      <c r="Q188">
        <f t="shared" si="57"/>
        <v>0</v>
      </c>
      <c r="R188">
        <f t="shared" si="60"/>
        <v>0</v>
      </c>
      <c r="S188">
        <f t="shared" si="60"/>
        <v>0</v>
      </c>
      <c r="T188">
        <f t="shared" si="60"/>
        <v>0</v>
      </c>
      <c r="U188">
        <f t="shared" si="60"/>
        <v>0</v>
      </c>
      <c r="V188">
        <f t="shared" si="60"/>
        <v>0</v>
      </c>
      <c r="W188">
        <f t="shared" si="60"/>
        <v>0</v>
      </c>
      <c r="X188">
        <f t="shared" si="60"/>
        <v>0</v>
      </c>
      <c r="Y188">
        <f t="shared" si="60"/>
        <v>0</v>
      </c>
      <c r="Z188">
        <f t="shared" si="60"/>
        <v>0</v>
      </c>
      <c r="AA188">
        <f t="shared" si="60"/>
        <v>0</v>
      </c>
      <c r="AB188">
        <f t="shared" si="60"/>
        <v>0</v>
      </c>
      <c r="AC188">
        <f t="shared" si="60"/>
        <v>0</v>
      </c>
      <c r="AD188">
        <f t="shared" si="60"/>
        <v>0</v>
      </c>
      <c r="AE188">
        <f t="shared" si="60"/>
        <v>0</v>
      </c>
      <c r="AF188">
        <f t="shared" si="60"/>
        <v>0</v>
      </c>
      <c r="AG188">
        <f t="shared" si="60"/>
        <v>0</v>
      </c>
      <c r="AH188">
        <f t="shared" si="60"/>
        <v>0</v>
      </c>
      <c r="AI188">
        <f t="shared" si="60"/>
        <v>0</v>
      </c>
      <c r="AJ188">
        <f t="shared" si="60"/>
        <v>0</v>
      </c>
      <c r="AK188">
        <f t="shared" si="60"/>
        <v>0</v>
      </c>
      <c r="AL188">
        <f t="shared" si="60"/>
        <v>0</v>
      </c>
      <c r="AM188">
        <f t="shared" si="60"/>
        <v>0</v>
      </c>
      <c r="AN188">
        <f t="shared" si="60"/>
        <v>0</v>
      </c>
      <c r="AO188">
        <f t="shared" si="60"/>
        <v>0</v>
      </c>
      <c r="AP188">
        <f t="shared" si="60"/>
        <v>0</v>
      </c>
      <c r="AQ188">
        <f t="shared" si="60"/>
        <v>0</v>
      </c>
      <c r="AR188">
        <f t="shared" si="60"/>
        <v>0</v>
      </c>
      <c r="AS188">
        <f t="shared" si="60"/>
        <v>0</v>
      </c>
      <c r="AT188">
        <f t="shared" si="60"/>
        <v>0</v>
      </c>
      <c r="AU188">
        <f t="shared" si="60"/>
        <v>0</v>
      </c>
      <c r="AV188">
        <f t="shared" si="60"/>
        <v>0</v>
      </c>
      <c r="AW188">
        <f t="shared" si="60"/>
        <v>0</v>
      </c>
      <c r="AX188">
        <f t="shared" si="60"/>
        <v>0</v>
      </c>
      <c r="AY188">
        <f t="shared" si="60"/>
        <v>0</v>
      </c>
      <c r="AZ188">
        <f t="shared" si="60"/>
        <v>0</v>
      </c>
      <c r="BA188">
        <f t="shared" si="60"/>
        <v>0</v>
      </c>
      <c r="BB188">
        <f t="shared" si="60"/>
        <v>0</v>
      </c>
      <c r="BC188">
        <f t="shared" si="60"/>
        <v>0</v>
      </c>
      <c r="BD188">
        <f t="shared" si="60"/>
        <v>0</v>
      </c>
      <c r="BE188">
        <f t="shared" si="60"/>
        <v>0</v>
      </c>
      <c r="BF188">
        <f t="shared" si="60"/>
        <v>0</v>
      </c>
      <c r="BG188">
        <f t="shared" si="60"/>
        <v>0</v>
      </c>
      <c r="BH188">
        <f t="shared" si="60"/>
        <v>0</v>
      </c>
      <c r="BI188">
        <f t="shared" si="60"/>
        <v>0</v>
      </c>
      <c r="BJ188">
        <f t="shared" si="60"/>
        <v>0</v>
      </c>
      <c r="BK188">
        <f t="shared" si="60"/>
        <v>0</v>
      </c>
      <c r="BL188">
        <f t="shared" si="60"/>
        <v>0</v>
      </c>
      <c r="BM188">
        <f t="shared" si="60"/>
        <v>0</v>
      </c>
      <c r="BN188">
        <f t="shared" si="60"/>
        <v>0</v>
      </c>
      <c r="BO188">
        <f t="shared" si="60"/>
        <v>0</v>
      </c>
      <c r="BP188">
        <f t="shared" si="60"/>
        <v>0</v>
      </c>
      <c r="BQ188" s="74"/>
      <c r="BR188" s="74"/>
      <c r="BS188" s="74"/>
    </row>
    <row r="189" spans="11:71" x14ac:dyDescent="0.35">
      <c r="K189" s="63">
        <f t="shared" si="45"/>
        <v>0</v>
      </c>
      <c r="Q189">
        <f t="shared" si="57"/>
        <v>0</v>
      </c>
      <c r="R189">
        <f t="shared" si="60"/>
        <v>0</v>
      </c>
      <c r="S189">
        <f t="shared" si="60"/>
        <v>0</v>
      </c>
      <c r="T189">
        <f t="shared" si="60"/>
        <v>0</v>
      </c>
      <c r="U189">
        <f t="shared" si="60"/>
        <v>0</v>
      </c>
      <c r="V189">
        <f t="shared" si="60"/>
        <v>0</v>
      </c>
      <c r="W189">
        <f t="shared" si="60"/>
        <v>0</v>
      </c>
      <c r="X189">
        <f t="shared" si="60"/>
        <v>0</v>
      </c>
      <c r="Y189">
        <f t="shared" si="60"/>
        <v>0</v>
      </c>
      <c r="Z189">
        <f t="shared" si="60"/>
        <v>0</v>
      </c>
      <c r="AA189">
        <f t="shared" si="60"/>
        <v>0</v>
      </c>
      <c r="AB189">
        <f t="shared" si="60"/>
        <v>0</v>
      </c>
      <c r="AC189">
        <f t="shared" si="60"/>
        <v>0</v>
      </c>
      <c r="AD189">
        <f t="shared" si="60"/>
        <v>0</v>
      </c>
      <c r="AE189">
        <f t="shared" si="60"/>
        <v>0</v>
      </c>
      <c r="AF189">
        <f t="shared" si="60"/>
        <v>0</v>
      </c>
      <c r="AG189">
        <f t="shared" si="60"/>
        <v>0</v>
      </c>
      <c r="AH189">
        <f t="shared" si="60"/>
        <v>0</v>
      </c>
      <c r="AI189">
        <f t="shared" si="60"/>
        <v>0</v>
      </c>
      <c r="AJ189">
        <f t="shared" si="60"/>
        <v>0</v>
      </c>
      <c r="AK189">
        <f t="shared" si="60"/>
        <v>0</v>
      </c>
      <c r="AL189">
        <f t="shared" si="60"/>
        <v>0</v>
      </c>
      <c r="AM189">
        <f t="shared" si="60"/>
        <v>0</v>
      </c>
      <c r="AN189">
        <f t="shared" si="60"/>
        <v>0</v>
      </c>
      <c r="AO189">
        <f t="shared" si="60"/>
        <v>0</v>
      </c>
      <c r="AP189">
        <f t="shared" si="60"/>
        <v>0</v>
      </c>
      <c r="AQ189">
        <f t="shared" si="60"/>
        <v>0</v>
      </c>
      <c r="AR189">
        <f t="shared" si="60"/>
        <v>0</v>
      </c>
      <c r="AS189">
        <f t="shared" si="60"/>
        <v>0</v>
      </c>
      <c r="AT189">
        <f t="shared" si="60"/>
        <v>0</v>
      </c>
      <c r="AU189">
        <f t="shared" si="60"/>
        <v>0</v>
      </c>
      <c r="AV189">
        <f t="shared" si="60"/>
        <v>0</v>
      </c>
      <c r="AW189">
        <f t="shared" si="60"/>
        <v>0</v>
      </c>
      <c r="AX189">
        <f t="shared" si="60"/>
        <v>0</v>
      </c>
      <c r="AY189">
        <f t="shared" si="60"/>
        <v>0</v>
      </c>
      <c r="AZ189">
        <f t="shared" si="60"/>
        <v>0</v>
      </c>
      <c r="BA189">
        <f t="shared" si="60"/>
        <v>0</v>
      </c>
      <c r="BB189">
        <f t="shared" si="60"/>
        <v>0</v>
      </c>
      <c r="BC189">
        <f t="shared" si="60"/>
        <v>0</v>
      </c>
      <c r="BD189">
        <f t="shared" si="60"/>
        <v>0</v>
      </c>
      <c r="BE189">
        <f t="shared" si="60"/>
        <v>0</v>
      </c>
      <c r="BF189">
        <f t="shared" si="60"/>
        <v>0</v>
      </c>
      <c r="BG189">
        <f t="shared" si="60"/>
        <v>0</v>
      </c>
      <c r="BH189">
        <f t="shared" si="60"/>
        <v>0</v>
      </c>
      <c r="BI189">
        <f t="shared" si="60"/>
        <v>0</v>
      </c>
      <c r="BJ189">
        <f t="shared" si="60"/>
        <v>0</v>
      </c>
      <c r="BK189">
        <f t="shared" si="60"/>
        <v>0</v>
      </c>
      <c r="BL189">
        <f t="shared" si="60"/>
        <v>0</v>
      </c>
      <c r="BM189">
        <f t="shared" si="60"/>
        <v>0</v>
      </c>
      <c r="BN189">
        <f t="shared" si="60"/>
        <v>0</v>
      </c>
      <c r="BO189">
        <f t="shared" si="60"/>
        <v>0</v>
      </c>
      <c r="BP189">
        <f t="shared" si="60"/>
        <v>0</v>
      </c>
      <c r="BQ189" s="74"/>
      <c r="BR189" s="74"/>
      <c r="BS189" s="74"/>
    </row>
    <row r="190" spans="11:71" x14ac:dyDescent="0.35">
      <c r="K190" s="63">
        <f t="shared" si="45"/>
        <v>0</v>
      </c>
      <c r="Q190">
        <f t="shared" ref="Q190:AF205" si="61">IF($K185=Q$6,IF($H185&gt;0,$H185,0),0)</f>
        <v>0</v>
      </c>
      <c r="R190">
        <f t="shared" si="60"/>
        <v>0</v>
      </c>
      <c r="S190">
        <f t="shared" si="60"/>
        <v>0</v>
      </c>
      <c r="T190">
        <f t="shared" si="60"/>
        <v>0</v>
      </c>
      <c r="U190">
        <f t="shared" si="60"/>
        <v>0</v>
      </c>
      <c r="V190">
        <f t="shared" si="60"/>
        <v>0</v>
      </c>
      <c r="W190">
        <f t="shared" si="60"/>
        <v>0</v>
      </c>
      <c r="X190">
        <f t="shared" si="60"/>
        <v>0</v>
      </c>
      <c r="Y190">
        <f t="shared" si="60"/>
        <v>0</v>
      </c>
      <c r="Z190">
        <f t="shared" si="60"/>
        <v>0</v>
      </c>
      <c r="AA190">
        <f t="shared" si="60"/>
        <v>0</v>
      </c>
      <c r="AB190">
        <f t="shared" si="60"/>
        <v>0</v>
      </c>
      <c r="AC190">
        <f t="shared" si="60"/>
        <v>0</v>
      </c>
      <c r="AD190">
        <f t="shared" si="60"/>
        <v>0</v>
      </c>
      <c r="AE190">
        <f t="shared" si="60"/>
        <v>0</v>
      </c>
      <c r="AF190">
        <f t="shared" si="60"/>
        <v>0</v>
      </c>
      <c r="AG190">
        <f t="shared" si="60"/>
        <v>0</v>
      </c>
      <c r="AH190">
        <f t="shared" si="60"/>
        <v>0</v>
      </c>
      <c r="AI190">
        <f t="shared" si="60"/>
        <v>0</v>
      </c>
      <c r="AJ190">
        <f t="shared" si="60"/>
        <v>0</v>
      </c>
      <c r="AK190">
        <f t="shared" si="60"/>
        <v>0</v>
      </c>
      <c r="AL190">
        <f t="shared" si="60"/>
        <v>0</v>
      </c>
      <c r="AM190">
        <f t="shared" si="60"/>
        <v>0</v>
      </c>
      <c r="AN190">
        <f t="shared" si="60"/>
        <v>0</v>
      </c>
      <c r="AO190">
        <f t="shared" si="60"/>
        <v>0</v>
      </c>
      <c r="AP190">
        <f t="shared" si="60"/>
        <v>0</v>
      </c>
      <c r="AQ190">
        <f t="shared" si="60"/>
        <v>0</v>
      </c>
      <c r="AR190">
        <f t="shared" si="60"/>
        <v>0</v>
      </c>
      <c r="AS190">
        <f t="shared" si="60"/>
        <v>0</v>
      </c>
      <c r="AT190">
        <f t="shared" si="60"/>
        <v>0</v>
      </c>
      <c r="AU190">
        <f t="shared" si="60"/>
        <v>0</v>
      </c>
      <c r="AV190">
        <f t="shared" si="60"/>
        <v>0</v>
      </c>
      <c r="AW190">
        <f t="shared" si="60"/>
        <v>0</v>
      </c>
      <c r="AX190">
        <f t="shared" si="60"/>
        <v>0</v>
      </c>
      <c r="AY190">
        <f t="shared" si="60"/>
        <v>0</v>
      </c>
      <c r="AZ190">
        <f t="shared" si="60"/>
        <v>0</v>
      </c>
      <c r="BA190">
        <f t="shared" si="60"/>
        <v>0</v>
      </c>
      <c r="BB190">
        <f t="shared" si="60"/>
        <v>0</v>
      </c>
      <c r="BC190">
        <f t="shared" si="60"/>
        <v>0</v>
      </c>
      <c r="BD190">
        <f t="shared" si="60"/>
        <v>0</v>
      </c>
      <c r="BE190">
        <f t="shared" si="60"/>
        <v>0</v>
      </c>
      <c r="BF190">
        <f t="shared" si="60"/>
        <v>0</v>
      </c>
      <c r="BG190">
        <f t="shared" si="60"/>
        <v>0</v>
      </c>
      <c r="BH190">
        <f t="shared" si="60"/>
        <v>0</v>
      </c>
      <c r="BI190">
        <f t="shared" si="60"/>
        <v>0</v>
      </c>
      <c r="BJ190">
        <f t="shared" si="60"/>
        <v>0</v>
      </c>
      <c r="BK190">
        <f t="shared" si="60"/>
        <v>0</v>
      </c>
      <c r="BL190">
        <f t="shared" si="60"/>
        <v>0</v>
      </c>
      <c r="BM190">
        <f t="shared" si="60"/>
        <v>0</v>
      </c>
      <c r="BN190">
        <f t="shared" si="60"/>
        <v>0</v>
      </c>
      <c r="BO190">
        <f t="shared" si="60"/>
        <v>0</v>
      </c>
      <c r="BP190">
        <f t="shared" si="60"/>
        <v>0</v>
      </c>
      <c r="BQ190" s="74"/>
      <c r="BR190" s="74"/>
      <c r="BS190" s="74"/>
    </row>
    <row r="191" spans="11:71" x14ac:dyDescent="0.35">
      <c r="K191" s="63">
        <f t="shared" si="45"/>
        <v>0</v>
      </c>
      <c r="Q191">
        <f t="shared" si="61"/>
        <v>0</v>
      </c>
      <c r="R191">
        <f t="shared" si="60"/>
        <v>0</v>
      </c>
      <c r="S191">
        <f t="shared" si="60"/>
        <v>0</v>
      </c>
      <c r="T191">
        <f t="shared" si="60"/>
        <v>0</v>
      </c>
      <c r="U191">
        <f t="shared" si="60"/>
        <v>0</v>
      </c>
      <c r="V191">
        <f t="shared" si="60"/>
        <v>0</v>
      </c>
      <c r="W191">
        <f t="shared" si="60"/>
        <v>0</v>
      </c>
      <c r="X191">
        <f t="shared" si="60"/>
        <v>0</v>
      </c>
      <c r="Y191">
        <f t="shared" si="60"/>
        <v>0</v>
      </c>
      <c r="Z191">
        <f t="shared" si="60"/>
        <v>0</v>
      </c>
      <c r="AA191">
        <f t="shared" si="60"/>
        <v>0</v>
      </c>
      <c r="AB191">
        <f t="shared" si="60"/>
        <v>0</v>
      </c>
      <c r="AC191">
        <f t="shared" si="60"/>
        <v>0</v>
      </c>
      <c r="AD191">
        <f t="shared" si="60"/>
        <v>0</v>
      </c>
      <c r="AE191">
        <f t="shared" si="60"/>
        <v>0</v>
      </c>
      <c r="AF191">
        <f t="shared" si="60"/>
        <v>0</v>
      </c>
      <c r="AG191">
        <f t="shared" si="60"/>
        <v>0</v>
      </c>
      <c r="AH191">
        <f t="shared" si="60"/>
        <v>0</v>
      </c>
      <c r="AI191">
        <f t="shared" si="60"/>
        <v>0</v>
      </c>
      <c r="AJ191">
        <f t="shared" si="60"/>
        <v>0</v>
      </c>
      <c r="AK191">
        <f t="shared" si="60"/>
        <v>0</v>
      </c>
      <c r="AL191">
        <f t="shared" si="60"/>
        <v>0</v>
      </c>
      <c r="AM191">
        <f t="shared" si="60"/>
        <v>0</v>
      </c>
      <c r="AN191">
        <f t="shared" si="60"/>
        <v>0</v>
      </c>
      <c r="AO191">
        <f t="shared" si="60"/>
        <v>0</v>
      </c>
      <c r="AP191">
        <f t="shared" si="60"/>
        <v>0</v>
      </c>
      <c r="AQ191">
        <f t="shared" si="60"/>
        <v>0</v>
      </c>
      <c r="AR191">
        <f t="shared" si="60"/>
        <v>0</v>
      </c>
      <c r="AS191">
        <f t="shared" si="60"/>
        <v>0</v>
      </c>
      <c r="AT191">
        <f t="shared" ref="R191:BS196" si="62">IF($K186=AT$6,IF($H186&gt;0,$H186,0),0)</f>
        <v>0</v>
      </c>
      <c r="AU191">
        <f t="shared" si="62"/>
        <v>0</v>
      </c>
      <c r="AV191">
        <f t="shared" si="62"/>
        <v>0</v>
      </c>
      <c r="AW191">
        <f t="shared" si="62"/>
        <v>0</v>
      </c>
      <c r="AX191">
        <f t="shared" si="62"/>
        <v>0</v>
      </c>
      <c r="AY191">
        <f t="shared" si="62"/>
        <v>0</v>
      </c>
      <c r="AZ191">
        <f t="shared" si="62"/>
        <v>0</v>
      </c>
      <c r="BA191">
        <f t="shared" si="62"/>
        <v>0</v>
      </c>
      <c r="BB191">
        <f t="shared" si="62"/>
        <v>0</v>
      </c>
      <c r="BC191">
        <f t="shared" si="62"/>
        <v>0</v>
      </c>
      <c r="BD191">
        <f t="shared" si="62"/>
        <v>0</v>
      </c>
      <c r="BE191">
        <f t="shared" si="62"/>
        <v>0</v>
      </c>
      <c r="BF191">
        <f t="shared" si="62"/>
        <v>0</v>
      </c>
      <c r="BG191">
        <f t="shared" si="62"/>
        <v>0</v>
      </c>
      <c r="BH191">
        <f t="shared" si="62"/>
        <v>0</v>
      </c>
      <c r="BI191">
        <f t="shared" si="62"/>
        <v>0</v>
      </c>
      <c r="BJ191">
        <f t="shared" si="62"/>
        <v>0</v>
      </c>
      <c r="BK191">
        <f t="shared" si="62"/>
        <v>0</v>
      </c>
      <c r="BL191">
        <f t="shared" si="62"/>
        <v>0</v>
      </c>
      <c r="BM191">
        <f t="shared" si="62"/>
        <v>0</v>
      </c>
      <c r="BN191">
        <f t="shared" si="62"/>
        <v>0</v>
      </c>
      <c r="BO191">
        <f t="shared" si="62"/>
        <v>0</v>
      </c>
      <c r="BP191">
        <f t="shared" si="62"/>
        <v>0</v>
      </c>
      <c r="BQ191" s="74"/>
      <c r="BR191" s="74"/>
      <c r="BS191" s="74"/>
    </row>
    <row r="192" spans="11:71" x14ac:dyDescent="0.35">
      <c r="K192" s="63">
        <f t="shared" si="45"/>
        <v>0</v>
      </c>
      <c r="Q192">
        <f t="shared" si="61"/>
        <v>0</v>
      </c>
      <c r="R192">
        <f t="shared" si="62"/>
        <v>0</v>
      </c>
      <c r="S192">
        <f t="shared" si="62"/>
        <v>0</v>
      </c>
      <c r="T192">
        <f t="shared" si="62"/>
        <v>0</v>
      </c>
      <c r="U192">
        <f t="shared" si="62"/>
        <v>0</v>
      </c>
      <c r="V192">
        <f t="shared" si="62"/>
        <v>0</v>
      </c>
      <c r="W192">
        <f t="shared" si="62"/>
        <v>0</v>
      </c>
      <c r="X192">
        <f t="shared" si="62"/>
        <v>0</v>
      </c>
      <c r="Y192">
        <f t="shared" si="62"/>
        <v>0</v>
      </c>
      <c r="Z192">
        <f t="shared" si="62"/>
        <v>0</v>
      </c>
      <c r="AA192">
        <f t="shared" si="62"/>
        <v>0</v>
      </c>
      <c r="AB192">
        <f t="shared" si="62"/>
        <v>0</v>
      </c>
      <c r="AC192">
        <f t="shared" si="62"/>
        <v>0</v>
      </c>
      <c r="AD192">
        <f t="shared" si="62"/>
        <v>0</v>
      </c>
      <c r="AE192">
        <f t="shared" si="62"/>
        <v>0</v>
      </c>
      <c r="AF192">
        <f t="shared" si="62"/>
        <v>0</v>
      </c>
      <c r="AG192">
        <f t="shared" si="62"/>
        <v>0</v>
      </c>
      <c r="AH192">
        <f t="shared" si="62"/>
        <v>0</v>
      </c>
      <c r="AI192">
        <f t="shared" si="62"/>
        <v>0</v>
      </c>
      <c r="AJ192">
        <f t="shared" si="62"/>
        <v>0</v>
      </c>
      <c r="AK192">
        <f t="shared" si="62"/>
        <v>0</v>
      </c>
      <c r="AL192">
        <f t="shared" si="62"/>
        <v>0</v>
      </c>
      <c r="AM192">
        <f t="shared" si="62"/>
        <v>0</v>
      </c>
      <c r="AN192">
        <f t="shared" si="62"/>
        <v>0</v>
      </c>
      <c r="AO192">
        <f t="shared" si="62"/>
        <v>0</v>
      </c>
      <c r="AP192">
        <f t="shared" si="62"/>
        <v>0</v>
      </c>
      <c r="AQ192">
        <f t="shared" si="62"/>
        <v>0</v>
      </c>
      <c r="AR192">
        <f t="shared" si="62"/>
        <v>0</v>
      </c>
      <c r="AS192">
        <f t="shared" si="62"/>
        <v>0</v>
      </c>
      <c r="AT192">
        <f t="shared" si="62"/>
        <v>0</v>
      </c>
      <c r="AU192">
        <f t="shared" si="62"/>
        <v>0</v>
      </c>
      <c r="AV192">
        <f t="shared" si="62"/>
        <v>0</v>
      </c>
      <c r="AW192">
        <f t="shared" si="62"/>
        <v>0</v>
      </c>
      <c r="AX192">
        <f t="shared" si="62"/>
        <v>0</v>
      </c>
      <c r="AY192">
        <f t="shared" si="62"/>
        <v>0</v>
      </c>
      <c r="AZ192">
        <f t="shared" si="62"/>
        <v>0</v>
      </c>
      <c r="BA192">
        <f t="shared" si="62"/>
        <v>0</v>
      </c>
      <c r="BB192">
        <f t="shared" si="62"/>
        <v>0</v>
      </c>
      <c r="BC192">
        <f t="shared" si="62"/>
        <v>0</v>
      </c>
      <c r="BD192">
        <f t="shared" si="62"/>
        <v>0</v>
      </c>
      <c r="BE192">
        <f t="shared" si="62"/>
        <v>0</v>
      </c>
      <c r="BF192">
        <f t="shared" si="62"/>
        <v>0</v>
      </c>
      <c r="BG192">
        <f t="shared" si="62"/>
        <v>0</v>
      </c>
      <c r="BH192">
        <f t="shared" si="62"/>
        <v>0</v>
      </c>
      <c r="BI192">
        <f t="shared" si="62"/>
        <v>0</v>
      </c>
      <c r="BJ192">
        <f t="shared" si="62"/>
        <v>0</v>
      </c>
      <c r="BK192">
        <f t="shared" si="62"/>
        <v>0</v>
      </c>
      <c r="BL192">
        <f t="shared" si="62"/>
        <v>0</v>
      </c>
      <c r="BM192">
        <f t="shared" si="62"/>
        <v>0</v>
      </c>
      <c r="BN192">
        <f t="shared" si="62"/>
        <v>0</v>
      </c>
      <c r="BO192">
        <f t="shared" si="62"/>
        <v>0</v>
      </c>
      <c r="BP192">
        <f t="shared" si="62"/>
        <v>0</v>
      </c>
      <c r="BQ192" s="74"/>
      <c r="BR192" s="74"/>
      <c r="BS192" s="74"/>
    </row>
    <row r="193" spans="11:71" x14ac:dyDescent="0.35">
      <c r="K193" s="63">
        <f t="shared" si="45"/>
        <v>0</v>
      </c>
      <c r="Q193">
        <f t="shared" si="61"/>
        <v>0</v>
      </c>
      <c r="R193">
        <f t="shared" si="62"/>
        <v>0</v>
      </c>
      <c r="S193">
        <f t="shared" si="62"/>
        <v>0</v>
      </c>
      <c r="T193">
        <f t="shared" si="62"/>
        <v>0</v>
      </c>
      <c r="U193">
        <f t="shared" si="62"/>
        <v>0</v>
      </c>
      <c r="V193">
        <f t="shared" si="62"/>
        <v>0</v>
      </c>
      <c r="W193">
        <f t="shared" si="62"/>
        <v>0</v>
      </c>
      <c r="X193">
        <f t="shared" si="62"/>
        <v>0</v>
      </c>
      <c r="Y193">
        <f t="shared" si="62"/>
        <v>0</v>
      </c>
      <c r="Z193">
        <f t="shared" si="62"/>
        <v>0</v>
      </c>
      <c r="AA193">
        <f t="shared" si="62"/>
        <v>0</v>
      </c>
      <c r="AB193">
        <f t="shared" si="62"/>
        <v>0</v>
      </c>
      <c r="AC193">
        <f t="shared" si="62"/>
        <v>0</v>
      </c>
      <c r="AD193">
        <f t="shared" si="62"/>
        <v>0</v>
      </c>
      <c r="AE193">
        <f t="shared" si="62"/>
        <v>0</v>
      </c>
      <c r="AF193">
        <f t="shared" si="62"/>
        <v>0</v>
      </c>
      <c r="AG193">
        <f t="shared" si="62"/>
        <v>0</v>
      </c>
      <c r="AH193">
        <f t="shared" si="62"/>
        <v>0</v>
      </c>
      <c r="AI193">
        <f t="shared" si="62"/>
        <v>0</v>
      </c>
      <c r="AJ193">
        <f t="shared" si="62"/>
        <v>0</v>
      </c>
      <c r="AK193">
        <f t="shared" si="62"/>
        <v>0</v>
      </c>
      <c r="AL193">
        <f t="shared" si="62"/>
        <v>0</v>
      </c>
      <c r="AM193">
        <f t="shared" si="62"/>
        <v>0</v>
      </c>
      <c r="AN193">
        <f t="shared" si="62"/>
        <v>0</v>
      </c>
      <c r="AO193">
        <f t="shared" si="62"/>
        <v>0</v>
      </c>
      <c r="AP193">
        <f t="shared" si="62"/>
        <v>0</v>
      </c>
      <c r="AQ193">
        <f t="shared" si="62"/>
        <v>0</v>
      </c>
      <c r="AR193">
        <f t="shared" si="62"/>
        <v>0</v>
      </c>
      <c r="AS193">
        <f t="shared" si="62"/>
        <v>0</v>
      </c>
      <c r="AT193">
        <f t="shared" si="62"/>
        <v>0</v>
      </c>
      <c r="AU193">
        <f t="shared" si="62"/>
        <v>0</v>
      </c>
      <c r="AV193">
        <f t="shared" si="62"/>
        <v>0</v>
      </c>
      <c r="AW193">
        <f t="shared" si="62"/>
        <v>0</v>
      </c>
      <c r="AX193">
        <f t="shared" si="62"/>
        <v>0</v>
      </c>
      <c r="AY193">
        <f t="shared" si="62"/>
        <v>0</v>
      </c>
      <c r="AZ193">
        <f t="shared" si="62"/>
        <v>0</v>
      </c>
      <c r="BA193">
        <f t="shared" si="62"/>
        <v>0</v>
      </c>
      <c r="BB193">
        <f t="shared" si="62"/>
        <v>0</v>
      </c>
      <c r="BC193">
        <f t="shared" si="62"/>
        <v>0</v>
      </c>
      <c r="BD193">
        <f t="shared" si="62"/>
        <v>0</v>
      </c>
      <c r="BE193">
        <f t="shared" si="62"/>
        <v>0</v>
      </c>
      <c r="BF193">
        <f t="shared" si="62"/>
        <v>0</v>
      </c>
      <c r="BG193">
        <f t="shared" si="62"/>
        <v>0</v>
      </c>
      <c r="BH193">
        <f t="shared" si="62"/>
        <v>0</v>
      </c>
      <c r="BI193">
        <f t="shared" si="62"/>
        <v>0</v>
      </c>
      <c r="BJ193">
        <f t="shared" si="62"/>
        <v>0</v>
      </c>
      <c r="BK193">
        <f t="shared" si="62"/>
        <v>0</v>
      </c>
      <c r="BL193">
        <f t="shared" si="62"/>
        <v>0</v>
      </c>
      <c r="BM193">
        <f t="shared" si="62"/>
        <v>0</v>
      </c>
      <c r="BN193">
        <f t="shared" si="62"/>
        <v>0</v>
      </c>
      <c r="BO193">
        <f t="shared" si="62"/>
        <v>0</v>
      </c>
      <c r="BP193">
        <f t="shared" si="62"/>
        <v>0</v>
      </c>
      <c r="BQ193" s="74"/>
      <c r="BR193" s="74"/>
      <c r="BS193" s="74"/>
    </row>
    <row r="194" spans="11:71" x14ac:dyDescent="0.35">
      <c r="K194" s="63">
        <f t="shared" si="45"/>
        <v>0</v>
      </c>
      <c r="Q194">
        <f t="shared" si="61"/>
        <v>0</v>
      </c>
      <c r="R194">
        <f t="shared" si="62"/>
        <v>0</v>
      </c>
      <c r="S194">
        <f t="shared" si="62"/>
        <v>0</v>
      </c>
      <c r="T194">
        <f t="shared" si="62"/>
        <v>0</v>
      </c>
      <c r="U194">
        <f t="shared" si="62"/>
        <v>0</v>
      </c>
      <c r="V194">
        <f t="shared" si="62"/>
        <v>0</v>
      </c>
      <c r="W194">
        <f t="shared" si="62"/>
        <v>0</v>
      </c>
      <c r="X194">
        <f t="shared" si="62"/>
        <v>0</v>
      </c>
      <c r="Y194">
        <f t="shared" si="62"/>
        <v>0</v>
      </c>
      <c r="Z194">
        <f t="shared" si="62"/>
        <v>0</v>
      </c>
      <c r="AA194">
        <f t="shared" si="62"/>
        <v>0</v>
      </c>
      <c r="AB194">
        <f t="shared" si="62"/>
        <v>0</v>
      </c>
      <c r="AC194">
        <f t="shared" si="62"/>
        <v>0</v>
      </c>
      <c r="AD194">
        <f t="shared" si="62"/>
        <v>0</v>
      </c>
      <c r="AE194">
        <f t="shared" si="62"/>
        <v>0</v>
      </c>
      <c r="AF194">
        <f t="shared" si="62"/>
        <v>0</v>
      </c>
      <c r="AG194">
        <f t="shared" si="62"/>
        <v>0</v>
      </c>
      <c r="AH194">
        <f t="shared" si="62"/>
        <v>0</v>
      </c>
      <c r="AI194">
        <f t="shared" si="62"/>
        <v>0</v>
      </c>
      <c r="AJ194">
        <f t="shared" si="62"/>
        <v>0</v>
      </c>
      <c r="AK194">
        <f t="shared" si="62"/>
        <v>0</v>
      </c>
      <c r="AL194">
        <f t="shared" si="62"/>
        <v>0</v>
      </c>
      <c r="AM194">
        <f t="shared" si="62"/>
        <v>0</v>
      </c>
      <c r="AN194">
        <f t="shared" si="62"/>
        <v>0</v>
      </c>
      <c r="AO194">
        <f t="shared" si="62"/>
        <v>0</v>
      </c>
      <c r="AP194">
        <f t="shared" si="62"/>
        <v>0</v>
      </c>
      <c r="AQ194">
        <f t="shared" si="62"/>
        <v>0</v>
      </c>
      <c r="AR194">
        <f t="shared" si="62"/>
        <v>0</v>
      </c>
      <c r="AS194">
        <f t="shared" si="62"/>
        <v>0</v>
      </c>
      <c r="AT194">
        <f t="shared" si="62"/>
        <v>0</v>
      </c>
      <c r="AU194">
        <f t="shared" si="62"/>
        <v>0</v>
      </c>
      <c r="AV194">
        <f t="shared" si="62"/>
        <v>0</v>
      </c>
      <c r="AW194">
        <f t="shared" si="62"/>
        <v>0</v>
      </c>
      <c r="AX194">
        <f t="shared" si="62"/>
        <v>0</v>
      </c>
      <c r="AY194">
        <f t="shared" si="62"/>
        <v>0</v>
      </c>
      <c r="AZ194">
        <f t="shared" si="62"/>
        <v>0</v>
      </c>
      <c r="BA194">
        <f t="shared" si="62"/>
        <v>0</v>
      </c>
      <c r="BB194">
        <f t="shared" si="62"/>
        <v>0</v>
      </c>
      <c r="BC194">
        <f t="shared" si="62"/>
        <v>0</v>
      </c>
      <c r="BD194">
        <f t="shared" si="62"/>
        <v>0</v>
      </c>
      <c r="BE194">
        <f t="shared" si="62"/>
        <v>0</v>
      </c>
      <c r="BF194">
        <f t="shared" si="62"/>
        <v>0</v>
      </c>
      <c r="BG194">
        <f t="shared" si="62"/>
        <v>0</v>
      </c>
      <c r="BH194">
        <f t="shared" si="62"/>
        <v>0</v>
      </c>
      <c r="BI194">
        <f t="shared" si="62"/>
        <v>0</v>
      </c>
      <c r="BJ194">
        <f t="shared" si="62"/>
        <v>0</v>
      </c>
      <c r="BK194">
        <f t="shared" si="62"/>
        <v>0</v>
      </c>
      <c r="BL194">
        <f t="shared" si="62"/>
        <v>0</v>
      </c>
      <c r="BM194">
        <f t="shared" si="62"/>
        <v>0</v>
      </c>
      <c r="BN194">
        <f t="shared" si="62"/>
        <v>0</v>
      </c>
      <c r="BO194">
        <f t="shared" si="62"/>
        <v>0</v>
      </c>
      <c r="BP194">
        <f t="shared" si="62"/>
        <v>0</v>
      </c>
      <c r="BQ194" s="74"/>
      <c r="BR194" s="74"/>
      <c r="BS194" s="74"/>
    </row>
    <row r="195" spans="11:71" x14ac:dyDescent="0.35">
      <c r="K195" s="63">
        <f t="shared" si="45"/>
        <v>0</v>
      </c>
      <c r="Q195">
        <f t="shared" si="61"/>
        <v>0</v>
      </c>
      <c r="R195">
        <f t="shared" si="62"/>
        <v>0</v>
      </c>
      <c r="S195">
        <f t="shared" si="62"/>
        <v>0</v>
      </c>
      <c r="T195">
        <f t="shared" si="62"/>
        <v>0</v>
      </c>
      <c r="U195">
        <f t="shared" si="62"/>
        <v>0</v>
      </c>
      <c r="V195">
        <f t="shared" si="62"/>
        <v>0</v>
      </c>
      <c r="W195">
        <f t="shared" si="62"/>
        <v>0</v>
      </c>
      <c r="X195">
        <f t="shared" si="62"/>
        <v>0</v>
      </c>
      <c r="Y195">
        <f t="shared" si="62"/>
        <v>0</v>
      </c>
      <c r="Z195">
        <f t="shared" si="62"/>
        <v>0</v>
      </c>
      <c r="AA195">
        <f t="shared" si="62"/>
        <v>0</v>
      </c>
      <c r="AB195">
        <f t="shared" si="62"/>
        <v>0</v>
      </c>
      <c r="AC195">
        <f t="shared" si="62"/>
        <v>0</v>
      </c>
      <c r="AD195">
        <f t="shared" si="62"/>
        <v>0</v>
      </c>
      <c r="AE195">
        <f t="shared" si="62"/>
        <v>0</v>
      </c>
      <c r="AF195">
        <f t="shared" si="62"/>
        <v>0</v>
      </c>
      <c r="AG195">
        <f t="shared" si="62"/>
        <v>0</v>
      </c>
      <c r="AH195">
        <f t="shared" si="62"/>
        <v>0</v>
      </c>
      <c r="AI195">
        <f t="shared" si="62"/>
        <v>0</v>
      </c>
      <c r="AJ195">
        <f t="shared" si="62"/>
        <v>0</v>
      </c>
      <c r="AK195">
        <f t="shared" si="62"/>
        <v>0</v>
      </c>
      <c r="AL195">
        <f t="shared" si="62"/>
        <v>0</v>
      </c>
      <c r="AM195">
        <f t="shared" si="62"/>
        <v>0</v>
      </c>
      <c r="AN195">
        <f t="shared" si="62"/>
        <v>0</v>
      </c>
      <c r="AO195">
        <f t="shared" si="62"/>
        <v>0</v>
      </c>
      <c r="AP195">
        <f t="shared" si="62"/>
        <v>0</v>
      </c>
      <c r="AQ195">
        <f t="shared" si="62"/>
        <v>0</v>
      </c>
      <c r="AR195">
        <f t="shared" si="62"/>
        <v>0</v>
      </c>
      <c r="AS195">
        <f t="shared" si="62"/>
        <v>0</v>
      </c>
      <c r="AT195">
        <f t="shared" si="62"/>
        <v>0</v>
      </c>
      <c r="AU195">
        <f t="shared" si="62"/>
        <v>0</v>
      </c>
      <c r="AV195">
        <f t="shared" si="62"/>
        <v>0</v>
      </c>
      <c r="AW195">
        <f t="shared" si="62"/>
        <v>0</v>
      </c>
      <c r="AX195">
        <f t="shared" si="62"/>
        <v>0</v>
      </c>
      <c r="AY195">
        <f t="shared" si="62"/>
        <v>0</v>
      </c>
      <c r="AZ195">
        <f t="shared" si="62"/>
        <v>0</v>
      </c>
      <c r="BA195">
        <f t="shared" si="62"/>
        <v>0</v>
      </c>
      <c r="BB195">
        <f t="shared" si="62"/>
        <v>0</v>
      </c>
      <c r="BC195">
        <f t="shared" si="62"/>
        <v>0</v>
      </c>
      <c r="BD195">
        <f t="shared" si="62"/>
        <v>0</v>
      </c>
      <c r="BE195">
        <f t="shared" si="62"/>
        <v>0</v>
      </c>
      <c r="BF195">
        <f t="shared" si="62"/>
        <v>0</v>
      </c>
      <c r="BG195">
        <f t="shared" si="62"/>
        <v>0</v>
      </c>
      <c r="BH195">
        <f t="shared" si="62"/>
        <v>0</v>
      </c>
      <c r="BI195">
        <f t="shared" si="62"/>
        <v>0</v>
      </c>
      <c r="BJ195">
        <f t="shared" si="62"/>
        <v>0</v>
      </c>
      <c r="BK195">
        <f t="shared" si="62"/>
        <v>0</v>
      </c>
      <c r="BL195">
        <f t="shared" si="62"/>
        <v>0</v>
      </c>
      <c r="BM195">
        <f t="shared" si="62"/>
        <v>0</v>
      </c>
      <c r="BN195">
        <f t="shared" si="62"/>
        <v>0</v>
      </c>
      <c r="BO195">
        <f t="shared" si="62"/>
        <v>0</v>
      </c>
      <c r="BP195">
        <f t="shared" si="62"/>
        <v>0</v>
      </c>
      <c r="BQ195" s="74"/>
      <c r="BR195" s="74"/>
      <c r="BS195" s="74"/>
    </row>
    <row r="196" spans="11:71" x14ac:dyDescent="0.35">
      <c r="K196" s="63">
        <f t="shared" ref="K196:K259" si="63">C196</f>
        <v>0</v>
      </c>
      <c r="Q196">
        <f t="shared" si="61"/>
        <v>0</v>
      </c>
      <c r="R196">
        <f t="shared" si="62"/>
        <v>0</v>
      </c>
      <c r="S196">
        <f t="shared" si="62"/>
        <v>0</v>
      </c>
      <c r="T196">
        <f t="shared" si="62"/>
        <v>0</v>
      </c>
      <c r="U196">
        <f t="shared" si="62"/>
        <v>0</v>
      </c>
      <c r="V196">
        <f t="shared" si="62"/>
        <v>0</v>
      </c>
      <c r="W196">
        <f t="shared" si="62"/>
        <v>0</v>
      </c>
      <c r="X196">
        <f t="shared" si="62"/>
        <v>0</v>
      </c>
      <c r="Y196">
        <f t="shared" si="62"/>
        <v>0</v>
      </c>
      <c r="Z196">
        <f t="shared" si="62"/>
        <v>0</v>
      </c>
      <c r="AA196">
        <f t="shared" si="62"/>
        <v>0</v>
      </c>
      <c r="AB196">
        <f t="shared" si="62"/>
        <v>0</v>
      </c>
      <c r="AC196">
        <f t="shared" si="62"/>
        <v>0</v>
      </c>
      <c r="AD196">
        <f t="shared" si="62"/>
        <v>0</v>
      </c>
      <c r="AE196">
        <f t="shared" ref="R196:BS200" si="64">IF($K191=AE$6,IF($H191&gt;0,$H191,0),0)</f>
        <v>0</v>
      </c>
      <c r="AF196">
        <f t="shared" si="64"/>
        <v>0</v>
      </c>
      <c r="AG196">
        <f t="shared" si="64"/>
        <v>0</v>
      </c>
      <c r="AH196">
        <f t="shared" si="64"/>
        <v>0</v>
      </c>
      <c r="AI196">
        <f t="shared" si="64"/>
        <v>0</v>
      </c>
      <c r="AJ196">
        <f t="shared" si="64"/>
        <v>0</v>
      </c>
      <c r="AK196">
        <f t="shared" si="64"/>
        <v>0</v>
      </c>
      <c r="AL196">
        <f t="shared" si="64"/>
        <v>0</v>
      </c>
      <c r="AM196">
        <f t="shared" si="64"/>
        <v>0</v>
      </c>
      <c r="AN196">
        <f t="shared" si="64"/>
        <v>0</v>
      </c>
      <c r="AO196">
        <f t="shared" si="64"/>
        <v>0</v>
      </c>
      <c r="AP196">
        <f t="shared" si="64"/>
        <v>0</v>
      </c>
      <c r="AQ196">
        <f t="shared" si="64"/>
        <v>0</v>
      </c>
      <c r="AR196">
        <f t="shared" si="64"/>
        <v>0</v>
      </c>
      <c r="AS196">
        <f t="shared" si="64"/>
        <v>0</v>
      </c>
      <c r="AT196">
        <f t="shared" si="64"/>
        <v>0</v>
      </c>
      <c r="AU196">
        <f t="shared" si="64"/>
        <v>0</v>
      </c>
      <c r="AV196">
        <f t="shared" si="64"/>
        <v>0</v>
      </c>
      <c r="AW196">
        <f t="shared" si="64"/>
        <v>0</v>
      </c>
      <c r="AX196">
        <f t="shared" si="64"/>
        <v>0</v>
      </c>
      <c r="AY196">
        <f t="shared" si="64"/>
        <v>0</v>
      </c>
      <c r="AZ196">
        <f t="shared" si="64"/>
        <v>0</v>
      </c>
      <c r="BA196">
        <f t="shared" si="64"/>
        <v>0</v>
      </c>
      <c r="BB196">
        <f t="shared" si="64"/>
        <v>0</v>
      </c>
      <c r="BC196">
        <f t="shared" si="64"/>
        <v>0</v>
      </c>
      <c r="BD196">
        <f t="shared" si="64"/>
        <v>0</v>
      </c>
      <c r="BE196">
        <f t="shared" si="64"/>
        <v>0</v>
      </c>
      <c r="BF196">
        <f t="shared" si="64"/>
        <v>0</v>
      </c>
      <c r="BG196">
        <f t="shared" si="64"/>
        <v>0</v>
      </c>
      <c r="BH196">
        <f t="shared" si="64"/>
        <v>0</v>
      </c>
      <c r="BI196">
        <f t="shared" si="64"/>
        <v>0</v>
      </c>
      <c r="BJ196">
        <f t="shared" si="64"/>
        <v>0</v>
      </c>
      <c r="BK196">
        <f t="shared" si="64"/>
        <v>0</v>
      </c>
      <c r="BL196">
        <f t="shared" si="64"/>
        <v>0</v>
      </c>
      <c r="BM196">
        <f t="shared" si="64"/>
        <v>0</v>
      </c>
      <c r="BN196">
        <f t="shared" si="64"/>
        <v>0</v>
      </c>
      <c r="BO196">
        <f t="shared" si="64"/>
        <v>0</v>
      </c>
      <c r="BP196">
        <f t="shared" si="64"/>
        <v>0</v>
      </c>
      <c r="BQ196" s="74"/>
      <c r="BR196" s="74"/>
      <c r="BS196" s="74"/>
    </row>
    <row r="197" spans="11:71" x14ac:dyDescent="0.35">
      <c r="K197" s="63">
        <f t="shared" si="63"/>
        <v>0</v>
      </c>
      <c r="Q197">
        <f t="shared" si="61"/>
        <v>0</v>
      </c>
      <c r="R197">
        <f t="shared" si="64"/>
        <v>0</v>
      </c>
      <c r="S197">
        <f t="shared" si="64"/>
        <v>0</v>
      </c>
      <c r="T197">
        <f t="shared" si="64"/>
        <v>0</v>
      </c>
      <c r="U197">
        <f t="shared" si="64"/>
        <v>0</v>
      </c>
      <c r="V197">
        <f t="shared" si="64"/>
        <v>0</v>
      </c>
      <c r="W197">
        <f t="shared" si="64"/>
        <v>0</v>
      </c>
      <c r="X197">
        <f t="shared" si="64"/>
        <v>0</v>
      </c>
      <c r="Y197">
        <f t="shared" si="64"/>
        <v>0</v>
      </c>
      <c r="Z197">
        <f t="shared" si="64"/>
        <v>0</v>
      </c>
      <c r="AA197">
        <f t="shared" si="64"/>
        <v>0</v>
      </c>
      <c r="AB197">
        <f t="shared" si="64"/>
        <v>0</v>
      </c>
      <c r="AC197">
        <f t="shared" si="64"/>
        <v>0</v>
      </c>
      <c r="AD197">
        <f t="shared" si="64"/>
        <v>0</v>
      </c>
      <c r="AE197">
        <f t="shared" si="64"/>
        <v>0</v>
      </c>
      <c r="AF197">
        <f t="shared" si="64"/>
        <v>0</v>
      </c>
      <c r="AG197">
        <f t="shared" si="64"/>
        <v>0</v>
      </c>
      <c r="AH197">
        <f t="shared" si="64"/>
        <v>0</v>
      </c>
      <c r="AI197">
        <f t="shared" si="64"/>
        <v>0</v>
      </c>
      <c r="AJ197">
        <f t="shared" si="64"/>
        <v>0</v>
      </c>
      <c r="AK197">
        <f t="shared" si="64"/>
        <v>0</v>
      </c>
      <c r="AL197">
        <f t="shared" si="64"/>
        <v>0</v>
      </c>
      <c r="AM197">
        <f t="shared" si="64"/>
        <v>0</v>
      </c>
      <c r="AN197">
        <f t="shared" si="64"/>
        <v>0</v>
      </c>
      <c r="AO197">
        <f t="shared" si="64"/>
        <v>0</v>
      </c>
      <c r="AP197">
        <f t="shared" si="64"/>
        <v>0</v>
      </c>
      <c r="AQ197">
        <f t="shared" si="64"/>
        <v>0</v>
      </c>
      <c r="AR197">
        <f t="shared" si="64"/>
        <v>0</v>
      </c>
      <c r="AS197">
        <f t="shared" si="64"/>
        <v>0</v>
      </c>
      <c r="AT197">
        <f t="shared" si="64"/>
        <v>0</v>
      </c>
      <c r="AU197">
        <f t="shared" si="64"/>
        <v>0</v>
      </c>
      <c r="AV197">
        <f t="shared" si="64"/>
        <v>0</v>
      </c>
      <c r="AW197">
        <f t="shared" si="64"/>
        <v>0</v>
      </c>
      <c r="AX197">
        <f t="shared" si="64"/>
        <v>0</v>
      </c>
      <c r="AY197">
        <f t="shared" si="64"/>
        <v>0</v>
      </c>
      <c r="AZ197">
        <f t="shared" si="64"/>
        <v>0</v>
      </c>
      <c r="BA197">
        <f t="shared" si="64"/>
        <v>0</v>
      </c>
      <c r="BB197">
        <f t="shared" si="64"/>
        <v>0</v>
      </c>
      <c r="BC197">
        <f t="shared" si="64"/>
        <v>0</v>
      </c>
      <c r="BD197">
        <f t="shared" si="64"/>
        <v>0</v>
      </c>
      <c r="BE197">
        <f t="shared" si="64"/>
        <v>0</v>
      </c>
      <c r="BF197">
        <f t="shared" si="64"/>
        <v>0</v>
      </c>
      <c r="BG197">
        <f t="shared" si="64"/>
        <v>0</v>
      </c>
      <c r="BH197">
        <f t="shared" si="64"/>
        <v>0</v>
      </c>
      <c r="BI197">
        <f t="shared" si="64"/>
        <v>0</v>
      </c>
      <c r="BJ197">
        <f t="shared" si="64"/>
        <v>0</v>
      </c>
      <c r="BK197">
        <f t="shared" si="64"/>
        <v>0</v>
      </c>
      <c r="BL197">
        <f t="shared" si="64"/>
        <v>0</v>
      </c>
      <c r="BM197">
        <f t="shared" si="64"/>
        <v>0</v>
      </c>
      <c r="BN197">
        <f t="shared" si="64"/>
        <v>0</v>
      </c>
      <c r="BO197">
        <f t="shared" si="64"/>
        <v>0</v>
      </c>
      <c r="BP197">
        <f t="shared" si="64"/>
        <v>0</v>
      </c>
      <c r="BQ197" s="74"/>
      <c r="BR197" s="74"/>
      <c r="BS197" s="74"/>
    </row>
    <row r="198" spans="11:71" x14ac:dyDescent="0.35">
      <c r="K198" s="63">
        <f t="shared" si="63"/>
        <v>0</v>
      </c>
      <c r="Q198">
        <f t="shared" si="61"/>
        <v>0</v>
      </c>
      <c r="R198">
        <f t="shared" si="64"/>
        <v>0</v>
      </c>
      <c r="S198">
        <f t="shared" si="64"/>
        <v>0</v>
      </c>
      <c r="T198">
        <f t="shared" si="64"/>
        <v>0</v>
      </c>
      <c r="U198">
        <f t="shared" si="64"/>
        <v>0</v>
      </c>
      <c r="V198">
        <f t="shared" si="64"/>
        <v>0</v>
      </c>
      <c r="W198">
        <f t="shared" si="64"/>
        <v>0</v>
      </c>
      <c r="X198">
        <f t="shared" si="64"/>
        <v>0</v>
      </c>
      <c r="Y198">
        <f t="shared" si="64"/>
        <v>0</v>
      </c>
      <c r="Z198">
        <f t="shared" si="64"/>
        <v>0</v>
      </c>
      <c r="AA198">
        <f t="shared" si="64"/>
        <v>0</v>
      </c>
      <c r="AB198">
        <f t="shared" si="64"/>
        <v>0</v>
      </c>
      <c r="AC198">
        <f t="shared" si="64"/>
        <v>0</v>
      </c>
      <c r="AD198">
        <f t="shared" si="64"/>
        <v>0</v>
      </c>
      <c r="AE198">
        <f t="shared" si="64"/>
        <v>0</v>
      </c>
      <c r="AF198">
        <f t="shared" si="64"/>
        <v>0</v>
      </c>
      <c r="AG198">
        <f t="shared" si="64"/>
        <v>0</v>
      </c>
      <c r="AH198">
        <f t="shared" si="64"/>
        <v>0</v>
      </c>
      <c r="AI198">
        <f t="shared" si="64"/>
        <v>0</v>
      </c>
      <c r="AJ198">
        <f t="shared" si="64"/>
        <v>0</v>
      </c>
      <c r="AK198">
        <f t="shared" si="64"/>
        <v>0</v>
      </c>
      <c r="AL198">
        <f t="shared" si="64"/>
        <v>0</v>
      </c>
      <c r="AM198">
        <f t="shared" si="64"/>
        <v>0</v>
      </c>
      <c r="AN198">
        <f t="shared" si="64"/>
        <v>0</v>
      </c>
      <c r="AO198">
        <f t="shared" si="64"/>
        <v>0</v>
      </c>
      <c r="AP198">
        <f t="shared" si="64"/>
        <v>0</v>
      </c>
      <c r="AQ198">
        <f t="shared" si="64"/>
        <v>0</v>
      </c>
      <c r="AR198">
        <f t="shared" si="64"/>
        <v>0</v>
      </c>
      <c r="AS198">
        <f t="shared" si="64"/>
        <v>0</v>
      </c>
      <c r="AT198">
        <f t="shared" si="64"/>
        <v>0</v>
      </c>
      <c r="AU198">
        <f t="shared" si="64"/>
        <v>0</v>
      </c>
      <c r="AV198">
        <f t="shared" si="64"/>
        <v>0</v>
      </c>
      <c r="AW198">
        <f t="shared" si="64"/>
        <v>0</v>
      </c>
      <c r="AX198">
        <f t="shared" si="64"/>
        <v>0</v>
      </c>
      <c r="AY198">
        <f t="shared" si="64"/>
        <v>0</v>
      </c>
      <c r="AZ198">
        <f t="shared" si="64"/>
        <v>0</v>
      </c>
      <c r="BA198">
        <f t="shared" si="64"/>
        <v>0</v>
      </c>
      <c r="BB198">
        <f t="shared" si="64"/>
        <v>0</v>
      </c>
      <c r="BC198">
        <f t="shared" si="64"/>
        <v>0</v>
      </c>
      <c r="BD198">
        <f t="shared" si="64"/>
        <v>0</v>
      </c>
      <c r="BE198">
        <f t="shared" si="64"/>
        <v>0</v>
      </c>
      <c r="BF198">
        <f t="shared" si="64"/>
        <v>0</v>
      </c>
      <c r="BG198">
        <f t="shared" si="64"/>
        <v>0</v>
      </c>
      <c r="BH198">
        <f t="shared" si="64"/>
        <v>0</v>
      </c>
      <c r="BI198">
        <f t="shared" si="64"/>
        <v>0</v>
      </c>
      <c r="BJ198">
        <f t="shared" si="64"/>
        <v>0</v>
      </c>
      <c r="BK198">
        <f t="shared" si="64"/>
        <v>0</v>
      </c>
      <c r="BL198">
        <f t="shared" si="64"/>
        <v>0</v>
      </c>
      <c r="BM198">
        <f t="shared" si="64"/>
        <v>0</v>
      </c>
      <c r="BN198">
        <f t="shared" si="64"/>
        <v>0</v>
      </c>
      <c r="BO198">
        <f t="shared" si="64"/>
        <v>0</v>
      </c>
      <c r="BP198">
        <f t="shared" si="64"/>
        <v>0</v>
      </c>
      <c r="BQ198" s="74"/>
      <c r="BR198" s="74"/>
      <c r="BS198" s="74"/>
    </row>
    <row r="199" spans="11:71" x14ac:dyDescent="0.35">
      <c r="K199" s="63">
        <f t="shared" si="63"/>
        <v>0</v>
      </c>
      <c r="Q199">
        <f t="shared" si="61"/>
        <v>0</v>
      </c>
      <c r="R199">
        <f t="shared" si="64"/>
        <v>0</v>
      </c>
      <c r="S199">
        <f t="shared" si="64"/>
        <v>0</v>
      </c>
      <c r="T199">
        <f t="shared" si="64"/>
        <v>0</v>
      </c>
      <c r="U199">
        <f t="shared" si="64"/>
        <v>0</v>
      </c>
      <c r="V199">
        <f t="shared" si="64"/>
        <v>0</v>
      </c>
      <c r="W199">
        <f t="shared" si="64"/>
        <v>0</v>
      </c>
      <c r="X199">
        <f t="shared" si="64"/>
        <v>0</v>
      </c>
      <c r="Y199">
        <f t="shared" si="64"/>
        <v>0</v>
      </c>
      <c r="Z199">
        <f t="shared" si="64"/>
        <v>0</v>
      </c>
      <c r="AA199">
        <f t="shared" si="64"/>
        <v>0</v>
      </c>
      <c r="AB199">
        <f t="shared" si="64"/>
        <v>0</v>
      </c>
      <c r="AC199">
        <f t="shared" si="64"/>
        <v>0</v>
      </c>
      <c r="AD199">
        <f t="shared" si="64"/>
        <v>0</v>
      </c>
      <c r="AE199">
        <f t="shared" si="64"/>
        <v>0</v>
      </c>
      <c r="AF199">
        <f t="shared" si="64"/>
        <v>0</v>
      </c>
      <c r="AG199">
        <f t="shared" si="64"/>
        <v>0</v>
      </c>
      <c r="AH199">
        <f t="shared" si="64"/>
        <v>0</v>
      </c>
      <c r="AI199">
        <f t="shared" si="64"/>
        <v>0</v>
      </c>
      <c r="AJ199">
        <f t="shared" si="64"/>
        <v>0</v>
      </c>
      <c r="AK199">
        <f t="shared" si="64"/>
        <v>0</v>
      </c>
      <c r="AL199">
        <f t="shared" si="64"/>
        <v>0</v>
      </c>
      <c r="AM199">
        <f t="shared" si="64"/>
        <v>0</v>
      </c>
      <c r="AN199">
        <f t="shared" si="64"/>
        <v>0</v>
      </c>
      <c r="AO199">
        <f t="shared" si="64"/>
        <v>0</v>
      </c>
      <c r="AP199">
        <f t="shared" si="64"/>
        <v>0</v>
      </c>
      <c r="AQ199">
        <f t="shared" si="64"/>
        <v>0</v>
      </c>
      <c r="AR199">
        <f t="shared" si="64"/>
        <v>0</v>
      </c>
      <c r="AS199">
        <f t="shared" si="64"/>
        <v>0</v>
      </c>
      <c r="AT199">
        <f t="shared" si="64"/>
        <v>0</v>
      </c>
      <c r="AU199">
        <f t="shared" si="64"/>
        <v>0</v>
      </c>
      <c r="AV199">
        <f t="shared" si="64"/>
        <v>0</v>
      </c>
      <c r="AW199">
        <f t="shared" si="64"/>
        <v>0</v>
      </c>
      <c r="AX199">
        <f t="shared" si="64"/>
        <v>0</v>
      </c>
      <c r="AY199">
        <f t="shared" si="64"/>
        <v>0</v>
      </c>
      <c r="AZ199">
        <f t="shared" si="64"/>
        <v>0</v>
      </c>
      <c r="BA199">
        <f t="shared" si="64"/>
        <v>0</v>
      </c>
      <c r="BB199">
        <f t="shared" si="64"/>
        <v>0</v>
      </c>
      <c r="BC199">
        <f t="shared" si="64"/>
        <v>0</v>
      </c>
      <c r="BD199">
        <f t="shared" si="64"/>
        <v>0</v>
      </c>
      <c r="BE199">
        <f t="shared" si="64"/>
        <v>0</v>
      </c>
      <c r="BF199">
        <f t="shared" si="64"/>
        <v>0</v>
      </c>
      <c r="BG199">
        <f t="shared" si="64"/>
        <v>0</v>
      </c>
      <c r="BH199">
        <f t="shared" si="64"/>
        <v>0</v>
      </c>
      <c r="BI199">
        <f t="shared" si="64"/>
        <v>0</v>
      </c>
      <c r="BJ199">
        <f t="shared" si="64"/>
        <v>0</v>
      </c>
      <c r="BK199">
        <f t="shared" si="64"/>
        <v>0</v>
      </c>
      <c r="BL199">
        <f t="shared" si="64"/>
        <v>0</v>
      </c>
      <c r="BM199">
        <f t="shared" si="64"/>
        <v>0</v>
      </c>
      <c r="BN199">
        <f t="shared" si="64"/>
        <v>0</v>
      </c>
      <c r="BO199">
        <f t="shared" si="64"/>
        <v>0</v>
      </c>
      <c r="BP199">
        <f t="shared" si="64"/>
        <v>0</v>
      </c>
      <c r="BQ199" s="74"/>
      <c r="BR199" s="74"/>
      <c r="BS199" s="74"/>
    </row>
    <row r="200" spans="11:71" x14ac:dyDescent="0.35">
      <c r="K200" s="63">
        <f t="shared" si="63"/>
        <v>0</v>
      </c>
      <c r="Q200">
        <f t="shared" si="61"/>
        <v>0</v>
      </c>
      <c r="R200">
        <f t="shared" si="64"/>
        <v>0</v>
      </c>
      <c r="S200">
        <f t="shared" si="64"/>
        <v>0</v>
      </c>
      <c r="T200">
        <f t="shared" si="64"/>
        <v>0</v>
      </c>
      <c r="U200">
        <f t="shared" si="64"/>
        <v>0</v>
      </c>
      <c r="V200">
        <f t="shared" si="64"/>
        <v>0</v>
      </c>
      <c r="W200">
        <f t="shared" si="64"/>
        <v>0</v>
      </c>
      <c r="X200">
        <f t="shared" si="64"/>
        <v>0</v>
      </c>
      <c r="Y200">
        <f t="shared" si="64"/>
        <v>0</v>
      </c>
      <c r="Z200">
        <f t="shared" si="64"/>
        <v>0</v>
      </c>
      <c r="AA200">
        <f t="shared" si="64"/>
        <v>0</v>
      </c>
      <c r="AB200">
        <f t="shared" si="64"/>
        <v>0</v>
      </c>
      <c r="AC200">
        <f t="shared" si="64"/>
        <v>0</v>
      </c>
      <c r="AD200">
        <f t="shared" si="64"/>
        <v>0</v>
      </c>
      <c r="AE200">
        <f t="shared" si="64"/>
        <v>0</v>
      </c>
      <c r="AF200">
        <f t="shared" si="64"/>
        <v>0</v>
      </c>
      <c r="AG200">
        <f t="shared" si="64"/>
        <v>0</v>
      </c>
      <c r="AH200">
        <f t="shared" si="64"/>
        <v>0</v>
      </c>
      <c r="AI200">
        <f t="shared" si="64"/>
        <v>0</v>
      </c>
      <c r="AJ200">
        <f t="shared" si="64"/>
        <v>0</v>
      </c>
      <c r="AK200">
        <f t="shared" si="64"/>
        <v>0</v>
      </c>
      <c r="AL200">
        <f t="shared" si="64"/>
        <v>0</v>
      </c>
      <c r="AM200">
        <f t="shared" si="64"/>
        <v>0</v>
      </c>
      <c r="AN200">
        <f t="shared" si="64"/>
        <v>0</v>
      </c>
      <c r="AO200">
        <f t="shared" si="64"/>
        <v>0</v>
      </c>
      <c r="AP200">
        <f t="shared" si="64"/>
        <v>0</v>
      </c>
      <c r="AQ200">
        <f t="shared" si="64"/>
        <v>0</v>
      </c>
      <c r="AR200">
        <f t="shared" si="64"/>
        <v>0</v>
      </c>
      <c r="AS200">
        <f t="shared" si="64"/>
        <v>0</v>
      </c>
      <c r="AT200">
        <f t="shared" si="64"/>
        <v>0</v>
      </c>
      <c r="AU200">
        <f t="shared" si="64"/>
        <v>0</v>
      </c>
      <c r="AV200">
        <f t="shared" si="64"/>
        <v>0</v>
      </c>
      <c r="AW200">
        <f t="shared" si="64"/>
        <v>0</v>
      </c>
      <c r="AX200">
        <f t="shared" si="64"/>
        <v>0</v>
      </c>
      <c r="AY200">
        <f t="shared" si="64"/>
        <v>0</v>
      </c>
      <c r="AZ200">
        <f t="shared" si="64"/>
        <v>0</v>
      </c>
      <c r="BA200">
        <f t="shared" si="64"/>
        <v>0</v>
      </c>
      <c r="BB200">
        <f t="shared" si="64"/>
        <v>0</v>
      </c>
      <c r="BC200">
        <f t="shared" si="64"/>
        <v>0</v>
      </c>
      <c r="BD200">
        <f t="shared" si="64"/>
        <v>0</v>
      </c>
      <c r="BE200">
        <f t="shared" si="64"/>
        <v>0</v>
      </c>
      <c r="BF200">
        <f t="shared" si="64"/>
        <v>0</v>
      </c>
      <c r="BG200">
        <f t="shared" si="64"/>
        <v>0</v>
      </c>
      <c r="BH200">
        <f t="shared" si="64"/>
        <v>0</v>
      </c>
      <c r="BI200">
        <f t="shared" si="64"/>
        <v>0</v>
      </c>
      <c r="BJ200">
        <f t="shared" si="64"/>
        <v>0</v>
      </c>
      <c r="BK200">
        <f t="shared" si="64"/>
        <v>0</v>
      </c>
      <c r="BL200">
        <f t="shared" si="64"/>
        <v>0</v>
      </c>
      <c r="BM200">
        <f t="shared" si="64"/>
        <v>0</v>
      </c>
      <c r="BN200">
        <f t="shared" si="64"/>
        <v>0</v>
      </c>
      <c r="BO200">
        <f t="shared" si="64"/>
        <v>0</v>
      </c>
      <c r="BP200">
        <f t="shared" si="64"/>
        <v>0</v>
      </c>
      <c r="BQ200" s="74"/>
      <c r="BR200" s="74"/>
      <c r="BS200" s="74"/>
    </row>
    <row r="201" spans="11:71" x14ac:dyDescent="0.35">
      <c r="K201" s="63">
        <f t="shared" si="63"/>
        <v>0</v>
      </c>
      <c r="Q201">
        <f t="shared" si="61"/>
        <v>0</v>
      </c>
      <c r="R201">
        <f t="shared" si="61"/>
        <v>0</v>
      </c>
      <c r="S201">
        <f t="shared" si="61"/>
        <v>0</v>
      </c>
      <c r="T201">
        <f t="shared" si="61"/>
        <v>0</v>
      </c>
      <c r="U201">
        <f t="shared" si="61"/>
        <v>0</v>
      </c>
      <c r="V201">
        <f t="shared" si="61"/>
        <v>0</v>
      </c>
      <c r="W201">
        <f t="shared" si="61"/>
        <v>0</v>
      </c>
      <c r="X201">
        <f t="shared" si="61"/>
        <v>0</v>
      </c>
      <c r="Y201">
        <f t="shared" si="61"/>
        <v>0</v>
      </c>
      <c r="Z201">
        <f t="shared" si="61"/>
        <v>0</v>
      </c>
      <c r="AA201">
        <f t="shared" si="61"/>
        <v>0</v>
      </c>
      <c r="AB201">
        <f t="shared" si="61"/>
        <v>0</v>
      </c>
      <c r="AC201">
        <f t="shared" si="61"/>
        <v>0</v>
      </c>
      <c r="AD201">
        <f t="shared" si="61"/>
        <v>0</v>
      </c>
      <c r="AE201">
        <f t="shared" si="61"/>
        <v>0</v>
      </c>
      <c r="AF201">
        <f t="shared" si="61"/>
        <v>0</v>
      </c>
      <c r="AG201">
        <f t="shared" ref="AG200:BS205" si="65">IF($K196=AG$6,IF($H196&gt;0,$H196,0),0)</f>
        <v>0</v>
      </c>
      <c r="AH201">
        <f t="shared" si="65"/>
        <v>0</v>
      </c>
      <c r="AI201">
        <f t="shared" si="65"/>
        <v>0</v>
      </c>
      <c r="AJ201">
        <f t="shared" si="65"/>
        <v>0</v>
      </c>
      <c r="AK201">
        <f t="shared" si="65"/>
        <v>0</v>
      </c>
      <c r="AL201">
        <f t="shared" si="65"/>
        <v>0</v>
      </c>
      <c r="AM201">
        <f t="shared" si="65"/>
        <v>0</v>
      </c>
      <c r="AN201">
        <f t="shared" si="65"/>
        <v>0</v>
      </c>
      <c r="AO201">
        <f t="shared" si="65"/>
        <v>0</v>
      </c>
      <c r="AP201">
        <f t="shared" si="65"/>
        <v>0</v>
      </c>
      <c r="AQ201">
        <f t="shared" si="65"/>
        <v>0</v>
      </c>
      <c r="AR201">
        <f t="shared" si="65"/>
        <v>0</v>
      </c>
      <c r="AS201">
        <f t="shared" si="65"/>
        <v>0</v>
      </c>
      <c r="AT201">
        <f t="shared" si="65"/>
        <v>0</v>
      </c>
      <c r="AU201">
        <f t="shared" si="65"/>
        <v>0</v>
      </c>
      <c r="AV201">
        <f t="shared" si="65"/>
        <v>0</v>
      </c>
      <c r="AW201">
        <f t="shared" si="65"/>
        <v>0</v>
      </c>
      <c r="AX201">
        <f t="shared" si="65"/>
        <v>0</v>
      </c>
      <c r="AY201">
        <f t="shared" si="65"/>
        <v>0</v>
      </c>
      <c r="AZ201">
        <f t="shared" si="65"/>
        <v>0</v>
      </c>
      <c r="BA201">
        <f t="shared" si="65"/>
        <v>0</v>
      </c>
      <c r="BB201">
        <f t="shared" si="65"/>
        <v>0</v>
      </c>
      <c r="BC201">
        <f t="shared" si="65"/>
        <v>0</v>
      </c>
      <c r="BD201">
        <f t="shared" si="65"/>
        <v>0</v>
      </c>
      <c r="BE201">
        <f t="shared" si="65"/>
        <v>0</v>
      </c>
      <c r="BF201">
        <f t="shared" si="65"/>
        <v>0</v>
      </c>
      <c r="BG201">
        <f t="shared" si="65"/>
        <v>0</v>
      </c>
      <c r="BH201">
        <f t="shared" si="65"/>
        <v>0</v>
      </c>
      <c r="BI201">
        <f t="shared" si="65"/>
        <v>0</v>
      </c>
      <c r="BJ201">
        <f t="shared" si="65"/>
        <v>0</v>
      </c>
      <c r="BK201">
        <f t="shared" si="65"/>
        <v>0</v>
      </c>
      <c r="BL201">
        <f t="shared" si="65"/>
        <v>0</v>
      </c>
      <c r="BM201">
        <f t="shared" si="65"/>
        <v>0</v>
      </c>
      <c r="BN201">
        <f t="shared" si="65"/>
        <v>0</v>
      </c>
      <c r="BO201">
        <f t="shared" si="65"/>
        <v>0</v>
      </c>
      <c r="BP201">
        <f t="shared" si="65"/>
        <v>0</v>
      </c>
      <c r="BQ201" s="74"/>
      <c r="BR201" s="74"/>
      <c r="BS201" s="74"/>
    </row>
    <row r="202" spans="11:71" x14ac:dyDescent="0.35">
      <c r="K202" s="63">
        <f t="shared" si="63"/>
        <v>0</v>
      </c>
      <c r="Q202">
        <f t="shared" si="61"/>
        <v>0</v>
      </c>
      <c r="R202">
        <f t="shared" si="61"/>
        <v>0</v>
      </c>
      <c r="S202">
        <f t="shared" si="61"/>
        <v>0</v>
      </c>
      <c r="T202">
        <f t="shared" si="61"/>
        <v>0</v>
      </c>
      <c r="U202">
        <f t="shared" si="61"/>
        <v>0</v>
      </c>
      <c r="V202">
        <f t="shared" si="61"/>
        <v>0</v>
      </c>
      <c r="W202">
        <f t="shared" si="61"/>
        <v>0</v>
      </c>
      <c r="X202">
        <f t="shared" si="61"/>
        <v>0</v>
      </c>
      <c r="Y202">
        <f t="shared" si="61"/>
        <v>0</v>
      </c>
      <c r="Z202">
        <f t="shared" si="61"/>
        <v>0</v>
      </c>
      <c r="AA202">
        <f t="shared" si="61"/>
        <v>0</v>
      </c>
      <c r="AB202">
        <f t="shared" si="61"/>
        <v>0</v>
      </c>
      <c r="AC202">
        <f t="shared" si="61"/>
        <v>0</v>
      </c>
      <c r="AD202">
        <f t="shared" si="61"/>
        <v>0</v>
      </c>
      <c r="AE202">
        <f t="shared" si="61"/>
        <v>0</v>
      </c>
      <c r="AF202">
        <f t="shared" si="61"/>
        <v>0</v>
      </c>
      <c r="AG202">
        <f t="shared" si="65"/>
        <v>0</v>
      </c>
      <c r="AH202">
        <f t="shared" si="65"/>
        <v>0</v>
      </c>
      <c r="AI202">
        <f t="shared" si="65"/>
        <v>0</v>
      </c>
      <c r="AJ202">
        <f t="shared" si="65"/>
        <v>0</v>
      </c>
      <c r="AK202">
        <f t="shared" si="65"/>
        <v>0</v>
      </c>
      <c r="AL202">
        <f t="shared" si="65"/>
        <v>0</v>
      </c>
      <c r="AM202">
        <f t="shared" si="65"/>
        <v>0</v>
      </c>
      <c r="AN202">
        <f t="shared" si="65"/>
        <v>0</v>
      </c>
      <c r="AO202">
        <f t="shared" si="65"/>
        <v>0</v>
      </c>
      <c r="AP202">
        <f t="shared" si="65"/>
        <v>0</v>
      </c>
      <c r="AQ202">
        <f t="shared" si="65"/>
        <v>0</v>
      </c>
      <c r="AR202">
        <f t="shared" si="65"/>
        <v>0</v>
      </c>
      <c r="AS202">
        <f t="shared" si="65"/>
        <v>0</v>
      </c>
      <c r="AT202">
        <f t="shared" si="65"/>
        <v>0</v>
      </c>
      <c r="AU202">
        <f t="shared" si="65"/>
        <v>0</v>
      </c>
      <c r="AV202">
        <f t="shared" si="65"/>
        <v>0</v>
      </c>
      <c r="AW202">
        <f t="shared" si="65"/>
        <v>0</v>
      </c>
      <c r="AX202">
        <f t="shared" si="65"/>
        <v>0</v>
      </c>
      <c r="AY202">
        <f t="shared" si="65"/>
        <v>0</v>
      </c>
      <c r="AZ202">
        <f t="shared" si="65"/>
        <v>0</v>
      </c>
      <c r="BA202">
        <f t="shared" si="65"/>
        <v>0</v>
      </c>
      <c r="BB202">
        <f t="shared" si="65"/>
        <v>0</v>
      </c>
      <c r="BC202">
        <f t="shared" si="65"/>
        <v>0</v>
      </c>
      <c r="BD202">
        <f t="shared" si="65"/>
        <v>0</v>
      </c>
      <c r="BE202">
        <f t="shared" si="65"/>
        <v>0</v>
      </c>
      <c r="BF202">
        <f t="shared" si="65"/>
        <v>0</v>
      </c>
      <c r="BG202">
        <f t="shared" si="65"/>
        <v>0</v>
      </c>
      <c r="BH202">
        <f t="shared" si="65"/>
        <v>0</v>
      </c>
      <c r="BI202">
        <f t="shared" si="65"/>
        <v>0</v>
      </c>
      <c r="BJ202">
        <f t="shared" si="65"/>
        <v>0</v>
      </c>
      <c r="BK202">
        <f t="shared" si="65"/>
        <v>0</v>
      </c>
      <c r="BL202">
        <f t="shared" si="65"/>
        <v>0</v>
      </c>
      <c r="BM202">
        <f t="shared" si="65"/>
        <v>0</v>
      </c>
      <c r="BN202">
        <f t="shared" si="65"/>
        <v>0</v>
      </c>
      <c r="BO202">
        <f t="shared" si="65"/>
        <v>0</v>
      </c>
      <c r="BP202">
        <f t="shared" si="65"/>
        <v>0</v>
      </c>
      <c r="BQ202" s="74"/>
      <c r="BR202" s="74"/>
      <c r="BS202" s="74"/>
    </row>
    <row r="203" spans="11:71" x14ac:dyDescent="0.35">
      <c r="K203" s="63">
        <f t="shared" si="63"/>
        <v>0</v>
      </c>
      <c r="Q203">
        <f t="shared" si="61"/>
        <v>0</v>
      </c>
      <c r="R203">
        <f t="shared" si="61"/>
        <v>0</v>
      </c>
      <c r="S203">
        <f t="shared" si="61"/>
        <v>0</v>
      </c>
      <c r="T203">
        <f t="shared" si="61"/>
        <v>0</v>
      </c>
      <c r="U203">
        <f t="shared" si="61"/>
        <v>0</v>
      </c>
      <c r="V203">
        <f t="shared" si="61"/>
        <v>0</v>
      </c>
      <c r="W203">
        <f t="shared" si="61"/>
        <v>0</v>
      </c>
      <c r="X203">
        <f t="shared" si="61"/>
        <v>0</v>
      </c>
      <c r="Y203">
        <f t="shared" si="61"/>
        <v>0</v>
      </c>
      <c r="Z203">
        <f t="shared" si="61"/>
        <v>0</v>
      </c>
      <c r="AA203">
        <f t="shared" si="61"/>
        <v>0</v>
      </c>
      <c r="AB203">
        <f t="shared" si="61"/>
        <v>0</v>
      </c>
      <c r="AC203">
        <f t="shared" si="61"/>
        <v>0</v>
      </c>
      <c r="AD203">
        <f t="shared" si="61"/>
        <v>0</v>
      </c>
      <c r="AE203">
        <f t="shared" si="61"/>
        <v>0</v>
      </c>
      <c r="AF203">
        <f t="shared" si="61"/>
        <v>0</v>
      </c>
      <c r="AG203">
        <f t="shared" si="65"/>
        <v>0</v>
      </c>
      <c r="AH203">
        <f t="shared" si="65"/>
        <v>0</v>
      </c>
      <c r="AI203">
        <f t="shared" si="65"/>
        <v>0</v>
      </c>
      <c r="AJ203">
        <f t="shared" si="65"/>
        <v>0</v>
      </c>
      <c r="AK203">
        <f t="shared" si="65"/>
        <v>0</v>
      </c>
      <c r="AL203">
        <f t="shared" si="65"/>
        <v>0</v>
      </c>
      <c r="AM203">
        <f t="shared" si="65"/>
        <v>0</v>
      </c>
      <c r="AN203">
        <f t="shared" si="65"/>
        <v>0</v>
      </c>
      <c r="AO203">
        <f t="shared" si="65"/>
        <v>0</v>
      </c>
      <c r="AP203">
        <f t="shared" si="65"/>
        <v>0</v>
      </c>
      <c r="AQ203">
        <f t="shared" si="65"/>
        <v>0</v>
      </c>
      <c r="AR203">
        <f t="shared" si="65"/>
        <v>0</v>
      </c>
      <c r="AS203">
        <f t="shared" si="65"/>
        <v>0</v>
      </c>
      <c r="AT203">
        <f t="shared" si="65"/>
        <v>0</v>
      </c>
      <c r="AU203">
        <f t="shared" si="65"/>
        <v>0</v>
      </c>
      <c r="AV203">
        <f t="shared" si="65"/>
        <v>0</v>
      </c>
      <c r="AW203">
        <f t="shared" si="65"/>
        <v>0</v>
      </c>
      <c r="AX203">
        <f t="shared" si="65"/>
        <v>0</v>
      </c>
      <c r="AY203">
        <f t="shared" si="65"/>
        <v>0</v>
      </c>
      <c r="AZ203">
        <f t="shared" si="65"/>
        <v>0</v>
      </c>
      <c r="BA203">
        <f t="shared" si="65"/>
        <v>0</v>
      </c>
      <c r="BB203">
        <f t="shared" si="65"/>
        <v>0</v>
      </c>
      <c r="BC203">
        <f t="shared" si="65"/>
        <v>0</v>
      </c>
      <c r="BD203">
        <f t="shared" si="65"/>
        <v>0</v>
      </c>
      <c r="BE203">
        <f t="shared" si="65"/>
        <v>0</v>
      </c>
      <c r="BF203">
        <f t="shared" si="65"/>
        <v>0</v>
      </c>
      <c r="BG203">
        <f t="shared" si="65"/>
        <v>0</v>
      </c>
      <c r="BH203">
        <f t="shared" si="65"/>
        <v>0</v>
      </c>
      <c r="BI203">
        <f t="shared" si="65"/>
        <v>0</v>
      </c>
      <c r="BJ203">
        <f t="shared" si="65"/>
        <v>0</v>
      </c>
      <c r="BK203">
        <f t="shared" si="65"/>
        <v>0</v>
      </c>
      <c r="BL203">
        <f t="shared" si="65"/>
        <v>0</v>
      </c>
      <c r="BM203">
        <f t="shared" si="65"/>
        <v>0</v>
      </c>
      <c r="BN203">
        <f t="shared" si="65"/>
        <v>0</v>
      </c>
      <c r="BO203">
        <f t="shared" si="65"/>
        <v>0</v>
      </c>
      <c r="BP203">
        <f t="shared" si="65"/>
        <v>0</v>
      </c>
      <c r="BQ203" s="74"/>
      <c r="BR203" s="74"/>
      <c r="BS203" s="74"/>
    </row>
    <row r="204" spans="11:71" x14ac:dyDescent="0.35">
      <c r="K204" s="63">
        <f t="shared" si="63"/>
        <v>0</v>
      </c>
      <c r="Q204">
        <f t="shared" si="61"/>
        <v>0</v>
      </c>
      <c r="R204">
        <f t="shared" si="61"/>
        <v>0</v>
      </c>
      <c r="S204">
        <f t="shared" si="61"/>
        <v>0</v>
      </c>
      <c r="T204">
        <f t="shared" si="61"/>
        <v>0</v>
      </c>
      <c r="U204">
        <f t="shared" si="61"/>
        <v>0</v>
      </c>
      <c r="V204">
        <f t="shared" si="61"/>
        <v>0</v>
      </c>
      <c r="W204">
        <f t="shared" si="61"/>
        <v>0</v>
      </c>
      <c r="X204">
        <f t="shared" si="61"/>
        <v>0</v>
      </c>
      <c r="Y204">
        <f t="shared" si="61"/>
        <v>0</v>
      </c>
      <c r="Z204">
        <f t="shared" si="61"/>
        <v>0</v>
      </c>
      <c r="AA204">
        <f t="shared" si="61"/>
        <v>0</v>
      </c>
      <c r="AB204">
        <f t="shared" si="61"/>
        <v>0</v>
      </c>
      <c r="AC204">
        <f t="shared" si="61"/>
        <v>0</v>
      </c>
      <c r="AD204">
        <f t="shared" si="61"/>
        <v>0</v>
      </c>
      <c r="AE204">
        <f t="shared" si="61"/>
        <v>0</v>
      </c>
      <c r="AF204">
        <f t="shared" si="61"/>
        <v>0</v>
      </c>
      <c r="AG204">
        <f t="shared" si="65"/>
        <v>0</v>
      </c>
      <c r="AH204">
        <f t="shared" si="65"/>
        <v>0</v>
      </c>
      <c r="AI204">
        <f t="shared" si="65"/>
        <v>0</v>
      </c>
      <c r="AJ204">
        <f t="shared" si="65"/>
        <v>0</v>
      </c>
      <c r="AK204">
        <f t="shared" si="65"/>
        <v>0</v>
      </c>
      <c r="AL204">
        <f t="shared" si="65"/>
        <v>0</v>
      </c>
      <c r="AM204">
        <f t="shared" si="65"/>
        <v>0</v>
      </c>
      <c r="AN204">
        <f t="shared" si="65"/>
        <v>0</v>
      </c>
      <c r="AO204">
        <f t="shared" si="65"/>
        <v>0</v>
      </c>
      <c r="AP204">
        <f t="shared" si="65"/>
        <v>0</v>
      </c>
      <c r="AQ204">
        <f t="shared" si="65"/>
        <v>0</v>
      </c>
      <c r="AR204">
        <f t="shared" si="65"/>
        <v>0</v>
      </c>
      <c r="AS204">
        <f t="shared" si="65"/>
        <v>0</v>
      </c>
      <c r="AT204">
        <f t="shared" si="65"/>
        <v>0</v>
      </c>
      <c r="AU204">
        <f t="shared" si="65"/>
        <v>0</v>
      </c>
      <c r="AV204">
        <f t="shared" si="65"/>
        <v>0</v>
      </c>
      <c r="AW204">
        <f t="shared" si="65"/>
        <v>0</v>
      </c>
      <c r="AX204">
        <f t="shared" si="65"/>
        <v>0</v>
      </c>
      <c r="AY204">
        <f t="shared" si="65"/>
        <v>0</v>
      </c>
      <c r="AZ204">
        <f t="shared" si="65"/>
        <v>0</v>
      </c>
      <c r="BA204">
        <f t="shared" si="65"/>
        <v>0</v>
      </c>
      <c r="BB204">
        <f t="shared" si="65"/>
        <v>0</v>
      </c>
      <c r="BC204">
        <f t="shared" si="65"/>
        <v>0</v>
      </c>
      <c r="BD204">
        <f t="shared" si="65"/>
        <v>0</v>
      </c>
      <c r="BE204">
        <f t="shared" si="65"/>
        <v>0</v>
      </c>
      <c r="BF204">
        <f t="shared" si="65"/>
        <v>0</v>
      </c>
      <c r="BG204">
        <f t="shared" si="65"/>
        <v>0</v>
      </c>
      <c r="BH204">
        <f t="shared" si="65"/>
        <v>0</v>
      </c>
      <c r="BI204">
        <f t="shared" si="65"/>
        <v>0</v>
      </c>
      <c r="BJ204">
        <f t="shared" si="65"/>
        <v>0</v>
      </c>
      <c r="BK204">
        <f t="shared" si="65"/>
        <v>0</v>
      </c>
      <c r="BL204">
        <f t="shared" si="65"/>
        <v>0</v>
      </c>
      <c r="BM204">
        <f t="shared" si="65"/>
        <v>0</v>
      </c>
      <c r="BN204">
        <f t="shared" si="65"/>
        <v>0</v>
      </c>
      <c r="BO204">
        <f t="shared" si="65"/>
        <v>0</v>
      </c>
      <c r="BP204">
        <f t="shared" si="65"/>
        <v>0</v>
      </c>
      <c r="BQ204" s="74"/>
      <c r="BR204" s="74"/>
      <c r="BS204" s="74"/>
    </row>
    <row r="205" spans="11:71" x14ac:dyDescent="0.35">
      <c r="K205" s="63">
        <f t="shared" si="63"/>
        <v>0</v>
      </c>
      <c r="Q205">
        <f t="shared" si="61"/>
        <v>0</v>
      </c>
      <c r="R205">
        <f t="shared" si="61"/>
        <v>0</v>
      </c>
      <c r="S205">
        <f t="shared" si="61"/>
        <v>0</v>
      </c>
      <c r="T205">
        <f t="shared" si="61"/>
        <v>0</v>
      </c>
      <c r="U205">
        <f t="shared" si="61"/>
        <v>0</v>
      </c>
      <c r="V205">
        <f t="shared" si="61"/>
        <v>0</v>
      </c>
      <c r="W205">
        <f t="shared" si="61"/>
        <v>0</v>
      </c>
      <c r="X205">
        <f t="shared" si="61"/>
        <v>0</v>
      </c>
      <c r="Y205">
        <f t="shared" si="61"/>
        <v>0</v>
      </c>
      <c r="Z205">
        <f t="shared" si="61"/>
        <v>0</v>
      </c>
      <c r="AA205">
        <f t="shared" si="61"/>
        <v>0</v>
      </c>
      <c r="AB205">
        <f t="shared" si="61"/>
        <v>0</v>
      </c>
      <c r="AC205">
        <f t="shared" si="61"/>
        <v>0</v>
      </c>
      <c r="AD205">
        <f t="shared" si="61"/>
        <v>0</v>
      </c>
      <c r="AE205">
        <f t="shared" si="61"/>
        <v>0</v>
      </c>
      <c r="AF205">
        <f t="shared" si="61"/>
        <v>0</v>
      </c>
      <c r="AG205">
        <f t="shared" si="65"/>
        <v>0</v>
      </c>
      <c r="AH205">
        <f t="shared" si="65"/>
        <v>0</v>
      </c>
      <c r="AI205">
        <f t="shared" si="65"/>
        <v>0</v>
      </c>
      <c r="AJ205">
        <f t="shared" si="65"/>
        <v>0</v>
      </c>
      <c r="AK205">
        <f t="shared" si="65"/>
        <v>0</v>
      </c>
      <c r="AL205">
        <f t="shared" si="65"/>
        <v>0</v>
      </c>
      <c r="AM205">
        <f t="shared" si="65"/>
        <v>0</v>
      </c>
      <c r="AN205">
        <f t="shared" si="65"/>
        <v>0</v>
      </c>
      <c r="AO205">
        <f t="shared" si="65"/>
        <v>0</v>
      </c>
      <c r="AP205">
        <f t="shared" si="65"/>
        <v>0</v>
      </c>
      <c r="AQ205">
        <f t="shared" si="65"/>
        <v>0</v>
      </c>
      <c r="AR205">
        <f t="shared" si="65"/>
        <v>0</v>
      </c>
      <c r="AS205">
        <f t="shared" si="65"/>
        <v>0</v>
      </c>
      <c r="AT205">
        <f t="shared" si="65"/>
        <v>0</v>
      </c>
      <c r="AU205">
        <f t="shared" si="65"/>
        <v>0</v>
      </c>
      <c r="AV205">
        <f t="shared" si="65"/>
        <v>0</v>
      </c>
      <c r="AW205">
        <f t="shared" si="65"/>
        <v>0</v>
      </c>
      <c r="AX205">
        <f t="shared" si="65"/>
        <v>0</v>
      </c>
      <c r="AY205">
        <f t="shared" si="65"/>
        <v>0</v>
      </c>
      <c r="AZ205">
        <f t="shared" si="65"/>
        <v>0</v>
      </c>
      <c r="BA205">
        <f t="shared" si="65"/>
        <v>0</v>
      </c>
      <c r="BB205">
        <f t="shared" si="65"/>
        <v>0</v>
      </c>
      <c r="BC205">
        <f t="shared" si="65"/>
        <v>0</v>
      </c>
      <c r="BD205">
        <f t="shared" si="65"/>
        <v>0</v>
      </c>
      <c r="BE205">
        <f t="shared" si="65"/>
        <v>0</v>
      </c>
      <c r="BF205">
        <f t="shared" si="65"/>
        <v>0</v>
      </c>
      <c r="BG205">
        <f t="shared" si="65"/>
        <v>0</v>
      </c>
      <c r="BH205">
        <f t="shared" si="65"/>
        <v>0</v>
      </c>
      <c r="BI205">
        <f t="shared" si="65"/>
        <v>0</v>
      </c>
      <c r="BJ205">
        <f t="shared" si="65"/>
        <v>0</v>
      </c>
      <c r="BK205">
        <f t="shared" si="65"/>
        <v>0</v>
      </c>
      <c r="BL205">
        <f t="shared" si="65"/>
        <v>0</v>
      </c>
      <c r="BM205">
        <f t="shared" si="65"/>
        <v>0</v>
      </c>
      <c r="BN205">
        <f t="shared" si="65"/>
        <v>0</v>
      </c>
      <c r="BO205">
        <f t="shared" si="65"/>
        <v>0</v>
      </c>
      <c r="BP205">
        <f t="shared" si="65"/>
        <v>0</v>
      </c>
      <c r="BQ205" s="74"/>
      <c r="BR205" s="74"/>
      <c r="BS205" s="74"/>
    </row>
    <row r="206" spans="11:71" x14ac:dyDescent="0.35">
      <c r="K206" s="63">
        <f t="shared" si="63"/>
        <v>0</v>
      </c>
      <c r="Q206">
        <f t="shared" ref="Q206:BS210" si="66">IF($K201=Q$6,IF($H201&gt;0,$H201,0),0)</f>
        <v>0</v>
      </c>
      <c r="R206">
        <f t="shared" si="66"/>
        <v>0</v>
      </c>
      <c r="S206">
        <f t="shared" si="66"/>
        <v>0</v>
      </c>
      <c r="T206">
        <f t="shared" si="66"/>
        <v>0</v>
      </c>
      <c r="U206">
        <f t="shared" si="66"/>
        <v>0</v>
      </c>
      <c r="V206">
        <f t="shared" si="66"/>
        <v>0</v>
      </c>
      <c r="W206">
        <f t="shared" si="66"/>
        <v>0</v>
      </c>
      <c r="X206">
        <f t="shared" si="66"/>
        <v>0</v>
      </c>
      <c r="Y206">
        <f t="shared" si="66"/>
        <v>0</v>
      </c>
      <c r="Z206">
        <f t="shared" si="66"/>
        <v>0</v>
      </c>
      <c r="AA206">
        <f t="shared" si="66"/>
        <v>0</v>
      </c>
      <c r="AB206">
        <f t="shared" si="66"/>
        <v>0</v>
      </c>
      <c r="AC206">
        <f t="shared" si="66"/>
        <v>0</v>
      </c>
      <c r="AD206">
        <f t="shared" si="66"/>
        <v>0</v>
      </c>
      <c r="AE206">
        <f t="shared" si="66"/>
        <v>0</v>
      </c>
      <c r="AF206">
        <f t="shared" si="66"/>
        <v>0</v>
      </c>
      <c r="AG206">
        <f t="shared" si="66"/>
        <v>0</v>
      </c>
      <c r="AH206">
        <f t="shared" si="66"/>
        <v>0</v>
      </c>
      <c r="AI206">
        <f t="shared" si="66"/>
        <v>0</v>
      </c>
      <c r="AJ206">
        <f t="shared" si="66"/>
        <v>0</v>
      </c>
      <c r="AK206">
        <f t="shared" si="66"/>
        <v>0</v>
      </c>
      <c r="AL206">
        <f t="shared" si="66"/>
        <v>0</v>
      </c>
      <c r="AM206">
        <f t="shared" si="66"/>
        <v>0</v>
      </c>
      <c r="AN206">
        <f t="shared" si="66"/>
        <v>0</v>
      </c>
      <c r="AO206">
        <f t="shared" si="66"/>
        <v>0</v>
      </c>
      <c r="AP206">
        <f t="shared" si="66"/>
        <v>0</v>
      </c>
      <c r="AQ206">
        <f t="shared" si="66"/>
        <v>0</v>
      </c>
      <c r="AR206">
        <f t="shared" si="66"/>
        <v>0</v>
      </c>
      <c r="AS206">
        <f t="shared" si="66"/>
        <v>0</v>
      </c>
      <c r="AT206">
        <f t="shared" si="66"/>
        <v>0</v>
      </c>
      <c r="AU206">
        <f t="shared" si="66"/>
        <v>0</v>
      </c>
      <c r="AV206">
        <f t="shared" si="66"/>
        <v>0</v>
      </c>
      <c r="AW206">
        <f t="shared" si="66"/>
        <v>0</v>
      </c>
      <c r="AX206">
        <f t="shared" si="66"/>
        <v>0</v>
      </c>
      <c r="AY206">
        <f t="shared" si="66"/>
        <v>0</v>
      </c>
      <c r="AZ206">
        <f t="shared" si="66"/>
        <v>0</v>
      </c>
      <c r="BA206">
        <f t="shared" si="66"/>
        <v>0</v>
      </c>
      <c r="BB206">
        <f t="shared" si="66"/>
        <v>0</v>
      </c>
      <c r="BC206">
        <f t="shared" si="66"/>
        <v>0</v>
      </c>
      <c r="BD206">
        <f t="shared" si="66"/>
        <v>0</v>
      </c>
      <c r="BE206">
        <f t="shared" si="66"/>
        <v>0</v>
      </c>
      <c r="BF206">
        <f t="shared" si="66"/>
        <v>0</v>
      </c>
      <c r="BG206">
        <f t="shared" si="66"/>
        <v>0</v>
      </c>
      <c r="BH206">
        <f t="shared" si="66"/>
        <v>0</v>
      </c>
      <c r="BI206">
        <f t="shared" si="66"/>
        <v>0</v>
      </c>
      <c r="BJ206">
        <f t="shared" si="66"/>
        <v>0</v>
      </c>
      <c r="BK206">
        <f t="shared" si="66"/>
        <v>0</v>
      </c>
      <c r="BL206">
        <f t="shared" si="66"/>
        <v>0</v>
      </c>
      <c r="BM206">
        <f t="shared" si="66"/>
        <v>0</v>
      </c>
      <c r="BN206">
        <f t="shared" si="66"/>
        <v>0</v>
      </c>
      <c r="BO206">
        <f t="shared" si="66"/>
        <v>0</v>
      </c>
      <c r="BP206">
        <f t="shared" si="66"/>
        <v>0</v>
      </c>
      <c r="BQ206" s="74"/>
      <c r="BR206" s="74"/>
      <c r="BS206" s="74"/>
    </row>
    <row r="207" spans="11:71" x14ac:dyDescent="0.35">
      <c r="K207" s="63">
        <f t="shared" si="63"/>
        <v>0</v>
      </c>
      <c r="Q207">
        <f t="shared" si="66"/>
        <v>0</v>
      </c>
      <c r="R207">
        <f t="shared" si="66"/>
        <v>0</v>
      </c>
      <c r="S207">
        <f t="shared" si="66"/>
        <v>0</v>
      </c>
      <c r="T207">
        <f t="shared" si="66"/>
        <v>0</v>
      </c>
      <c r="U207">
        <f t="shared" si="66"/>
        <v>0</v>
      </c>
      <c r="V207">
        <f t="shared" si="66"/>
        <v>0</v>
      </c>
      <c r="W207">
        <f t="shared" si="66"/>
        <v>0</v>
      </c>
      <c r="X207">
        <f t="shared" si="66"/>
        <v>0</v>
      </c>
      <c r="Y207">
        <f t="shared" si="66"/>
        <v>0</v>
      </c>
      <c r="Z207">
        <f t="shared" si="66"/>
        <v>0</v>
      </c>
      <c r="AA207">
        <f t="shared" si="66"/>
        <v>0</v>
      </c>
      <c r="AB207">
        <f t="shared" si="66"/>
        <v>0</v>
      </c>
      <c r="AC207">
        <f t="shared" si="66"/>
        <v>0</v>
      </c>
      <c r="AD207">
        <f t="shared" si="66"/>
        <v>0</v>
      </c>
      <c r="AE207">
        <f t="shared" si="66"/>
        <v>0</v>
      </c>
      <c r="AF207">
        <f t="shared" si="66"/>
        <v>0</v>
      </c>
      <c r="AG207">
        <f t="shared" si="66"/>
        <v>0</v>
      </c>
      <c r="AH207">
        <f t="shared" si="66"/>
        <v>0</v>
      </c>
      <c r="AI207">
        <f t="shared" si="66"/>
        <v>0</v>
      </c>
      <c r="AJ207">
        <f t="shared" si="66"/>
        <v>0</v>
      </c>
      <c r="AK207">
        <f t="shared" si="66"/>
        <v>0</v>
      </c>
      <c r="AL207">
        <f t="shared" si="66"/>
        <v>0</v>
      </c>
      <c r="AM207">
        <f t="shared" si="66"/>
        <v>0</v>
      </c>
      <c r="AN207">
        <f t="shared" si="66"/>
        <v>0</v>
      </c>
      <c r="AO207">
        <f t="shared" si="66"/>
        <v>0</v>
      </c>
      <c r="AP207">
        <f t="shared" si="66"/>
        <v>0</v>
      </c>
      <c r="AQ207">
        <f t="shared" si="66"/>
        <v>0</v>
      </c>
      <c r="AR207">
        <f t="shared" si="66"/>
        <v>0</v>
      </c>
      <c r="AS207">
        <f t="shared" si="66"/>
        <v>0</v>
      </c>
      <c r="AT207">
        <f t="shared" si="66"/>
        <v>0</v>
      </c>
      <c r="AU207">
        <f t="shared" si="66"/>
        <v>0</v>
      </c>
      <c r="AV207">
        <f t="shared" si="66"/>
        <v>0</v>
      </c>
      <c r="AW207">
        <f t="shared" si="66"/>
        <v>0</v>
      </c>
      <c r="AX207">
        <f t="shared" si="66"/>
        <v>0</v>
      </c>
      <c r="AY207">
        <f t="shared" si="66"/>
        <v>0</v>
      </c>
      <c r="AZ207">
        <f t="shared" si="66"/>
        <v>0</v>
      </c>
      <c r="BA207">
        <f t="shared" si="66"/>
        <v>0</v>
      </c>
      <c r="BB207">
        <f t="shared" si="66"/>
        <v>0</v>
      </c>
      <c r="BC207">
        <f t="shared" si="66"/>
        <v>0</v>
      </c>
      <c r="BD207">
        <f t="shared" si="66"/>
        <v>0</v>
      </c>
      <c r="BE207">
        <f t="shared" si="66"/>
        <v>0</v>
      </c>
      <c r="BF207">
        <f t="shared" si="66"/>
        <v>0</v>
      </c>
      <c r="BG207">
        <f t="shared" si="66"/>
        <v>0</v>
      </c>
      <c r="BH207">
        <f t="shared" si="66"/>
        <v>0</v>
      </c>
      <c r="BI207">
        <f t="shared" si="66"/>
        <v>0</v>
      </c>
      <c r="BJ207">
        <f t="shared" si="66"/>
        <v>0</v>
      </c>
      <c r="BK207">
        <f t="shared" si="66"/>
        <v>0</v>
      </c>
      <c r="BL207">
        <f t="shared" si="66"/>
        <v>0</v>
      </c>
      <c r="BM207">
        <f t="shared" si="66"/>
        <v>0</v>
      </c>
      <c r="BN207">
        <f t="shared" si="66"/>
        <v>0</v>
      </c>
      <c r="BO207">
        <f t="shared" si="66"/>
        <v>0</v>
      </c>
      <c r="BP207">
        <f t="shared" si="66"/>
        <v>0</v>
      </c>
      <c r="BQ207" s="74"/>
      <c r="BR207" s="74"/>
      <c r="BS207" s="74"/>
    </row>
    <row r="208" spans="11:71" x14ac:dyDescent="0.35">
      <c r="K208" s="63">
        <f t="shared" si="63"/>
        <v>0</v>
      </c>
      <c r="Q208">
        <f t="shared" si="66"/>
        <v>0</v>
      </c>
      <c r="R208">
        <f t="shared" si="66"/>
        <v>0</v>
      </c>
      <c r="S208">
        <f t="shared" si="66"/>
        <v>0</v>
      </c>
      <c r="T208">
        <f t="shared" si="66"/>
        <v>0</v>
      </c>
      <c r="U208">
        <f t="shared" si="66"/>
        <v>0</v>
      </c>
      <c r="V208">
        <f t="shared" si="66"/>
        <v>0</v>
      </c>
      <c r="W208">
        <f t="shared" si="66"/>
        <v>0</v>
      </c>
      <c r="X208">
        <f t="shared" si="66"/>
        <v>0</v>
      </c>
      <c r="Y208">
        <f t="shared" si="66"/>
        <v>0</v>
      </c>
      <c r="Z208">
        <f t="shared" si="66"/>
        <v>0</v>
      </c>
      <c r="AA208">
        <f t="shared" si="66"/>
        <v>0</v>
      </c>
      <c r="AB208">
        <f t="shared" si="66"/>
        <v>0</v>
      </c>
      <c r="AC208">
        <f t="shared" si="66"/>
        <v>0</v>
      </c>
      <c r="AD208">
        <f t="shared" si="66"/>
        <v>0</v>
      </c>
      <c r="AE208">
        <f t="shared" si="66"/>
        <v>0</v>
      </c>
      <c r="AF208">
        <f t="shared" si="66"/>
        <v>0</v>
      </c>
      <c r="AG208">
        <f t="shared" si="66"/>
        <v>0</v>
      </c>
      <c r="AH208">
        <f t="shared" si="66"/>
        <v>0</v>
      </c>
      <c r="AI208">
        <f t="shared" si="66"/>
        <v>0</v>
      </c>
      <c r="AJ208">
        <f t="shared" si="66"/>
        <v>0</v>
      </c>
      <c r="AK208">
        <f t="shared" si="66"/>
        <v>0</v>
      </c>
      <c r="AL208">
        <f t="shared" si="66"/>
        <v>0</v>
      </c>
      <c r="AM208">
        <f t="shared" si="66"/>
        <v>0</v>
      </c>
      <c r="AN208">
        <f t="shared" si="66"/>
        <v>0</v>
      </c>
      <c r="AO208">
        <f t="shared" si="66"/>
        <v>0</v>
      </c>
      <c r="AP208">
        <f t="shared" si="66"/>
        <v>0</v>
      </c>
      <c r="AQ208">
        <f t="shared" si="66"/>
        <v>0</v>
      </c>
      <c r="AR208">
        <f t="shared" si="66"/>
        <v>0</v>
      </c>
      <c r="AS208">
        <f t="shared" si="66"/>
        <v>0</v>
      </c>
      <c r="AT208">
        <f t="shared" si="66"/>
        <v>0</v>
      </c>
      <c r="AU208">
        <f t="shared" si="66"/>
        <v>0</v>
      </c>
      <c r="AV208">
        <f t="shared" si="66"/>
        <v>0</v>
      </c>
      <c r="AW208">
        <f t="shared" si="66"/>
        <v>0</v>
      </c>
      <c r="AX208">
        <f t="shared" si="66"/>
        <v>0</v>
      </c>
      <c r="AY208">
        <f t="shared" si="66"/>
        <v>0</v>
      </c>
      <c r="AZ208">
        <f t="shared" si="66"/>
        <v>0</v>
      </c>
      <c r="BA208">
        <f t="shared" si="66"/>
        <v>0</v>
      </c>
      <c r="BB208">
        <f t="shared" si="66"/>
        <v>0</v>
      </c>
      <c r="BC208">
        <f t="shared" si="66"/>
        <v>0</v>
      </c>
      <c r="BD208">
        <f t="shared" si="66"/>
        <v>0</v>
      </c>
      <c r="BE208">
        <f t="shared" si="66"/>
        <v>0</v>
      </c>
      <c r="BF208">
        <f t="shared" si="66"/>
        <v>0</v>
      </c>
      <c r="BG208">
        <f t="shared" si="66"/>
        <v>0</v>
      </c>
      <c r="BH208">
        <f t="shared" si="66"/>
        <v>0</v>
      </c>
      <c r="BI208">
        <f t="shared" si="66"/>
        <v>0</v>
      </c>
      <c r="BJ208">
        <f t="shared" si="66"/>
        <v>0</v>
      </c>
      <c r="BK208">
        <f t="shared" si="66"/>
        <v>0</v>
      </c>
      <c r="BL208">
        <f t="shared" si="66"/>
        <v>0</v>
      </c>
      <c r="BM208">
        <f t="shared" si="66"/>
        <v>0</v>
      </c>
      <c r="BN208">
        <f t="shared" si="66"/>
        <v>0</v>
      </c>
      <c r="BO208">
        <f t="shared" si="66"/>
        <v>0</v>
      </c>
      <c r="BP208">
        <f t="shared" si="66"/>
        <v>0</v>
      </c>
      <c r="BQ208" s="74"/>
      <c r="BR208" s="74"/>
      <c r="BS208" s="74"/>
    </row>
    <row r="209" spans="11:71" x14ac:dyDescent="0.35">
      <c r="K209" s="63">
        <f t="shared" si="63"/>
        <v>0</v>
      </c>
      <c r="Q209">
        <f t="shared" si="66"/>
        <v>0</v>
      </c>
      <c r="R209">
        <f t="shared" si="66"/>
        <v>0</v>
      </c>
      <c r="S209">
        <f t="shared" si="66"/>
        <v>0</v>
      </c>
      <c r="T209">
        <f t="shared" si="66"/>
        <v>0</v>
      </c>
      <c r="U209">
        <f t="shared" si="66"/>
        <v>0</v>
      </c>
      <c r="V209">
        <f t="shared" si="66"/>
        <v>0</v>
      </c>
      <c r="W209">
        <f t="shared" si="66"/>
        <v>0</v>
      </c>
      <c r="X209">
        <f t="shared" si="66"/>
        <v>0</v>
      </c>
      <c r="Y209">
        <f t="shared" si="66"/>
        <v>0</v>
      </c>
      <c r="Z209">
        <f t="shared" si="66"/>
        <v>0</v>
      </c>
      <c r="AA209">
        <f t="shared" si="66"/>
        <v>0</v>
      </c>
      <c r="AB209">
        <f t="shared" si="66"/>
        <v>0</v>
      </c>
      <c r="AC209">
        <f t="shared" si="66"/>
        <v>0</v>
      </c>
      <c r="AD209">
        <f t="shared" si="66"/>
        <v>0</v>
      </c>
      <c r="AE209">
        <f t="shared" si="66"/>
        <v>0</v>
      </c>
      <c r="AF209">
        <f t="shared" si="66"/>
        <v>0</v>
      </c>
      <c r="AG209">
        <f t="shared" si="66"/>
        <v>0</v>
      </c>
      <c r="AH209">
        <f t="shared" si="66"/>
        <v>0</v>
      </c>
      <c r="AI209">
        <f t="shared" si="66"/>
        <v>0</v>
      </c>
      <c r="AJ209">
        <f t="shared" si="66"/>
        <v>0</v>
      </c>
      <c r="AK209">
        <f t="shared" si="66"/>
        <v>0</v>
      </c>
      <c r="AL209">
        <f t="shared" si="66"/>
        <v>0</v>
      </c>
      <c r="AM209">
        <f t="shared" si="66"/>
        <v>0</v>
      </c>
      <c r="AN209">
        <f t="shared" si="66"/>
        <v>0</v>
      </c>
      <c r="AO209">
        <f t="shared" si="66"/>
        <v>0</v>
      </c>
      <c r="AP209">
        <f t="shared" si="66"/>
        <v>0</v>
      </c>
      <c r="AQ209">
        <f t="shared" si="66"/>
        <v>0</v>
      </c>
      <c r="AR209">
        <f t="shared" si="66"/>
        <v>0</v>
      </c>
      <c r="AS209">
        <f t="shared" si="66"/>
        <v>0</v>
      </c>
      <c r="AT209">
        <f t="shared" si="66"/>
        <v>0</v>
      </c>
      <c r="AU209">
        <f t="shared" si="66"/>
        <v>0</v>
      </c>
      <c r="AV209">
        <f t="shared" si="66"/>
        <v>0</v>
      </c>
      <c r="AW209">
        <f t="shared" si="66"/>
        <v>0</v>
      </c>
      <c r="AX209">
        <f t="shared" si="66"/>
        <v>0</v>
      </c>
      <c r="AY209">
        <f t="shared" si="66"/>
        <v>0</v>
      </c>
      <c r="AZ209">
        <f t="shared" si="66"/>
        <v>0</v>
      </c>
      <c r="BA209">
        <f t="shared" si="66"/>
        <v>0</v>
      </c>
      <c r="BB209">
        <f t="shared" si="66"/>
        <v>0</v>
      </c>
      <c r="BC209">
        <f t="shared" si="66"/>
        <v>0</v>
      </c>
      <c r="BD209">
        <f t="shared" si="66"/>
        <v>0</v>
      </c>
      <c r="BE209">
        <f t="shared" si="66"/>
        <v>0</v>
      </c>
      <c r="BF209">
        <f t="shared" si="66"/>
        <v>0</v>
      </c>
      <c r="BG209">
        <f t="shared" si="66"/>
        <v>0</v>
      </c>
      <c r="BH209">
        <f t="shared" si="66"/>
        <v>0</v>
      </c>
      <c r="BI209">
        <f t="shared" si="66"/>
        <v>0</v>
      </c>
      <c r="BJ209">
        <f t="shared" si="66"/>
        <v>0</v>
      </c>
      <c r="BK209">
        <f t="shared" si="66"/>
        <v>0</v>
      </c>
      <c r="BL209">
        <f t="shared" si="66"/>
        <v>0</v>
      </c>
      <c r="BM209">
        <f t="shared" si="66"/>
        <v>0</v>
      </c>
      <c r="BN209">
        <f t="shared" si="66"/>
        <v>0</v>
      </c>
      <c r="BO209">
        <f t="shared" si="66"/>
        <v>0</v>
      </c>
      <c r="BP209">
        <f t="shared" si="66"/>
        <v>0</v>
      </c>
      <c r="BQ209" s="74"/>
      <c r="BR209" s="74"/>
      <c r="BS209" s="74"/>
    </row>
    <row r="210" spans="11:71" x14ac:dyDescent="0.35">
      <c r="K210" s="63">
        <f t="shared" si="63"/>
        <v>0</v>
      </c>
      <c r="Q210">
        <f t="shared" si="66"/>
        <v>0</v>
      </c>
      <c r="R210">
        <f t="shared" si="66"/>
        <v>0</v>
      </c>
      <c r="S210">
        <f t="shared" si="66"/>
        <v>0</v>
      </c>
      <c r="T210">
        <f t="shared" si="66"/>
        <v>0</v>
      </c>
      <c r="U210">
        <f t="shared" si="66"/>
        <v>0</v>
      </c>
      <c r="V210">
        <f t="shared" si="66"/>
        <v>0</v>
      </c>
      <c r="W210">
        <f t="shared" si="66"/>
        <v>0</v>
      </c>
      <c r="X210">
        <f t="shared" si="66"/>
        <v>0</v>
      </c>
      <c r="Y210">
        <f t="shared" si="66"/>
        <v>0</v>
      </c>
      <c r="Z210">
        <f t="shared" si="66"/>
        <v>0</v>
      </c>
      <c r="AA210">
        <f t="shared" si="66"/>
        <v>0</v>
      </c>
      <c r="AB210">
        <f t="shared" si="66"/>
        <v>0</v>
      </c>
      <c r="AC210">
        <f t="shared" si="66"/>
        <v>0</v>
      </c>
      <c r="AD210">
        <f t="shared" si="66"/>
        <v>0</v>
      </c>
      <c r="AE210">
        <f t="shared" si="66"/>
        <v>0</v>
      </c>
      <c r="AF210">
        <f t="shared" si="66"/>
        <v>0</v>
      </c>
      <c r="AG210">
        <f t="shared" si="66"/>
        <v>0</v>
      </c>
      <c r="AH210">
        <f t="shared" si="66"/>
        <v>0</v>
      </c>
      <c r="AI210">
        <f t="shared" si="66"/>
        <v>0</v>
      </c>
      <c r="AJ210">
        <f t="shared" si="66"/>
        <v>0</v>
      </c>
      <c r="AK210">
        <f t="shared" si="66"/>
        <v>0</v>
      </c>
      <c r="AL210">
        <f t="shared" si="66"/>
        <v>0</v>
      </c>
      <c r="AM210">
        <f t="shared" si="66"/>
        <v>0</v>
      </c>
      <c r="AN210">
        <f t="shared" si="66"/>
        <v>0</v>
      </c>
      <c r="AO210">
        <f t="shared" si="66"/>
        <v>0</v>
      </c>
      <c r="AP210">
        <f t="shared" si="66"/>
        <v>0</v>
      </c>
      <c r="AQ210">
        <f t="shared" si="66"/>
        <v>0</v>
      </c>
      <c r="AR210">
        <f t="shared" si="66"/>
        <v>0</v>
      </c>
      <c r="AS210">
        <f t="shared" si="66"/>
        <v>0</v>
      </c>
      <c r="AT210">
        <f t="shared" si="66"/>
        <v>0</v>
      </c>
      <c r="AU210">
        <f t="shared" si="66"/>
        <v>0</v>
      </c>
      <c r="AV210">
        <f t="shared" si="66"/>
        <v>0</v>
      </c>
      <c r="AW210">
        <f t="shared" si="66"/>
        <v>0</v>
      </c>
      <c r="AX210">
        <f t="shared" si="66"/>
        <v>0</v>
      </c>
      <c r="AY210">
        <f t="shared" si="66"/>
        <v>0</v>
      </c>
      <c r="AZ210">
        <f t="shared" ref="R210:BS215" si="67">IF($K205=AZ$6,IF($H205&gt;0,$H205,0),0)</f>
        <v>0</v>
      </c>
      <c r="BA210">
        <f t="shared" si="67"/>
        <v>0</v>
      </c>
      <c r="BB210">
        <f t="shared" si="67"/>
        <v>0</v>
      </c>
      <c r="BC210">
        <f t="shared" si="67"/>
        <v>0</v>
      </c>
      <c r="BD210">
        <f t="shared" si="67"/>
        <v>0</v>
      </c>
      <c r="BE210">
        <f t="shared" si="67"/>
        <v>0</v>
      </c>
      <c r="BF210">
        <f t="shared" si="67"/>
        <v>0</v>
      </c>
      <c r="BG210">
        <f t="shared" si="67"/>
        <v>0</v>
      </c>
      <c r="BH210">
        <f t="shared" si="67"/>
        <v>0</v>
      </c>
      <c r="BI210">
        <f t="shared" si="67"/>
        <v>0</v>
      </c>
      <c r="BJ210">
        <f t="shared" si="67"/>
        <v>0</v>
      </c>
      <c r="BK210">
        <f t="shared" si="67"/>
        <v>0</v>
      </c>
      <c r="BL210">
        <f t="shared" si="67"/>
        <v>0</v>
      </c>
      <c r="BM210">
        <f t="shared" si="67"/>
        <v>0</v>
      </c>
      <c r="BN210">
        <f t="shared" si="67"/>
        <v>0</v>
      </c>
      <c r="BO210">
        <f t="shared" si="67"/>
        <v>0</v>
      </c>
      <c r="BP210">
        <f t="shared" si="67"/>
        <v>0</v>
      </c>
      <c r="BQ210" s="74"/>
      <c r="BR210" s="74"/>
      <c r="BS210" s="74"/>
    </row>
    <row r="211" spans="11:71" x14ac:dyDescent="0.35">
      <c r="K211" s="63">
        <f t="shared" si="63"/>
        <v>0</v>
      </c>
      <c r="Q211">
        <f t="shared" ref="Q211:AF226" si="68">IF($K206=Q$6,IF($H206&gt;0,$H206,0),0)</f>
        <v>0</v>
      </c>
      <c r="R211">
        <f t="shared" si="67"/>
        <v>0</v>
      </c>
      <c r="S211">
        <f t="shared" si="67"/>
        <v>0</v>
      </c>
      <c r="T211">
        <f t="shared" si="67"/>
        <v>0</v>
      </c>
      <c r="U211">
        <f t="shared" si="67"/>
        <v>0</v>
      </c>
      <c r="V211">
        <f t="shared" si="67"/>
        <v>0</v>
      </c>
      <c r="W211">
        <f t="shared" si="67"/>
        <v>0</v>
      </c>
      <c r="X211">
        <f t="shared" si="67"/>
        <v>0</v>
      </c>
      <c r="Y211">
        <f t="shared" si="67"/>
        <v>0</v>
      </c>
      <c r="Z211">
        <f t="shared" si="67"/>
        <v>0</v>
      </c>
      <c r="AA211">
        <f t="shared" si="67"/>
        <v>0</v>
      </c>
      <c r="AB211">
        <f t="shared" si="67"/>
        <v>0</v>
      </c>
      <c r="AC211">
        <f t="shared" si="67"/>
        <v>0</v>
      </c>
      <c r="AD211">
        <f t="shared" si="67"/>
        <v>0</v>
      </c>
      <c r="AE211">
        <f t="shared" si="67"/>
        <v>0</v>
      </c>
      <c r="AF211">
        <f t="shared" si="67"/>
        <v>0</v>
      </c>
      <c r="AG211">
        <f t="shared" si="67"/>
        <v>0</v>
      </c>
      <c r="AH211">
        <f t="shared" si="67"/>
        <v>0</v>
      </c>
      <c r="AI211">
        <f t="shared" si="67"/>
        <v>0</v>
      </c>
      <c r="AJ211">
        <f t="shared" si="67"/>
        <v>0</v>
      </c>
      <c r="AK211">
        <f t="shared" si="67"/>
        <v>0</v>
      </c>
      <c r="AL211">
        <f t="shared" si="67"/>
        <v>0</v>
      </c>
      <c r="AM211">
        <f t="shared" si="67"/>
        <v>0</v>
      </c>
      <c r="AN211">
        <f t="shared" si="67"/>
        <v>0</v>
      </c>
      <c r="AO211">
        <f t="shared" si="67"/>
        <v>0</v>
      </c>
      <c r="AP211">
        <f t="shared" si="67"/>
        <v>0</v>
      </c>
      <c r="AQ211">
        <f t="shared" si="67"/>
        <v>0</v>
      </c>
      <c r="AR211">
        <f t="shared" si="67"/>
        <v>0</v>
      </c>
      <c r="AS211">
        <f t="shared" si="67"/>
        <v>0</v>
      </c>
      <c r="AT211">
        <f t="shared" si="67"/>
        <v>0</v>
      </c>
      <c r="AU211">
        <f t="shared" si="67"/>
        <v>0</v>
      </c>
      <c r="AV211">
        <f t="shared" si="67"/>
        <v>0</v>
      </c>
      <c r="AW211">
        <f t="shared" si="67"/>
        <v>0</v>
      </c>
      <c r="AX211">
        <f t="shared" si="67"/>
        <v>0</v>
      </c>
      <c r="AY211">
        <f t="shared" si="67"/>
        <v>0</v>
      </c>
      <c r="AZ211">
        <f t="shared" si="67"/>
        <v>0</v>
      </c>
      <c r="BA211">
        <f t="shared" si="67"/>
        <v>0</v>
      </c>
      <c r="BB211">
        <f t="shared" si="67"/>
        <v>0</v>
      </c>
      <c r="BC211">
        <f t="shared" si="67"/>
        <v>0</v>
      </c>
      <c r="BD211">
        <f t="shared" si="67"/>
        <v>0</v>
      </c>
      <c r="BE211">
        <f t="shared" si="67"/>
        <v>0</v>
      </c>
      <c r="BF211">
        <f t="shared" si="67"/>
        <v>0</v>
      </c>
      <c r="BG211">
        <f t="shared" si="67"/>
        <v>0</v>
      </c>
      <c r="BH211">
        <f t="shared" si="67"/>
        <v>0</v>
      </c>
      <c r="BI211">
        <f t="shared" si="67"/>
        <v>0</v>
      </c>
      <c r="BJ211">
        <f t="shared" si="67"/>
        <v>0</v>
      </c>
      <c r="BK211">
        <f t="shared" si="67"/>
        <v>0</v>
      </c>
      <c r="BL211">
        <f t="shared" si="67"/>
        <v>0</v>
      </c>
      <c r="BM211">
        <f t="shared" si="67"/>
        <v>0</v>
      </c>
      <c r="BN211">
        <f t="shared" si="67"/>
        <v>0</v>
      </c>
      <c r="BO211">
        <f t="shared" si="67"/>
        <v>0</v>
      </c>
      <c r="BP211">
        <f t="shared" si="67"/>
        <v>0</v>
      </c>
      <c r="BQ211" s="74"/>
      <c r="BR211" s="74"/>
      <c r="BS211" s="74"/>
    </row>
    <row r="212" spans="11:71" x14ac:dyDescent="0.35">
      <c r="K212" s="63">
        <f t="shared" si="63"/>
        <v>0</v>
      </c>
      <c r="Q212">
        <f t="shared" si="68"/>
        <v>0</v>
      </c>
      <c r="R212">
        <f t="shared" si="67"/>
        <v>0</v>
      </c>
      <c r="S212">
        <f t="shared" si="67"/>
        <v>0</v>
      </c>
      <c r="T212">
        <f t="shared" si="67"/>
        <v>0</v>
      </c>
      <c r="U212">
        <f t="shared" si="67"/>
        <v>0</v>
      </c>
      <c r="V212">
        <f t="shared" si="67"/>
        <v>0</v>
      </c>
      <c r="W212">
        <f t="shared" si="67"/>
        <v>0</v>
      </c>
      <c r="X212">
        <f t="shared" si="67"/>
        <v>0</v>
      </c>
      <c r="Y212">
        <f t="shared" si="67"/>
        <v>0</v>
      </c>
      <c r="Z212">
        <f t="shared" si="67"/>
        <v>0</v>
      </c>
      <c r="AA212">
        <f t="shared" si="67"/>
        <v>0</v>
      </c>
      <c r="AB212">
        <f t="shared" si="67"/>
        <v>0</v>
      </c>
      <c r="AC212">
        <f t="shared" si="67"/>
        <v>0</v>
      </c>
      <c r="AD212">
        <f t="shared" si="67"/>
        <v>0</v>
      </c>
      <c r="AE212">
        <f t="shared" si="67"/>
        <v>0</v>
      </c>
      <c r="AF212">
        <f t="shared" si="67"/>
        <v>0</v>
      </c>
      <c r="AG212">
        <f t="shared" si="67"/>
        <v>0</v>
      </c>
      <c r="AH212">
        <f t="shared" si="67"/>
        <v>0</v>
      </c>
      <c r="AI212">
        <f t="shared" si="67"/>
        <v>0</v>
      </c>
      <c r="AJ212">
        <f t="shared" si="67"/>
        <v>0</v>
      </c>
      <c r="AK212">
        <f t="shared" si="67"/>
        <v>0</v>
      </c>
      <c r="AL212">
        <f t="shared" si="67"/>
        <v>0</v>
      </c>
      <c r="AM212">
        <f t="shared" si="67"/>
        <v>0</v>
      </c>
      <c r="AN212">
        <f t="shared" si="67"/>
        <v>0</v>
      </c>
      <c r="AO212">
        <f t="shared" si="67"/>
        <v>0</v>
      </c>
      <c r="AP212">
        <f t="shared" si="67"/>
        <v>0</v>
      </c>
      <c r="AQ212">
        <f t="shared" si="67"/>
        <v>0</v>
      </c>
      <c r="AR212">
        <f t="shared" si="67"/>
        <v>0</v>
      </c>
      <c r="AS212">
        <f t="shared" si="67"/>
        <v>0</v>
      </c>
      <c r="AT212">
        <f t="shared" si="67"/>
        <v>0</v>
      </c>
      <c r="AU212">
        <f t="shared" si="67"/>
        <v>0</v>
      </c>
      <c r="AV212">
        <f t="shared" si="67"/>
        <v>0</v>
      </c>
      <c r="AW212">
        <f t="shared" si="67"/>
        <v>0</v>
      </c>
      <c r="AX212">
        <f t="shared" si="67"/>
        <v>0</v>
      </c>
      <c r="AY212">
        <f t="shared" si="67"/>
        <v>0</v>
      </c>
      <c r="AZ212">
        <f t="shared" si="67"/>
        <v>0</v>
      </c>
      <c r="BA212">
        <f t="shared" si="67"/>
        <v>0</v>
      </c>
      <c r="BB212">
        <f t="shared" si="67"/>
        <v>0</v>
      </c>
      <c r="BC212">
        <f t="shared" si="67"/>
        <v>0</v>
      </c>
      <c r="BD212">
        <f t="shared" si="67"/>
        <v>0</v>
      </c>
      <c r="BE212">
        <f t="shared" si="67"/>
        <v>0</v>
      </c>
      <c r="BF212">
        <f t="shared" si="67"/>
        <v>0</v>
      </c>
      <c r="BG212">
        <f t="shared" si="67"/>
        <v>0</v>
      </c>
      <c r="BH212">
        <f t="shared" si="67"/>
        <v>0</v>
      </c>
      <c r="BI212">
        <f t="shared" si="67"/>
        <v>0</v>
      </c>
      <c r="BJ212">
        <f t="shared" si="67"/>
        <v>0</v>
      </c>
      <c r="BK212">
        <f t="shared" si="67"/>
        <v>0</v>
      </c>
      <c r="BL212">
        <f t="shared" si="67"/>
        <v>0</v>
      </c>
      <c r="BM212">
        <f t="shared" si="67"/>
        <v>0</v>
      </c>
      <c r="BN212">
        <f t="shared" si="67"/>
        <v>0</v>
      </c>
      <c r="BO212">
        <f t="shared" si="67"/>
        <v>0</v>
      </c>
      <c r="BP212">
        <f t="shared" si="67"/>
        <v>0</v>
      </c>
      <c r="BQ212" s="74"/>
      <c r="BR212" s="74"/>
      <c r="BS212" s="74"/>
    </row>
    <row r="213" spans="11:71" x14ac:dyDescent="0.35">
      <c r="K213" s="63">
        <f t="shared" si="63"/>
        <v>0</v>
      </c>
      <c r="Q213">
        <f t="shared" si="68"/>
        <v>0</v>
      </c>
      <c r="R213">
        <f t="shared" si="67"/>
        <v>0</v>
      </c>
      <c r="S213">
        <f t="shared" si="67"/>
        <v>0</v>
      </c>
      <c r="T213">
        <f t="shared" si="67"/>
        <v>0</v>
      </c>
      <c r="U213">
        <f t="shared" si="67"/>
        <v>0</v>
      </c>
      <c r="V213">
        <f t="shared" si="67"/>
        <v>0</v>
      </c>
      <c r="W213">
        <f t="shared" si="67"/>
        <v>0</v>
      </c>
      <c r="X213">
        <f t="shared" si="67"/>
        <v>0</v>
      </c>
      <c r="Y213">
        <f t="shared" si="67"/>
        <v>0</v>
      </c>
      <c r="Z213">
        <f t="shared" si="67"/>
        <v>0</v>
      </c>
      <c r="AA213">
        <f t="shared" si="67"/>
        <v>0</v>
      </c>
      <c r="AB213">
        <f t="shared" si="67"/>
        <v>0</v>
      </c>
      <c r="AC213">
        <f t="shared" si="67"/>
        <v>0</v>
      </c>
      <c r="AD213">
        <f t="shared" si="67"/>
        <v>0</v>
      </c>
      <c r="AE213">
        <f t="shared" si="67"/>
        <v>0</v>
      </c>
      <c r="AF213">
        <f t="shared" si="67"/>
        <v>0</v>
      </c>
      <c r="AG213">
        <f t="shared" si="67"/>
        <v>0</v>
      </c>
      <c r="AH213">
        <f t="shared" si="67"/>
        <v>0</v>
      </c>
      <c r="AI213">
        <f t="shared" si="67"/>
        <v>0</v>
      </c>
      <c r="AJ213">
        <f t="shared" si="67"/>
        <v>0</v>
      </c>
      <c r="AK213">
        <f t="shared" si="67"/>
        <v>0</v>
      </c>
      <c r="AL213">
        <f t="shared" si="67"/>
        <v>0</v>
      </c>
      <c r="AM213">
        <f t="shared" si="67"/>
        <v>0</v>
      </c>
      <c r="AN213">
        <f t="shared" si="67"/>
        <v>0</v>
      </c>
      <c r="AO213">
        <f t="shared" si="67"/>
        <v>0</v>
      </c>
      <c r="AP213">
        <f t="shared" si="67"/>
        <v>0</v>
      </c>
      <c r="AQ213">
        <f t="shared" si="67"/>
        <v>0</v>
      </c>
      <c r="AR213">
        <f t="shared" si="67"/>
        <v>0</v>
      </c>
      <c r="AS213">
        <f t="shared" si="67"/>
        <v>0</v>
      </c>
      <c r="AT213">
        <f t="shared" si="67"/>
        <v>0</v>
      </c>
      <c r="AU213">
        <f t="shared" si="67"/>
        <v>0</v>
      </c>
      <c r="AV213">
        <f t="shared" si="67"/>
        <v>0</v>
      </c>
      <c r="AW213">
        <f t="shared" si="67"/>
        <v>0</v>
      </c>
      <c r="AX213">
        <f t="shared" si="67"/>
        <v>0</v>
      </c>
      <c r="AY213">
        <f t="shared" si="67"/>
        <v>0</v>
      </c>
      <c r="AZ213">
        <f t="shared" si="67"/>
        <v>0</v>
      </c>
      <c r="BA213">
        <f t="shared" si="67"/>
        <v>0</v>
      </c>
      <c r="BB213">
        <f t="shared" si="67"/>
        <v>0</v>
      </c>
      <c r="BC213">
        <f t="shared" si="67"/>
        <v>0</v>
      </c>
      <c r="BD213">
        <f t="shared" si="67"/>
        <v>0</v>
      </c>
      <c r="BE213">
        <f t="shared" si="67"/>
        <v>0</v>
      </c>
      <c r="BF213">
        <f t="shared" si="67"/>
        <v>0</v>
      </c>
      <c r="BG213">
        <f t="shared" si="67"/>
        <v>0</v>
      </c>
      <c r="BH213">
        <f t="shared" si="67"/>
        <v>0</v>
      </c>
      <c r="BI213">
        <f t="shared" si="67"/>
        <v>0</v>
      </c>
      <c r="BJ213">
        <f t="shared" si="67"/>
        <v>0</v>
      </c>
      <c r="BK213">
        <f t="shared" si="67"/>
        <v>0</v>
      </c>
      <c r="BL213">
        <f t="shared" si="67"/>
        <v>0</v>
      </c>
      <c r="BM213">
        <f t="shared" si="67"/>
        <v>0</v>
      </c>
      <c r="BN213">
        <f t="shared" si="67"/>
        <v>0</v>
      </c>
      <c r="BO213">
        <f t="shared" si="67"/>
        <v>0</v>
      </c>
      <c r="BP213">
        <f t="shared" si="67"/>
        <v>0</v>
      </c>
      <c r="BQ213" s="74"/>
      <c r="BR213" s="74"/>
      <c r="BS213" s="74"/>
    </row>
    <row r="214" spans="11:71" x14ac:dyDescent="0.35">
      <c r="K214" s="63">
        <f t="shared" si="63"/>
        <v>0</v>
      </c>
      <c r="Q214">
        <f t="shared" si="68"/>
        <v>0</v>
      </c>
      <c r="R214">
        <f t="shared" si="67"/>
        <v>0</v>
      </c>
      <c r="S214">
        <f t="shared" si="67"/>
        <v>0</v>
      </c>
      <c r="T214">
        <f t="shared" si="67"/>
        <v>0</v>
      </c>
      <c r="U214">
        <f t="shared" si="67"/>
        <v>0</v>
      </c>
      <c r="V214">
        <f t="shared" si="67"/>
        <v>0</v>
      </c>
      <c r="W214">
        <f t="shared" si="67"/>
        <v>0</v>
      </c>
      <c r="X214">
        <f t="shared" si="67"/>
        <v>0</v>
      </c>
      <c r="Y214">
        <f t="shared" si="67"/>
        <v>0</v>
      </c>
      <c r="Z214">
        <f t="shared" si="67"/>
        <v>0</v>
      </c>
      <c r="AA214">
        <f t="shared" si="67"/>
        <v>0</v>
      </c>
      <c r="AB214">
        <f t="shared" si="67"/>
        <v>0</v>
      </c>
      <c r="AC214">
        <f t="shared" si="67"/>
        <v>0</v>
      </c>
      <c r="AD214">
        <f t="shared" si="67"/>
        <v>0</v>
      </c>
      <c r="AE214">
        <f t="shared" si="67"/>
        <v>0</v>
      </c>
      <c r="AF214">
        <f t="shared" si="67"/>
        <v>0</v>
      </c>
      <c r="AG214">
        <f t="shared" si="67"/>
        <v>0</v>
      </c>
      <c r="AH214">
        <f t="shared" si="67"/>
        <v>0</v>
      </c>
      <c r="AI214">
        <f t="shared" si="67"/>
        <v>0</v>
      </c>
      <c r="AJ214">
        <f t="shared" si="67"/>
        <v>0</v>
      </c>
      <c r="AK214">
        <f t="shared" si="67"/>
        <v>0</v>
      </c>
      <c r="AL214">
        <f t="shared" si="67"/>
        <v>0</v>
      </c>
      <c r="AM214">
        <f t="shared" si="67"/>
        <v>0</v>
      </c>
      <c r="AN214">
        <f t="shared" si="67"/>
        <v>0</v>
      </c>
      <c r="AO214">
        <f t="shared" si="67"/>
        <v>0</v>
      </c>
      <c r="AP214">
        <f t="shared" si="67"/>
        <v>0</v>
      </c>
      <c r="AQ214">
        <f t="shared" si="67"/>
        <v>0</v>
      </c>
      <c r="AR214">
        <f t="shared" si="67"/>
        <v>0</v>
      </c>
      <c r="AS214">
        <f t="shared" si="67"/>
        <v>0</v>
      </c>
      <c r="AT214">
        <f t="shared" si="67"/>
        <v>0</v>
      </c>
      <c r="AU214">
        <f t="shared" si="67"/>
        <v>0</v>
      </c>
      <c r="AV214">
        <f t="shared" si="67"/>
        <v>0</v>
      </c>
      <c r="AW214">
        <f t="shared" si="67"/>
        <v>0</v>
      </c>
      <c r="AX214">
        <f t="shared" si="67"/>
        <v>0</v>
      </c>
      <c r="AY214">
        <f t="shared" si="67"/>
        <v>0</v>
      </c>
      <c r="AZ214">
        <f t="shared" si="67"/>
        <v>0</v>
      </c>
      <c r="BA214">
        <f t="shared" si="67"/>
        <v>0</v>
      </c>
      <c r="BB214">
        <f t="shared" si="67"/>
        <v>0</v>
      </c>
      <c r="BC214">
        <f t="shared" si="67"/>
        <v>0</v>
      </c>
      <c r="BD214">
        <f t="shared" si="67"/>
        <v>0</v>
      </c>
      <c r="BE214">
        <f t="shared" si="67"/>
        <v>0</v>
      </c>
      <c r="BF214">
        <f t="shared" si="67"/>
        <v>0</v>
      </c>
      <c r="BG214">
        <f t="shared" si="67"/>
        <v>0</v>
      </c>
      <c r="BH214">
        <f t="shared" si="67"/>
        <v>0</v>
      </c>
      <c r="BI214">
        <f t="shared" si="67"/>
        <v>0</v>
      </c>
      <c r="BJ214">
        <f t="shared" si="67"/>
        <v>0</v>
      </c>
      <c r="BK214">
        <f t="shared" si="67"/>
        <v>0</v>
      </c>
      <c r="BL214">
        <f t="shared" si="67"/>
        <v>0</v>
      </c>
      <c r="BM214">
        <f t="shared" si="67"/>
        <v>0</v>
      </c>
      <c r="BN214">
        <f t="shared" si="67"/>
        <v>0</v>
      </c>
      <c r="BO214">
        <f t="shared" si="67"/>
        <v>0</v>
      </c>
      <c r="BP214">
        <f t="shared" si="67"/>
        <v>0</v>
      </c>
      <c r="BQ214" s="74"/>
      <c r="BR214" s="74"/>
      <c r="BS214" s="74"/>
    </row>
    <row r="215" spans="11:71" x14ac:dyDescent="0.35">
      <c r="K215" s="63">
        <f t="shared" si="63"/>
        <v>0</v>
      </c>
      <c r="Q215">
        <f t="shared" si="68"/>
        <v>0</v>
      </c>
      <c r="R215">
        <f t="shared" si="67"/>
        <v>0</v>
      </c>
      <c r="S215">
        <f t="shared" si="67"/>
        <v>0</v>
      </c>
      <c r="T215">
        <f t="shared" si="67"/>
        <v>0</v>
      </c>
      <c r="U215">
        <f t="shared" si="67"/>
        <v>0</v>
      </c>
      <c r="V215">
        <f t="shared" si="67"/>
        <v>0</v>
      </c>
      <c r="W215">
        <f t="shared" si="67"/>
        <v>0</v>
      </c>
      <c r="X215">
        <f t="shared" si="67"/>
        <v>0</v>
      </c>
      <c r="Y215">
        <f t="shared" si="67"/>
        <v>0</v>
      </c>
      <c r="Z215">
        <f t="shared" si="67"/>
        <v>0</v>
      </c>
      <c r="AA215">
        <f t="shared" si="67"/>
        <v>0</v>
      </c>
      <c r="AB215">
        <f t="shared" si="67"/>
        <v>0</v>
      </c>
      <c r="AC215">
        <f t="shared" si="67"/>
        <v>0</v>
      </c>
      <c r="AD215">
        <f t="shared" si="67"/>
        <v>0</v>
      </c>
      <c r="AE215">
        <f t="shared" si="67"/>
        <v>0</v>
      </c>
      <c r="AF215">
        <f t="shared" si="67"/>
        <v>0</v>
      </c>
      <c r="AG215">
        <f t="shared" si="67"/>
        <v>0</v>
      </c>
      <c r="AH215">
        <f t="shared" si="67"/>
        <v>0</v>
      </c>
      <c r="AI215">
        <f t="shared" si="67"/>
        <v>0</v>
      </c>
      <c r="AJ215">
        <f t="shared" si="67"/>
        <v>0</v>
      </c>
      <c r="AK215">
        <f t="shared" ref="R215:BS220" si="69">IF($K210=AK$6,IF($H210&gt;0,$H210,0),0)</f>
        <v>0</v>
      </c>
      <c r="AL215">
        <f t="shared" si="69"/>
        <v>0</v>
      </c>
      <c r="AM215">
        <f t="shared" si="69"/>
        <v>0</v>
      </c>
      <c r="AN215">
        <f t="shared" si="69"/>
        <v>0</v>
      </c>
      <c r="AO215">
        <f t="shared" si="69"/>
        <v>0</v>
      </c>
      <c r="AP215">
        <f t="shared" si="69"/>
        <v>0</v>
      </c>
      <c r="AQ215">
        <f t="shared" si="69"/>
        <v>0</v>
      </c>
      <c r="AR215">
        <f t="shared" si="69"/>
        <v>0</v>
      </c>
      <c r="AS215">
        <f t="shared" si="69"/>
        <v>0</v>
      </c>
      <c r="AT215">
        <f t="shared" si="69"/>
        <v>0</v>
      </c>
      <c r="AU215">
        <f t="shared" si="69"/>
        <v>0</v>
      </c>
      <c r="AV215">
        <f t="shared" si="69"/>
        <v>0</v>
      </c>
      <c r="AW215">
        <f t="shared" si="69"/>
        <v>0</v>
      </c>
      <c r="AX215">
        <f t="shared" si="69"/>
        <v>0</v>
      </c>
      <c r="AY215">
        <f t="shared" si="69"/>
        <v>0</v>
      </c>
      <c r="AZ215">
        <f t="shared" si="69"/>
        <v>0</v>
      </c>
      <c r="BA215">
        <f t="shared" si="69"/>
        <v>0</v>
      </c>
      <c r="BB215">
        <f t="shared" si="69"/>
        <v>0</v>
      </c>
      <c r="BC215">
        <f t="shared" si="69"/>
        <v>0</v>
      </c>
      <c r="BD215">
        <f t="shared" si="69"/>
        <v>0</v>
      </c>
      <c r="BE215">
        <f t="shared" si="69"/>
        <v>0</v>
      </c>
      <c r="BF215">
        <f t="shared" si="69"/>
        <v>0</v>
      </c>
      <c r="BG215">
        <f t="shared" si="69"/>
        <v>0</v>
      </c>
      <c r="BH215">
        <f t="shared" si="69"/>
        <v>0</v>
      </c>
      <c r="BI215">
        <f t="shared" si="69"/>
        <v>0</v>
      </c>
      <c r="BJ215">
        <f t="shared" si="69"/>
        <v>0</v>
      </c>
      <c r="BK215">
        <f t="shared" si="69"/>
        <v>0</v>
      </c>
      <c r="BL215">
        <f t="shared" si="69"/>
        <v>0</v>
      </c>
      <c r="BM215">
        <f t="shared" si="69"/>
        <v>0</v>
      </c>
      <c r="BN215">
        <f t="shared" si="69"/>
        <v>0</v>
      </c>
      <c r="BO215">
        <f t="shared" si="69"/>
        <v>0</v>
      </c>
      <c r="BP215">
        <f t="shared" si="69"/>
        <v>0</v>
      </c>
      <c r="BQ215" s="74"/>
      <c r="BR215" s="74"/>
      <c r="BS215" s="74"/>
    </row>
    <row r="216" spans="11:71" x14ac:dyDescent="0.35">
      <c r="K216" s="63">
        <f t="shared" si="63"/>
        <v>0</v>
      </c>
      <c r="Q216">
        <f t="shared" si="68"/>
        <v>0</v>
      </c>
      <c r="R216">
        <f t="shared" si="69"/>
        <v>0</v>
      </c>
      <c r="S216">
        <f t="shared" si="69"/>
        <v>0</v>
      </c>
      <c r="T216">
        <f t="shared" si="69"/>
        <v>0</v>
      </c>
      <c r="U216">
        <f t="shared" si="69"/>
        <v>0</v>
      </c>
      <c r="V216">
        <f t="shared" si="69"/>
        <v>0</v>
      </c>
      <c r="W216">
        <f t="shared" si="69"/>
        <v>0</v>
      </c>
      <c r="X216">
        <f t="shared" si="69"/>
        <v>0</v>
      </c>
      <c r="Y216">
        <f t="shared" si="69"/>
        <v>0</v>
      </c>
      <c r="Z216">
        <f t="shared" si="69"/>
        <v>0</v>
      </c>
      <c r="AA216">
        <f t="shared" si="69"/>
        <v>0</v>
      </c>
      <c r="AB216">
        <f t="shared" si="69"/>
        <v>0</v>
      </c>
      <c r="AC216">
        <f t="shared" si="69"/>
        <v>0</v>
      </c>
      <c r="AD216">
        <f t="shared" si="69"/>
        <v>0</v>
      </c>
      <c r="AE216">
        <f t="shared" si="69"/>
        <v>0</v>
      </c>
      <c r="AF216">
        <f t="shared" si="69"/>
        <v>0</v>
      </c>
      <c r="AG216">
        <f t="shared" si="69"/>
        <v>0</v>
      </c>
      <c r="AH216">
        <f t="shared" si="69"/>
        <v>0</v>
      </c>
      <c r="AI216">
        <f t="shared" si="69"/>
        <v>0</v>
      </c>
      <c r="AJ216">
        <f t="shared" si="69"/>
        <v>0</v>
      </c>
      <c r="AK216">
        <f t="shared" si="69"/>
        <v>0</v>
      </c>
      <c r="AL216">
        <f t="shared" si="69"/>
        <v>0</v>
      </c>
      <c r="AM216">
        <f t="shared" si="69"/>
        <v>0</v>
      </c>
      <c r="AN216">
        <f t="shared" si="69"/>
        <v>0</v>
      </c>
      <c r="AO216">
        <f t="shared" si="69"/>
        <v>0</v>
      </c>
      <c r="AP216">
        <f t="shared" si="69"/>
        <v>0</v>
      </c>
      <c r="AQ216">
        <f t="shared" si="69"/>
        <v>0</v>
      </c>
      <c r="AR216">
        <f t="shared" si="69"/>
        <v>0</v>
      </c>
      <c r="AS216">
        <f t="shared" si="69"/>
        <v>0</v>
      </c>
      <c r="AT216">
        <f t="shared" si="69"/>
        <v>0</v>
      </c>
      <c r="AU216">
        <f t="shared" si="69"/>
        <v>0</v>
      </c>
      <c r="AV216">
        <f t="shared" si="69"/>
        <v>0</v>
      </c>
      <c r="AW216">
        <f t="shared" si="69"/>
        <v>0</v>
      </c>
      <c r="AX216">
        <f t="shared" si="69"/>
        <v>0</v>
      </c>
      <c r="AY216">
        <f t="shared" si="69"/>
        <v>0</v>
      </c>
      <c r="AZ216">
        <f t="shared" si="69"/>
        <v>0</v>
      </c>
      <c r="BA216">
        <f t="shared" si="69"/>
        <v>0</v>
      </c>
      <c r="BB216">
        <f t="shared" si="69"/>
        <v>0</v>
      </c>
      <c r="BC216">
        <f t="shared" si="69"/>
        <v>0</v>
      </c>
      <c r="BD216">
        <f t="shared" si="69"/>
        <v>0</v>
      </c>
      <c r="BE216">
        <f t="shared" si="69"/>
        <v>0</v>
      </c>
      <c r="BF216">
        <f t="shared" si="69"/>
        <v>0</v>
      </c>
      <c r="BG216">
        <f t="shared" si="69"/>
        <v>0</v>
      </c>
      <c r="BH216">
        <f t="shared" si="69"/>
        <v>0</v>
      </c>
      <c r="BI216">
        <f t="shared" si="69"/>
        <v>0</v>
      </c>
      <c r="BJ216">
        <f t="shared" si="69"/>
        <v>0</v>
      </c>
      <c r="BK216">
        <f t="shared" si="69"/>
        <v>0</v>
      </c>
      <c r="BL216">
        <f t="shared" si="69"/>
        <v>0</v>
      </c>
      <c r="BM216">
        <f t="shared" si="69"/>
        <v>0</v>
      </c>
      <c r="BN216">
        <f t="shared" si="69"/>
        <v>0</v>
      </c>
      <c r="BO216">
        <f t="shared" si="69"/>
        <v>0</v>
      </c>
      <c r="BP216">
        <f t="shared" si="69"/>
        <v>0</v>
      </c>
      <c r="BQ216" s="74"/>
      <c r="BR216" s="74"/>
      <c r="BS216" s="74"/>
    </row>
    <row r="217" spans="11:71" x14ac:dyDescent="0.35">
      <c r="K217" s="63">
        <f t="shared" si="63"/>
        <v>0</v>
      </c>
      <c r="Q217">
        <f t="shared" si="68"/>
        <v>0</v>
      </c>
      <c r="R217">
        <f t="shared" si="69"/>
        <v>0</v>
      </c>
      <c r="S217">
        <f t="shared" si="69"/>
        <v>0</v>
      </c>
      <c r="T217">
        <f t="shared" si="69"/>
        <v>0</v>
      </c>
      <c r="U217">
        <f t="shared" si="69"/>
        <v>0</v>
      </c>
      <c r="V217">
        <f t="shared" si="69"/>
        <v>0</v>
      </c>
      <c r="W217">
        <f t="shared" si="69"/>
        <v>0</v>
      </c>
      <c r="X217">
        <f t="shared" si="69"/>
        <v>0</v>
      </c>
      <c r="Y217">
        <f t="shared" si="69"/>
        <v>0</v>
      </c>
      <c r="Z217">
        <f t="shared" si="69"/>
        <v>0</v>
      </c>
      <c r="AA217">
        <f t="shared" si="69"/>
        <v>0</v>
      </c>
      <c r="AB217">
        <f t="shared" si="69"/>
        <v>0</v>
      </c>
      <c r="AC217">
        <f t="shared" si="69"/>
        <v>0</v>
      </c>
      <c r="AD217">
        <f t="shared" si="69"/>
        <v>0</v>
      </c>
      <c r="AE217">
        <f t="shared" si="69"/>
        <v>0</v>
      </c>
      <c r="AF217">
        <f t="shared" si="69"/>
        <v>0</v>
      </c>
      <c r="AG217">
        <f t="shared" si="69"/>
        <v>0</v>
      </c>
      <c r="AH217">
        <f t="shared" si="69"/>
        <v>0</v>
      </c>
      <c r="AI217">
        <f t="shared" si="69"/>
        <v>0</v>
      </c>
      <c r="AJ217">
        <f t="shared" si="69"/>
        <v>0</v>
      </c>
      <c r="AK217">
        <f t="shared" si="69"/>
        <v>0</v>
      </c>
      <c r="AL217">
        <f t="shared" si="69"/>
        <v>0</v>
      </c>
      <c r="AM217">
        <f t="shared" si="69"/>
        <v>0</v>
      </c>
      <c r="AN217">
        <f t="shared" si="69"/>
        <v>0</v>
      </c>
      <c r="AO217">
        <f t="shared" si="69"/>
        <v>0</v>
      </c>
      <c r="AP217">
        <f t="shared" si="69"/>
        <v>0</v>
      </c>
      <c r="AQ217">
        <f t="shared" si="69"/>
        <v>0</v>
      </c>
      <c r="AR217">
        <f t="shared" si="69"/>
        <v>0</v>
      </c>
      <c r="AS217">
        <f t="shared" si="69"/>
        <v>0</v>
      </c>
      <c r="AT217">
        <f t="shared" si="69"/>
        <v>0</v>
      </c>
      <c r="AU217">
        <f t="shared" si="69"/>
        <v>0</v>
      </c>
      <c r="AV217">
        <f t="shared" si="69"/>
        <v>0</v>
      </c>
      <c r="AW217">
        <f t="shared" si="69"/>
        <v>0</v>
      </c>
      <c r="AX217">
        <f t="shared" si="69"/>
        <v>0</v>
      </c>
      <c r="AY217">
        <f t="shared" si="69"/>
        <v>0</v>
      </c>
      <c r="AZ217">
        <f t="shared" si="69"/>
        <v>0</v>
      </c>
      <c r="BA217">
        <f t="shared" si="69"/>
        <v>0</v>
      </c>
      <c r="BB217">
        <f t="shared" si="69"/>
        <v>0</v>
      </c>
      <c r="BC217">
        <f t="shared" si="69"/>
        <v>0</v>
      </c>
      <c r="BD217">
        <f t="shared" si="69"/>
        <v>0</v>
      </c>
      <c r="BE217">
        <f t="shared" si="69"/>
        <v>0</v>
      </c>
      <c r="BF217">
        <f t="shared" si="69"/>
        <v>0</v>
      </c>
      <c r="BG217">
        <f t="shared" si="69"/>
        <v>0</v>
      </c>
      <c r="BH217">
        <f t="shared" si="69"/>
        <v>0</v>
      </c>
      <c r="BI217">
        <f t="shared" si="69"/>
        <v>0</v>
      </c>
      <c r="BJ217">
        <f t="shared" si="69"/>
        <v>0</v>
      </c>
      <c r="BK217">
        <f t="shared" si="69"/>
        <v>0</v>
      </c>
      <c r="BL217">
        <f t="shared" si="69"/>
        <v>0</v>
      </c>
      <c r="BM217">
        <f t="shared" si="69"/>
        <v>0</v>
      </c>
      <c r="BN217">
        <f t="shared" si="69"/>
        <v>0</v>
      </c>
      <c r="BO217">
        <f t="shared" si="69"/>
        <v>0</v>
      </c>
      <c r="BP217">
        <f t="shared" si="69"/>
        <v>0</v>
      </c>
      <c r="BQ217" s="74"/>
      <c r="BR217" s="74"/>
      <c r="BS217" s="74"/>
    </row>
    <row r="218" spans="11:71" x14ac:dyDescent="0.35">
      <c r="K218" s="63">
        <f t="shared" si="63"/>
        <v>0</v>
      </c>
      <c r="Q218">
        <f t="shared" si="68"/>
        <v>0</v>
      </c>
      <c r="R218">
        <f t="shared" si="69"/>
        <v>0</v>
      </c>
      <c r="S218">
        <f t="shared" si="69"/>
        <v>0</v>
      </c>
      <c r="T218">
        <f t="shared" si="69"/>
        <v>0</v>
      </c>
      <c r="U218">
        <f t="shared" si="69"/>
        <v>0</v>
      </c>
      <c r="V218">
        <f t="shared" si="69"/>
        <v>0</v>
      </c>
      <c r="W218">
        <f t="shared" si="69"/>
        <v>0</v>
      </c>
      <c r="X218">
        <f t="shared" si="69"/>
        <v>0</v>
      </c>
      <c r="Y218">
        <f t="shared" si="69"/>
        <v>0</v>
      </c>
      <c r="Z218">
        <f t="shared" si="69"/>
        <v>0</v>
      </c>
      <c r="AA218">
        <f t="shared" si="69"/>
        <v>0</v>
      </c>
      <c r="AB218">
        <f t="shared" si="69"/>
        <v>0</v>
      </c>
      <c r="AC218">
        <f t="shared" si="69"/>
        <v>0</v>
      </c>
      <c r="AD218">
        <f t="shared" si="69"/>
        <v>0</v>
      </c>
      <c r="AE218">
        <f t="shared" si="69"/>
        <v>0</v>
      </c>
      <c r="AF218">
        <f t="shared" si="69"/>
        <v>0</v>
      </c>
      <c r="AG218">
        <f t="shared" si="69"/>
        <v>0</v>
      </c>
      <c r="AH218">
        <f t="shared" si="69"/>
        <v>0</v>
      </c>
      <c r="AI218">
        <f t="shared" si="69"/>
        <v>0</v>
      </c>
      <c r="AJ218">
        <f t="shared" si="69"/>
        <v>0</v>
      </c>
      <c r="AK218">
        <f t="shared" si="69"/>
        <v>0</v>
      </c>
      <c r="AL218">
        <f t="shared" si="69"/>
        <v>0</v>
      </c>
      <c r="AM218">
        <f t="shared" si="69"/>
        <v>0</v>
      </c>
      <c r="AN218">
        <f t="shared" si="69"/>
        <v>0</v>
      </c>
      <c r="AO218">
        <f t="shared" si="69"/>
        <v>0</v>
      </c>
      <c r="AP218">
        <f t="shared" si="69"/>
        <v>0</v>
      </c>
      <c r="AQ218">
        <f t="shared" si="69"/>
        <v>0</v>
      </c>
      <c r="AR218">
        <f t="shared" si="69"/>
        <v>0</v>
      </c>
      <c r="AS218">
        <f t="shared" si="69"/>
        <v>0</v>
      </c>
      <c r="AT218">
        <f t="shared" si="69"/>
        <v>0</v>
      </c>
      <c r="AU218">
        <f t="shared" si="69"/>
        <v>0</v>
      </c>
      <c r="AV218">
        <f t="shared" si="69"/>
        <v>0</v>
      </c>
      <c r="AW218">
        <f t="shared" si="69"/>
        <v>0</v>
      </c>
      <c r="AX218">
        <f t="shared" si="69"/>
        <v>0</v>
      </c>
      <c r="AY218">
        <f t="shared" si="69"/>
        <v>0</v>
      </c>
      <c r="AZ218">
        <f t="shared" si="69"/>
        <v>0</v>
      </c>
      <c r="BA218">
        <f t="shared" si="69"/>
        <v>0</v>
      </c>
      <c r="BB218">
        <f t="shared" si="69"/>
        <v>0</v>
      </c>
      <c r="BC218">
        <f t="shared" si="69"/>
        <v>0</v>
      </c>
      <c r="BD218">
        <f t="shared" si="69"/>
        <v>0</v>
      </c>
      <c r="BE218">
        <f t="shared" si="69"/>
        <v>0</v>
      </c>
      <c r="BF218">
        <f t="shared" si="69"/>
        <v>0</v>
      </c>
      <c r="BG218">
        <f t="shared" si="69"/>
        <v>0</v>
      </c>
      <c r="BH218">
        <f t="shared" si="69"/>
        <v>0</v>
      </c>
      <c r="BI218">
        <f t="shared" si="69"/>
        <v>0</v>
      </c>
      <c r="BJ218">
        <f t="shared" si="69"/>
        <v>0</v>
      </c>
      <c r="BK218">
        <f t="shared" si="69"/>
        <v>0</v>
      </c>
      <c r="BL218">
        <f t="shared" si="69"/>
        <v>0</v>
      </c>
      <c r="BM218">
        <f t="shared" si="69"/>
        <v>0</v>
      </c>
      <c r="BN218">
        <f t="shared" si="69"/>
        <v>0</v>
      </c>
      <c r="BO218">
        <f t="shared" si="69"/>
        <v>0</v>
      </c>
      <c r="BP218">
        <f t="shared" si="69"/>
        <v>0</v>
      </c>
      <c r="BQ218" s="74"/>
      <c r="BR218" s="74"/>
      <c r="BS218" s="74"/>
    </row>
    <row r="219" spans="11:71" x14ac:dyDescent="0.35">
      <c r="K219" s="63">
        <f t="shared" si="63"/>
        <v>0</v>
      </c>
      <c r="Q219">
        <f t="shared" si="68"/>
        <v>0</v>
      </c>
      <c r="R219">
        <f t="shared" si="69"/>
        <v>0</v>
      </c>
      <c r="S219">
        <f t="shared" si="69"/>
        <v>0</v>
      </c>
      <c r="T219">
        <f t="shared" si="69"/>
        <v>0</v>
      </c>
      <c r="U219">
        <f t="shared" si="69"/>
        <v>0</v>
      </c>
      <c r="V219">
        <f t="shared" si="69"/>
        <v>0</v>
      </c>
      <c r="W219">
        <f t="shared" si="69"/>
        <v>0</v>
      </c>
      <c r="X219">
        <f t="shared" si="69"/>
        <v>0</v>
      </c>
      <c r="Y219">
        <f t="shared" si="69"/>
        <v>0</v>
      </c>
      <c r="Z219">
        <f t="shared" si="69"/>
        <v>0</v>
      </c>
      <c r="AA219">
        <f t="shared" si="69"/>
        <v>0</v>
      </c>
      <c r="AB219">
        <f t="shared" si="69"/>
        <v>0</v>
      </c>
      <c r="AC219">
        <f t="shared" si="69"/>
        <v>0</v>
      </c>
      <c r="AD219">
        <f t="shared" si="69"/>
        <v>0</v>
      </c>
      <c r="AE219">
        <f t="shared" si="69"/>
        <v>0</v>
      </c>
      <c r="AF219">
        <f t="shared" si="69"/>
        <v>0</v>
      </c>
      <c r="AG219">
        <f t="shared" si="69"/>
        <v>0</v>
      </c>
      <c r="AH219">
        <f t="shared" si="69"/>
        <v>0</v>
      </c>
      <c r="AI219">
        <f t="shared" si="69"/>
        <v>0</v>
      </c>
      <c r="AJ219">
        <f t="shared" si="69"/>
        <v>0</v>
      </c>
      <c r="AK219">
        <f t="shared" si="69"/>
        <v>0</v>
      </c>
      <c r="AL219">
        <f t="shared" si="69"/>
        <v>0</v>
      </c>
      <c r="AM219">
        <f t="shared" si="69"/>
        <v>0</v>
      </c>
      <c r="AN219">
        <f t="shared" si="69"/>
        <v>0</v>
      </c>
      <c r="AO219">
        <f t="shared" si="69"/>
        <v>0</v>
      </c>
      <c r="AP219">
        <f t="shared" si="69"/>
        <v>0</v>
      </c>
      <c r="AQ219">
        <f t="shared" si="69"/>
        <v>0</v>
      </c>
      <c r="AR219">
        <f t="shared" si="69"/>
        <v>0</v>
      </c>
      <c r="AS219">
        <f t="shared" si="69"/>
        <v>0</v>
      </c>
      <c r="AT219">
        <f t="shared" si="69"/>
        <v>0</v>
      </c>
      <c r="AU219">
        <f t="shared" si="69"/>
        <v>0</v>
      </c>
      <c r="AV219">
        <f t="shared" si="69"/>
        <v>0</v>
      </c>
      <c r="AW219">
        <f t="shared" si="69"/>
        <v>0</v>
      </c>
      <c r="AX219">
        <f t="shared" si="69"/>
        <v>0</v>
      </c>
      <c r="AY219">
        <f t="shared" si="69"/>
        <v>0</v>
      </c>
      <c r="AZ219">
        <f t="shared" si="69"/>
        <v>0</v>
      </c>
      <c r="BA219">
        <f t="shared" si="69"/>
        <v>0</v>
      </c>
      <c r="BB219">
        <f t="shared" si="69"/>
        <v>0</v>
      </c>
      <c r="BC219">
        <f t="shared" si="69"/>
        <v>0</v>
      </c>
      <c r="BD219">
        <f t="shared" si="69"/>
        <v>0</v>
      </c>
      <c r="BE219">
        <f t="shared" si="69"/>
        <v>0</v>
      </c>
      <c r="BF219">
        <f t="shared" si="69"/>
        <v>0</v>
      </c>
      <c r="BG219">
        <f t="shared" si="69"/>
        <v>0</v>
      </c>
      <c r="BH219">
        <f t="shared" si="69"/>
        <v>0</v>
      </c>
      <c r="BI219">
        <f t="shared" si="69"/>
        <v>0</v>
      </c>
      <c r="BJ219">
        <f t="shared" si="69"/>
        <v>0</v>
      </c>
      <c r="BK219">
        <f t="shared" si="69"/>
        <v>0</v>
      </c>
      <c r="BL219">
        <f t="shared" si="69"/>
        <v>0</v>
      </c>
      <c r="BM219">
        <f t="shared" si="69"/>
        <v>0</v>
      </c>
      <c r="BN219">
        <f t="shared" si="69"/>
        <v>0</v>
      </c>
      <c r="BO219">
        <f t="shared" si="69"/>
        <v>0</v>
      </c>
      <c r="BP219">
        <f t="shared" si="69"/>
        <v>0</v>
      </c>
      <c r="BQ219" s="74"/>
      <c r="BR219" s="74"/>
      <c r="BS219" s="74"/>
    </row>
    <row r="220" spans="11:71" x14ac:dyDescent="0.35">
      <c r="K220" s="63">
        <f t="shared" si="63"/>
        <v>0</v>
      </c>
      <c r="Q220">
        <f t="shared" si="68"/>
        <v>0</v>
      </c>
      <c r="R220">
        <f t="shared" si="69"/>
        <v>0</v>
      </c>
      <c r="S220">
        <f t="shared" si="69"/>
        <v>0</v>
      </c>
      <c r="T220">
        <f t="shared" si="69"/>
        <v>0</v>
      </c>
      <c r="U220">
        <f t="shared" si="69"/>
        <v>0</v>
      </c>
      <c r="V220">
        <f t="shared" ref="R220:BS224" si="70">IF($K215=V$6,IF($H215&gt;0,$H215,0),0)</f>
        <v>0</v>
      </c>
      <c r="W220">
        <f t="shared" si="70"/>
        <v>0</v>
      </c>
      <c r="X220">
        <f t="shared" si="70"/>
        <v>0</v>
      </c>
      <c r="Y220">
        <f t="shared" si="70"/>
        <v>0</v>
      </c>
      <c r="Z220">
        <f t="shared" si="70"/>
        <v>0</v>
      </c>
      <c r="AA220">
        <f t="shared" si="70"/>
        <v>0</v>
      </c>
      <c r="AB220">
        <f t="shared" si="70"/>
        <v>0</v>
      </c>
      <c r="AC220">
        <f t="shared" si="70"/>
        <v>0</v>
      </c>
      <c r="AD220">
        <f t="shared" si="70"/>
        <v>0</v>
      </c>
      <c r="AE220">
        <f t="shared" si="70"/>
        <v>0</v>
      </c>
      <c r="AF220">
        <f t="shared" si="70"/>
        <v>0</v>
      </c>
      <c r="AG220">
        <f t="shared" si="70"/>
        <v>0</v>
      </c>
      <c r="AH220">
        <f t="shared" si="70"/>
        <v>0</v>
      </c>
      <c r="AI220">
        <f t="shared" si="70"/>
        <v>0</v>
      </c>
      <c r="AJ220">
        <f t="shared" si="70"/>
        <v>0</v>
      </c>
      <c r="AK220">
        <f t="shared" si="70"/>
        <v>0</v>
      </c>
      <c r="AL220">
        <f t="shared" si="70"/>
        <v>0</v>
      </c>
      <c r="AM220">
        <f t="shared" si="70"/>
        <v>0</v>
      </c>
      <c r="AN220">
        <f t="shared" si="70"/>
        <v>0</v>
      </c>
      <c r="AO220">
        <f t="shared" si="70"/>
        <v>0</v>
      </c>
      <c r="AP220">
        <f t="shared" si="70"/>
        <v>0</v>
      </c>
      <c r="AQ220">
        <f t="shared" si="70"/>
        <v>0</v>
      </c>
      <c r="AR220">
        <f t="shared" si="70"/>
        <v>0</v>
      </c>
      <c r="AS220">
        <f t="shared" si="70"/>
        <v>0</v>
      </c>
      <c r="AT220">
        <f t="shared" si="70"/>
        <v>0</v>
      </c>
      <c r="AU220">
        <f t="shared" si="70"/>
        <v>0</v>
      </c>
      <c r="AV220">
        <f t="shared" si="70"/>
        <v>0</v>
      </c>
      <c r="AW220">
        <f t="shared" si="70"/>
        <v>0</v>
      </c>
      <c r="AX220">
        <f t="shared" si="70"/>
        <v>0</v>
      </c>
      <c r="AY220">
        <f t="shared" si="70"/>
        <v>0</v>
      </c>
      <c r="AZ220">
        <f t="shared" si="70"/>
        <v>0</v>
      </c>
      <c r="BA220">
        <f t="shared" si="70"/>
        <v>0</v>
      </c>
      <c r="BB220">
        <f t="shared" si="70"/>
        <v>0</v>
      </c>
      <c r="BC220">
        <f t="shared" si="70"/>
        <v>0</v>
      </c>
      <c r="BD220">
        <f t="shared" si="70"/>
        <v>0</v>
      </c>
      <c r="BE220">
        <f t="shared" si="70"/>
        <v>0</v>
      </c>
      <c r="BF220">
        <f t="shared" si="70"/>
        <v>0</v>
      </c>
      <c r="BG220">
        <f t="shared" si="70"/>
        <v>0</v>
      </c>
      <c r="BH220">
        <f t="shared" si="70"/>
        <v>0</v>
      </c>
      <c r="BI220">
        <f t="shared" si="70"/>
        <v>0</v>
      </c>
      <c r="BJ220">
        <f t="shared" si="70"/>
        <v>0</v>
      </c>
      <c r="BK220">
        <f t="shared" si="70"/>
        <v>0</v>
      </c>
      <c r="BL220">
        <f t="shared" si="70"/>
        <v>0</v>
      </c>
      <c r="BM220">
        <f t="shared" si="70"/>
        <v>0</v>
      </c>
      <c r="BN220">
        <f t="shared" si="70"/>
        <v>0</v>
      </c>
      <c r="BO220">
        <f t="shared" si="70"/>
        <v>0</v>
      </c>
      <c r="BP220">
        <f t="shared" si="70"/>
        <v>0</v>
      </c>
      <c r="BQ220" s="74"/>
      <c r="BR220" s="74"/>
      <c r="BS220" s="74"/>
    </row>
    <row r="221" spans="11:71" x14ac:dyDescent="0.35">
      <c r="K221" s="63">
        <f t="shared" si="63"/>
        <v>0</v>
      </c>
      <c r="Q221">
        <f t="shared" si="68"/>
        <v>0</v>
      </c>
      <c r="R221">
        <f t="shared" si="70"/>
        <v>0</v>
      </c>
      <c r="S221">
        <f t="shared" si="70"/>
        <v>0</v>
      </c>
      <c r="T221">
        <f t="shared" si="70"/>
        <v>0</v>
      </c>
      <c r="U221">
        <f t="shared" si="70"/>
        <v>0</v>
      </c>
      <c r="V221">
        <f t="shared" si="70"/>
        <v>0</v>
      </c>
      <c r="W221">
        <f t="shared" si="70"/>
        <v>0</v>
      </c>
      <c r="X221">
        <f t="shared" si="70"/>
        <v>0</v>
      </c>
      <c r="Y221">
        <f t="shared" si="70"/>
        <v>0</v>
      </c>
      <c r="Z221">
        <f t="shared" si="70"/>
        <v>0</v>
      </c>
      <c r="AA221">
        <f t="shared" si="70"/>
        <v>0</v>
      </c>
      <c r="AB221">
        <f t="shared" si="70"/>
        <v>0</v>
      </c>
      <c r="AC221">
        <f t="shared" si="70"/>
        <v>0</v>
      </c>
      <c r="AD221">
        <f t="shared" si="70"/>
        <v>0</v>
      </c>
      <c r="AE221">
        <f t="shared" si="70"/>
        <v>0</v>
      </c>
      <c r="AF221">
        <f t="shared" si="70"/>
        <v>0</v>
      </c>
      <c r="AG221">
        <f t="shared" si="70"/>
        <v>0</v>
      </c>
      <c r="AH221">
        <f t="shared" si="70"/>
        <v>0</v>
      </c>
      <c r="AI221">
        <f t="shared" si="70"/>
        <v>0</v>
      </c>
      <c r="AJ221">
        <f t="shared" si="70"/>
        <v>0</v>
      </c>
      <c r="AK221">
        <f t="shared" si="70"/>
        <v>0</v>
      </c>
      <c r="AL221">
        <f t="shared" si="70"/>
        <v>0</v>
      </c>
      <c r="AM221">
        <f t="shared" si="70"/>
        <v>0</v>
      </c>
      <c r="AN221">
        <f t="shared" si="70"/>
        <v>0</v>
      </c>
      <c r="AO221">
        <f t="shared" si="70"/>
        <v>0</v>
      </c>
      <c r="AP221">
        <f t="shared" si="70"/>
        <v>0</v>
      </c>
      <c r="AQ221">
        <f t="shared" si="70"/>
        <v>0</v>
      </c>
      <c r="AR221">
        <f t="shared" si="70"/>
        <v>0</v>
      </c>
      <c r="AS221">
        <f t="shared" si="70"/>
        <v>0</v>
      </c>
      <c r="AT221">
        <f t="shared" si="70"/>
        <v>0</v>
      </c>
      <c r="AU221">
        <f t="shared" si="70"/>
        <v>0</v>
      </c>
      <c r="AV221">
        <f t="shared" si="70"/>
        <v>0</v>
      </c>
      <c r="AW221">
        <f t="shared" si="70"/>
        <v>0</v>
      </c>
      <c r="AX221">
        <f t="shared" si="70"/>
        <v>0</v>
      </c>
      <c r="AY221">
        <f t="shared" si="70"/>
        <v>0</v>
      </c>
      <c r="AZ221">
        <f t="shared" si="70"/>
        <v>0</v>
      </c>
      <c r="BA221">
        <f t="shared" si="70"/>
        <v>0</v>
      </c>
      <c r="BB221">
        <f t="shared" si="70"/>
        <v>0</v>
      </c>
      <c r="BC221">
        <f t="shared" si="70"/>
        <v>0</v>
      </c>
      <c r="BD221">
        <f t="shared" si="70"/>
        <v>0</v>
      </c>
      <c r="BE221">
        <f t="shared" si="70"/>
        <v>0</v>
      </c>
      <c r="BF221">
        <f t="shared" si="70"/>
        <v>0</v>
      </c>
      <c r="BG221">
        <f t="shared" si="70"/>
        <v>0</v>
      </c>
      <c r="BH221">
        <f t="shared" si="70"/>
        <v>0</v>
      </c>
      <c r="BI221">
        <f t="shared" si="70"/>
        <v>0</v>
      </c>
      <c r="BJ221">
        <f t="shared" si="70"/>
        <v>0</v>
      </c>
      <c r="BK221">
        <f t="shared" si="70"/>
        <v>0</v>
      </c>
      <c r="BL221">
        <f t="shared" si="70"/>
        <v>0</v>
      </c>
      <c r="BM221">
        <f t="shared" si="70"/>
        <v>0</v>
      </c>
      <c r="BN221">
        <f t="shared" si="70"/>
        <v>0</v>
      </c>
      <c r="BO221">
        <f t="shared" si="70"/>
        <v>0</v>
      </c>
      <c r="BP221">
        <f t="shared" si="70"/>
        <v>0</v>
      </c>
      <c r="BQ221" s="74"/>
      <c r="BR221" s="74"/>
      <c r="BS221" s="74"/>
    </row>
    <row r="222" spans="11:71" x14ac:dyDescent="0.35">
      <c r="K222" s="63">
        <f t="shared" si="63"/>
        <v>0</v>
      </c>
      <c r="Q222">
        <f t="shared" si="68"/>
        <v>0</v>
      </c>
      <c r="R222">
        <f t="shared" si="70"/>
        <v>0</v>
      </c>
      <c r="S222">
        <f t="shared" si="70"/>
        <v>0</v>
      </c>
      <c r="T222">
        <f t="shared" si="70"/>
        <v>0</v>
      </c>
      <c r="U222">
        <f t="shared" si="70"/>
        <v>0</v>
      </c>
      <c r="V222">
        <f t="shared" si="70"/>
        <v>0</v>
      </c>
      <c r="W222">
        <f t="shared" si="70"/>
        <v>0</v>
      </c>
      <c r="X222">
        <f t="shared" si="70"/>
        <v>0</v>
      </c>
      <c r="Y222">
        <f t="shared" si="70"/>
        <v>0</v>
      </c>
      <c r="Z222">
        <f t="shared" si="70"/>
        <v>0</v>
      </c>
      <c r="AA222">
        <f t="shared" si="70"/>
        <v>0</v>
      </c>
      <c r="AB222">
        <f t="shared" si="70"/>
        <v>0</v>
      </c>
      <c r="AC222">
        <f t="shared" si="70"/>
        <v>0</v>
      </c>
      <c r="AD222">
        <f t="shared" si="70"/>
        <v>0</v>
      </c>
      <c r="AE222">
        <f t="shared" si="70"/>
        <v>0</v>
      </c>
      <c r="AF222">
        <f t="shared" si="70"/>
        <v>0</v>
      </c>
      <c r="AG222">
        <f t="shared" si="70"/>
        <v>0</v>
      </c>
      <c r="AH222">
        <f t="shared" si="70"/>
        <v>0</v>
      </c>
      <c r="AI222">
        <f t="shared" si="70"/>
        <v>0</v>
      </c>
      <c r="AJ222">
        <f t="shared" si="70"/>
        <v>0</v>
      </c>
      <c r="AK222">
        <f t="shared" si="70"/>
        <v>0</v>
      </c>
      <c r="AL222">
        <f t="shared" si="70"/>
        <v>0</v>
      </c>
      <c r="AM222">
        <f t="shared" si="70"/>
        <v>0</v>
      </c>
      <c r="AN222">
        <f t="shared" si="70"/>
        <v>0</v>
      </c>
      <c r="AO222">
        <f t="shared" si="70"/>
        <v>0</v>
      </c>
      <c r="AP222">
        <f t="shared" si="70"/>
        <v>0</v>
      </c>
      <c r="AQ222">
        <f t="shared" si="70"/>
        <v>0</v>
      </c>
      <c r="AR222">
        <f t="shared" si="70"/>
        <v>0</v>
      </c>
      <c r="AS222">
        <f t="shared" si="70"/>
        <v>0</v>
      </c>
      <c r="AT222">
        <f t="shared" si="70"/>
        <v>0</v>
      </c>
      <c r="AU222">
        <f t="shared" si="70"/>
        <v>0</v>
      </c>
      <c r="AV222">
        <f t="shared" si="70"/>
        <v>0</v>
      </c>
      <c r="AW222">
        <f t="shared" si="70"/>
        <v>0</v>
      </c>
      <c r="AX222">
        <f t="shared" si="70"/>
        <v>0</v>
      </c>
      <c r="AY222">
        <f t="shared" si="70"/>
        <v>0</v>
      </c>
      <c r="AZ222">
        <f t="shared" si="70"/>
        <v>0</v>
      </c>
      <c r="BA222">
        <f t="shared" si="70"/>
        <v>0</v>
      </c>
      <c r="BB222">
        <f t="shared" si="70"/>
        <v>0</v>
      </c>
      <c r="BC222">
        <f t="shared" si="70"/>
        <v>0</v>
      </c>
      <c r="BD222">
        <f t="shared" si="70"/>
        <v>0</v>
      </c>
      <c r="BE222">
        <f t="shared" si="70"/>
        <v>0</v>
      </c>
      <c r="BF222">
        <f t="shared" si="70"/>
        <v>0</v>
      </c>
      <c r="BG222">
        <f t="shared" si="70"/>
        <v>0</v>
      </c>
      <c r="BH222">
        <f t="shared" si="70"/>
        <v>0</v>
      </c>
      <c r="BI222">
        <f t="shared" si="70"/>
        <v>0</v>
      </c>
      <c r="BJ222">
        <f t="shared" si="70"/>
        <v>0</v>
      </c>
      <c r="BK222">
        <f t="shared" si="70"/>
        <v>0</v>
      </c>
      <c r="BL222">
        <f t="shared" si="70"/>
        <v>0</v>
      </c>
      <c r="BM222">
        <f t="shared" si="70"/>
        <v>0</v>
      </c>
      <c r="BN222">
        <f t="shared" si="70"/>
        <v>0</v>
      </c>
      <c r="BO222">
        <f t="shared" si="70"/>
        <v>0</v>
      </c>
      <c r="BP222">
        <f t="shared" si="70"/>
        <v>0</v>
      </c>
      <c r="BQ222" s="74"/>
      <c r="BR222" s="74"/>
      <c r="BS222" s="74"/>
    </row>
    <row r="223" spans="11:71" x14ac:dyDescent="0.35">
      <c r="K223" s="63">
        <f t="shared" si="63"/>
        <v>0</v>
      </c>
      <c r="Q223">
        <f t="shared" si="68"/>
        <v>0</v>
      </c>
      <c r="R223">
        <f t="shared" si="70"/>
        <v>0</v>
      </c>
      <c r="S223">
        <f t="shared" si="70"/>
        <v>0</v>
      </c>
      <c r="T223">
        <f t="shared" si="70"/>
        <v>0</v>
      </c>
      <c r="U223">
        <f t="shared" si="70"/>
        <v>0</v>
      </c>
      <c r="V223">
        <f t="shared" si="70"/>
        <v>0</v>
      </c>
      <c r="W223">
        <f t="shared" si="70"/>
        <v>0</v>
      </c>
      <c r="X223">
        <f t="shared" si="70"/>
        <v>0</v>
      </c>
      <c r="Y223">
        <f t="shared" si="70"/>
        <v>0</v>
      </c>
      <c r="Z223">
        <f t="shared" si="70"/>
        <v>0</v>
      </c>
      <c r="AA223">
        <f t="shared" si="70"/>
        <v>0</v>
      </c>
      <c r="AB223">
        <f t="shared" si="70"/>
        <v>0</v>
      </c>
      <c r="AC223">
        <f t="shared" si="70"/>
        <v>0</v>
      </c>
      <c r="AD223">
        <f t="shared" si="70"/>
        <v>0</v>
      </c>
      <c r="AE223">
        <f t="shared" si="70"/>
        <v>0</v>
      </c>
      <c r="AF223">
        <f t="shared" si="70"/>
        <v>0</v>
      </c>
      <c r="AG223">
        <f t="shared" si="70"/>
        <v>0</v>
      </c>
      <c r="AH223">
        <f t="shared" si="70"/>
        <v>0</v>
      </c>
      <c r="AI223">
        <f t="shared" si="70"/>
        <v>0</v>
      </c>
      <c r="AJ223">
        <f t="shared" si="70"/>
        <v>0</v>
      </c>
      <c r="AK223">
        <f t="shared" si="70"/>
        <v>0</v>
      </c>
      <c r="AL223">
        <f t="shared" si="70"/>
        <v>0</v>
      </c>
      <c r="AM223">
        <f t="shared" si="70"/>
        <v>0</v>
      </c>
      <c r="AN223">
        <f t="shared" si="70"/>
        <v>0</v>
      </c>
      <c r="AO223">
        <f t="shared" si="70"/>
        <v>0</v>
      </c>
      <c r="AP223">
        <f t="shared" si="70"/>
        <v>0</v>
      </c>
      <c r="AQ223">
        <f t="shared" si="70"/>
        <v>0</v>
      </c>
      <c r="AR223">
        <f t="shared" si="70"/>
        <v>0</v>
      </c>
      <c r="AS223">
        <f t="shared" si="70"/>
        <v>0</v>
      </c>
      <c r="AT223">
        <f t="shared" si="70"/>
        <v>0</v>
      </c>
      <c r="AU223">
        <f t="shared" si="70"/>
        <v>0</v>
      </c>
      <c r="AV223">
        <f t="shared" si="70"/>
        <v>0</v>
      </c>
      <c r="AW223">
        <f t="shared" si="70"/>
        <v>0</v>
      </c>
      <c r="AX223">
        <f t="shared" si="70"/>
        <v>0</v>
      </c>
      <c r="AY223">
        <f t="shared" si="70"/>
        <v>0</v>
      </c>
      <c r="AZ223">
        <f t="shared" si="70"/>
        <v>0</v>
      </c>
      <c r="BA223">
        <f t="shared" si="70"/>
        <v>0</v>
      </c>
      <c r="BB223">
        <f t="shared" si="70"/>
        <v>0</v>
      </c>
      <c r="BC223">
        <f t="shared" si="70"/>
        <v>0</v>
      </c>
      <c r="BD223">
        <f t="shared" si="70"/>
        <v>0</v>
      </c>
      <c r="BE223">
        <f t="shared" si="70"/>
        <v>0</v>
      </c>
      <c r="BF223">
        <f t="shared" si="70"/>
        <v>0</v>
      </c>
      <c r="BG223">
        <f t="shared" si="70"/>
        <v>0</v>
      </c>
      <c r="BH223">
        <f t="shared" si="70"/>
        <v>0</v>
      </c>
      <c r="BI223">
        <f t="shared" si="70"/>
        <v>0</v>
      </c>
      <c r="BJ223">
        <f t="shared" si="70"/>
        <v>0</v>
      </c>
      <c r="BK223">
        <f t="shared" si="70"/>
        <v>0</v>
      </c>
      <c r="BL223">
        <f t="shared" si="70"/>
        <v>0</v>
      </c>
      <c r="BM223">
        <f t="shared" si="70"/>
        <v>0</v>
      </c>
      <c r="BN223">
        <f t="shared" si="70"/>
        <v>0</v>
      </c>
      <c r="BO223">
        <f t="shared" si="70"/>
        <v>0</v>
      </c>
      <c r="BP223">
        <f t="shared" si="70"/>
        <v>0</v>
      </c>
      <c r="BQ223" s="74"/>
      <c r="BR223" s="74"/>
      <c r="BS223" s="74"/>
    </row>
    <row r="224" spans="11:71" x14ac:dyDescent="0.35">
      <c r="K224" s="63">
        <f t="shared" si="63"/>
        <v>0</v>
      </c>
      <c r="Q224">
        <f t="shared" si="68"/>
        <v>0</v>
      </c>
      <c r="R224">
        <f t="shared" si="70"/>
        <v>0</v>
      </c>
      <c r="S224">
        <f t="shared" si="70"/>
        <v>0</v>
      </c>
      <c r="T224">
        <f t="shared" si="70"/>
        <v>0</v>
      </c>
      <c r="U224">
        <f t="shared" si="70"/>
        <v>0</v>
      </c>
      <c r="V224">
        <f t="shared" si="70"/>
        <v>0</v>
      </c>
      <c r="W224">
        <f t="shared" si="70"/>
        <v>0</v>
      </c>
      <c r="X224">
        <f t="shared" si="70"/>
        <v>0</v>
      </c>
      <c r="Y224">
        <f t="shared" si="70"/>
        <v>0</v>
      </c>
      <c r="Z224">
        <f t="shared" si="70"/>
        <v>0</v>
      </c>
      <c r="AA224">
        <f t="shared" si="70"/>
        <v>0</v>
      </c>
      <c r="AB224">
        <f t="shared" si="70"/>
        <v>0</v>
      </c>
      <c r="AC224">
        <f t="shared" si="70"/>
        <v>0</v>
      </c>
      <c r="AD224">
        <f t="shared" si="70"/>
        <v>0</v>
      </c>
      <c r="AE224">
        <f t="shared" si="70"/>
        <v>0</v>
      </c>
      <c r="AF224">
        <f t="shared" si="70"/>
        <v>0</v>
      </c>
      <c r="AG224">
        <f t="shared" si="70"/>
        <v>0</v>
      </c>
      <c r="AH224">
        <f t="shared" si="70"/>
        <v>0</v>
      </c>
      <c r="AI224">
        <f t="shared" si="70"/>
        <v>0</v>
      </c>
      <c r="AJ224">
        <f t="shared" si="70"/>
        <v>0</v>
      </c>
      <c r="AK224">
        <f t="shared" si="70"/>
        <v>0</v>
      </c>
      <c r="AL224">
        <f t="shared" si="70"/>
        <v>0</v>
      </c>
      <c r="AM224">
        <f t="shared" si="70"/>
        <v>0</v>
      </c>
      <c r="AN224">
        <f t="shared" si="70"/>
        <v>0</v>
      </c>
      <c r="AO224">
        <f t="shared" si="70"/>
        <v>0</v>
      </c>
      <c r="AP224">
        <f t="shared" si="70"/>
        <v>0</v>
      </c>
      <c r="AQ224">
        <f t="shared" si="70"/>
        <v>0</v>
      </c>
      <c r="AR224">
        <f t="shared" si="70"/>
        <v>0</v>
      </c>
      <c r="AS224">
        <f t="shared" si="70"/>
        <v>0</v>
      </c>
      <c r="AT224">
        <f t="shared" si="70"/>
        <v>0</v>
      </c>
      <c r="AU224">
        <f t="shared" si="70"/>
        <v>0</v>
      </c>
      <c r="AV224">
        <f t="shared" si="70"/>
        <v>0</v>
      </c>
      <c r="AW224">
        <f t="shared" si="70"/>
        <v>0</v>
      </c>
      <c r="AX224">
        <f t="shared" si="70"/>
        <v>0</v>
      </c>
      <c r="AY224">
        <f t="shared" si="70"/>
        <v>0</v>
      </c>
      <c r="AZ224">
        <f t="shared" si="70"/>
        <v>0</v>
      </c>
      <c r="BA224">
        <f t="shared" si="70"/>
        <v>0</v>
      </c>
      <c r="BB224">
        <f t="shared" si="70"/>
        <v>0</v>
      </c>
      <c r="BC224">
        <f t="shared" si="70"/>
        <v>0</v>
      </c>
      <c r="BD224">
        <f t="shared" si="70"/>
        <v>0</v>
      </c>
      <c r="BE224">
        <f t="shared" si="70"/>
        <v>0</v>
      </c>
      <c r="BF224">
        <f t="shared" si="70"/>
        <v>0</v>
      </c>
      <c r="BG224">
        <f t="shared" si="70"/>
        <v>0</v>
      </c>
      <c r="BH224">
        <f t="shared" si="70"/>
        <v>0</v>
      </c>
      <c r="BI224">
        <f t="shared" ref="R224:BS229" si="71">IF($K219=BI$6,IF($H219&gt;0,$H219,0),0)</f>
        <v>0</v>
      </c>
      <c r="BJ224">
        <f t="shared" si="71"/>
        <v>0</v>
      </c>
      <c r="BK224">
        <f t="shared" si="71"/>
        <v>0</v>
      </c>
      <c r="BL224">
        <f t="shared" si="71"/>
        <v>0</v>
      </c>
      <c r="BM224">
        <f t="shared" si="71"/>
        <v>0</v>
      </c>
      <c r="BN224">
        <f t="shared" si="71"/>
        <v>0</v>
      </c>
      <c r="BO224">
        <f t="shared" si="71"/>
        <v>0</v>
      </c>
      <c r="BP224">
        <f t="shared" si="71"/>
        <v>0</v>
      </c>
      <c r="BQ224" s="74"/>
      <c r="BR224" s="74"/>
      <c r="BS224" s="74"/>
    </row>
    <row r="225" spans="11:71" x14ac:dyDescent="0.35">
      <c r="K225" s="63">
        <f t="shared" si="63"/>
        <v>0</v>
      </c>
      <c r="Q225">
        <f t="shared" si="68"/>
        <v>0</v>
      </c>
      <c r="R225">
        <f t="shared" si="71"/>
        <v>0</v>
      </c>
      <c r="S225">
        <f t="shared" si="71"/>
        <v>0</v>
      </c>
      <c r="T225">
        <f t="shared" si="71"/>
        <v>0</v>
      </c>
      <c r="U225">
        <f t="shared" si="71"/>
        <v>0</v>
      </c>
      <c r="V225">
        <f t="shared" si="71"/>
        <v>0</v>
      </c>
      <c r="W225">
        <f t="shared" si="71"/>
        <v>0</v>
      </c>
      <c r="X225">
        <f t="shared" si="71"/>
        <v>0</v>
      </c>
      <c r="Y225">
        <f t="shared" si="71"/>
        <v>0</v>
      </c>
      <c r="Z225">
        <f t="shared" si="71"/>
        <v>0</v>
      </c>
      <c r="AA225">
        <f t="shared" si="71"/>
        <v>0</v>
      </c>
      <c r="AB225">
        <f t="shared" si="71"/>
        <v>0</v>
      </c>
      <c r="AC225">
        <f t="shared" si="71"/>
        <v>0</v>
      </c>
      <c r="AD225">
        <f t="shared" si="71"/>
        <v>0</v>
      </c>
      <c r="AE225">
        <f t="shared" si="71"/>
        <v>0</v>
      </c>
      <c r="AF225">
        <f t="shared" si="71"/>
        <v>0</v>
      </c>
      <c r="AG225">
        <f t="shared" si="71"/>
        <v>0</v>
      </c>
      <c r="AH225">
        <f t="shared" si="71"/>
        <v>0</v>
      </c>
      <c r="AI225">
        <f t="shared" si="71"/>
        <v>0</v>
      </c>
      <c r="AJ225">
        <f t="shared" si="71"/>
        <v>0</v>
      </c>
      <c r="AK225">
        <f t="shared" si="71"/>
        <v>0</v>
      </c>
      <c r="AL225">
        <f t="shared" si="71"/>
        <v>0</v>
      </c>
      <c r="AM225">
        <f t="shared" si="71"/>
        <v>0</v>
      </c>
      <c r="AN225">
        <f t="shared" si="71"/>
        <v>0</v>
      </c>
      <c r="AO225">
        <f t="shared" si="71"/>
        <v>0</v>
      </c>
      <c r="AP225">
        <f t="shared" si="71"/>
        <v>0</v>
      </c>
      <c r="AQ225">
        <f t="shared" si="71"/>
        <v>0</v>
      </c>
      <c r="AR225">
        <f t="shared" si="71"/>
        <v>0</v>
      </c>
      <c r="AS225">
        <f t="shared" si="71"/>
        <v>0</v>
      </c>
      <c r="AT225">
        <f t="shared" si="71"/>
        <v>0</v>
      </c>
      <c r="AU225">
        <f t="shared" si="71"/>
        <v>0</v>
      </c>
      <c r="AV225">
        <f t="shared" si="71"/>
        <v>0</v>
      </c>
      <c r="AW225">
        <f t="shared" si="71"/>
        <v>0</v>
      </c>
      <c r="AX225">
        <f t="shared" si="71"/>
        <v>0</v>
      </c>
      <c r="AY225">
        <f t="shared" si="71"/>
        <v>0</v>
      </c>
      <c r="AZ225">
        <f t="shared" si="71"/>
        <v>0</v>
      </c>
      <c r="BA225">
        <f t="shared" si="71"/>
        <v>0</v>
      </c>
      <c r="BB225">
        <f t="shared" si="71"/>
        <v>0</v>
      </c>
      <c r="BC225">
        <f t="shared" si="71"/>
        <v>0</v>
      </c>
      <c r="BD225">
        <f t="shared" si="71"/>
        <v>0</v>
      </c>
      <c r="BE225">
        <f t="shared" si="71"/>
        <v>0</v>
      </c>
      <c r="BF225">
        <f t="shared" si="71"/>
        <v>0</v>
      </c>
      <c r="BG225">
        <f t="shared" si="71"/>
        <v>0</v>
      </c>
      <c r="BH225">
        <f t="shared" si="71"/>
        <v>0</v>
      </c>
      <c r="BI225">
        <f t="shared" si="71"/>
        <v>0</v>
      </c>
      <c r="BJ225">
        <f t="shared" si="71"/>
        <v>0</v>
      </c>
      <c r="BK225">
        <f t="shared" si="71"/>
        <v>0</v>
      </c>
      <c r="BL225">
        <f t="shared" si="71"/>
        <v>0</v>
      </c>
      <c r="BM225">
        <f t="shared" si="71"/>
        <v>0</v>
      </c>
      <c r="BN225">
        <f t="shared" si="71"/>
        <v>0</v>
      </c>
      <c r="BO225">
        <f t="shared" si="71"/>
        <v>0</v>
      </c>
      <c r="BP225">
        <f t="shared" si="71"/>
        <v>0</v>
      </c>
      <c r="BQ225" s="74"/>
      <c r="BR225" s="74"/>
      <c r="BS225" s="74"/>
    </row>
    <row r="226" spans="11:71" x14ac:dyDescent="0.35">
      <c r="K226" s="63">
        <f t="shared" si="63"/>
        <v>0</v>
      </c>
      <c r="Q226">
        <f t="shared" si="68"/>
        <v>0</v>
      </c>
      <c r="R226">
        <f t="shared" si="71"/>
        <v>0</v>
      </c>
      <c r="S226">
        <f t="shared" si="71"/>
        <v>0</v>
      </c>
      <c r="T226">
        <f t="shared" si="71"/>
        <v>0</v>
      </c>
      <c r="U226">
        <f t="shared" si="71"/>
        <v>0</v>
      </c>
      <c r="V226">
        <f t="shared" si="71"/>
        <v>0</v>
      </c>
      <c r="W226">
        <f t="shared" si="71"/>
        <v>0</v>
      </c>
      <c r="X226">
        <f t="shared" si="71"/>
        <v>0</v>
      </c>
      <c r="Y226">
        <f t="shared" si="71"/>
        <v>0</v>
      </c>
      <c r="Z226">
        <f t="shared" si="71"/>
        <v>0</v>
      </c>
      <c r="AA226">
        <f t="shared" si="71"/>
        <v>0</v>
      </c>
      <c r="AB226">
        <f t="shared" si="71"/>
        <v>0</v>
      </c>
      <c r="AC226">
        <f t="shared" si="71"/>
        <v>0</v>
      </c>
      <c r="AD226">
        <f t="shared" si="71"/>
        <v>0</v>
      </c>
      <c r="AE226">
        <f t="shared" si="71"/>
        <v>0</v>
      </c>
      <c r="AF226">
        <f t="shared" si="71"/>
        <v>0</v>
      </c>
      <c r="AG226">
        <f t="shared" si="71"/>
        <v>0</v>
      </c>
      <c r="AH226">
        <f t="shared" si="71"/>
        <v>0</v>
      </c>
      <c r="AI226">
        <f t="shared" si="71"/>
        <v>0</v>
      </c>
      <c r="AJ226">
        <f t="shared" si="71"/>
        <v>0</v>
      </c>
      <c r="AK226">
        <f t="shared" si="71"/>
        <v>0</v>
      </c>
      <c r="AL226">
        <f t="shared" si="71"/>
        <v>0</v>
      </c>
      <c r="AM226">
        <f t="shared" si="71"/>
        <v>0</v>
      </c>
      <c r="AN226">
        <f t="shared" si="71"/>
        <v>0</v>
      </c>
      <c r="AO226">
        <f t="shared" si="71"/>
        <v>0</v>
      </c>
      <c r="AP226">
        <f t="shared" si="71"/>
        <v>0</v>
      </c>
      <c r="AQ226">
        <f t="shared" si="71"/>
        <v>0</v>
      </c>
      <c r="AR226">
        <f t="shared" si="71"/>
        <v>0</v>
      </c>
      <c r="AS226">
        <f t="shared" si="71"/>
        <v>0</v>
      </c>
      <c r="AT226">
        <f t="shared" si="71"/>
        <v>0</v>
      </c>
      <c r="AU226">
        <f t="shared" si="71"/>
        <v>0</v>
      </c>
      <c r="AV226">
        <f t="shared" si="71"/>
        <v>0</v>
      </c>
      <c r="AW226">
        <f t="shared" si="71"/>
        <v>0</v>
      </c>
      <c r="AX226">
        <f t="shared" si="71"/>
        <v>0</v>
      </c>
      <c r="AY226">
        <f t="shared" si="71"/>
        <v>0</v>
      </c>
      <c r="AZ226">
        <f t="shared" si="71"/>
        <v>0</v>
      </c>
      <c r="BA226">
        <f t="shared" si="71"/>
        <v>0</v>
      </c>
      <c r="BB226">
        <f t="shared" si="71"/>
        <v>0</v>
      </c>
      <c r="BC226">
        <f t="shared" si="71"/>
        <v>0</v>
      </c>
      <c r="BD226">
        <f t="shared" si="71"/>
        <v>0</v>
      </c>
      <c r="BE226">
        <f t="shared" si="71"/>
        <v>0</v>
      </c>
      <c r="BF226">
        <f t="shared" si="71"/>
        <v>0</v>
      </c>
      <c r="BG226">
        <f t="shared" si="71"/>
        <v>0</v>
      </c>
      <c r="BH226">
        <f t="shared" si="71"/>
        <v>0</v>
      </c>
      <c r="BI226">
        <f t="shared" si="71"/>
        <v>0</v>
      </c>
      <c r="BJ226">
        <f t="shared" si="71"/>
        <v>0</v>
      </c>
      <c r="BK226">
        <f t="shared" si="71"/>
        <v>0</v>
      </c>
      <c r="BL226">
        <f t="shared" si="71"/>
        <v>0</v>
      </c>
      <c r="BM226">
        <f t="shared" si="71"/>
        <v>0</v>
      </c>
      <c r="BN226">
        <f t="shared" si="71"/>
        <v>0</v>
      </c>
      <c r="BO226">
        <f t="shared" si="71"/>
        <v>0</v>
      </c>
      <c r="BP226">
        <f t="shared" si="71"/>
        <v>0</v>
      </c>
      <c r="BQ226" s="74"/>
      <c r="BR226" s="74"/>
      <c r="BS226" s="74"/>
    </row>
    <row r="227" spans="11:71" x14ac:dyDescent="0.35">
      <c r="K227" s="63">
        <f t="shared" si="63"/>
        <v>0</v>
      </c>
      <c r="Q227">
        <f t="shared" ref="Q227:AF242" si="72">IF($K222=Q$6,IF($H222&gt;0,$H222,0),0)</f>
        <v>0</v>
      </c>
      <c r="R227">
        <f t="shared" si="71"/>
        <v>0</v>
      </c>
      <c r="S227">
        <f t="shared" si="71"/>
        <v>0</v>
      </c>
      <c r="T227">
        <f t="shared" si="71"/>
        <v>0</v>
      </c>
      <c r="U227">
        <f t="shared" si="71"/>
        <v>0</v>
      </c>
      <c r="V227">
        <f t="shared" si="71"/>
        <v>0</v>
      </c>
      <c r="W227">
        <f t="shared" si="71"/>
        <v>0</v>
      </c>
      <c r="X227">
        <f t="shared" si="71"/>
        <v>0</v>
      </c>
      <c r="Y227">
        <f t="shared" si="71"/>
        <v>0</v>
      </c>
      <c r="Z227">
        <f t="shared" si="71"/>
        <v>0</v>
      </c>
      <c r="AA227">
        <f t="shared" si="71"/>
        <v>0</v>
      </c>
      <c r="AB227">
        <f t="shared" si="71"/>
        <v>0</v>
      </c>
      <c r="AC227">
        <f t="shared" si="71"/>
        <v>0</v>
      </c>
      <c r="AD227">
        <f t="shared" si="71"/>
        <v>0</v>
      </c>
      <c r="AE227">
        <f t="shared" si="71"/>
        <v>0</v>
      </c>
      <c r="AF227">
        <f t="shared" si="71"/>
        <v>0</v>
      </c>
      <c r="AG227">
        <f t="shared" si="71"/>
        <v>0</v>
      </c>
      <c r="AH227">
        <f t="shared" si="71"/>
        <v>0</v>
      </c>
      <c r="AI227">
        <f t="shared" si="71"/>
        <v>0</v>
      </c>
      <c r="AJ227">
        <f t="shared" si="71"/>
        <v>0</v>
      </c>
      <c r="AK227">
        <f t="shared" si="71"/>
        <v>0</v>
      </c>
      <c r="AL227">
        <f t="shared" si="71"/>
        <v>0</v>
      </c>
      <c r="AM227">
        <f t="shared" si="71"/>
        <v>0</v>
      </c>
      <c r="AN227">
        <f t="shared" si="71"/>
        <v>0</v>
      </c>
      <c r="AO227">
        <f t="shared" si="71"/>
        <v>0</v>
      </c>
      <c r="AP227">
        <f t="shared" si="71"/>
        <v>0</v>
      </c>
      <c r="AQ227">
        <f t="shared" si="71"/>
        <v>0</v>
      </c>
      <c r="AR227">
        <f t="shared" si="71"/>
        <v>0</v>
      </c>
      <c r="AS227">
        <f t="shared" si="71"/>
        <v>0</v>
      </c>
      <c r="AT227">
        <f t="shared" si="71"/>
        <v>0</v>
      </c>
      <c r="AU227">
        <f t="shared" si="71"/>
        <v>0</v>
      </c>
      <c r="AV227">
        <f t="shared" si="71"/>
        <v>0</v>
      </c>
      <c r="AW227">
        <f t="shared" si="71"/>
        <v>0</v>
      </c>
      <c r="AX227">
        <f t="shared" si="71"/>
        <v>0</v>
      </c>
      <c r="AY227">
        <f t="shared" si="71"/>
        <v>0</v>
      </c>
      <c r="AZ227">
        <f t="shared" si="71"/>
        <v>0</v>
      </c>
      <c r="BA227">
        <f t="shared" si="71"/>
        <v>0</v>
      </c>
      <c r="BB227">
        <f t="shared" si="71"/>
        <v>0</v>
      </c>
      <c r="BC227">
        <f t="shared" si="71"/>
        <v>0</v>
      </c>
      <c r="BD227">
        <f t="shared" si="71"/>
        <v>0</v>
      </c>
      <c r="BE227">
        <f t="shared" si="71"/>
        <v>0</v>
      </c>
      <c r="BF227">
        <f t="shared" si="71"/>
        <v>0</v>
      </c>
      <c r="BG227">
        <f t="shared" si="71"/>
        <v>0</v>
      </c>
      <c r="BH227">
        <f t="shared" si="71"/>
        <v>0</v>
      </c>
      <c r="BI227">
        <f t="shared" si="71"/>
        <v>0</v>
      </c>
      <c r="BJ227">
        <f t="shared" si="71"/>
        <v>0</v>
      </c>
      <c r="BK227">
        <f t="shared" si="71"/>
        <v>0</v>
      </c>
      <c r="BL227">
        <f t="shared" si="71"/>
        <v>0</v>
      </c>
      <c r="BM227">
        <f t="shared" si="71"/>
        <v>0</v>
      </c>
      <c r="BN227">
        <f t="shared" si="71"/>
        <v>0</v>
      </c>
      <c r="BO227">
        <f t="shared" si="71"/>
        <v>0</v>
      </c>
      <c r="BP227">
        <f t="shared" si="71"/>
        <v>0</v>
      </c>
      <c r="BQ227" s="74"/>
      <c r="BR227" s="74"/>
      <c r="BS227" s="74"/>
    </row>
    <row r="228" spans="11:71" x14ac:dyDescent="0.35">
      <c r="K228" s="63">
        <f t="shared" si="63"/>
        <v>0</v>
      </c>
      <c r="Q228">
        <f t="shared" si="72"/>
        <v>0</v>
      </c>
      <c r="R228">
        <f t="shared" si="71"/>
        <v>0</v>
      </c>
      <c r="S228">
        <f t="shared" si="71"/>
        <v>0</v>
      </c>
      <c r="T228">
        <f t="shared" si="71"/>
        <v>0</v>
      </c>
      <c r="U228">
        <f t="shared" si="71"/>
        <v>0</v>
      </c>
      <c r="V228">
        <f t="shared" si="71"/>
        <v>0</v>
      </c>
      <c r="W228">
        <f t="shared" si="71"/>
        <v>0</v>
      </c>
      <c r="X228">
        <f t="shared" si="71"/>
        <v>0</v>
      </c>
      <c r="Y228">
        <f t="shared" si="71"/>
        <v>0</v>
      </c>
      <c r="Z228">
        <f t="shared" si="71"/>
        <v>0</v>
      </c>
      <c r="AA228">
        <f t="shared" si="71"/>
        <v>0</v>
      </c>
      <c r="AB228">
        <f t="shared" si="71"/>
        <v>0</v>
      </c>
      <c r="AC228">
        <f t="shared" si="71"/>
        <v>0</v>
      </c>
      <c r="AD228">
        <f t="shared" si="71"/>
        <v>0</v>
      </c>
      <c r="AE228">
        <f t="shared" si="71"/>
        <v>0</v>
      </c>
      <c r="AF228">
        <f t="shared" si="71"/>
        <v>0</v>
      </c>
      <c r="AG228">
        <f t="shared" si="71"/>
        <v>0</v>
      </c>
      <c r="AH228">
        <f t="shared" si="71"/>
        <v>0</v>
      </c>
      <c r="AI228">
        <f t="shared" si="71"/>
        <v>0</v>
      </c>
      <c r="AJ228">
        <f t="shared" si="71"/>
        <v>0</v>
      </c>
      <c r="AK228">
        <f t="shared" si="71"/>
        <v>0</v>
      </c>
      <c r="AL228">
        <f t="shared" si="71"/>
        <v>0</v>
      </c>
      <c r="AM228">
        <f t="shared" si="71"/>
        <v>0</v>
      </c>
      <c r="AN228">
        <f t="shared" si="71"/>
        <v>0</v>
      </c>
      <c r="AO228">
        <f t="shared" si="71"/>
        <v>0</v>
      </c>
      <c r="AP228">
        <f t="shared" si="71"/>
        <v>0</v>
      </c>
      <c r="AQ228">
        <f t="shared" si="71"/>
        <v>0</v>
      </c>
      <c r="AR228">
        <f t="shared" si="71"/>
        <v>0</v>
      </c>
      <c r="AS228">
        <f t="shared" si="71"/>
        <v>0</v>
      </c>
      <c r="AT228">
        <f t="shared" si="71"/>
        <v>0</v>
      </c>
      <c r="AU228">
        <f t="shared" si="71"/>
        <v>0</v>
      </c>
      <c r="AV228">
        <f t="shared" si="71"/>
        <v>0</v>
      </c>
      <c r="AW228">
        <f t="shared" si="71"/>
        <v>0</v>
      </c>
      <c r="AX228">
        <f t="shared" si="71"/>
        <v>0</v>
      </c>
      <c r="AY228">
        <f t="shared" si="71"/>
        <v>0</v>
      </c>
      <c r="AZ228">
        <f t="shared" si="71"/>
        <v>0</v>
      </c>
      <c r="BA228">
        <f t="shared" si="71"/>
        <v>0</v>
      </c>
      <c r="BB228">
        <f t="shared" si="71"/>
        <v>0</v>
      </c>
      <c r="BC228">
        <f t="shared" si="71"/>
        <v>0</v>
      </c>
      <c r="BD228">
        <f t="shared" si="71"/>
        <v>0</v>
      </c>
      <c r="BE228">
        <f t="shared" si="71"/>
        <v>0</v>
      </c>
      <c r="BF228">
        <f t="shared" si="71"/>
        <v>0</v>
      </c>
      <c r="BG228">
        <f t="shared" si="71"/>
        <v>0</v>
      </c>
      <c r="BH228">
        <f t="shared" si="71"/>
        <v>0</v>
      </c>
      <c r="BI228">
        <f t="shared" si="71"/>
        <v>0</v>
      </c>
      <c r="BJ228">
        <f t="shared" si="71"/>
        <v>0</v>
      </c>
      <c r="BK228">
        <f t="shared" si="71"/>
        <v>0</v>
      </c>
      <c r="BL228">
        <f t="shared" si="71"/>
        <v>0</v>
      </c>
      <c r="BM228">
        <f t="shared" si="71"/>
        <v>0</v>
      </c>
      <c r="BN228">
        <f t="shared" si="71"/>
        <v>0</v>
      </c>
      <c r="BO228">
        <f t="shared" si="71"/>
        <v>0</v>
      </c>
      <c r="BP228">
        <f t="shared" si="71"/>
        <v>0</v>
      </c>
      <c r="BQ228" s="74"/>
      <c r="BR228" s="74"/>
      <c r="BS228" s="74"/>
    </row>
    <row r="229" spans="11:71" x14ac:dyDescent="0.35">
      <c r="K229" s="63">
        <f t="shared" si="63"/>
        <v>0</v>
      </c>
      <c r="Q229">
        <f t="shared" si="72"/>
        <v>0</v>
      </c>
      <c r="R229">
        <f t="shared" si="71"/>
        <v>0</v>
      </c>
      <c r="S229">
        <f t="shared" si="71"/>
        <v>0</v>
      </c>
      <c r="T229">
        <f t="shared" si="71"/>
        <v>0</v>
      </c>
      <c r="U229">
        <f t="shared" si="71"/>
        <v>0</v>
      </c>
      <c r="V229">
        <f t="shared" si="71"/>
        <v>0</v>
      </c>
      <c r="W229">
        <f t="shared" si="71"/>
        <v>0</v>
      </c>
      <c r="X229">
        <f t="shared" si="71"/>
        <v>0</v>
      </c>
      <c r="Y229">
        <f t="shared" si="71"/>
        <v>0</v>
      </c>
      <c r="Z229">
        <f t="shared" si="71"/>
        <v>0</v>
      </c>
      <c r="AA229">
        <f t="shared" si="71"/>
        <v>0</v>
      </c>
      <c r="AB229">
        <f t="shared" si="71"/>
        <v>0</v>
      </c>
      <c r="AC229">
        <f t="shared" si="71"/>
        <v>0</v>
      </c>
      <c r="AD229">
        <f t="shared" si="71"/>
        <v>0</v>
      </c>
      <c r="AE229">
        <f t="shared" si="71"/>
        <v>0</v>
      </c>
      <c r="AF229">
        <f t="shared" si="71"/>
        <v>0</v>
      </c>
      <c r="AG229">
        <f t="shared" si="71"/>
        <v>0</v>
      </c>
      <c r="AH229">
        <f t="shared" si="71"/>
        <v>0</v>
      </c>
      <c r="AI229">
        <f t="shared" si="71"/>
        <v>0</v>
      </c>
      <c r="AJ229">
        <f t="shared" si="71"/>
        <v>0</v>
      </c>
      <c r="AK229">
        <f t="shared" si="71"/>
        <v>0</v>
      </c>
      <c r="AL229">
        <f t="shared" si="71"/>
        <v>0</v>
      </c>
      <c r="AM229">
        <f t="shared" si="71"/>
        <v>0</v>
      </c>
      <c r="AN229">
        <f t="shared" si="71"/>
        <v>0</v>
      </c>
      <c r="AO229">
        <f t="shared" si="71"/>
        <v>0</v>
      </c>
      <c r="AP229">
        <f t="shared" si="71"/>
        <v>0</v>
      </c>
      <c r="AQ229">
        <f t="shared" si="71"/>
        <v>0</v>
      </c>
      <c r="AR229">
        <f t="shared" si="71"/>
        <v>0</v>
      </c>
      <c r="AS229">
        <f t="shared" si="71"/>
        <v>0</v>
      </c>
      <c r="AT229">
        <f t="shared" ref="R229:BS234" si="73">IF($K224=AT$6,IF($H224&gt;0,$H224,0),0)</f>
        <v>0</v>
      </c>
      <c r="AU229">
        <f t="shared" si="73"/>
        <v>0</v>
      </c>
      <c r="AV229">
        <f t="shared" si="73"/>
        <v>0</v>
      </c>
      <c r="AW229">
        <f t="shared" si="73"/>
        <v>0</v>
      </c>
      <c r="AX229">
        <f t="shared" si="73"/>
        <v>0</v>
      </c>
      <c r="AY229">
        <f t="shared" si="73"/>
        <v>0</v>
      </c>
      <c r="AZ229">
        <f t="shared" si="73"/>
        <v>0</v>
      </c>
      <c r="BA229">
        <f t="shared" si="73"/>
        <v>0</v>
      </c>
      <c r="BB229">
        <f t="shared" si="73"/>
        <v>0</v>
      </c>
      <c r="BC229">
        <f t="shared" si="73"/>
        <v>0</v>
      </c>
      <c r="BD229">
        <f t="shared" si="73"/>
        <v>0</v>
      </c>
      <c r="BE229">
        <f t="shared" si="73"/>
        <v>0</v>
      </c>
      <c r="BF229">
        <f t="shared" si="73"/>
        <v>0</v>
      </c>
      <c r="BG229">
        <f t="shared" si="73"/>
        <v>0</v>
      </c>
      <c r="BH229">
        <f t="shared" si="73"/>
        <v>0</v>
      </c>
      <c r="BI229">
        <f t="shared" si="73"/>
        <v>0</v>
      </c>
      <c r="BJ229">
        <f t="shared" si="73"/>
        <v>0</v>
      </c>
      <c r="BK229">
        <f t="shared" si="73"/>
        <v>0</v>
      </c>
      <c r="BL229">
        <f t="shared" si="73"/>
        <v>0</v>
      </c>
      <c r="BM229">
        <f t="shared" si="73"/>
        <v>0</v>
      </c>
      <c r="BN229">
        <f t="shared" si="73"/>
        <v>0</v>
      </c>
      <c r="BO229">
        <f t="shared" si="73"/>
        <v>0</v>
      </c>
      <c r="BP229">
        <f t="shared" si="73"/>
        <v>0</v>
      </c>
      <c r="BQ229" s="74"/>
      <c r="BR229" s="74"/>
      <c r="BS229" s="74"/>
    </row>
    <row r="230" spans="11:71" x14ac:dyDescent="0.35">
      <c r="K230" s="63">
        <f t="shared" si="63"/>
        <v>0</v>
      </c>
      <c r="Q230">
        <f t="shared" si="72"/>
        <v>0</v>
      </c>
      <c r="R230">
        <f t="shared" si="73"/>
        <v>0</v>
      </c>
      <c r="S230">
        <f t="shared" si="73"/>
        <v>0</v>
      </c>
      <c r="T230">
        <f t="shared" si="73"/>
        <v>0</v>
      </c>
      <c r="U230">
        <f t="shared" si="73"/>
        <v>0</v>
      </c>
      <c r="V230">
        <f t="shared" si="73"/>
        <v>0</v>
      </c>
      <c r="W230">
        <f t="shared" si="73"/>
        <v>0</v>
      </c>
      <c r="X230">
        <f t="shared" si="73"/>
        <v>0</v>
      </c>
      <c r="Y230">
        <f t="shared" si="73"/>
        <v>0</v>
      </c>
      <c r="Z230">
        <f t="shared" si="73"/>
        <v>0</v>
      </c>
      <c r="AA230">
        <f t="shared" si="73"/>
        <v>0</v>
      </c>
      <c r="AB230">
        <f t="shared" si="73"/>
        <v>0</v>
      </c>
      <c r="AC230">
        <f t="shared" si="73"/>
        <v>0</v>
      </c>
      <c r="AD230">
        <f t="shared" si="73"/>
        <v>0</v>
      </c>
      <c r="AE230">
        <f t="shared" si="73"/>
        <v>0</v>
      </c>
      <c r="AF230">
        <f t="shared" si="73"/>
        <v>0</v>
      </c>
      <c r="AG230">
        <f t="shared" si="73"/>
        <v>0</v>
      </c>
      <c r="AH230">
        <f t="shared" si="73"/>
        <v>0</v>
      </c>
      <c r="AI230">
        <f t="shared" si="73"/>
        <v>0</v>
      </c>
      <c r="AJ230">
        <f t="shared" si="73"/>
        <v>0</v>
      </c>
      <c r="AK230">
        <f t="shared" si="73"/>
        <v>0</v>
      </c>
      <c r="AL230">
        <f t="shared" si="73"/>
        <v>0</v>
      </c>
      <c r="AM230">
        <f t="shared" si="73"/>
        <v>0</v>
      </c>
      <c r="AN230">
        <f t="shared" si="73"/>
        <v>0</v>
      </c>
      <c r="AO230">
        <f t="shared" si="73"/>
        <v>0</v>
      </c>
      <c r="AP230">
        <f t="shared" si="73"/>
        <v>0</v>
      </c>
      <c r="AQ230">
        <f t="shared" si="73"/>
        <v>0</v>
      </c>
      <c r="AR230">
        <f t="shared" si="73"/>
        <v>0</v>
      </c>
      <c r="AS230">
        <f t="shared" si="73"/>
        <v>0</v>
      </c>
      <c r="AT230">
        <f t="shared" si="73"/>
        <v>0</v>
      </c>
      <c r="AU230">
        <f t="shared" si="73"/>
        <v>0</v>
      </c>
      <c r="AV230">
        <f t="shared" si="73"/>
        <v>0</v>
      </c>
      <c r="AW230">
        <f t="shared" si="73"/>
        <v>0</v>
      </c>
      <c r="AX230">
        <f t="shared" si="73"/>
        <v>0</v>
      </c>
      <c r="AY230">
        <f t="shared" si="73"/>
        <v>0</v>
      </c>
      <c r="AZ230">
        <f t="shared" si="73"/>
        <v>0</v>
      </c>
      <c r="BA230">
        <f t="shared" si="73"/>
        <v>0</v>
      </c>
      <c r="BB230">
        <f t="shared" si="73"/>
        <v>0</v>
      </c>
      <c r="BC230">
        <f t="shared" si="73"/>
        <v>0</v>
      </c>
      <c r="BD230">
        <f t="shared" si="73"/>
        <v>0</v>
      </c>
      <c r="BE230">
        <f t="shared" si="73"/>
        <v>0</v>
      </c>
      <c r="BF230">
        <f t="shared" si="73"/>
        <v>0</v>
      </c>
      <c r="BG230">
        <f t="shared" si="73"/>
        <v>0</v>
      </c>
      <c r="BH230">
        <f t="shared" si="73"/>
        <v>0</v>
      </c>
      <c r="BI230">
        <f t="shared" si="73"/>
        <v>0</v>
      </c>
      <c r="BJ230">
        <f t="shared" si="73"/>
        <v>0</v>
      </c>
      <c r="BK230">
        <f t="shared" si="73"/>
        <v>0</v>
      </c>
      <c r="BL230">
        <f t="shared" si="73"/>
        <v>0</v>
      </c>
      <c r="BM230">
        <f t="shared" si="73"/>
        <v>0</v>
      </c>
      <c r="BN230">
        <f t="shared" si="73"/>
        <v>0</v>
      </c>
      <c r="BO230">
        <f t="shared" si="73"/>
        <v>0</v>
      </c>
      <c r="BP230">
        <f t="shared" si="73"/>
        <v>0</v>
      </c>
      <c r="BQ230" s="74"/>
      <c r="BR230" s="74"/>
      <c r="BS230" s="74"/>
    </row>
    <row r="231" spans="11:71" x14ac:dyDescent="0.35">
      <c r="K231" s="63">
        <f t="shared" si="63"/>
        <v>0</v>
      </c>
      <c r="Q231">
        <f t="shared" si="72"/>
        <v>0</v>
      </c>
      <c r="R231">
        <f t="shared" si="73"/>
        <v>0</v>
      </c>
      <c r="S231">
        <f t="shared" si="73"/>
        <v>0</v>
      </c>
      <c r="T231">
        <f t="shared" si="73"/>
        <v>0</v>
      </c>
      <c r="U231">
        <f t="shared" si="73"/>
        <v>0</v>
      </c>
      <c r="V231">
        <f t="shared" si="73"/>
        <v>0</v>
      </c>
      <c r="W231">
        <f t="shared" si="73"/>
        <v>0</v>
      </c>
      <c r="X231">
        <f t="shared" si="73"/>
        <v>0</v>
      </c>
      <c r="Y231">
        <f t="shared" si="73"/>
        <v>0</v>
      </c>
      <c r="Z231">
        <f t="shared" si="73"/>
        <v>0</v>
      </c>
      <c r="AA231">
        <f t="shared" si="73"/>
        <v>0</v>
      </c>
      <c r="AB231">
        <f t="shared" si="73"/>
        <v>0</v>
      </c>
      <c r="AC231">
        <f t="shared" si="73"/>
        <v>0</v>
      </c>
      <c r="AD231">
        <f t="shared" si="73"/>
        <v>0</v>
      </c>
      <c r="AE231">
        <f t="shared" si="73"/>
        <v>0</v>
      </c>
      <c r="AF231">
        <f t="shared" si="73"/>
        <v>0</v>
      </c>
      <c r="AG231">
        <f t="shared" si="73"/>
        <v>0</v>
      </c>
      <c r="AH231">
        <f t="shared" si="73"/>
        <v>0</v>
      </c>
      <c r="AI231">
        <f t="shared" si="73"/>
        <v>0</v>
      </c>
      <c r="AJ231">
        <f t="shared" si="73"/>
        <v>0</v>
      </c>
      <c r="AK231">
        <f t="shared" si="73"/>
        <v>0</v>
      </c>
      <c r="AL231">
        <f t="shared" si="73"/>
        <v>0</v>
      </c>
      <c r="AM231">
        <f t="shared" si="73"/>
        <v>0</v>
      </c>
      <c r="AN231">
        <f t="shared" si="73"/>
        <v>0</v>
      </c>
      <c r="AO231">
        <f t="shared" si="73"/>
        <v>0</v>
      </c>
      <c r="AP231">
        <f t="shared" si="73"/>
        <v>0</v>
      </c>
      <c r="AQ231">
        <f t="shared" si="73"/>
        <v>0</v>
      </c>
      <c r="AR231">
        <f t="shared" si="73"/>
        <v>0</v>
      </c>
      <c r="AS231">
        <f t="shared" si="73"/>
        <v>0</v>
      </c>
      <c r="AT231">
        <f t="shared" si="73"/>
        <v>0</v>
      </c>
      <c r="AU231">
        <f t="shared" si="73"/>
        <v>0</v>
      </c>
      <c r="AV231">
        <f t="shared" si="73"/>
        <v>0</v>
      </c>
      <c r="AW231">
        <f t="shared" si="73"/>
        <v>0</v>
      </c>
      <c r="AX231">
        <f t="shared" si="73"/>
        <v>0</v>
      </c>
      <c r="AY231">
        <f t="shared" si="73"/>
        <v>0</v>
      </c>
      <c r="AZ231">
        <f t="shared" si="73"/>
        <v>0</v>
      </c>
      <c r="BA231">
        <f t="shared" si="73"/>
        <v>0</v>
      </c>
      <c r="BB231">
        <f t="shared" si="73"/>
        <v>0</v>
      </c>
      <c r="BC231">
        <f t="shared" si="73"/>
        <v>0</v>
      </c>
      <c r="BD231">
        <f t="shared" si="73"/>
        <v>0</v>
      </c>
      <c r="BE231">
        <f t="shared" si="73"/>
        <v>0</v>
      </c>
      <c r="BF231">
        <f t="shared" si="73"/>
        <v>0</v>
      </c>
      <c r="BG231">
        <f t="shared" si="73"/>
        <v>0</v>
      </c>
      <c r="BH231">
        <f t="shared" si="73"/>
        <v>0</v>
      </c>
      <c r="BI231">
        <f t="shared" si="73"/>
        <v>0</v>
      </c>
      <c r="BJ231">
        <f t="shared" si="73"/>
        <v>0</v>
      </c>
      <c r="BK231">
        <f t="shared" si="73"/>
        <v>0</v>
      </c>
      <c r="BL231">
        <f t="shared" si="73"/>
        <v>0</v>
      </c>
      <c r="BM231">
        <f t="shared" si="73"/>
        <v>0</v>
      </c>
      <c r="BN231">
        <f t="shared" si="73"/>
        <v>0</v>
      </c>
      <c r="BO231">
        <f t="shared" si="73"/>
        <v>0</v>
      </c>
      <c r="BP231">
        <f t="shared" si="73"/>
        <v>0</v>
      </c>
      <c r="BQ231" s="74"/>
      <c r="BR231" s="74"/>
      <c r="BS231" s="74"/>
    </row>
    <row r="232" spans="11:71" x14ac:dyDescent="0.35">
      <c r="K232" s="63">
        <f t="shared" si="63"/>
        <v>0</v>
      </c>
      <c r="Q232">
        <f t="shared" si="72"/>
        <v>0</v>
      </c>
      <c r="R232">
        <f t="shared" si="73"/>
        <v>0</v>
      </c>
      <c r="S232">
        <f t="shared" si="73"/>
        <v>0</v>
      </c>
      <c r="T232">
        <f t="shared" si="73"/>
        <v>0</v>
      </c>
      <c r="U232">
        <f t="shared" si="73"/>
        <v>0</v>
      </c>
      <c r="V232">
        <f t="shared" si="73"/>
        <v>0</v>
      </c>
      <c r="W232">
        <f t="shared" si="73"/>
        <v>0</v>
      </c>
      <c r="X232">
        <f t="shared" si="73"/>
        <v>0</v>
      </c>
      <c r="Y232">
        <f t="shared" si="73"/>
        <v>0</v>
      </c>
      <c r="Z232">
        <f t="shared" si="73"/>
        <v>0</v>
      </c>
      <c r="AA232">
        <f t="shared" si="73"/>
        <v>0</v>
      </c>
      <c r="AB232">
        <f t="shared" si="73"/>
        <v>0</v>
      </c>
      <c r="AC232">
        <f t="shared" si="73"/>
        <v>0</v>
      </c>
      <c r="AD232">
        <f t="shared" si="73"/>
        <v>0</v>
      </c>
      <c r="AE232">
        <f t="shared" si="73"/>
        <v>0</v>
      </c>
      <c r="AF232">
        <f t="shared" si="73"/>
        <v>0</v>
      </c>
      <c r="AG232">
        <f t="shared" si="73"/>
        <v>0</v>
      </c>
      <c r="AH232">
        <f t="shared" si="73"/>
        <v>0</v>
      </c>
      <c r="AI232">
        <f t="shared" si="73"/>
        <v>0</v>
      </c>
      <c r="AJ232">
        <f t="shared" si="73"/>
        <v>0</v>
      </c>
      <c r="AK232">
        <f t="shared" si="73"/>
        <v>0</v>
      </c>
      <c r="AL232">
        <f t="shared" si="73"/>
        <v>0</v>
      </c>
      <c r="AM232">
        <f t="shared" si="73"/>
        <v>0</v>
      </c>
      <c r="AN232">
        <f t="shared" si="73"/>
        <v>0</v>
      </c>
      <c r="AO232">
        <f t="shared" si="73"/>
        <v>0</v>
      </c>
      <c r="AP232">
        <f t="shared" si="73"/>
        <v>0</v>
      </c>
      <c r="AQ232">
        <f t="shared" si="73"/>
        <v>0</v>
      </c>
      <c r="AR232">
        <f t="shared" si="73"/>
        <v>0</v>
      </c>
      <c r="AS232">
        <f t="shared" si="73"/>
        <v>0</v>
      </c>
      <c r="AT232">
        <f t="shared" si="73"/>
        <v>0</v>
      </c>
      <c r="AU232">
        <f t="shared" si="73"/>
        <v>0</v>
      </c>
      <c r="AV232">
        <f t="shared" si="73"/>
        <v>0</v>
      </c>
      <c r="AW232">
        <f t="shared" si="73"/>
        <v>0</v>
      </c>
      <c r="AX232">
        <f t="shared" si="73"/>
        <v>0</v>
      </c>
      <c r="AY232">
        <f t="shared" si="73"/>
        <v>0</v>
      </c>
      <c r="AZ232">
        <f t="shared" si="73"/>
        <v>0</v>
      </c>
      <c r="BA232">
        <f t="shared" si="73"/>
        <v>0</v>
      </c>
      <c r="BB232">
        <f t="shared" si="73"/>
        <v>0</v>
      </c>
      <c r="BC232">
        <f t="shared" si="73"/>
        <v>0</v>
      </c>
      <c r="BD232">
        <f t="shared" si="73"/>
        <v>0</v>
      </c>
      <c r="BE232">
        <f t="shared" si="73"/>
        <v>0</v>
      </c>
      <c r="BF232">
        <f t="shared" si="73"/>
        <v>0</v>
      </c>
      <c r="BG232">
        <f t="shared" si="73"/>
        <v>0</v>
      </c>
      <c r="BH232">
        <f t="shared" si="73"/>
        <v>0</v>
      </c>
      <c r="BI232">
        <f t="shared" si="73"/>
        <v>0</v>
      </c>
      <c r="BJ232">
        <f t="shared" si="73"/>
        <v>0</v>
      </c>
      <c r="BK232">
        <f t="shared" si="73"/>
        <v>0</v>
      </c>
      <c r="BL232">
        <f t="shared" si="73"/>
        <v>0</v>
      </c>
      <c r="BM232">
        <f t="shared" si="73"/>
        <v>0</v>
      </c>
      <c r="BN232">
        <f t="shared" si="73"/>
        <v>0</v>
      </c>
      <c r="BO232">
        <f t="shared" si="73"/>
        <v>0</v>
      </c>
      <c r="BP232">
        <f t="shared" si="73"/>
        <v>0</v>
      </c>
      <c r="BQ232" s="74"/>
      <c r="BR232" s="74"/>
      <c r="BS232" s="74"/>
    </row>
    <row r="233" spans="11:71" x14ac:dyDescent="0.35">
      <c r="K233" s="63">
        <f t="shared" si="63"/>
        <v>0</v>
      </c>
      <c r="Q233">
        <f t="shared" si="72"/>
        <v>0</v>
      </c>
      <c r="R233">
        <f t="shared" si="73"/>
        <v>0</v>
      </c>
      <c r="S233">
        <f t="shared" si="73"/>
        <v>0</v>
      </c>
      <c r="T233">
        <f t="shared" si="73"/>
        <v>0</v>
      </c>
      <c r="U233">
        <f t="shared" si="73"/>
        <v>0</v>
      </c>
      <c r="V233">
        <f t="shared" si="73"/>
        <v>0</v>
      </c>
      <c r="W233">
        <f t="shared" si="73"/>
        <v>0</v>
      </c>
      <c r="X233">
        <f t="shared" si="73"/>
        <v>0</v>
      </c>
      <c r="Y233">
        <f t="shared" si="73"/>
        <v>0</v>
      </c>
      <c r="Z233">
        <f t="shared" si="73"/>
        <v>0</v>
      </c>
      <c r="AA233">
        <f t="shared" si="73"/>
        <v>0</v>
      </c>
      <c r="AB233">
        <f t="shared" si="73"/>
        <v>0</v>
      </c>
      <c r="AC233">
        <f t="shared" si="73"/>
        <v>0</v>
      </c>
      <c r="AD233">
        <f t="shared" si="73"/>
        <v>0</v>
      </c>
      <c r="AE233">
        <f t="shared" si="73"/>
        <v>0</v>
      </c>
      <c r="AF233">
        <f t="shared" si="73"/>
        <v>0</v>
      </c>
      <c r="AG233">
        <f t="shared" si="73"/>
        <v>0</v>
      </c>
      <c r="AH233">
        <f t="shared" si="73"/>
        <v>0</v>
      </c>
      <c r="AI233">
        <f t="shared" si="73"/>
        <v>0</v>
      </c>
      <c r="AJ233">
        <f t="shared" si="73"/>
        <v>0</v>
      </c>
      <c r="AK233">
        <f t="shared" si="73"/>
        <v>0</v>
      </c>
      <c r="AL233">
        <f t="shared" si="73"/>
        <v>0</v>
      </c>
      <c r="AM233">
        <f t="shared" si="73"/>
        <v>0</v>
      </c>
      <c r="AN233">
        <f t="shared" si="73"/>
        <v>0</v>
      </c>
      <c r="AO233">
        <f t="shared" si="73"/>
        <v>0</v>
      </c>
      <c r="AP233">
        <f t="shared" si="73"/>
        <v>0</v>
      </c>
      <c r="AQ233">
        <f t="shared" si="73"/>
        <v>0</v>
      </c>
      <c r="AR233">
        <f t="shared" si="73"/>
        <v>0</v>
      </c>
      <c r="AS233">
        <f t="shared" si="73"/>
        <v>0</v>
      </c>
      <c r="AT233">
        <f t="shared" si="73"/>
        <v>0</v>
      </c>
      <c r="AU233">
        <f t="shared" si="73"/>
        <v>0</v>
      </c>
      <c r="AV233">
        <f t="shared" si="73"/>
        <v>0</v>
      </c>
      <c r="AW233">
        <f t="shared" si="73"/>
        <v>0</v>
      </c>
      <c r="AX233">
        <f t="shared" si="73"/>
        <v>0</v>
      </c>
      <c r="AY233">
        <f t="shared" si="73"/>
        <v>0</v>
      </c>
      <c r="AZ233">
        <f t="shared" si="73"/>
        <v>0</v>
      </c>
      <c r="BA233">
        <f t="shared" si="73"/>
        <v>0</v>
      </c>
      <c r="BB233">
        <f t="shared" si="73"/>
        <v>0</v>
      </c>
      <c r="BC233">
        <f t="shared" si="73"/>
        <v>0</v>
      </c>
      <c r="BD233">
        <f t="shared" si="73"/>
        <v>0</v>
      </c>
      <c r="BE233">
        <f t="shared" si="73"/>
        <v>0</v>
      </c>
      <c r="BF233">
        <f t="shared" si="73"/>
        <v>0</v>
      </c>
      <c r="BG233">
        <f t="shared" si="73"/>
        <v>0</v>
      </c>
      <c r="BH233">
        <f t="shared" si="73"/>
        <v>0</v>
      </c>
      <c r="BI233">
        <f t="shared" si="73"/>
        <v>0</v>
      </c>
      <c r="BJ233">
        <f t="shared" si="73"/>
        <v>0</v>
      </c>
      <c r="BK233">
        <f t="shared" si="73"/>
        <v>0</v>
      </c>
      <c r="BL233">
        <f t="shared" si="73"/>
        <v>0</v>
      </c>
      <c r="BM233">
        <f t="shared" si="73"/>
        <v>0</v>
      </c>
      <c r="BN233">
        <f t="shared" si="73"/>
        <v>0</v>
      </c>
      <c r="BO233">
        <f t="shared" si="73"/>
        <v>0</v>
      </c>
      <c r="BP233">
        <f t="shared" si="73"/>
        <v>0</v>
      </c>
      <c r="BQ233" s="74"/>
      <c r="BR233" s="74"/>
      <c r="BS233" s="74"/>
    </row>
    <row r="234" spans="11:71" x14ac:dyDescent="0.35">
      <c r="K234" s="63">
        <f t="shared" si="63"/>
        <v>0</v>
      </c>
      <c r="Q234">
        <f t="shared" si="72"/>
        <v>0</v>
      </c>
      <c r="R234">
        <f t="shared" si="73"/>
        <v>0</v>
      </c>
      <c r="S234">
        <f t="shared" si="73"/>
        <v>0</v>
      </c>
      <c r="T234">
        <f t="shared" si="73"/>
        <v>0</v>
      </c>
      <c r="U234">
        <f t="shared" si="73"/>
        <v>0</v>
      </c>
      <c r="V234">
        <f t="shared" si="73"/>
        <v>0</v>
      </c>
      <c r="W234">
        <f t="shared" si="73"/>
        <v>0</v>
      </c>
      <c r="X234">
        <f t="shared" si="73"/>
        <v>0</v>
      </c>
      <c r="Y234">
        <f t="shared" si="73"/>
        <v>0</v>
      </c>
      <c r="Z234">
        <f t="shared" si="73"/>
        <v>0</v>
      </c>
      <c r="AA234">
        <f t="shared" si="73"/>
        <v>0</v>
      </c>
      <c r="AB234">
        <f t="shared" si="73"/>
        <v>0</v>
      </c>
      <c r="AC234">
        <f t="shared" si="73"/>
        <v>0</v>
      </c>
      <c r="AD234">
        <f t="shared" si="73"/>
        <v>0</v>
      </c>
      <c r="AE234">
        <f t="shared" ref="R234:BS238" si="74">IF($K229=AE$6,IF($H229&gt;0,$H229,0),0)</f>
        <v>0</v>
      </c>
      <c r="AF234">
        <f t="shared" si="74"/>
        <v>0</v>
      </c>
      <c r="AG234">
        <f t="shared" si="74"/>
        <v>0</v>
      </c>
      <c r="AH234">
        <f t="shared" si="74"/>
        <v>0</v>
      </c>
      <c r="AI234">
        <f t="shared" si="74"/>
        <v>0</v>
      </c>
      <c r="AJ234">
        <f t="shared" si="74"/>
        <v>0</v>
      </c>
      <c r="AK234">
        <f t="shared" si="74"/>
        <v>0</v>
      </c>
      <c r="AL234">
        <f t="shared" si="74"/>
        <v>0</v>
      </c>
      <c r="AM234">
        <f t="shared" si="74"/>
        <v>0</v>
      </c>
      <c r="AN234">
        <f t="shared" si="74"/>
        <v>0</v>
      </c>
      <c r="AO234">
        <f t="shared" si="74"/>
        <v>0</v>
      </c>
      <c r="AP234">
        <f t="shared" si="74"/>
        <v>0</v>
      </c>
      <c r="AQ234">
        <f t="shared" si="74"/>
        <v>0</v>
      </c>
      <c r="AR234">
        <f t="shared" si="74"/>
        <v>0</v>
      </c>
      <c r="AS234">
        <f t="shared" si="74"/>
        <v>0</v>
      </c>
      <c r="AT234">
        <f t="shared" si="74"/>
        <v>0</v>
      </c>
      <c r="AU234">
        <f t="shared" si="74"/>
        <v>0</v>
      </c>
      <c r="AV234">
        <f t="shared" si="74"/>
        <v>0</v>
      </c>
      <c r="AW234">
        <f t="shared" si="74"/>
        <v>0</v>
      </c>
      <c r="AX234">
        <f t="shared" si="74"/>
        <v>0</v>
      </c>
      <c r="AY234">
        <f t="shared" si="74"/>
        <v>0</v>
      </c>
      <c r="AZ234">
        <f t="shared" si="74"/>
        <v>0</v>
      </c>
      <c r="BA234">
        <f t="shared" si="74"/>
        <v>0</v>
      </c>
      <c r="BB234">
        <f t="shared" si="74"/>
        <v>0</v>
      </c>
      <c r="BC234">
        <f t="shared" si="74"/>
        <v>0</v>
      </c>
      <c r="BD234">
        <f t="shared" si="74"/>
        <v>0</v>
      </c>
      <c r="BE234">
        <f t="shared" si="74"/>
        <v>0</v>
      </c>
      <c r="BF234">
        <f t="shared" si="74"/>
        <v>0</v>
      </c>
      <c r="BG234">
        <f t="shared" si="74"/>
        <v>0</v>
      </c>
      <c r="BH234">
        <f t="shared" si="74"/>
        <v>0</v>
      </c>
      <c r="BI234">
        <f t="shared" si="74"/>
        <v>0</v>
      </c>
      <c r="BJ234">
        <f t="shared" si="74"/>
        <v>0</v>
      </c>
      <c r="BK234">
        <f t="shared" si="74"/>
        <v>0</v>
      </c>
      <c r="BL234">
        <f t="shared" si="74"/>
        <v>0</v>
      </c>
      <c r="BM234">
        <f t="shared" si="74"/>
        <v>0</v>
      </c>
      <c r="BN234">
        <f t="shared" si="74"/>
        <v>0</v>
      </c>
      <c r="BO234">
        <f t="shared" si="74"/>
        <v>0</v>
      </c>
      <c r="BP234">
        <f t="shared" si="74"/>
        <v>0</v>
      </c>
      <c r="BQ234" s="74"/>
      <c r="BR234" s="74"/>
      <c r="BS234" s="74"/>
    </row>
    <row r="235" spans="11:71" x14ac:dyDescent="0.35">
      <c r="K235" s="63">
        <f t="shared" si="63"/>
        <v>0</v>
      </c>
      <c r="Q235">
        <f t="shared" si="72"/>
        <v>0</v>
      </c>
      <c r="R235">
        <f t="shared" si="74"/>
        <v>0</v>
      </c>
      <c r="S235">
        <f t="shared" si="74"/>
        <v>0</v>
      </c>
      <c r="T235">
        <f t="shared" si="74"/>
        <v>0</v>
      </c>
      <c r="U235">
        <f t="shared" si="74"/>
        <v>0</v>
      </c>
      <c r="V235">
        <f t="shared" si="74"/>
        <v>0</v>
      </c>
      <c r="W235">
        <f t="shared" si="74"/>
        <v>0</v>
      </c>
      <c r="X235">
        <f t="shared" si="74"/>
        <v>0</v>
      </c>
      <c r="Y235">
        <f t="shared" si="74"/>
        <v>0</v>
      </c>
      <c r="Z235">
        <f t="shared" si="74"/>
        <v>0</v>
      </c>
      <c r="AA235">
        <f t="shared" si="74"/>
        <v>0</v>
      </c>
      <c r="AB235">
        <f t="shared" si="74"/>
        <v>0</v>
      </c>
      <c r="AC235">
        <f t="shared" si="74"/>
        <v>0</v>
      </c>
      <c r="AD235">
        <f t="shared" si="74"/>
        <v>0</v>
      </c>
      <c r="AE235">
        <f t="shared" si="74"/>
        <v>0</v>
      </c>
      <c r="AF235">
        <f t="shared" si="74"/>
        <v>0</v>
      </c>
      <c r="AG235">
        <f t="shared" si="74"/>
        <v>0</v>
      </c>
      <c r="AH235">
        <f t="shared" si="74"/>
        <v>0</v>
      </c>
      <c r="AI235">
        <f t="shared" si="74"/>
        <v>0</v>
      </c>
      <c r="AJ235">
        <f t="shared" si="74"/>
        <v>0</v>
      </c>
      <c r="AK235">
        <f t="shared" si="74"/>
        <v>0</v>
      </c>
      <c r="AL235">
        <f t="shared" si="74"/>
        <v>0</v>
      </c>
      <c r="AM235">
        <f t="shared" si="74"/>
        <v>0</v>
      </c>
      <c r="AN235">
        <f t="shared" si="74"/>
        <v>0</v>
      </c>
      <c r="AO235">
        <f t="shared" si="74"/>
        <v>0</v>
      </c>
      <c r="AP235">
        <f t="shared" si="74"/>
        <v>0</v>
      </c>
      <c r="AQ235">
        <f t="shared" si="74"/>
        <v>0</v>
      </c>
      <c r="AR235">
        <f t="shared" si="74"/>
        <v>0</v>
      </c>
      <c r="AS235">
        <f t="shared" si="74"/>
        <v>0</v>
      </c>
      <c r="AT235">
        <f t="shared" si="74"/>
        <v>0</v>
      </c>
      <c r="AU235">
        <f t="shared" si="74"/>
        <v>0</v>
      </c>
      <c r="AV235">
        <f t="shared" si="74"/>
        <v>0</v>
      </c>
      <c r="AW235">
        <f t="shared" si="74"/>
        <v>0</v>
      </c>
      <c r="AX235">
        <f t="shared" si="74"/>
        <v>0</v>
      </c>
      <c r="AY235">
        <f t="shared" si="74"/>
        <v>0</v>
      </c>
      <c r="AZ235">
        <f t="shared" si="74"/>
        <v>0</v>
      </c>
      <c r="BA235">
        <f t="shared" si="74"/>
        <v>0</v>
      </c>
      <c r="BB235">
        <f t="shared" si="74"/>
        <v>0</v>
      </c>
      <c r="BC235">
        <f t="shared" si="74"/>
        <v>0</v>
      </c>
      <c r="BD235">
        <f t="shared" si="74"/>
        <v>0</v>
      </c>
      <c r="BE235">
        <f t="shared" si="74"/>
        <v>0</v>
      </c>
      <c r="BF235">
        <f t="shared" si="74"/>
        <v>0</v>
      </c>
      <c r="BG235">
        <f t="shared" si="74"/>
        <v>0</v>
      </c>
      <c r="BH235">
        <f t="shared" si="74"/>
        <v>0</v>
      </c>
      <c r="BI235">
        <f t="shared" si="74"/>
        <v>0</v>
      </c>
      <c r="BJ235">
        <f t="shared" si="74"/>
        <v>0</v>
      </c>
      <c r="BK235">
        <f t="shared" si="74"/>
        <v>0</v>
      </c>
      <c r="BL235">
        <f t="shared" si="74"/>
        <v>0</v>
      </c>
      <c r="BM235">
        <f t="shared" si="74"/>
        <v>0</v>
      </c>
      <c r="BN235">
        <f t="shared" si="74"/>
        <v>0</v>
      </c>
      <c r="BO235">
        <f t="shared" si="74"/>
        <v>0</v>
      </c>
      <c r="BP235">
        <f t="shared" si="74"/>
        <v>0</v>
      </c>
      <c r="BQ235" s="74"/>
      <c r="BR235" s="74"/>
      <c r="BS235" s="74"/>
    </row>
    <row r="236" spans="11:71" x14ac:dyDescent="0.35">
      <c r="K236" s="63">
        <f t="shared" si="63"/>
        <v>0</v>
      </c>
      <c r="Q236">
        <f t="shared" si="72"/>
        <v>0</v>
      </c>
      <c r="R236">
        <f t="shared" si="74"/>
        <v>0</v>
      </c>
      <c r="S236">
        <f t="shared" si="74"/>
        <v>0</v>
      </c>
      <c r="T236">
        <f t="shared" si="74"/>
        <v>0</v>
      </c>
      <c r="U236">
        <f t="shared" si="74"/>
        <v>0</v>
      </c>
      <c r="V236">
        <f t="shared" si="74"/>
        <v>0</v>
      </c>
      <c r="W236">
        <f t="shared" si="74"/>
        <v>0</v>
      </c>
      <c r="X236">
        <f t="shared" si="74"/>
        <v>0</v>
      </c>
      <c r="Y236">
        <f t="shared" si="74"/>
        <v>0</v>
      </c>
      <c r="Z236">
        <f t="shared" si="74"/>
        <v>0</v>
      </c>
      <c r="AA236">
        <f t="shared" si="74"/>
        <v>0</v>
      </c>
      <c r="AB236">
        <f t="shared" si="74"/>
        <v>0</v>
      </c>
      <c r="AC236">
        <f t="shared" si="74"/>
        <v>0</v>
      </c>
      <c r="AD236">
        <f t="shared" si="74"/>
        <v>0</v>
      </c>
      <c r="AE236">
        <f t="shared" si="74"/>
        <v>0</v>
      </c>
      <c r="AF236">
        <f t="shared" si="74"/>
        <v>0</v>
      </c>
      <c r="AG236">
        <f t="shared" si="74"/>
        <v>0</v>
      </c>
      <c r="AH236">
        <f t="shared" si="74"/>
        <v>0</v>
      </c>
      <c r="AI236">
        <f t="shared" si="74"/>
        <v>0</v>
      </c>
      <c r="AJ236">
        <f t="shared" si="74"/>
        <v>0</v>
      </c>
      <c r="AK236">
        <f t="shared" si="74"/>
        <v>0</v>
      </c>
      <c r="AL236">
        <f t="shared" si="74"/>
        <v>0</v>
      </c>
      <c r="AM236">
        <f t="shared" si="74"/>
        <v>0</v>
      </c>
      <c r="AN236">
        <f t="shared" si="74"/>
        <v>0</v>
      </c>
      <c r="AO236">
        <f t="shared" si="74"/>
        <v>0</v>
      </c>
      <c r="AP236">
        <f t="shared" si="74"/>
        <v>0</v>
      </c>
      <c r="AQ236">
        <f t="shared" si="74"/>
        <v>0</v>
      </c>
      <c r="AR236">
        <f t="shared" si="74"/>
        <v>0</v>
      </c>
      <c r="AS236">
        <f t="shared" si="74"/>
        <v>0</v>
      </c>
      <c r="AT236">
        <f t="shared" si="74"/>
        <v>0</v>
      </c>
      <c r="AU236">
        <f t="shared" si="74"/>
        <v>0</v>
      </c>
      <c r="AV236">
        <f t="shared" si="74"/>
        <v>0</v>
      </c>
      <c r="AW236">
        <f t="shared" si="74"/>
        <v>0</v>
      </c>
      <c r="AX236">
        <f t="shared" si="74"/>
        <v>0</v>
      </c>
      <c r="AY236">
        <f t="shared" si="74"/>
        <v>0</v>
      </c>
      <c r="AZ236">
        <f t="shared" si="74"/>
        <v>0</v>
      </c>
      <c r="BA236">
        <f t="shared" si="74"/>
        <v>0</v>
      </c>
      <c r="BB236">
        <f t="shared" si="74"/>
        <v>0</v>
      </c>
      <c r="BC236">
        <f t="shared" si="74"/>
        <v>0</v>
      </c>
      <c r="BD236">
        <f t="shared" si="74"/>
        <v>0</v>
      </c>
      <c r="BE236">
        <f t="shared" si="74"/>
        <v>0</v>
      </c>
      <c r="BF236">
        <f t="shared" si="74"/>
        <v>0</v>
      </c>
      <c r="BG236">
        <f t="shared" si="74"/>
        <v>0</v>
      </c>
      <c r="BH236">
        <f t="shared" si="74"/>
        <v>0</v>
      </c>
      <c r="BI236">
        <f t="shared" si="74"/>
        <v>0</v>
      </c>
      <c r="BJ236">
        <f t="shared" si="74"/>
        <v>0</v>
      </c>
      <c r="BK236">
        <f t="shared" si="74"/>
        <v>0</v>
      </c>
      <c r="BL236">
        <f t="shared" si="74"/>
        <v>0</v>
      </c>
      <c r="BM236">
        <f t="shared" si="74"/>
        <v>0</v>
      </c>
      <c r="BN236">
        <f t="shared" si="74"/>
        <v>0</v>
      </c>
      <c r="BO236">
        <f t="shared" si="74"/>
        <v>0</v>
      </c>
      <c r="BP236">
        <f t="shared" si="74"/>
        <v>0</v>
      </c>
      <c r="BQ236" s="74"/>
      <c r="BR236" s="74"/>
      <c r="BS236" s="74"/>
    </row>
    <row r="237" spans="11:71" x14ac:dyDescent="0.35">
      <c r="K237" s="63">
        <f t="shared" si="63"/>
        <v>0</v>
      </c>
      <c r="Q237">
        <f t="shared" si="72"/>
        <v>0</v>
      </c>
      <c r="R237">
        <f t="shared" si="74"/>
        <v>0</v>
      </c>
      <c r="S237">
        <f t="shared" si="74"/>
        <v>0</v>
      </c>
      <c r="T237">
        <f t="shared" si="74"/>
        <v>0</v>
      </c>
      <c r="U237">
        <f t="shared" si="74"/>
        <v>0</v>
      </c>
      <c r="V237">
        <f t="shared" si="74"/>
        <v>0</v>
      </c>
      <c r="W237">
        <f t="shared" si="74"/>
        <v>0</v>
      </c>
      <c r="X237">
        <f t="shared" si="74"/>
        <v>0</v>
      </c>
      <c r="Y237">
        <f t="shared" si="74"/>
        <v>0</v>
      </c>
      <c r="Z237">
        <f t="shared" si="74"/>
        <v>0</v>
      </c>
      <c r="AA237">
        <f t="shared" si="74"/>
        <v>0</v>
      </c>
      <c r="AB237">
        <f t="shared" si="74"/>
        <v>0</v>
      </c>
      <c r="AC237">
        <f t="shared" si="74"/>
        <v>0</v>
      </c>
      <c r="AD237">
        <f t="shared" si="74"/>
        <v>0</v>
      </c>
      <c r="AE237">
        <f t="shared" si="74"/>
        <v>0</v>
      </c>
      <c r="AF237">
        <f t="shared" si="74"/>
        <v>0</v>
      </c>
      <c r="AG237">
        <f t="shared" si="74"/>
        <v>0</v>
      </c>
      <c r="AH237">
        <f t="shared" si="74"/>
        <v>0</v>
      </c>
      <c r="AI237">
        <f t="shared" si="74"/>
        <v>0</v>
      </c>
      <c r="AJ237">
        <f t="shared" si="74"/>
        <v>0</v>
      </c>
      <c r="AK237">
        <f t="shared" si="74"/>
        <v>0</v>
      </c>
      <c r="AL237">
        <f t="shared" si="74"/>
        <v>0</v>
      </c>
      <c r="AM237">
        <f t="shared" si="74"/>
        <v>0</v>
      </c>
      <c r="AN237">
        <f t="shared" si="74"/>
        <v>0</v>
      </c>
      <c r="AO237">
        <f t="shared" si="74"/>
        <v>0</v>
      </c>
      <c r="AP237">
        <f t="shared" si="74"/>
        <v>0</v>
      </c>
      <c r="AQ237">
        <f t="shared" si="74"/>
        <v>0</v>
      </c>
      <c r="AR237">
        <f t="shared" si="74"/>
        <v>0</v>
      </c>
      <c r="AS237">
        <f t="shared" si="74"/>
        <v>0</v>
      </c>
      <c r="AT237">
        <f t="shared" si="74"/>
        <v>0</v>
      </c>
      <c r="AU237">
        <f t="shared" si="74"/>
        <v>0</v>
      </c>
      <c r="AV237">
        <f t="shared" si="74"/>
        <v>0</v>
      </c>
      <c r="AW237">
        <f t="shared" si="74"/>
        <v>0</v>
      </c>
      <c r="AX237">
        <f t="shared" si="74"/>
        <v>0</v>
      </c>
      <c r="AY237">
        <f t="shared" si="74"/>
        <v>0</v>
      </c>
      <c r="AZ237">
        <f t="shared" si="74"/>
        <v>0</v>
      </c>
      <c r="BA237">
        <f t="shared" si="74"/>
        <v>0</v>
      </c>
      <c r="BB237">
        <f t="shared" si="74"/>
        <v>0</v>
      </c>
      <c r="BC237">
        <f t="shared" si="74"/>
        <v>0</v>
      </c>
      <c r="BD237">
        <f t="shared" si="74"/>
        <v>0</v>
      </c>
      <c r="BE237">
        <f t="shared" si="74"/>
        <v>0</v>
      </c>
      <c r="BF237">
        <f t="shared" si="74"/>
        <v>0</v>
      </c>
      <c r="BG237">
        <f t="shared" si="74"/>
        <v>0</v>
      </c>
      <c r="BH237">
        <f t="shared" si="74"/>
        <v>0</v>
      </c>
      <c r="BI237">
        <f t="shared" si="74"/>
        <v>0</v>
      </c>
      <c r="BJ237">
        <f t="shared" si="74"/>
        <v>0</v>
      </c>
      <c r="BK237">
        <f t="shared" si="74"/>
        <v>0</v>
      </c>
      <c r="BL237">
        <f t="shared" si="74"/>
        <v>0</v>
      </c>
      <c r="BM237">
        <f t="shared" si="74"/>
        <v>0</v>
      </c>
      <c r="BN237">
        <f t="shared" si="74"/>
        <v>0</v>
      </c>
      <c r="BO237">
        <f t="shared" si="74"/>
        <v>0</v>
      </c>
      <c r="BP237">
        <f t="shared" si="74"/>
        <v>0</v>
      </c>
      <c r="BQ237" s="74"/>
      <c r="BR237" s="74"/>
      <c r="BS237" s="74"/>
    </row>
    <row r="238" spans="11:71" x14ac:dyDescent="0.35">
      <c r="K238" s="63">
        <f t="shared" si="63"/>
        <v>0</v>
      </c>
      <c r="Q238">
        <f t="shared" si="72"/>
        <v>0</v>
      </c>
      <c r="R238">
        <f t="shared" si="74"/>
        <v>0</v>
      </c>
      <c r="S238">
        <f t="shared" si="74"/>
        <v>0</v>
      </c>
      <c r="T238">
        <f t="shared" si="74"/>
        <v>0</v>
      </c>
      <c r="U238">
        <f t="shared" si="74"/>
        <v>0</v>
      </c>
      <c r="V238">
        <f t="shared" si="74"/>
        <v>0</v>
      </c>
      <c r="W238">
        <f t="shared" si="74"/>
        <v>0</v>
      </c>
      <c r="X238">
        <f t="shared" si="74"/>
        <v>0</v>
      </c>
      <c r="Y238">
        <f t="shared" si="74"/>
        <v>0</v>
      </c>
      <c r="Z238">
        <f t="shared" si="74"/>
        <v>0</v>
      </c>
      <c r="AA238">
        <f t="shared" si="74"/>
        <v>0</v>
      </c>
      <c r="AB238">
        <f t="shared" si="74"/>
        <v>0</v>
      </c>
      <c r="AC238">
        <f t="shared" si="74"/>
        <v>0</v>
      </c>
      <c r="AD238">
        <f t="shared" si="74"/>
        <v>0</v>
      </c>
      <c r="AE238">
        <f t="shared" si="74"/>
        <v>0</v>
      </c>
      <c r="AF238">
        <f t="shared" si="74"/>
        <v>0</v>
      </c>
      <c r="AG238">
        <f t="shared" si="74"/>
        <v>0</v>
      </c>
      <c r="AH238">
        <f t="shared" si="74"/>
        <v>0</v>
      </c>
      <c r="AI238">
        <f t="shared" si="74"/>
        <v>0</v>
      </c>
      <c r="AJ238">
        <f t="shared" si="74"/>
        <v>0</v>
      </c>
      <c r="AK238">
        <f t="shared" si="74"/>
        <v>0</v>
      </c>
      <c r="AL238">
        <f t="shared" si="74"/>
        <v>0</v>
      </c>
      <c r="AM238">
        <f t="shared" si="74"/>
        <v>0</v>
      </c>
      <c r="AN238">
        <f t="shared" si="74"/>
        <v>0</v>
      </c>
      <c r="AO238">
        <f t="shared" si="74"/>
        <v>0</v>
      </c>
      <c r="AP238">
        <f t="shared" si="74"/>
        <v>0</v>
      </c>
      <c r="AQ238">
        <f t="shared" si="74"/>
        <v>0</v>
      </c>
      <c r="AR238">
        <f t="shared" si="74"/>
        <v>0</v>
      </c>
      <c r="AS238">
        <f t="shared" si="74"/>
        <v>0</v>
      </c>
      <c r="AT238">
        <f t="shared" si="74"/>
        <v>0</v>
      </c>
      <c r="AU238">
        <f t="shared" si="74"/>
        <v>0</v>
      </c>
      <c r="AV238">
        <f t="shared" si="74"/>
        <v>0</v>
      </c>
      <c r="AW238">
        <f t="shared" si="74"/>
        <v>0</v>
      </c>
      <c r="AX238">
        <f t="shared" si="74"/>
        <v>0</v>
      </c>
      <c r="AY238">
        <f t="shared" si="74"/>
        <v>0</v>
      </c>
      <c r="AZ238">
        <f t="shared" si="74"/>
        <v>0</v>
      </c>
      <c r="BA238">
        <f t="shared" si="74"/>
        <v>0</v>
      </c>
      <c r="BB238">
        <f t="shared" si="74"/>
        <v>0</v>
      </c>
      <c r="BC238">
        <f t="shared" si="74"/>
        <v>0</v>
      </c>
      <c r="BD238">
        <f t="shared" si="74"/>
        <v>0</v>
      </c>
      <c r="BE238">
        <f t="shared" si="74"/>
        <v>0</v>
      </c>
      <c r="BF238">
        <f t="shared" si="74"/>
        <v>0</v>
      </c>
      <c r="BG238">
        <f t="shared" si="74"/>
        <v>0</v>
      </c>
      <c r="BH238">
        <f t="shared" si="74"/>
        <v>0</v>
      </c>
      <c r="BI238">
        <f t="shared" si="74"/>
        <v>0</v>
      </c>
      <c r="BJ238">
        <f t="shared" si="74"/>
        <v>0</v>
      </c>
      <c r="BK238">
        <f t="shared" si="74"/>
        <v>0</v>
      </c>
      <c r="BL238">
        <f t="shared" si="74"/>
        <v>0</v>
      </c>
      <c r="BM238">
        <f t="shared" si="74"/>
        <v>0</v>
      </c>
      <c r="BN238">
        <f t="shared" si="74"/>
        <v>0</v>
      </c>
      <c r="BO238">
        <f t="shared" si="74"/>
        <v>0</v>
      </c>
      <c r="BP238">
        <f t="shared" si="74"/>
        <v>0</v>
      </c>
      <c r="BQ238" s="74"/>
      <c r="BR238" s="74"/>
      <c r="BS238" s="74"/>
    </row>
    <row r="239" spans="11:71" x14ac:dyDescent="0.35">
      <c r="K239" s="63">
        <f t="shared" si="63"/>
        <v>0</v>
      </c>
      <c r="Q239">
        <f t="shared" si="72"/>
        <v>0</v>
      </c>
      <c r="R239">
        <f t="shared" ref="R238:BS243" si="75">IF($K234=R$6,IF($H234&gt;0,$H234,0),0)</f>
        <v>0</v>
      </c>
      <c r="S239">
        <f t="shared" si="75"/>
        <v>0</v>
      </c>
      <c r="T239">
        <f t="shared" si="75"/>
        <v>0</v>
      </c>
      <c r="U239">
        <f t="shared" si="75"/>
        <v>0</v>
      </c>
      <c r="V239">
        <f t="shared" si="75"/>
        <v>0</v>
      </c>
      <c r="W239">
        <f t="shared" si="75"/>
        <v>0</v>
      </c>
      <c r="X239">
        <f t="shared" si="75"/>
        <v>0</v>
      </c>
      <c r="Y239">
        <f t="shared" si="75"/>
        <v>0</v>
      </c>
      <c r="Z239">
        <f t="shared" si="75"/>
        <v>0</v>
      </c>
      <c r="AA239">
        <f t="shared" si="75"/>
        <v>0</v>
      </c>
      <c r="AB239">
        <f t="shared" si="75"/>
        <v>0</v>
      </c>
      <c r="AC239">
        <f t="shared" si="75"/>
        <v>0</v>
      </c>
      <c r="AD239">
        <f t="shared" si="75"/>
        <v>0</v>
      </c>
      <c r="AE239">
        <f t="shared" si="75"/>
        <v>0</v>
      </c>
      <c r="AF239">
        <f t="shared" si="75"/>
        <v>0</v>
      </c>
      <c r="AG239">
        <f t="shared" si="75"/>
        <v>0</v>
      </c>
      <c r="AH239">
        <f t="shared" si="75"/>
        <v>0</v>
      </c>
      <c r="AI239">
        <f t="shared" si="75"/>
        <v>0</v>
      </c>
      <c r="AJ239">
        <f t="shared" si="75"/>
        <v>0</v>
      </c>
      <c r="AK239">
        <f t="shared" si="75"/>
        <v>0</v>
      </c>
      <c r="AL239">
        <f t="shared" si="75"/>
        <v>0</v>
      </c>
      <c r="AM239">
        <f t="shared" si="75"/>
        <v>0</v>
      </c>
      <c r="AN239">
        <f t="shared" si="75"/>
        <v>0</v>
      </c>
      <c r="AO239">
        <f t="shared" si="75"/>
        <v>0</v>
      </c>
      <c r="AP239">
        <f t="shared" si="75"/>
        <v>0</v>
      </c>
      <c r="AQ239">
        <f t="shared" si="75"/>
        <v>0</v>
      </c>
      <c r="AR239">
        <f t="shared" si="75"/>
        <v>0</v>
      </c>
      <c r="AS239">
        <f t="shared" si="75"/>
        <v>0</v>
      </c>
      <c r="AT239">
        <f t="shared" si="75"/>
        <v>0</v>
      </c>
      <c r="AU239">
        <f t="shared" si="75"/>
        <v>0</v>
      </c>
      <c r="AV239">
        <f t="shared" si="75"/>
        <v>0</v>
      </c>
      <c r="AW239">
        <f t="shared" si="75"/>
        <v>0</v>
      </c>
      <c r="AX239">
        <f t="shared" si="75"/>
        <v>0</v>
      </c>
      <c r="AY239">
        <f t="shared" si="75"/>
        <v>0</v>
      </c>
      <c r="AZ239">
        <f t="shared" si="75"/>
        <v>0</v>
      </c>
      <c r="BA239">
        <f t="shared" si="75"/>
        <v>0</v>
      </c>
      <c r="BB239">
        <f t="shared" si="75"/>
        <v>0</v>
      </c>
      <c r="BC239">
        <f t="shared" si="75"/>
        <v>0</v>
      </c>
      <c r="BD239">
        <f t="shared" si="75"/>
        <v>0</v>
      </c>
      <c r="BE239">
        <f t="shared" si="75"/>
        <v>0</v>
      </c>
      <c r="BF239">
        <f t="shared" si="75"/>
        <v>0</v>
      </c>
      <c r="BG239">
        <f t="shared" si="75"/>
        <v>0</v>
      </c>
      <c r="BH239">
        <f t="shared" si="75"/>
        <v>0</v>
      </c>
      <c r="BI239">
        <f t="shared" si="75"/>
        <v>0</v>
      </c>
      <c r="BJ239">
        <f t="shared" si="75"/>
        <v>0</v>
      </c>
      <c r="BK239">
        <f t="shared" si="75"/>
        <v>0</v>
      </c>
      <c r="BL239">
        <f t="shared" si="75"/>
        <v>0</v>
      </c>
      <c r="BM239">
        <f t="shared" si="75"/>
        <v>0</v>
      </c>
      <c r="BN239">
        <f t="shared" si="75"/>
        <v>0</v>
      </c>
      <c r="BO239">
        <f t="shared" si="75"/>
        <v>0</v>
      </c>
      <c r="BP239">
        <f t="shared" si="75"/>
        <v>0</v>
      </c>
      <c r="BQ239" s="74"/>
      <c r="BR239" s="74"/>
      <c r="BS239" s="74"/>
    </row>
    <row r="240" spans="11:71" x14ac:dyDescent="0.35">
      <c r="K240" s="63">
        <f t="shared" si="63"/>
        <v>0</v>
      </c>
      <c r="Q240">
        <f t="shared" si="72"/>
        <v>0</v>
      </c>
      <c r="R240">
        <f t="shared" si="75"/>
        <v>0</v>
      </c>
      <c r="S240">
        <f t="shared" si="75"/>
        <v>0</v>
      </c>
      <c r="T240">
        <f t="shared" si="75"/>
        <v>0</v>
      </c>
      <c r="U240">
        <f t="shared" si="75"/>
        <v>0</v>
      </c>
      <c r="V240">
        <f t="shared" si="75"/>
        <v>0</v>
      </c>
      <c r="W240">
        <f t="shared" si="75"/>
        <v>0</v>
      </c>
      <c r="X240">
        <f t="shared" si="75"/>
        <v>0</v>
      </c>
      <c r="Y240">
        <f t="shared" si="75"/>
        <v>0</v>
      </c>
      <c r="Z240">
        <f t="shared" si="75"/>
        <v>0</v>
      </c>
      <c r="AA240">
        <f t="shared" si="75"/>
        <v>0</v>
      </c>
      <c r="AB240">
        <f t="shared" si="75"/>
        <v>0</v>
      </c>
      <c r="AC240">
        <f t="shared" si="75"/>
        <v>0</v>
      </c>
      <c r="AD240">
        <f t="shared" si="75"/>
        <v>0</v>
      </c>
      <c r="AE240">
        <f t="shared" si="75"/>
        <v>0</v>
      </c>
      <c r="AF240">
        <f t="shared" si="75"/>
        <v>0</v>
      </c>
      <c r="AG240">
        <f t="shared" si="75"/>
        <v>0</v>
      </c>
      <c r="AH240">
        <f t="shared" si="75"/>
        <v>0</v>
      </c>
      <c r="AI240">
        <f t="shared" si="75"/>
        <v>0</v>
      </c>
      <c r="AJ240">
        <f t="shared" si="75"/>
        <v>0</v>
      </c>
      <c r="AK240">
        <f t="shared" si="75"/>
        <v>0</v>
      </c>
      <c r="AL240">
        <f t="shared" si="75"/>
        <v>0</v>
      </c>
      <c r="AM240">
        <f t="shared" si="75"/>
        <v>0</v>
      </c>
      <c r="AN240">
        <f t="shared" si="75"/>
        <v>0</v>
      </c>
      <c r="AO240">
        <f t="shared" si="75"/>
        <v>0</v>
      </c>
      <c r="AP240">
        <f t="shared" si="75"/>
        <v>0</v>
      </c>
      <c r="AQ240">
        <f t="shared" si="75"/>
        <v>0</v>
      </c>
      <c r="AR240">
        <f t="shared" si="75"/>
        <v>0</v>
      </c>
      <c r="AS240">
        <f t="shared" si="75"/>
        <v>0</v>
      </c>
      <c r="AT240">
        <f t="shared" si="75"/>
        <v>0</v>
      </c>
      <c r="AU240">
        <f t="shared" si="75"/>
        <v>0</v>
      </c>
      <c r="AV240">
        <f t="shared" si="75"/>
        <v>0</v>
      </c>
      <c r="AW240">
        <f t="shared" si="75"/>
        <v>0</v>
      </c>
      <c r="AX240">
        <f t="shared" si="75"/>
        <v>0</v>
      </c>
      <c r="AY240">
        <f t="shared" si="75"/>
        <v>0</v>
      </c>
      <c r="AZ240">
        <f t="shared" si="75"/>
        <v>0</v>
      </c>
      <c r="BA240">
        <f t="shared" si="75"/>
        <v>0</v>
      </c>
      <c r="BB240">
        <f t="shared" si="75"/>
        <v>0</v>
      </c>
      <c r="BC240">
        <f t="shared" si="75"/>
        <v>0</v>
      </c>
      <c r="BD240">
        <f t="shared" si="75"/>
        <v>0</v>
      </c>
      <c r="BE240">
        <f t="shared" si="75"/>
        <v>0</v>
      </c>
      <c r="BF240">
        <f t="shared" si="75"/>
        <v>0</v>
      </c>
      <c r="BG240">
        <f t="shared" si="75"/>
        <v>0</v>
      </c>
      <c r="BH240">
        <f t="shared" si="75"/>
        <v>0</v>
      </c>
      <c r="BI240">
        <f t="shared" si="75"/>
        <v>0</v>
      </c>
      <c r="BJ240">
        <f t="shared" si="75"/>
        <v>0</v>
      </c>
      <c r="BK240">
        <f t="shared" si="75"/>
        <v>0</v>
      </c>
      <c r="BL240">
        <f t="shared" si="75"/>
        <v>0</v>
      </c>
      <c r="BM240">
        <f t="shared" si="75"/>
        <v>0</v>
      </c>
      <c r="BN240">
        <f t="shared" si="75"/>
        <v>0</v>
      </c>
      <c r="BO240">
        <f t="shared" si="75"/>
        <v>0</v>
      </c>
      <c r="BP240">
        <f t="shared" si="75"/>
        <v>0</v>
      </c>
      <c r="BQ240" s="74"/>
      <c r="BR240" s="74"/>
      <c r="BS240" s="74"/>
    </row>
    <row r="241" spans="11:71" x14ac:dyDescent="0.35">
      <c r="K241" s="63">
        <f t="shared" si="63"/>
        <v>0</v>
      </c>
      <c r="Q241">
        <f t="shared" si="72"/>
        <v>0</v>
      </c>
      <c r="R241">
        <f t="shared" si="75"/>
        <v>0</v>
      </c>
      <c r="S241">
        <f t="shared" si="75"/>
        <v>0</v>
      </c>
      <c r="T241">
        <f t="shared" si="75"/>
        <v>0</v>
      </c>
      <c r="U241">
        <f t="shared" si="75"/>
        <v>0</v>
      </c>
      <c r="V241">
        <f t="shared" si="75"/>
        <v>0</v>
      </c>
      <c r="W241">
        <f t="shared" si="75"/>
        <v>0</v>
      </c>
      <c r="X241">
        <f t="shared" si="75"/>
        <v>0</v>
      </c>
      <c r="Y241">
        <f t="shared" si="75"/>
        <v>0</v>
      </c>
      <c r="Z241">
        <f t="shared" si="75"/>
        <v>0</v>
      </c>
      <c r="AA241">
        <f t="shared" si="75"/>
        <v>0</v>
      </c>
      <c r="AB241">
        <f t="shared" si="75"/>
        <v>0</v>
      </c>
      <c r="AC241">
        <f t="shared" si="75"/>
        <v>0</v>
      </c>
      <c r="AD241">
        <f t="shared" si="75"/>
        <v>0</v>
      </c>
      <c r="AE241">
        <f t="shared" si="75"/>
        <v>0</v>
      </c>
      <c r="AF241">
        <f t="shared" si="75"/>
        <v>0</v>
      </c>
      <c r="AG241">
        <f t="shared" si="75"/>
        <v>0</v>
      </c>
      <c r="AH241">
        <f t="shared" si="75"/>
        <v>0</v>
      </c>
      <c r="AI241">
        <f t="shared" si="75"/>
        <v>0</v>
      </c>
      <c r="AJ241">
        <f t="shared" si="75"/>
        <v>0</v>
      </c>
      <c r="AK241">
        <f t="shared" si="75"/>
        <v>0</v>
      </c>
      <c r="AL241">
        <f t="shared" si="75"/>
        <v>0</v>
      </c>
      <c r="AM241">
        <f t="shared" si="75"/>
        <v>0</v>
      </c>
      <c r="AN241">
        <f t="shared" si="75"/>
        <v>0</v>
      </c>
      <c r="AO241">
        <f t="shared" si="75"/>
        <v>0</v>
      </c>
      <c r="AP241">
        <f t="shared" si="75"/>
        <v>0</v>
      </c>
      <c r="AQ241">
        <f t="shared" si="75"/>
        <v>0</v>
      </c>
      <c r="AR241">
        <f t="shared" si="75"/>
        <v>0</v>
      </c>
      <c r="AS241">
        <f t="shared" si="75"/>
        <v>0</v>
      </c>
      <c r="AT241">
        <f t="shared" si="75"/>
        <v>0</v>
      </c>
      <c r="AU241">
        <f t="shared" si="75"/>
        <v>0</v>
      </c>
      <c r="AV241">
        <f t="shared" si="75"/>
        <v>0</v>
      </c>
      <c r="AW241">
        <f t="shared" si="75"/>
        <v>0</v>
      </c>
      <c r="AX241">
        <f t="shared" si="75"/>
        <v>0</v>
      </c>
      <c r="AY241">
        <f t="shared" si="75"/>
        <v>0</v>
      </c>
      <c r="AZ241">
        <f t="shared" si="75"/>
        <v>0</v>
      </c>
      <c r="BA241">
        <f t="shared" si="75"/>
        <v>0</v>
      </c>
      <c r="BB241">
        <f t="shared" si="75"/>
        <v>0</v>
      </c>
      <c r="BC241">
        <f t="shared" si="75"/>
        <v>0</v>
      </c>
      <c r="BD241">
        <f t="shared" si="75"/>
        <v>0</v>
      </c>
      <c r="BE241">
        <f t="shared" si="75"/>
        <v>0</v>
      </c>
      <c r="BF241">
        <f t="shared" si="75"/>
        <v>0</v>
      </c>
      <c r="BG241">
        <f t="shared" si="75"/>
        <v>0</v>
      </c>
      <c r="BH241">
        <f t="shared" si="75"/>
        <v>0</v>
      </c>
      <c r="BI241">
        <f t="shared" si="75"/>
        <v>0</v>
      </c>
      <c r="BJ241">
        <f t="shared" si="75"/>
        <v>0</v>
      </c>
      <c r="BK241">
        <f t="shared" si="75"/>
        <v>0</v>
      </c>
      <c r="BL241">
        <f t="shared" si="75"/>
        <v>0</v>
      </c>
      <c r="BM241">
        <f t="shared" si="75"/>
        <v>0</v>
      </c>
      <c r="BN241">
        <f t="shared" si="75"/>
        <v>0</v>
      </c>
      <c r="BO241">
        <f t="shared" si="75"/>
        <v>0</v>
      </c>
      <c r="BP241">
        <f t="shared" si="75"/>
        <v>0</v>
      </c>
      <c r="BQ241" s="74"/>
      <c r="BR241" s="74"/>
      <c r="BS241" s="74"/>
    </row>
    <row r="242" spans="11:71" x14ac:dyDescent="0.35">
      <c r="K242" s="63">
        <f t="shared" si="63"/>
        <v>0</v>
      </c>
      <c r="Q242">
        <f t="shared" si="72"/>
        <v>0</v>
      </c>
      <c r="R242">
        <f t="shared" si="75"/>
        <v>0</v>
      </c>
      <c r="S242">
        <f t="shared" si="75"/>
        <v>0</v>
      </c>
      <c r="T242">
        <f t="shared" si="75"/>
        <v>0</v>
      </c>
      <c r="U242">
        <f t="shared" si="75"/>
        <v>0</v>
      </c>
      <c r="V242">
        <f t="shared" si="75"/>
        <v>0</v>
      </c>
      <c r="W242">
        <f t="shared" si="75"/>
        <v>0</v>
      </c>
      <c r="X242">
        <f t="shared" si="75"/>
        <v>0</v>
      </c>
      <c r="Y242">
        <f t="shared" si="75"/>
        <v>0</v>
      </c>
      <c r="Z242">
        <f t="shared" si="75"/>
        <v>0</v>
      </c>
      <c r="AA242">
        <f t="shared" si="75"/>
        <v>0</v>
      </c>
      <c r="AB242">
        <f t="shared" si="75"/>
        <v>0</v>
      </c>
      <c r="AC242">
        <f t="shared" si="75"/>
        <v>0</v>
      </c>
      <c r="AD242">
        <f t="shared" si="75"/>
        <v>0</v>
      </c>
      <c r="AE242">
        <f t="shared" si="75"/>
        <v>0</v>
      </c>
      <c r="AF242">
        <f t="shared" si="75"/>
        <v>0</v>
      </c>
      <c r="AG242">
        <f t="shared" si="75"/>
        <v>0</v>
      </c>
      <c r="AH242">
        <f t="shared" si="75"/>
        <v>0</v>
      </c>
      <c r="AI242">
        <f t="shared" si="75"/>
        <v>0</v>
      </c>
      <c r="AJ242">
        <f t="shared" si="75"/>
        <v>0</v>
      </c>
      <c r="AK242">
        <f t="shared" si="75"/>
        <v>0</v>
      </c>
      <c r="AL242">
        <f t="shared" si="75"/>
        <v>0</v>
      </c>
      <c r="AM242">
        <f t="shared" si="75"/>
        <v>0</v>
      </c>
      <c r="AN242">
        <f t="shared" si="75"/>
        <v>0</v>
      </c>
      <c r="AO242">
        <f t="shared" si="75"/>
        <v>0</v>
      </c>
      <c r="AP242">
        <f t="shared" si="75"/>
        <v>0</v>
      </c>
      <c r="AQ242">
        <f t="shared" si="75"/>
        <v>0</v>
      </c>
      <c r="AR242">
        <f t="shared" si="75"/>
        <v>0</v>
      </c>
      <c r="AS242">
        <f t="shared" si="75"/>
        <v>0</v>
      </c>
      <c r="AT242">
        <f t="shared" si="75"/>
        <v>0</v>
      </c>
      <c r="AU242">
        <f t="shared" si="75"/>
        <v>0</v>
      </c>
      <c r="AV242">
        <f t="shared" si="75"/>
        <v>0</v>
      </c>
      <c r="AW242">
        <f t="shared" si="75"/>
        <v>0</v>
      </c>
      <c r="AX242">
        <f t="shared" si="75"/>
        <v>0</v>
      </c>
      <c r="AY242">
        <f t="shared" si="75"/>
        <v>0</v>
      </c>
      <c r="AZ242">
        <f t="shared" si="75"/>
        <v>0</v>
      </c>
      <c r="BA242">
        <f t="shared" si="75"/>
        <v>0</v>
      </c>
      <c r="BB242">
        <f t="shared" si="75"/>
        <v>0</v>
      </c>
      <c r="BC242">
        <f t="shared" si="75"/>
        <v>0</v>
      </c>
      <c r="BD242">
        <f t="shared" si="75"/>
        <v>0</v>
      </c>
      <c r="BE242">
        <f t="shared" si="75"/>
        <v>0</v>
      </c>
      <c r="BF242">
        <f t="shared" si="75"/>
        <v>0</v>
      </c>
      <c r="BG242">
        <f t="shared" si="75"/>
        <v>0</v>
      </c>
      <c r="BH242">
        <f t="shared" si="75"/>
        <v>0</v>
      </c>
      <c r="BI242">
        <f t="shared" si="75"/>
        <v>0</v>
      </c>
      <c r="BJ242">
        <f t="shared" si="75"/>
        <v>0</v>
      </c>
      <c r="BK242">
        <f t="shared" si="75"/>
        <v>0</v>
      </c>
      <c r="BL242">
        <f t="shared" si="75"/>
        <v>0</v>
      </c>
      <c r="BM242">
        <f t="shared" si="75"/>
        <v>0</v>
      </c>
      <c r="BN242">
        <f t="shared" si="75"/>
        <v>0</v>
      </c>
      <c r="BO242">
        <f t="shared" si="75"/>
        <v>0</v>
      </c>
      <c r="BP242">
        <f t="shared" si="75"/>
        <v>0</v>
      </c>
      <c r="BQ242" s="74"/>
      <c r="BR242" s="74"/>
      <c r="BS242" s="74"/>
    </row>
    <row r="243" spans="11:71" x14ac:dyDescent="0.35">
      <c r="K243" s="63">
        <f t="shared" si="63"/>
        <v>0</v>
      </c>
      <c r="Q243">
        <f t="shared" ref="Q243:AF258" si="76">IF($K238=Q$6,IF($H238&gt;0,$H238,0),0)</f>
        <v>0</v>
      </c>
      <c r="R243">
        <f t="shared" si="75"/>
        <v>0</v>
      </c>
      <c r="S243">
        <f t="shared" si="75"/>
        <v>0</v>
      </c>
      <c r="T243">
        <f t="shared" si="75"/>
        <v>0</v>
      </c>
      <c r="U243">
        <f t="shared" si="75"/>
        <v>0</v>
      </c>
      <c r="V243">
        <f t="shared" si="75"/>
        <v>0</v>
      </c>
      <c r="W243">
        <f t="shared" si="75"/>
        <v>0</v>
      </c>
      <c r="X243">
        <f t="shared" si="75"/>
        <v>0</v>
      </c>
      <c r="Y243">
        <f t="shared" si="75"/>
        <v>0</v>
      </c>
      <c r="Z243">
        <f t="shared" si="75"/>
        <v>0</v>
      </c>
      <c r="AA243">
        <f t="shared" si="75"/>
        <v>0</v>
      </c>
      <c r="AB243">
        <f t="shared" si="75"/>
        <v>0</v>
      </c>
      <c r="AC243">
        <f t="shared" si="75"/>
        <v>0</v>
      </c>
      <c r="AD243">
        <f t="shared" si="75"/>
        <v>0</v>
      </c>
      <c r="AE243">
        <f t="shared" si="75"/>
        <v>0</v>
      </c>
      <c r="AF243">
        <f t="shared" si="75"/>
        <v>0</v>
      </c>
      <c r="AG243">
        <f t="shared" si="75"/>
        <v>0</v>
      </c>
      <c r="AH243">
        <f t="shared" si="75"/>
        <v>0</v>
      </c>
      <c r="AI243">
        <f t="shared" si="75"/>
        <v>0</v>
      </c>
      <c r="AJ243">
        <f t="shared" si="75"/>
        <v>0</v>
      </c>
      <c r="AK243">
        <f t="shared" si="75"/>
        <v>0</v>
      </c>
      <c r="AL243">
        <f t="shared" si="75"/>
        <v>0</v>
      </c>
      <c r="AM243">
        <f t="shared" si="75"/>
        <v>0</v>
      </c>
      <c r="AN243">
        <f t="shared" si="75"/>
        <v>0</v>
      </c>
      <c r="AO243">
        <f t="shared" si="75"/>
        <v>0</v>
      </c>
      <c r="AP243">
        <f t="shared" si="75"/>
        <v>0</v>
      </c>
      <c r="AQ243">
        <f t="shared" si="75"/>
        <v>0</v>
      </c>
      <c r="AR243">
        <f t="shared" si="75"/>
        <v>0</v>
      </c>
      <c r="AS243">
        <f t="shared" si="75"/>
        <v>0</v>
      </c>
      <c r="AT243">
        <f t="shared" si="75"/>
        <v>0</v>
      </c>
      <c r="AU243">
        <f t="shared" si="75"/>
        <v>0</v>
      </c>
      <c r="AV243">
        <f t="shared" si="75"/>
        <v>0</v>
      </c>
      <c r="AW243">
        <f t="shared" si="75"/>
        <v>0</v>
      </c>
      <c r="AX243">
        <f t="shared" si="75"/>
        <v>0</v>
      </c>
      <c r="AY243">
        <f t="shared" si="75"/>
        <v>0</v>
      </c>
      <c r="AZ243">
        <f t="shared" si="75"/>
        <v>0</v>
      </c>
      <c r="BA243">
        <f t="shared" si="75"/>
        <v>0</v>
      </c>
      <c r="BB243">
        <f t="shared" si="75"/>
        <v>0</v>
      </c>
      <c r="BC243">
        <f t="shared" ref="R243:BS248" si="77">IF($K238=BC$6,IF($H238&gt;0,$H238,0),0)</f>
        <v>0</v>
      </c>
      <c r="BD243">
        <f t="shared" si="77"/>
        <v>0</v>
      </c>
      <c r="BE243">
        <f t="shared" si="77"/>
        <v>0</v>
      </c>
      <c r="BF243">
        <f t="shared" si="77"/>
        <v>0</v>
      </c>
      <c r="BG243">
        <f t="shared" si="77"/>
        <v>0</v>
      </c>
      <c r="BH243">
        <f t="shared" si="77"/>
        <v>0</v>
      </c>
      <c r="BI243">
        <f t="shared" si="77"/>
        <v>0</v>
      </c>
      <c r="BJ243">
        <f t="shared" si="77"/>
        <v>0</v>
      </c>
      <c r="BK243">
        <f t="shared" si="77"/>
        <v>0</v>
      </c>
      <c r="BL243">
        <f t="shared" si="77"/>
        <v>0</v>
      </c>
      <c r="BM243">
        <f t="shared" si="77"/>
        <v>0</v>
      </c>
      <c r="BN243">
        <f t="shared" si="77"/>
        <v>0</v>
      </c>
      <c r="BO243">
        <f t="shared" si="77"/>
        <v>0</v>
      </c>
      <c r="BP243">
        <f t="shared" si="77"/>
        <v>0</v>
      </c>
      <c r="BQ243" s="74"/>
      <c r="BR243" s="74"/>
      <c r="BS243" s="74"/>
    </row>
    <row r="244" spans="11:71" x14ac:dyDescent="0.35">
      <c r="K244" s="63">
        <f t="shared" si="63"/>
        <v>0</v>
      </c>
      <c r="Q244">
        <f t="shared" si="76"/>
        <v>0</v>
      </c>
      <c r="R244">
        <f t="shared" si="77"/>
        <v>0</v>
      </c>
      <c r="S244">
        <f t="shared" si="77"/>
        <v>0</v>
      </c>
      <c r="T244">
        <f t="shared" si="77"/>
        <v>0</v>
      </c>
      <c r="U244">
        <f t="shared" si="77"/>
        <v>0</v>
      </c>
      <c r="V244">
        <f t="shared" si="77"/>
        <v>0</v>
      </c>
      <c r="W244">
        <f t="shared" si="77"/>
        <v>0</v>
      </c>
      <c r="X244">
        <f t="shared" si="77"/>
        <v>0</v>
      </c>
      <c r="Y244">
        <f t="shared" si="77"/>
        <v>0</v>
      </c>
      <c r="Z244">
        <f t="shared" si="77"/>
        <v>0</v>
      </c>
      <c r="AA244">
        <f t="shared" si="77"/>
        <v>0</v>
      </c>
      <c r="AB244">
        <f t="shared" si="77"/>
        <v>0</v>
      </c>
      <c r="AC244">
        <f t="shared" si="77"/>
        <v>0</v>
      </c>
      <c r="AD244">
        <f t="shared" si="77"/>
        <v>0</v>
      </c>
      <c r="AE244">
        <f t="shared" si="77"/>
        <v>0</v>
      </c>
      <c r="AF244">
        <f t="shared" si="77"/>
        <v>0</v>
      </c>
      <c r="AG244">
        <f t="shared" si="77"/>
        <v>0</v>
      </c>
      <c r="AH244">
        <f t="shared" si="77"/>
        <v>0</v>
      </c>
      <c r="AI244">
        <f t="shared" si="77"/>
        <v>0</v>
      </c>
      <c r="AJ244">
        <f t="shared" si="77"/>
        <v>0</v>
      </c>
      <c r="AK244">
        <f t="shared" si="77"/>
        <v>0</v>
      </c>
      <c r="AL244">
        <f t="shared" si="77"/>
        <v>0</v>
      </c>
      <c r="AM244">
        <f t="shared" si="77"/>
        <v>0</v>
      </c>
      <c r="AN244">
        <f t="shared" si="77"/>
        <v>0</v>
      </c>
      <c r="AO244">
        <f t="shared" si="77"/>
        <v>0</v>
      </c>
      <c r="AP244">
        <f t="shared" si="77"/>
        <v>0</v>
      </c>
      <c r="AQ244">
        <f t="shared" si="77"/>
        <v>0</v>
      </c>
      <c r="AR244">
        <f t="shared" si="77"/>
        <v>0</v>
      </c>
      <c r="AS244">
        <f t="shared" si="77"/>
        <v>0</v>
      </c>
      <c r="AT244">
        <f t="shared" si="77"/>
        <v>0</v>
      </c>
      <c r="AU244">
        <f t="shared" si="77"/>
        <v>0</v>
      </c>
      <c r="AV244">
        <f t="shared" si="77"/>
        <v>0</v>
      </c>
      <c r="AW244">
        <f t="shared" si="77"/>
        <v>0</v>
      </c>
      <c r="AX244">
        <f t="shared" si="77"/>
        <v>0</v>
      </c>
      <c r="AY244">
        <f t="shared" si="77"/>
        <v>0</v>
      </c>
      <c r="AZ244">
        <f t="shared" si="77"/>
        <v>0</v>
      </c>
      <c r="BA244">
        <f t="shared" si="77"/>
        <v>0</v>
      </c>
      <c r="BB244">
        <f t="shared" si="77"/>
        <v>0</v>
      </c>
      <c r="BC244">
        <f t="shared" si="77"/>
        <v>0</v>
      </c>
      <c r="BD244">
        <f t="shared" si="77"/>
        <v>0</v>
      </c>
      <c r="BE244">
        <f t="shared" si="77"/>
        <v>0</v>
      </c>
      <c r="BF244">
        <f t="shared" si="77"/>
        <v>0</v>
      </c>
      <c r="BG244">
        <f t="shared" si="77"/>
        <v>0</v>
      </c>
      <c r="BH244">
        <f t="shared" si="77"/>
        <v>0</v>
      </c>
      <c r="BI244">
        <f t="shared" si="77"/>
        <v>0</v>
      </c>
      <c r="BJ244">
        <f t="shared" si="77"/>
        <v>0</v>
      </c>
      <c r="BK244">
        <f t="shared" si="77"/>
        <v>0</v>
      </c>
      <c r="BL244">
        <f t="shared" si="77"/>
        <v>0</v>
      </c>
      <c r="BM244">
        <f t="shared" si="77"/>
        <v>0</v>
      </c>
      <c r="BN244">
        <f t="shared" si="77"/>
        <v>0</v>
      </c>
      <c r="BO244">
        <f t="shared" si="77"/>
        <v>0</v>
      </c>
      <c r="BP244">
        <f t="shared" si="77"/>
        <v>0</v>
      </c>
      <c r="BQ244" s="74"/>
      <c r="BR244" s="74"/>
      <c r="BS244" s="74"/>
    </row>
    <row r="245" spans="11:71" x14ac:dyDescent="0.35">
      <c r="K245" s="63">
        <f t="shared" si="63"/>
        <v>0</v>
      </c>
      <c r="Q245">
        <f t="shared" si="76"/>
        <v>0</v>
      </c>
      <c r="R245">
        <f t="shared" si="77"/>
        <v>0</v>
      </c>
      <c r="S245">
        <f t="shared" si="77"/>
        <v>0</v>
      </c>
      <c r="T245">
        <f t="shared" si="77"/>
        <v>0</v>
      </c>
      <c r="U245">
        <f t="shared" si="77"/>
        <v>0</v>
      </c>
      <c r="V245">
        <f t="shared" si="77"/>
        <v>0</v>
      </c>
      <c r="W245">
        <f t="shared" si="77"/>
        <v>0</v>
      </c>
      <c r="X245">
        <f t="shared" si="77"/>
        <v>0</v>
      </c>
      <c r="Y245">
        <f t="shared" si="77"/>
        <v>0</v>
      </c>
      <c r="Z245">
        <f t="shared" si="77"/>
        <v>0</v>
      </c>
      <c r="AA245">
        <f t="shared" si="77"/>
        <v>0</v>
      </c>
      <c r="AB245">
        <f t="shared" si="77"/>
        <v>0</v>
      </c>
      <c r="AC245">
        <f t="shared" si="77"/>
        <v>0</v>
      </c>
      <c r="AD245">
        <f t="shared" si="77"/>
        <v>0</v>
      </c>
      <c r="AE245">
        <f t="shared" si="77"/>
        <v>0</v>
      </c>
      <c r="AF245">
        <f t="shared" si="77"/>
        <v>0</v>
      </c>
      <c r="AG245">
        <f t="shared" si="77"/>
        <v>0</v>
      </c>
      <c r="AH245">
        <f t="shared" si="77"/>
        <v>0</v>
      </c>
      <c r="AI245">
        <f t="shared" si="77"/>
        <v>0</v>
      </c>
      <c r="AJ245">
        <f t="shared" si="77"/>
        <v>0</v>
      </c>
      <c r="AK245">
        <f t="shared" si="77"/>
        <v>0</v>
      </c>
      <c r="AL245">
        <f t="shared" si="77"/>
        <v>0</v>
      </c>
      <c r="AM245">
        <f t="shared" si="77"/>
        <v>0</v>
      </c>
      <c r="AN245">
        <f t="shared" si="77"/>
        <v>0</v>
      </c>
      <c r="AO245">
        <f t="shared" si="77"/>
        <v>0</v>
      </c>
      <c r="AP245">
        <f t="shared" si="77"/>
        <v>0</v>
      </c>
      <c r="AQ245">
        <f t="shared" si="77"/>
        <v>0</v>
      </c>
      <c r="AR245">
        <f t="shared" si="77"/>
        <v>0</v>
      </c>
      <c r="AS245">
        <f t="shared" si="77"/>
        <v>0</v>
      </c>
      <c r="AT245">
        <f t="shared" si="77"/>
        <v>0</v>
      </c>
      <c r="AU245">
        <f t="shared" si="77"/>
        <v>0</v>
      </c>
      <c r="AV245">
        <f t="shared" si="77"/>
        <v>0</v>
      </c>
      <c r="AW245">
        <f t="shared" si="77"/>
        <v>0</v>
      </c>
      <c r="AX245">
        <f t="shared" si="77"/>
        <v>0</v>
      </c>
      <c r="AY245">
        <f t="shared" si="77"/>
        <v>0</v>
      </c>
      <c r="AZ245">
        <f t="shared" si="77"/>
        <v>0</v>
      </c>
      <c r="BA245">
        <f t="shared" si="77"/>
        <v>0</v>
      </c>
      <c r="BB245">
        <f t="shared" si="77"/>
        <v>0</v>
      </c>
      <c r="BC245">
        <f t="shared" si="77"/>
        <v>0</v>
      </c>
      <c r="BD245">
        <f t="shared" si="77"/>
        <v>0</v>
      </c>
      <c r="BE245">
        <f t="shared" si="77"/>
        <v>0</v>
      </c>
      <c r="BF245">
        <f t="shared" si="77"/>
        <v>0</v>
      </c>
      <c r="BG245">
        <f t="shared" si="77"/>
        <v>0</v>
      </c>
      <c r="BH245">
        <f t="shared" si="77"/>
        <v>0</v>
      </c>
      <c r="BI245">
        <f t="shared" si="77"/>
        <v>0</v>
      </c>
      <c r="BJ245">
        <f t="shared" si="77"/>
        <v>0</v>
      </c>
      <c r="BK245">
        <f t="shared" si="77"/>
        <v>0</v>
      </c>
      <c r="BL245">
        <f t="shared" si="77"/>
        <v>0</v>
      </c>
      <c r="BM245">
        <f t="shared" si="77"/>
        <v>0</v>
      </c>
      <c r="BN245">
        <f t="shared" si="77"/>
        <v>0</v>
      </c>
      <c r="BO245">
        <f t="shared" si="77"/>
        <v>0</v>
      </c>
      <c r="BP245">
        <f t="shared" si="77"/>
        <v>0</v>
      </c>
      <c r="BQ245" s="74"/>
      <c r="BR245" s="74"/>
      <c r="BS245" s="74"/>
    </row>
    <row r="246" spans="11:71" x14ac:dyDescent="0.35">
      <c r="K246" s="63">
        <f t="shared" si="63"/>
        <v>0</v>
      </c>
      <c r="Q246">
        <f t="shared" si="76"/>
        <v>0</v>
      </c>
      <c r="R246">
        <f t="shared" si="77"/>
        <v>0</v>
      </c>
      <c r="S246">
        <f t="shared" si="77"/>
        <v>0</v>
      </c>
      <c r="T246">
        <f t="shared" si="77"/>
        <v>0</v>
      </c>
      <c r="U246">
        <f t="shared" si="77"/>
        <v>0</v>
      </c>
      <c r="V246">
        <f t="shared" si="77"/>
        <v>0</v>
      </c>
      <c r="W246">
        <f t="shared" si="77"/>
        <v>0</v>
      </c>
      <c r="X246">
        <f t="shared" si="77"/>
        <v>0</v>
      </c>
      <c r="Y246">
        <f t="shared" si="77"/>
        <v>0</v>
      </c>
      <c r="Z246">
        <f t="shared" si="77"/>
        <v>0</v>
      </c>
      <c r="AA246">
        <f t="shared" si="77"/>
        <v>0</v>
      </c>
      <c r="AB246">
        <f t="shared" si="77"/>
        <v>0</v>
      </c>
      <c r="AC246">
        <f t="shared" si="77"/>
        <v>0</v>
      </c>
      <c r="AD246">
        <f t="shared" si="77"/>
        <v>0</v>
      </c>
      <c r="AE246">
        <f t="shared" si="77"/>
        <v>0</v>
      </c>
      <c r="AF246">
        <f t="shared" si="77"/>
        <v>0</v>
      </c>
      <c r="AG246">
        <f t="shared" si="77"/>
        <v>0</v>
      </c>
      <c r="AH246">
        <f t="shared" si="77"/>
        <v>0</v>
      </c>
      <c r="AI246">
        <f t="shared" si="77"/>
        <v>0</v>
      </c>
      <c r="AJ246">
        <f t="shared" si="77"/>
        <v>0</v>
      </c>
      <c r="AK246">
        <f t="shared" si="77"/>
        <v>0</v>
      </c>
      <c r="AL246">
        <f t="shared" si="77"/>
        <v>0</v>
      </c>
      <c r="AM246">
        <f t="shared" si="77"/>
        <v>0</v>
      </c>
      <c r="AN246">
        <f t="shared" si="77"/>
        <v>0</v>
      </c>
      <c r="AO246">
        <f t="shared" si="77"/>
        <v>0</v>
      </c>
      <c r="AP246">
        <f t="shared" si="77"/>
        <v>0</v>
      </c>
      <c r="AQ246">
        <f t="shared" si="77"/>
        <v>0</v>
      </c>
      <c r="AR246">
        <f t="shared" si="77"/>
        <v>0</v>
      </c>
      <c r="AS246">
        <f t="shared" si="77"/>
        <v>0</v>
      </c>
      <c r="AT246">
        <f t="shared" si="77"/>
        <v>0</v>
      </c>
      <c r="AU246">
        <f t="shared" si="77"/>
        <v>0</v>
      </c>
      <c r="AV246">
        <f t="shared" si="77"/>
        <v>0</v>
      </c>
      <c r="AW246">
        <f t="shared" si="77"/>
        <v>0</v>
      </c>
      <c r="AX246">
        <f t="shared" si="77"/>
        <v>0</v>
      </c>
      <c r="AY246">
        <f t="shared" si="77"/>
        <v>0</v>
      </c>
      <c r="AZ246">
        <f t="shared" si="77"/>
        <v>0</v>
      </c>
      <c r="BA246">
        <f t="shared" si="77"/>
        <v>0</v>
      </c>
      <c r="BB246">
        <f t="shared" si="77"/>
        <v>0</v>
      </c>
      <c r="BC246">
        <f t="shared" si="77"/>
        <v>0</v>
      </c>
      <c r="BD246">
        <f t="shared" si="77"/>
        <v>0</v>
      </c>
      <c r="BE246">
        <f t="shared" si="77"/>
        <v>0</v>
      </c>
      <c r="BF246">
        <f t="shared" si="77"/>
        <v>0</v>
      </c>
      <c r="BG246">
        <f t="shared" si="77"/>
        <v>0</v>
      </c>
      <c r="BH246">
        <f t="shared" si="77"/>
        <v>0</v>
      </c>
      <c r="BI246">
        <f t="shared" si="77"/>
        <v>0</v>
      </c>
      <c r="BJ246">
        <f t="shared" si="77"/>
        <v>0</v>
      </c>
      <c r="BK246">
        <f t="shared" si="77"/>
        <v>0</v>
      </c>
      <c r="BL246">
        <f t="shared" si="77"/>
        <v>0</v>
      </c>
      <c r="BM246">
        <f t="shared" si="77"/>
        <v>0</v>
      </c>
      <c r="BN246">
        <f t="shared" si="77"/>
        <v>0</v>
      </c>
      <c r="BO246">
        <f t="shared" si="77"/>
        <v>0</v>
      </c>
      <c r="BP246">
        <f t="shared" si="77"/>
        <v>0</v>
      </c>
      <c r="BQ246" s="74"/>
      <c r="BR246" s="74"/>
      <c r="BS246" s="74"/>
    </row>
    <row r="247" spans="11:71" x14ac:dyDescent="0.35">
      <c r="K247" s="63">
        <f t="shared" si="63"/>
        <v>0</v>
      </c>
      <c r="Q247">
        <f t="shared" si="76"/>
        <v>0</v>
      </c>
      <c r="R247">
        <f t="shared" si="77"/>
        <v>0</v>
      </c>
      <c r="S247">
        <f t="shared" si="77"/>
        <v>0</v>
      </c>
      <c r="T247">
        <f t="shared" si="77"/>
        <v>0</v>
      </c>
      <c r="U247">
        <f t="shared" si="77"/>
        <v>0</v>
      </c>
      <c r="V247">
        <f t="shared" si="77"/>
        <v>0</v>
      </c>
      <c r="W247">
        <f t="shared" si="77"/>
        <v>0</v>
      </c>
      <c r="X247">
        <f t="shared" si="77"/>
        <v>0</v>
      </c>
      <c r="Y247">
        <f t="shared" si="77"/>
        <v>0</v>
      </c>
      <c r="Z247">
        <f t="shared" si="77"/>
        <v>0</v>
      </c>
      <c r="AA247">
        <f t="shared" si="77"/>
        <v>0</v>
      </c>
      <c r="AB247">
        <f t="shared" si="77"/>
        <v>0</v>
      </c>
      <c r="AC247">
        <f t="shared" si="77"/>
        <v>0</v>
      </c>
      <c r="AD247">
        <f t="shared" si="77"/>
        <v>0</v>
      </c>
      <c r="AE247">
        <f t="shared" si="77"/>
        <v>0</v>
      </c>
      <c r="AF247">
        <f t="shared" si="77"/>
        <v>0</v>
      </c>
      <c r="AG247">
        <f t="shared" si="77"/>
        <v>0</v>
      </c>
      <c r="AH247">
        <f t="shared" si="77"/>
        <v>0</v>
      </c>
      <c r="AI247">
        <f t="shared" si="77"/>
        <v>0</v>
      </c>
      <c r="AJ247">
        <f t="shared" si="77"/>
        <v>0</v>
      </c>
      <c r="AK247">
        <f t="shared" si="77"/>
        <v>0</v>
      </c>
      <c r="AL247">
        <f t="shared" si="77"/>
        <v>0</v>
      </c>
      <c r="AM247">
        <f t="shared" si="77"/>
        <v>0</v>
      </c>
      <c r="AN247">
        <f t="shared" si="77"/>
        <v>0</v>
      </c>
      <c r="AO247">
        <f t="shared" si="77"/>
        <v>0</v>
      </c>
      <c r="AP247">
        <f t="shared" si="77"/>
        <v>0</v>
      </c>
      <c r="AQ247">
        <f t="shared" si="77"/>
        <v>0</v>
      </c>
      <c r="AR247">
        <f t="shared" si="77"/>
        <v>0</v>
      </c>
      <c r="AS247">
        <f t="shared" si="77"/>
        <v>0</v>
      </c>
      <c r="AT247">
        <f t="shared" si="77"/>
        <v>0</v>
      </c>
      <c r="AU247">
        <f t="shared" si="77"/>
        <v>0</v>
      </c>
      <c r="AV247">
        <f t="shared" si="77"/>
        <v>0</v>
      </c>
      <c r="AW247">
        <f t="shared" si="77"/>
        <v>0</v>
      </c>
      <c r="AX247">
        <f t="shared" si="77"/>
        <v>0</v>
      </c>
      <c r="AY247">
        <f t="shared" si="77"/>
        <v>0</v>
      </c>
      <c r="AZ247">
        <f t="shared" si="77"/>
        <v>0</v>
      </c>
      <c r="BA247">
        <f t="shared" si="77"/>
        <v>0</v>
      </c>
      <c r="BB247">
        <f t="shared" si="77"/>
        <v>0</v>
      </c>
      <c r="BC247">
        <f t="shared" si="77"/>
        <v>0</v>
      </c>
      <c r="BD247">
        <f t="shared" si="77"/>
        <v>0</v>
      </c>
      <c r="BE247">
        <f t="shared" si="77"/>
        <v>0</v>
      </c>
      <c r="BF247">
        <f t="shared" si="77"/>
        <v>0</v>
      </c>
      <c r="BG247">
        <f t="shared" si="77"/>
        <v>0</v>
      </c>
      <c r="BH247">
        <f t="shared" si="77"/>
        <v>0</v>
      </c>
      <c r="BI247">
        <f t="shared" si="77"/>
        <v>0</v>
      </c>
      <c r="BJ247">
        <f t="shared" si="77"/>
        <v>0</v>
      </c>
      <c r="BK247">
        <f t="shared" si="77"/>
        <v>0</v>
      </c>
      <c r="BL247">
        <f t="shared" si="77"/>
        <v>0</v>
      </c>
      <c r="BM247">
        <f t="shared" si="77"/>
        <v>0</v>
      </c>
      <c r="BN247">
        <f t="shared" si="77"/>
        <v>0</v>
      </c>
      <c r="BO247">
        <f t="shared" si="77"/>
        <v>0</v>
      </c>
      <c r="BP247">
        <f t="shared" si="77"/>
        <v>0</v>
      </c>
      <c r="BQ247" s="74"/>
      <c r="BR247" s="74"/>
      <c r="BS247" s="74"/>
    </row>
    <row r="248" spans="11:71" x14ac:dyDescent="0.35">
      <c r="K248" s="63">
        <f t="shared" si="63"/>
        <v>0</v>
      </c>
      <c r="Q248">
        <f t="shared" si="76"/>
        <v>0</v>
      </c>
      <c r="R248">
        <f t="shared" si="77"/>
        <v>0</v>
      </c>
      <c r="S248">
        <f t="shared" si="77"/>
        <v>0</v>
      </c>
      <c r="T248">
        <f t="shared" si="77"/>
        <v>0</v>
      </c>
      <c r="U248">
        <f t="shared" si="77"/>
        <v>0</v>
      </c>
      <c r="V248">
        <f t="shared" si="77"/>
        <v>0</v>
      </c>
      <c r="W248">
        <f t="shared" si="77"/>
        <v>0</v>
      </c>
      <c r="X248">
        <f t="shared" si="77"/>
        <v>0</v>
      </c>
      <c r="Y248">
        <f t="shared" si="77"/>
        <v>0</v>
      </c>
      <c r="Z248">
        <f t="shared" si="77"/>
        <v>0</v>
      </c>
      <c r="AA248">
        <f t="shared" si="77"/>
        <v>0</v>
      </c>
      <c r="AB248">
        <f t="shared" si="77"/>
        <v>0</v>
      </c>
      <c r="AC248">
        <f t="shared" si="77"/>
        <v>0</v>
      </c>
      <c r="AD248">
        <f t="shared" si="77"/>
        <v>0</v>
      </c>
      <c r="AE248">
        <f t="shared" si="77"/>
        <v>0</v>
      </c>
      <c r="AF248">
        <f t="shared" si="77"/>
        <v>0</v>
      </c>
      <c r="AG248">
        <f t="shared" si="77"/>
        <v>0</v>
      </c>
      <c r="AH248">
        <f t="shared" si="77"/>
        <v>0</v>
      </c>
      <c r="AI248">
        <f t="shared" si="77"/>
        <v>0</v>
      </c>
      <c r="AJ248">
        <f t="shared" si="77"/>
        <v>0</v>
      </c>
      <c r="AK248">
        <f t="shared" si="77"/>
        <v>0</v>
      </c>
      <c r="AL248">
        <f t="shared" si="77"/>
        <v>0</v>
      </c>
      <c r="AM248">
        <f t="shared" si="77"/>
        <v>0</v>
      </c>
      <c r="AN248">
        <f t="shared" ref="R248:BS253" si="78">IF($K243=AN$6,IF($H243&gt;0,$H243,0),0)</f>
        <v>0</v>
      </c>
      <c r="AO248">
        <f t="shared" si="78"/>
        <v>0</v>
      </c>
      <c r="AP248">
        <f t="shared" si="78"/>
        <v>0</v>
      </c>
      <c r="AQ248">
        <f t="shared" si="78"/>
        <v>0</v>
      </c>
      <c r="AR248">
        <f t="shared" si="78"/>
        <v>0</v>
      </c>
      <c r="AS248">
        <f t="shared" si="78"/>
        <v>0</v>
      </c>
      <c r="AT248">
        <f t="shared" si="78"/>
        <v>0</v>
      </c>
      <c r="AU248">
        <f t="shared" si="78"/>
        <v>0</v>
      </c>
      <c r="AV248">
        <f t="shared" si="78"/>
        <v>0</v>
      </c>
      <c r="AW248">
        <f t="shared" si="78"/>
        <v>0</v>
      </c>
      <c r="AX248">
        <f t="shared" si="78"/>
        <v>0</v>
      </c>
      <c r="AY248">
        <f t="shared" si="78"/>
        <v>0</v>
      </c>
      <c r="AZ248">
        <f t="shared" si="78"/>
        <v>0</v>
      </c>
      <c r="BA248">
        <f t="shared" si="78"/>
        <v>0</v>
      </c>
      <c r="BB248">
        <f t="shared" si="78"/>
        <v>0</v>
      </c>
      <c r="BC248">
        <f t="shared" si="78"/>
        <v>0</v>
      </c>
      <c r="BD248">
        <f t="shared" si="78"/>
        <v>0</v>
      </c>
      <c r="BE248">
        <f t="shared" si="78"/>
        <v>0</v>
      </c>
      <c r="BF248">
        <f t="shared" si="78"/>
        <v>0</v>
      </c>
      <c r="BG248">
        <f t="shared" si="78"/>
        <v>0</v>
      </c>
      <c r="BH248">
        <f t="shared" si="78"/>
        <v>0</v>
      </c>
      <c r="BI248">
        <f t="shared" si="78"/>
        <v>0</v>
      </c>
      <c r="BJ248">
        <f t="shared" si="78"/>
        <v>0</v>
      </c>
      <c r="BK248">
        <f t="shared" si="78"/>
        <v>0</v>
      </c>
      <c r="BL248">
        <f t="shared" si="78"/>
        <v>0</v>
      </c>
      <c r="BM248">
        <f t="shared" si="78"/>
        <v>0</v>
      </c>
      <c r="BN248">
        <f t="shared" si="78"/>
        <v>0</v>
      </c>
      <c r="BO248">
        <f t="shared" si="78"/>
        <v>0</v>
      </c>
      <c r="BP248">
        <f t="shared" si="78"/>
        <v>0</v>
      </c>
      <c r="BQ248" s="74"/>
      <c r="BR248" s="74"/>
      <c r="BS248" s="74"/>
    </row>
    <row r="249" spans="11:71" x14ac:dyDescent="0.35">
      <c r="K249" s="63">
        <f t="shared" si="63"/>
        <v>0</v>
      </c>
      <c r="Q249">
        <f t="shared" si="76"/>
        <v>0</v>
      </c>
      <c r="R249">
        <f t="shared" si="78"/>
        <v>0</v>
      </c>
      <c r="S249">
        <f t="shared" si="78"/>
        <v>0</v>
      </c>
      <c r="T249">
        <f t="shared" si="78"/>
        <v>0</v>
      </c>
      <c r="U249">
        <f t="shared" si="78"/>
        <v>0</v>
      </c>
      <c r="V249">
        <f t="shared" si="78"/>
        <v>0</v>
      </c>
      <c r="W249">
        <f t="shared" si="78"/>
        <v>0</v>
      </c>
      <c r="X249">
        <f t="shared" si="78"/>
        <v>0</v>
      </c>
      <c r="Y249">
        <f t="shared" si="78"/>
        <v>0</v>
      </c>
      <c r="Z249">
        <f t="shared" si="78"/>
        <v>0</v>
      </c>
      <c r="AA249">
        <f t="shared" si="78"/>
        <v>0</v>
      </c>
      <c r="AB249">
        <f t="shared" si="78"/>
        <v>0</v>
      </c>
      <c r="AC249">
        <f t="shared" si="78"/>
        <v>0</v>
      </c>
      <c r="AD249">
        <f t="shared" si="78"/>
        <v>0</v>
      </c>
      <c r="AE249">
        <f t="shared" si="78"/>
        <v>0</v>
      </c>
      <c r="AF249">
        <f t="shared" si="78"/>
        <v>0</v>
      </c>
      <c r="AG249">
        <f t="shared" si="78"/>
        <v>0</v>
      </c>
      <c r="AH249">
        <f t="shared" si="78"/>
        <v>0</v>
      </c>
      <c r="AI249">
        <f t="shared" si="78"/>
        <v>0</v>
      </c>
      <c r="AJ249">
        <f t="shared" si="78"/>
        <v>0</v>
      </c>
      <c r="AK249">
        <f t="shared" si="78"/>
        <v>0</v>
      </c>
      <c r="AL249">
        <f t="shared" si="78"/>
        <v>0</v>
      </c>
      <c r="AM249">
        <f t="shared" si="78"/>
        <v>0</v>
      </c>
      <c r="AN249">
        <f t="shared" si="78"/>
        <v>0</v>
      </c>
      <c r="AO249">
        <f t="shared" si="78"/>
        <v>0</v>
      </c>
      <c r="AP249">
        <f t="shared" si="78"/>
        <v>0</v>
      </c>
      <c r="AQ249">
        <f t="shared" si="78"/>
        <v>0</v>
      </c>
      <c r="AR249">
        <f t="shared" si="78"/>
        <v>0</v>
      </c>
      <c r="AS249">
        <f t="shared" si="78"/>
        <v>0</v>
      </c>
      <c r="AT249">
        <f t="shared" si="78"/>
        <v>0</v>
      </c>
      <c r="AU249">
        <f t="shared" si="78"/>
        <v>0</v>
      </c>
      <c r="AV249">
        <f t="shared" si="78"/>
        <v>0</v>
      </c>
      <c r="AW249">
        <f t="shared" si="78"/>
        <v>0</v>
      </c>
      <c r="AX249">
        <f t="shared" si="78"/>
        <v>0</v>
      </c>
      <c r="AY249">
        <f t="shared" si="78"/>
        <v>0</v>
      </c>
      <c r="AZ249">
        <f t="shared" si="78"/>
        <v>0</v>
      </c>
      <c r="BA249">
        <f t="shared" si="78"/>
        <v>0</v>
      </c>
      <c r="BB249">
        <f t="shared" si="78"/>
        <v>0</v>
      </c>
      <c r="BC249">
        <f t="shared" si="78"/>
        <v>0</v>
      </c>
      <c r="BD249">
        <f t="shared" si="78"/>
        <v>0</v>
      </c>
      <c r="BE249">
        <f t="shared" si="78"/>
        <v>0</v>
      </c>
      <c r="BF249">
        <f t="shared" si="78"/>
        <v>0</v>
      </c>
      <c r="BG249">
        <f t="shared" si="78"/>
        <v>0</v>
      </c>
      <c r="BH249">
        <f t="shared" si="78"/>
        <v>0</v>
      </c>
      <c r="BI249">
        <f t="shared" si="78"/>
        <v>0</v>
      </c>
      <c r="BJ249">
        <f t="shared" si="78"/>
        <v>0</v>
      </c>
      <c r="BK249">
        <f t="shared" si="78"/>
        <v>0</v>
      </c>
      <c r="BL249">
        <f t="shared" si="78"/>
        <v>0</v>
      </c>
      <c r="BM249">
        <f t="shared" si="78"/>
        <v>0</v>
      </c>
      <c r="BN249">
        <f t="shared" si="78"/>
        <v>0</v>
      </c>
      <c r="BO249">
        <f t="shared" si="78"/>
        <v>0</v>
      </c>
      <c r="BP249">
        <f t="shared" si="78"/>
        <v>0</v>
      </c>
      <c r="BQ249" s="74"/>
      <c r="BR249" s="74"/>
      <c r="BS249" s="74"/>
    </row>
    <row r="250" spans="11:71" x14ac:dyDescent="0.35">
      <c r="K250" s="63">
        <f t="shared" si="63"/>
        <v>0</v>
      </c>
      <c r="Q250">
        <f t="shared" si="76"/>
        <v>0</v>
      </c>
      <c r="R250">
        <f t="shared" si="78"/>
        <v>0</v>
      </c>
      <c r="S250">
        <f t="shared" si="78"/>
        <v>0</v>
      </c>
      <c r="T250">
        <f t="shared" si="78"/>
        <v>0</v>
      </c>
      <c r="U250">
        <f t="shared" si="78"/>
        <v>0</v>
      </c>
      <c r="V250">
        <f t="shared" si="78"/>
        <v>0</v>
      </c>
      <c r="W250">
        <f t="shared" si="78"/>
        <v>0</v>
      </c>
      <c r="X250">
        <f t="shared" si="78"/>
        <v>0</v>
      </c>
      <c r="Y250">
        <f t="shared" si="78"/>
        <v>0</v>
      </c>
      <c r="Z250">
        <f t="shared" si="78"/>
        <v>0</v>
      </c>
      <c r="AA250">
        <f t="shared" si="78"/>
        <v>0</v>
      </c>
      <c r="AB250">
        <f t="shared" si="78"/>
        <v>0</v>
      </c>
      <c r="AC250">
        <f t="shared" si="78"/>
        <v>0</v>
      </c>
      <c r="AD250">
        <f t="shared" si="78"/>
        <v>0</v>
      </c>
      <c r="AE250">
        <f t="shared" si="78"/>
        <v>0</v>
      </c>
      <c r="AF250">
        <f t="shared" si="78"/>
        <v>0</v>
      </c>
      <c r="AG250">
        <f t="shared" si="78"/>
        <v>0</v>
      </c>
      <c r="AH250">
        <f t="shared" si="78"/>
        <v>0</v>
      </c>
      <c r="AI250">
        <f t="shared" si="78"/>
        <v>0</v>
      </c>
      <c r="AJ250">
        <f t="shared" si="78"/>
        <v>0</v>
      </c>
      <c r="AK250">
        <f t="shared" si="78"/>
        <v>0</v>
      </c>
      <c r="AL250">
        <f t="shared" si="78"/>
        <v>0</v>
      </c>
      <c r="AM250">
        <f t="shared" si="78"/>
        <v>0</v>
      </c>
      <c r="AN250">
        <f t="shared" si="78"/>
        <v>0</v>
      </c>
      <c r="AO250">
        <f t="shared" si="78"/>
        <v>0</v>
      </c>
      <c r="AP250">
        <f t="shared" si="78"/>
        <v>0</v>
      </c>
      <c r="AQ250">
        <f t="shared" si="78"/>
        <v>0</v>
      </c>
      <c r="AR250">
        <f t="shared" si="78"/>
        <v>0</v>
      </c>
      <c r="AS250">
        <f t="shared" si="78"/>
        <v>0</v>
      </c>
      <c r="AT250">
        <f t="shared" si="78"/>
        <v>0</v>
      </c>
      <c r="AU250">
        <f t="shared" si="78"/>
        <v>0</v>
      </c>
      <c r="AV250">
        <f t="shared" si="78"/>
        <v>0</v>
      </c>
      <c r="AW250">
        <f t="shared" si="78"/>
        <v>0</v>
      </c>
      <c r="AX250">
        <f t="shared" si="78"/>
        <v>0</v>
      </c>
      <c r="AY250">
        <f t="shared" si="78"/>
        <v>0</v>
      </c>
      <c r="AZ250">
        <f t="shared" si="78"/>
        <v>0</v>
      </c>
      <c r="BA250">
        <f t="shared" si="78"/>
        <v>0</v>
      </c>
      <c r="BB250">
        <f t="shared" si="78"/>
        <v>0</v>
      </c>
      <c r="BC250">
        <f t="shared" si="78"/>
        <v>0</v>
      </c>
      <c r="BD250">
        <f t="shared" si="78"/>
        <v>0</v>
      </c>
      <c r="BE250">
        <f t="shared" si="78"/>
        <v>0</v>
      </c>
      <c r="BF250">
        <f t="shared" si="78"/>
        <v>0</v>
      </c>
      <c r="BG250">
        <f t="shared" si="78"/>
        <v>0</v>
      </c>
      <c r="BH250">
        <f t="shared" si="78"/>
        <v>0</v>
      </c>
      <c r="BI250">
        <f t="shared" si="78"/>
        <v>0</v>
      </c>
      <c r="BJ250">
        <f t="shared" si="78"/>
        <v>0</v>
      </c>
      <c r="BK250">
        <f t="shared" si="78"/>
        <v>0</v>
      </c>
      <c r="BL250">
        <f t="shared" si="78"/>
        <v>0</v>
      </c>
      <c r="BM250">
        <f t="shared" si="78"/>
        <v>0</v>
      </c>
      <c r="BN250">
        <f t="shared" si="78"/>
        <v>0</v>
      </c>
      <c r="BO250">
        <f t="shared" si="78"/>
        <v>0</v>
      </c>
      <c r="BP250">
        <f t="shared" si="78"/>
        <v>0</v>
      </c>
      <c r="BQ250" s="74"/>
      <c r="BR250" s="74"/>
      <c r="BS250" s="74"/>
    </row>
    <row r="251" spans="11:71" x14ac:dyDescent="0.35">
      <c r="K251" s="63">
        <f t="shared" si="63"/>
        <v>0</v>
      </c>
      <c r="Q251">
        <f t="shared" si="76"/>
        <v>0</v>
      </c>
      <c r="R251">
        <f t="shared" si="78"/>
        <v>0</v>
      </c>
      <c r="S251">
        <f t="shared" si="78"/>
        <v>0</v>
      </c>
      <c r="T251">
        <f t="shared" si="78"/>
        <v>0</v>
      </c>
      <c r="U251">
        <f t="shared" si="78"/>
        <v>0</v>
      </c>
      <c r="V251">
        <f t="shared" si="78"/>
        <v>0</v>
      </c>
      <c r="W251">
        <f t="shared" si="78"/>
        <v>0</v>
      </c>
      <c r="X251">
        <f t="shared" si="78"/>
        <v>0</v>
      </c>
      <c r="Y251">
        <f t="shared" si="78"/>
        <v>0</v>
      </c>
      <c r="Z251">
        <f t="shared" si="78"/>
        <v>0</v>
      </c>
      <c r="AA251">
        <f t="shared" si="78"/>
        <v>0</v>
      </c>
      <c r="AB251">
        <f t="shared" si="78"/>
        <v>0</v>
      </c>
      <c r="AC251">
        <f t="shared" si="78"/>
        <v>0</v>
      </c>
      <c r="AD251">
        <f t="shared" si="78"/>
        <v>0</v>
      </c>
      <c r="AE251">
        <f t="shared" si="78"/>
        <v>0</v>
      </c>
      <c r="AF251">
        <f t="shared" si="78"/>
        <v>0</v>
      </c>
      <c r="AG251">
        <f t="shared" si="78"/>
        <v>0</v>
      </c>
      <c r="AH251">
        <f t="shared" si="78"/>
        <v>0</v>
      </c>
      <c r="AI251">
        <f t="shared" si="78"/>
        <v>0</v>
      </c>
      <c r="AJ251">
        <f t="shared" si="78"/>
        <v>0</v>
      </c>
      <c r="AK251">
        <f t="shared" si="78"/>
        <v>0</v>
      </c>
      <c r="AL251">
        <f t="shared" si="78"/>
        <v>0</v>
      </c>
      <c r="AM251">
        <f t="shared" si="78"/>
        <v>0</v>
      </c>
      <c r="AN251">
        <f t="shared" si="78"/>
        <v>0</v>
      </c>
      <c r="AO251">
        <f t="shared" si="78"/>
        <v>0</v>
      </c>
      <c r="AP251">
        <f t="shared" si="78"/>
        <v>0</v>
      </c>
      <c r="AQ251">
        <f t="shared" si="78"/>
        <v>0</v>
      </c>
      <c r="AR251">
        <f t="shared" si="78"/>
        <v>0</v>
      </c>
      <c r="AS251">
        <f t="shared" si="78"/>
        <v>0</v>
      </c>
      <c r="AT251">
        <f t="shared" si="78"/>
        <v>0</v>
      </c>
      <c r="AU251">
        <f t="shared" si="78"/>
        <v>0</v>
      </c>
      <c r="AV251">
        <f t="shared" si="78"/>
        <v>0</v>
      </c>
      <c r="AW251">
        <f t="shared" si="78"/>
        <v>0</v>
      </c>
      <c r="AX251">
        <f t="shared" si="78"/>
        <v>0</v>
      </c>
      <c r="AY251">
        <f t="shared" si="78"/>
        <v>0</v>
      </c>
      <c r="AZ251">
        <f t="shared" si="78"/>
        <v>0</v>
      </c>
      <c r="BA251">
        <f t="shared" si="78"/>
        <v>0</v>
      </c>
      <c r="BB251">
        <f t="shared" si="78"/>
        <v>0</v>
      </c>
      <c r="BC251">
        <f t="shared" si="78"/>
        <v>0</v>
      </c>
      <c r="BD251">
        <f t="shared" si="78"/>
        <v>0</v>
      </c>
      <c r="BE251">
        <f t="shared" si="78"/>
        <v>0</v>
      </c>
      <c r="BF251">
        <f t="shared" si="78"/>
        <v>0</v>
      </c>
      <c r="BG251">
        <f t="shared" si="78"/>
        <v>0</v>
      </c>
      <c r="BH251">
        <f t="shared" si="78"/>
        <v>0</v>
      </c>
      <c r="BI251">
        <f t="shared" si="78"/>
        <v>0</v>
      </c>
      <c r="BJ251">
        <f t="shared" si="78"/>
        <v>0</v>
      </c>
      <c r="BK251">
        <f t="shared" si="78"/>
        <v>0</v>
      </c>
      <c r="BL251">
        <f t="shared" si="78"/>
        <v>0</v>
      </c>
      <c r="BM251">
        <f t="shared" si="78"/>
        <v>0</v>
      </c>
      <c r="BN251">
        <f t="shared" si="78"/>
        <v>0</v>
      </c>
      <c r="BO251">
        <f t="shared" si="78"/>
        <v>0</v>
      </c>
      <c r="BP251">
        <f t="shared" si="78"/>
        <v>0</v>
      </c>
      <c r="BQ251" s="74"/>
      <c r="BR251" s="74"/>
      <c r="BS251" s="74"/>
    </row>
    <row r="252" spans="11:71" x14ac:dyDescent="0.35">
      <c r="K252" s="63">
        <f t="shared" si="63"/>
        <v>0</v>
      </c>
      <c r="Q252">
        <f t="shared" si="76"/>
        <v>0</v>
      </c>
      <c r="R252">
        <f t="shared" si="78"/>
        <v>0</v>
      </c>
      <c r="S252">
        <f t="shared" si="78"/>
        <v>0</v>
      </c>
      <c r="T252">
        <f t="shared" si="78"/>
        <v>0</v>
      </c>
      <c r="U252">
        <f t="shared" si="78"/>
        <v>0</v>
      </c>
      <c r="V252">
        <f t="shared" si="78"/>
        <v>0</v>
      </c>
      <c r="W252">
        <f t="shared" si="78"/>
        <v>0</v>
      </c>
      <c r="X252">
        <f t="shared" si="78"/>
        <v>0</v>
      </c>
      <c r="Y252">
        <f t="shared" si="78"/>
        <v>0</v>
      </c>
      <c r="Z252">
        <f t="shared" si="78"/>
        <v>0</v>
      </c>
      <c r="AA252">
        <f t="shared" si="78"/>
        <v>0</v>
      </c>
      <c r="AB252">
        <f t="shared" si="78"/>
        <v>0</v>
      </c>
      <c r="AC252">
        <f t="shared" si="78"/>
        <v>0</v>
      </c>
      <c r="AD252">
        <f t="shared" si="78"/>
        <v>0</v>
      </c>
      <c r="AE252">
        <f t="shared" si="78"/>
        <v>0</v>
      </c>
      <c r="AF252">
        <f t="shared" si="78"/>
        <v>0</v>
      </c>
      <c r="AG252">
        <f t="shared" si="78"/>
        <v>0</v>
      </c>
      <c r="AH252">
        <f t="shared" si="78"/>
        <v>0</v>
      </c>
      <c r="AI252">
        <f t="shared" si="78"/>
        <v>0</v>
      </c>
      <c r="AJ252">
        <f t="shared" si="78"/>
        <v>0</v>
      </c>
      <c r="AK252">
        <f t="shared" si="78"/>
        <v>0</v>
      </c>
      <c r="AL252">
        <f t="shared" si="78"/>
        <v>0</v>
      </c>
      <c r="AM252">
        <f t="shared" si="78"/>
        <v>0</v>
      </c>
      <c r="AN252">
        <f t="shared" si="78"/>
        <v>0</v>
      </c>
      <c r="AO252">
        <f t="shared" si="78"/>
        <v>0</v>
      </c>
      <c r="AP252">
        <f t="shared" si="78"/>
        <v>0</v>
      </c>
      <c r="AQ252">
        <f t="shared" si="78"/>
        <v>0</v>
      </c>
      <c r="AR252">
        <f t="shared" si="78"/>
        <v>0</v>
      </c>
      <c r="AS252">
        <f t="shared" si="78"/>
        <v>0</v>
      </c>
      <c r="AT252">
        <f t="shared" si="78"/>
        <v>0</v>
      </c>
      <c r="AU252">
        <f t="shared" si="78"/>
        <v>0</v>
      </c>
      <c r="AV252">
        <f t="shared" si="78"/>
        <v>0</v>
      </c>
      <c r="AW252">
        <f t="shared" si="78"/>
        <v>0</v>
      </c>
      <c r="AX252">
        <f t="shared" si="78"/>
        <v>0</v>
      </c>
      <c r="AY252">
        <f t="shared" si="78"/>
        <v>0</v>
      </c>
      <c r="AZ252">
        <f t="shared" si="78"/>
        <v>0</v>
      </c>
      <c r="BA252">
        <f t="shared" si="78"/>
        <v>0</v>
      </c>
      <c r="BB252">
        <f t="shared" si="78"/>
        <v>0</v>
      </c>
      <c r="BC252">
        <f t="shared" si="78"/>
        <v>0</v>
      </c>
      <c r="BD252">
        <f t="shared" si="78"/>
        <v>0</v>
      </c>
      <c r="BE252">
        <f t="shared" si="78"/>
        <v>0</v>
      </c>
      <c r="BF252">
        <f t="shared" si="78"/>
        <v>0</v>
      </c>
      <c r="BG252">
        <f t="shared" si="78"/>
        <v>0</v>
      </c>
      <c r="BH252">
        <f t="shared" si="78"/>
        <v>0</v>
      </c>
      <c r="BI252">
        <f t="shared" si="78"/>
        <v>0</v>
      </c>
      <c r="BJ252">
        <f t="shared" si="78"/>
        <v>0</v>
      </c>
      <c r="BK252">
        <f t="shared" si="78"/>
        <v>0</v>
      </c>
      <c r="BL252">
        <f t="shared" si="78"/>
        <v>0</v>
      </c>
      <c r="BM252">
        <f t="shared" si="78"/>
        <v>0</v>
      </c>
      <c r="BN252">
        <f t="shared" si="78"/>
        <v>0</v>
      </c>
      <c r="BO252">
        <f t="shared" si="78"/>
        <v>0</v>
      </c>
      <c r="BP252">
        <f t="shared" si="78"/>
        <v>0</v>
      </c>
      <c r="BQ252" s="74"/>
      <c r="BR252" s="74"/>
      <c r="BS252" s="74"/>
    </row>
    <row r="253" spans="11:71" x14ac:dyDescent="0.35">
      <c r="K253" s="63">
        <f t="shared" si="63"/>
        <v>0</v>
      </c>
      <c r="Q253">
        <f t="shared" si="76"/>
        <v>0</v>
      </c>
      <c r="R253">
        <f t="shared" si="78"/>
        <v>0</v>
      </c>
      <c r="S253">
        <f t="shared" si="78"/>
        <v>0</v>
      </c>
      <c r="T253">
        <f t="shared" si="78"/>
        <v>0</v>
      </c>
      <c r="U253">
        <f t="shared" si="78"/>
        <v>0</v>
      </c>
      <c r="V253">
        <f t="shared" si="78"/>
        <v>0</v>
      </c>
      <c r="W253">
        <f t="shared" si="78"/>
        <v>0</v>
      </c>
      <c r="X253">
        <f t="shared" si="78"/>
        <v>0</v>
      </c>
      <c r="Y253">
        <f t="shared" ref="R253:BS257" si="79">IF($K248=Y$6,IF($H248&gt;0,$H248,0),0)</f>
        <v>0</v>
      </c>
      <c r="Z253">
        <f t="shared" si="79"/>
        <v>0</v>
      </c>
      <c r="AA253">
        <f t="shared" si="79"/>
        <v>0</v>
      </c>
      <c r="AB253">
        <f t="shared" si="79"/>
        <v>0</v>
      </c>
      <c r="AC253">
        <f t="shared" si="79"/>
        <v>0</v>
      </c>
      <c r="AD253">
        <f t="shared" si="79"/>
        <v>0</v>
      </c>
      <c r="AE253">
        <f t="shared" si="79"/>
        <v>0</v>
      </c>
      <c r="AF253">
        <f t="shared" si="79"/>
        <v>0</v>
      </c>
      <c r="AG253">
        <f t="shared" si="79"/>
        <v>0</v>
      </c>
      <c r="AH253">
        <f t="shared" si="79"/>
        <v>0</v>
      </c>
      <c r="AI253">
        <f t="shared" si="79"/>
        <v>0</v>
      </c>
      <c r="AJ253">
        <f t="shared" si="79"/>
        <v>0</v>
      </c>
      <c r="AK253">
        <f t="shared" si="79"/>
        <v>0</v>
      </c>
      <c r="AL253">
        <f t="shared" si="79"/>
        <v>0</v>
      </c>
      <c r="AM253">
        <f t="shared" si="79"/>
        <v>0</v>
      </c>
      <c r="AN253">
        <f t="shared" si="79"/>
        <v>0</v>
      </c>
      <c r="AO253">
        <f t="shared" si="79"/>
        <v>0</v>
      </c>
      <c r="AP253">
        <f t="shared" si="79"/>
        <v>0</v>
      </c>
      <c r="AQ253">
        <f t="shared" si="79"/>
        <v>0</v>
      </c>
      <c r="AR253">
        <f t="shared" si="79"/>
        <v>0</v>
      </c>
      <c r="AS253">
        <f t="shared" si="79"/>
        <v>0</v>
      </c>
      <c r="AT253">
        <f t="shared" si="79"/>
        <v>0</v>
      </c>
      <c r="AU253">
        <f t="shared" si="79"/>
        <v>0</v>
      </c>
      <c r="AV253">
        <f t="shared" si="79"/>
        <v>0</v>
      </c>
      <c r="AW253">
        <f t="shared" si="79"/>
        <v>0</v>
      </c>
      <c r="AX253">
        <f t="shared" si="79"/>
        <v>0</v>
      </c>
      <c r="AY253">
        <f t="shared" si="79"/>
        <v>0</v>
      </c>
      <c r="AZ253">
        <f t="shared" si="79"/>
        <v>0</v>
      </c>
      <c r="BA253">
        <f t="shared" si="79"/>
        <v>0</v>
      </c>
      <c r="BB253">
        <f t="shared" si="79"/>
        <v>0</v>
      </c>
      <c r="BC253">
        <f t="shared" si="79"/>
        <v>0</v>
      </c>
      <c r="BD253">
        <f t="shared" si="79"/>
        <v>0</v>
      </c>
      <c r="BE253">
        <f t="shared" si="79"/>
        <v>0</v>
      </c>
      <c r="BF253">
        <f t="shared" si="79"/>
        <v>0</v>
      </c>
      <c r="BG253">
        <f t="shared" si="79"/>
        <v>0</v>
      </c>
      <c r="BH253">
        <f t="shared" si="79"/>
        <v>0</v>
      </c>
      <c r="BI253">
        <f t="shared" si="79"/>
        <v>0</v>
      </c>
      <c r="BJ253">
        <f t="shared" si="79"/>
        <v>0</v>
      </c>
      <c r="BK253">
        <f t="shared" si="79"/>
        <v>0</v>
      </c>
      <c r="BL253">
        <f t="shared" si="79"/>
        <v>0</v>
      </c>
      <c r="BM253">
        <f t="shared" si="79"/>
        <v>0</v>
      </c>
      <c r="BN253">
        <f t="shared" si="79"/>
        <v>0</v>
      </c>
      <c r="BO253">
        <f t="shared" si="79"/>
        <v>0</v>
      </c>
      <c r="BP253">
        <f t="shared" si="79"/>
        <v>0</v>
      </c>
      <c r="BQ253" s="74"/>
      <c r="BR253" s="74"/>
      <c r="BS253" s="74"/>
    </row>
    <row r="254" spans="11:71" x14ac:dyDescent="0.35">
      <c r="K254" s="63">
        <f t="shared" si="63"/>
        <v>0</v>
      </c>
      <c r="Q254">
        <f t="shared" si="76"/>
        <v>0</v>
      </c>
      <c r="R254">
        <f t="shared" si="79"/>
        <v>0</v>
      </c>
      <c r="S254">
        <f t="shared" si="79"/>
        <v>0</v>
      </c>
      <c r="T254">
        <f t="shared" si="79"/>
        <v>0</v>
      </c>
      <c r="U254">
        <f t="shared" si="79"/>
        <v>0</v>
      </c>
      <c r="V254">
        <f t="shared" si="79"/>
        <v>0</v>
      </c>
      <c r="W254">
        <f t="shared" si="79"/>
        <v>0</v>
      </c>
      <c r="X254">
        <f t="shared" si="79"/>
        <v>0</v>
      </c>
      <c r="Y254">
        <f t="shared" si="79"/>
        <v>0</v>
      </c>
      <c r="Z254">
        <f t="shared" si="79"/>
        <v>0</v>
      </c>
      <c r="AA254">
        <f t="shared" si="79"/>
        <v>0</v>
      </c>
      <c r="AB254">
        <f t="shared" si="79"/>
        <v>0</v>
      </c>
      <c r="AC254">
        <f t="shared" si="79"/>
        <v>0</v>
      </c>
      <c r="AD254">
        <f t="shared" si="79"/>
        <v>0</v>
      </c>
      <c r="AE254">
        <f t="shared" si="79"/>
        <v>0</v>
      </c>
      <c r="AF254">
        <f t="shared" si="79"/>
        <v>0</v>
      </c>
      <c r="AG254">
        <f t="shared" si="79"/>
        <v>0</v>
      </c>
      <c r="AH254">
        <f t="shared" si="79"/>
        <v>0</v>
      </c>
      <c r="AI254">
        <f t="shared" si="79"/>
        <v>0</v>
      </c>
      <c r="AJ254">
        <f t="shared" si="79"/>
        <v>0</v>
      </c>
      <c r="AK254">
        <f t="shared" si="79"/>
        <v>0</v>
      </c>
      <c r="AL254">
        <f t="shared" si="79"/>
        <v>0</v>
      </c>
      <c r="AM254">
        <f t="shared" si="79"/>
        <v>0</v>
      </c>
      <c r="AN254">
        <f t="shared" si="79"/>
        <v>0</v>
      </c>
      <c r="AO254">
        <f t="shared" si="79"/>
        <v>0</v>
      </c>
      <c r="AP254">
        <f t="shared" si="79"/>
        <v>0</v>
      </c>
      <c r="AQ254">
        <f t="shared" si="79"/>
        <v>0</v>
      </c>
      <c r="AR254">
        <f t="shared" si="79"/>
        <v>0</v>
      </c>
      <c r="AS254">
        <f t="shared" si="79"/>
        <v>0</v>
      </c>
      <c r="AT254">
        <f t="shared" si="79"/>
        <v>0</v>
      </c>
      <c r="AU254">
        <f t="shared" si="79"/>
        <v>0</v>
      </c>
      <c r="AV254">
        <f t="shared" si="79"/>
        <v>0</v>
      </c>
      <c r="AW254">
        <f t="shared" si="79"/>
        <v>0</v>
      </c>
      <c r="AX254">
        <f t="shared" si="79"/>
        <v>0</v>
      </c>
      <c r="AY254">
        <f t="shared" si="79"/>
        <v>0</v>
      </c>
      <c r="AZ254">
        <f t="shared" si="79"/>
        <v>0</v>
      </c>
      <c r="BA254">
        <f t="shared" si="79"/>
        <v>0</v>
      </c>
      <c r="BB254">
        <f t="shared" si="79"/>
        <v>0</v>
      </c>
      <c r="BC254">
        <f t="shared" si="79"/>
        <v>0</v>
      </c>
      <c r="BD254">
        <f t="shared" si="79"/>
        <v>0</v>
      </c>
      <c r="BE254">
        <f t="shared" si="79"/>
        <v>0</v>
      </c>
      <c r="BF254">
        <f t="shared" si="79"/>
        <v>0</v>
      </c>
      <c r="BG254">
        <f t="shared" si="79"/>
        <v>0</v>
      </c>
      <c r="BH254">
        <f t="shared" si="79"/>
        <v>0</v>
      </c>
      <c r="BI254">
        <f t="shared" si="79"/>
        <v>0</v>
      </c>
      <c r="BJ254">
        <f t="shared" si="79"/>
        <v>0</v>
      </c>
      <c r="BK254">
        <f t="shared" si="79"/>
        <v>0</v>
      </c>
      <c r="BL254">
        <f t="shared" si="79"/>
        <v>0</v>
      </c>
      <c r="BM254">
        <f t="shared" si="79"/>
        <v>0</v>
      </c>
      <c r="BN254">
        <f t="shared" si="79"/>
        <v>0</v>
      </c>
      <c r="BO254">
        <f t="shared" si="79"/>
        <v>0</v>
      </c>
      <c r="BP254">
        <f t="shared" si="79"/>
        <v>0</v>
      </c>
      <c r="BQ254" s="74"/>
      <c r="BR254" s="74"/>
      <c r="BS254" s="74"/>
    </row>
    <row r="255" spans="11:71" x14ac:dyDescent="0.35">
      <c r="K255" s="63">
        <f t="shared" si="63"/>
        <v>0</v>
      </c>
      <c r="Q255">
        <f t="shared" si="76"/>
        <v>0</v>
      </c>
      <c r="R255">
        <f t="shared" si="79"/>
        <v>0</v>
      </c>
      <c r="S255">
        <f t="shared" si="79"/>
        <v>0</v>
      </c>
      <c r="T255">
        <f t="shared" si="79"/>
        <v>0</v>
      </c>
      <c r="U255">
        <f t="shared" si="79"/>
        <v>0</v>
      </c>
      <c r="V255">
        <f t="shared" si="79"/>
        <v>0</v>
      </c>
      <c r="W255">
        <f t="shared" si="79"/>
        <v>0</v>
      </c>
      <c r="X255">
        <f t="shared" si="79"/>
        <v>0</v>
      </c>
      <c r="Y255">
        <f t="shared" si="79"/>
        <v>0</v>
      </c>
      <c r="Z255">
        <f t="shared" si="79"/>
        <v>0</v>
      </c>
      <c r="AA255">
        <f t="shared" si="79"/>
        <v>0</v>
      </c>
      <c r="AB255">
        <f t="shared" si="79"/>
        <v>0</v>
      </c>
      <c r="AC255">
        <f t="shared" si="79"/>
        <v>0</v>
      </c>
      <c r="AD255">
        <f t="shared" si="79"/>
        <v>0</v>
      </c>
      <c r="AE255">
        <f t="shared" si="79"/>
        <v>0</v>
      </c>
      <c r="AF255">
        <f t="shared" si="79"/>
        <v>0</v>
      </c>
      <c r="AG255">
        <f t="shared" si="79"/>
        <v>0</v>
      </c>
      <c r="AH255">
        <f t="shared" si="79"/>
        <v>0</v>
      </c>
      <c r="AI255">
        <f t="shared" si="79"/>
        <v>0</v>
      </c>
      <c r="AJ255">
        <f t="shared" si="79"/>
        <v>0</v>
      </c>
      <c r="AK255">
        <f t="shared" si="79"/>
        <v>0</v>
      </c>
      <c r="AL255">
        <f t="shared" si="79"/>
        <v>0</v>
      </c>
      <c r="AM255">
        <f t="shared" si="79"/>
        <v>0</v>
      </c>
      <c r="AN255">
        <f t="shared" si="79"/>
        <v>0</v>
      </c>
      <c r="AO255">
        <f t="shared" si="79"/>
        <v>0</v>
      </c>
      <c r="AP255">
        <f t="shared" si="79"/>
        <v>0</v>
      </c>
      <c r="AQ255">
        <f t="shared" si="79"/>
        <v>0</v>
      </c>
      <c r="AR255">
        <f t="shared" si="79"/>
        <v>0</v>
      </c>
      <c r="AS255">
        <f t="shared" si="79"/>
        <v>0</v>
      </c>
      <c r="AT255">
        <f t="shared" si="79"/>
        <v>0</v>
      </c>
      <c r="AU255">
        <f t="shared" si="79"/>
        <v>0</v>
      </c>
      <c r="AV255">
        <f t="shared" si="79"/>
        <v>0</v>
      </c>
      <c r="AW255">
        <f t="shared" si="79"/>
        <v>0</v>
      </c>
      <c r="AX255">
        <f t="shared" si="79"/>
        <v>0</v>
      </c>
      <c r="AY255">
        <f t="shared" si="79"/>
        <v>0</v>
      </c>
      <c r="AZ255">
        <f t="shared" si="79"/>
        <v>0</v>
      </c>
      <c r="BA255">
        <f t="shared" si="79"/>
        <v>0</v>
      </c>
      <c r="BB255">
        <f t="shared" si="79"/>
        <v>0</v>
      </c>
      <c r="BC255">
        <f t="shared" si="79"/>
        <v>0</v>
      </c>
      <c r="BD255">
        <f t="shared" si="79"/>
        <v>0</v>
      </c>
      <c r="BE255">
        <f t="shared" si="79"/>
        <v>0</v>
      </c>
      <c r="BF255">
        <f t="shared" si="79"/>
        <v>0</v>
      </c>
      <c r="BG255">
        <f t="shared" si="79"/>
        <v>0</v>
      </c>
      <c r="BH255">
        <f t="shared" si="79"/>
        <v>0</v>
      </c>
      <c r="BI255">
        <f t="shared" si="79"/>
        <v>0</v>
      </c>
      <c r="BJ255">
        <f t="shared" si="79"/>
        <v>0</v>
      </c>
      <c r="BK255">
        <f t="shared" si="79"/>
        <v>0</v>
      </c>
      <c r="BL255">
        <f t="shared" si="79"/>
        <v>0</v>
      </c>
      <c r="BM255">
        <f t="shared" si="79"/>
        <v>0</v>
      </c>
      <c r="BN255">
        <f t="shared" si="79"/>
        <v>0</v>
      </c>
      <c r="BO255">
        <f t="shared" si="79"/>
        <v>0</v>
      </c>
      <c r="BP255">
        <f t="shared" si="79"/>
        <v>0</v>
      </c>
      <c r="BQ255" s="74"/>
      <c r="BR255" s="74"/>
      <c r="BS255" s="74"/>
    </row>
    <row r="256" spans="11:71" x14ac:dyDescent="0.35">
      <c r="K256" s="63">
        <f t="shared" si="63"/>
        <v>0</v>
      </c>
      <c r="Q256">
        <f t="shared" si="76"/>
        <v>0</v>
      </c>
      <c r="R256">
        <f t="shared" si="79"/>
        <v>0</v>
      </c>
      <c r="S256">
        <f t="shared" si="79"/>
        <v>0</v>
      </c>
      <c r="T256">
        <f t="shared" si="79"/>
        <v>0</v>
      </c>
      <c r="U256">
        <f t="shared" si="79"/>
        <v>0</v>
      </c>
      <c r="V256">
        <f t="shared" si="79"/>
        <v>0</v>
      </c>
      <c r="W256">
        <f t="shared" si="79"/>
        <v>0</v>
      </c>
      <c r="X256">
        <f t="shared" si="79"/>
        <v>0</v>
      </c>
      <c r="Y256">
        <f t="shared" si="79"/>
        <v>0</v>
      </c>
      <c r="Z256">
        <f t="shared" si="79"/>
        <v>0</v>
      </c>
      <c r="AA256">
        <f t="shared" si="79"/>
        <v>0</v>
      </c>
      <c r="AB256">
        <f t="shared" si="79"/>
        <v>0</v>
      </c>
      <c r="AC256">
        <f t="shared" si="79"/>
        <v>0</v>
      </c>
      <c r="AD256">
        <f t="shared" si="79"/>
        <v>0</v>
      </c>
      <c r="AE256">
        <f t="shared" si="79"/>
        <v>0</v>
      </c>
      <c r="AF256">
        <f t="shared" si="79"/>
        <v>0</v>
      </c>
      <c r="AG256">
        <f t="shared" si="79"/>
        <v>0</v>
      </c>
      <c r="AH256">
        <f t="shared" si="79"/>
        <v>0</v>
      </c>
      <c r="AI256">
        <f t="shared" si="79"/>
        <v>0</v>
      </c>
      <c r="AJ256">
        <f t="shared" si="79"/>
        <v>0</v>
      </c>
      <c r="AK256">
        <f t="shared" si="79"/>
        <v>0</v>
      </c>
      <c r="AL256">
        <f t="shared" si="79"/>
        <v>0</v>
      </c>
      <c r="AM256">
        <f t="shared" si="79"/>
        <v>0</v>
      </c>
      <c r="AN256">
        <f t="shared" si="79"/>
        <v>0</v>
      </c>
      <c r="AO256">
        <f t="shared" si="79"/>
        <v>0</v>
      </c>
      <c r="AP256">
        <f t="shared" si="79"/>
        <v>0</v>
      </c>
      <c r="AQ256">
        <f t="shared" si="79"/>
        <v>0</v>
      </c>
      <c r="AR256">
        <f t="shared" si="79"/>
        <v>0</v>
      </c>
      <c r="AS256">
        <f t="shared" si="79"/>
        <v>0</v>
      </c>
      <c r="AT256">
        <f t="shared" si="79"/>
        <v>0</v>
      </c>
      <c r="AU256">
        <f t="shared" si="79"/>
        <v>0</v>
      </c>
      <c r="AV256">
        <f t="shared" si="79"/>
        <v>0</v>
      </c>
      <c r="AW256">
        <f t="shared" si="79"/>
        <v>0</v>
      </c>
      <c r="AX256">
        <f t="shared" si="79"/>
        <v>0</v>
      </c>
      <c r="AY256">
        <f t="shared" si="79"/>
        <v>0</v>
      </c>
      <c r="AZ256">
        <f t="shared" si="79"/>
        <v>0</v>
      </c>
      <c r="BA256">
        <f t="shared" si="79"/>
        <v>0</v>
      </c>
      <c r="BB256">
        <f t="shared" si="79"/>
        <v>0</v>
      </c>
      <c r="BC256">
        <f t="shared" si="79"/>
        <v>0</v>
      </c>
      <c r="BD256">
        <f t="shared" si="79"/>
        <v>0</v>
      </c>
      <c r="BE256">
        <f t="shared" si="79"/>
        <v>0</v>
      </c>
      <c r="BF256">
        <f t="shared" si="79"/>
        <v>0</v>
      </c>
      <c r="BG256">
        <f t="shared" si="79"/>
        <v>0</v>
      </c>
      <c r="BH256">
        <f t="shared" si="79"/>
        <v>0</v>
      </c>
      <c r="BI256">
        <f t="shared" si="79"/>
        <v>0</v>
      </c>
      <c r="BJ256">
        <f t="shared" si="79"/>
        <v>0</v>
      </c>
      <c r="BK256">
        <f t="shared" si="79"/>
        <v>0</v>
      </c>
      <c r="BL256">
        <f t="shared" si="79"/>
        <v>0</v>
      </c>
      <c r="BM256">
        <f t="shared" si="79"/>
        <v>0</v>
      </c>
      <c r="BN256">
        <f t="shared" si="79"/>
        <v>0</v>
      </c>
      <c r="BO256">
        <f t="shared" si="79"/>
        <v>0</v>
      </c>
      <c r="BP256">
        <f t="shared" si="79"/>
        <v>0</v>
      </c>
      <c r="BQ256" s="74"/>
      <c r="BR256" s="74"/>
      <c r="BS256" s="74"/>
    </row>
    <row r="257" spans="11:71" x14ac:dyDescent="0.35">
      <c r="K257" s="63">
        <f t="shared" si="63"/>
        <v>0</v>
      </c>
      <c r="Q257">
        <f t="shared" si="76"/>
        <v>0</v>
      </c>
      <c r="R257">
        <f t="shared" si="79"/>
        <v>0</v>
      </c>
      <c r="S257">
        <f t="shared" si="79"/>
        <v>0</v>
      </c>
      <c r="T257">
        <f t="shared" si="79"/>
        <v>0</v>
      </c>
      <c r="U257">
        <f t="shared" si="79"/>
        <v>0</v>
      </c>
      <c r="V257">
        <f t="shared" si="79"/>
        <v>0</v>
      </c>
      <c r="W257">
        <f t="shared" si="79"/>
        <v>0</v>
      </c>
      <c r="X257">
        <f t="shared" si="79"/>
        <v>0</v>
      </c>
      <c r="Y257">
        <f t="shared" si="79"/>
        <v>0</v>
      </c>
      <c r="Z257">
        <f t="shared" si="79"/>
        <v>0</v>
      </c>
      <c r="AA257">
        <f t="shared" si="79"/>
        <v>0</v>
      </c>
      <c r="AB257">
        <f t="shared" si="79"/>
        <v>0</v>
      </c>
      <c r="AC257">
        <f t="shared" si="79"/>
        <v>0</v>
      </c>
      <c r="AD257">
        <f t="shared" si="79"/>
        <v>0</v>
      </c>
      <c r="AE257">
        <f t="shared" si="79"/>
        <v>0</v>
      </c>
      <c r="AF257">
        <f t="shared" si="79"/>
        <v>0</v>
      </c>
      <c r="AG257">
        <f t="shared" si="79"/>
        <v>0</v>
      </c>
      <c r="AH257">
        <f t="shared" si="79"/>
        <v>0</v>
      </c>
      <c r="AI257">
        <f t="shared" si="79"/>
        <v>0</v>
      </c>
      <c r="AJ257">
        <f t="shared" si="79"/>
        <v>0</v>
      </c>
      <c r="AK257">
        <f t="shared" si="79"/>
        <v>0</v>
      </c>
      <c r="AL257">
        <f t="shared" si="79"/>
        <v>0</v>
      </c>
      <c r="AM257">
        <f t="shared" si="79"/>
        <v>0</v>
      </c>
      <c r="AN257">
        <f t="shared" si="79"/>
        <v>0</v>
      </c>
      <c r="AO257">
        <f t="shared" si="79"/>
        <v>0</v>
      </c>
      <c r="AP257">
        <f t="shared" si="79"/>
        <v>0</v>
      </c>
      <c r="AQ257">
        <f t="shared" si="79"/>
        <v>0</v>
      </c>
      <c r="AR257">
        <f t="shared" si="79"/>
        <v>0</v>
      </c>
      <c r="AS257">
        <f t="shared" si="79"/>
        <v>0</v>
      </c>
      <c r="AT257">
        <f t="shared" si="79"/>
        <v>0</v>
      </c>
      <c r="AU257">
        <f t="shared" si="79"/>
        <v>0</v>
      </c>
      <c r="AV257">
        <f t="shared" si="79"/>
        <v>0</v>
      </c>
      <c r="AW257">
        <f t="shared" si="79"/>
        <v>0</v>
      </c>
      <c r="AX257">
        <f t="shared" si="79"/>
        <v>0</v>
      </c>
      <c r="AY257">
        <f t="shared" si="79"/>
        <v>0</v>
      </c>
      <c r="AZ257">
        <f t="shared" si="79"/>
        <v>0</v>
      </c>
      <c r="BA257">
        <f t="shared" si="79"/>
        <v>0</v>
      </c>
      <c r="BB257">
        <f t="shared" si="79"/>
        <v>0</v>
      </c>
      <c r="BC257">
        <f t="shared" si="79"/>
        <v>0</v>
      </c>
      <c r="BD257">
        <f t="shared" si="79"/>
        <v>0</v>
      </c>
      <c r="BE257">
        <f t="shared" si="79"/>
        <v>0</v>
      </c>
      <c r="BF257">
        <f t="shared" si="79"/>
        <v>0</v>
      </c>
      <c r="BG257">
        <f t="shared" si="79"/>
        <v>0</v>
      </c>
      <c r="BH257">
        <f t="shared" si="79"/>
        <v>0</v>
      </c>
      <c r="BI257">
        <f t="shared" si="79"/>
        <v>0</v>
      </c>
      <c r="BJ257">
        <f t="shared" si="79"/>
        <v>0</v>
      </c>
      <c r="BK257">
        <f t="shared" si="79"/>
        <v>0</v>
      </c>
      <c r="BL257">
        <f t="shared" ref="R257:BS262" si="80">IF($K252=BL$6,IF($H252&gt;0,$H252,0),0)</f>
        <v>0</v>
      </c>
      <c r="BM257">
        <f t="shared" si="80"/>
        <v>0</v>
      </c>
      <c r="BN257">
        <f t="shared" si="80"/>
        <v>0</v>
      </c>
      <c r="BO257">
        <f t="shared" si="80"/>
        <v>0</v>
      </c>
      <c r="BP257">
        <f t="shared" si="80"/>
        <v>0</v>
      </c>
      <c r="BQ257" s="74"/>
      <c r="BR257" s="74"/>
      <c r="BS257" s="74"/>
    </row>
    <row r="258" spans="11:71" x14ac:dyDescent="0.35">
      <c r="K258" s="63">
        <f t="shared" si="63"/>
        <v>0</v>
      </c>
      <c r="Q258">
        <f t="shared" si="76"/>
        <v>0</v>
      </c>
      <c r="R258">
        <f t="shared" si="80"/>
        <v>0</v>
      </c>
      <c r="S258">
        <f t="shared" si="80"/>
        <v>0</v>
      </c>
      <c r="T258">
        <f t="shared" si="80"/>
        <v>0</v>
      </c>
      <c r="U258">
        <f t="shared" si="80"/>
        <v>0</v>
      </c>
      <c r="V258">
        <f t="shared" si="80"/>
        <v>0</v>
      </c>
      <c r="W258">
        <f t="shared" si="80"/>
        <v>0</v>
      </c>
      <c r="X258">
        <f t="shared" si="80"/>
        <v>0</v>
      </c>
      <c r="Y258">
        <f t="shared" si="80"/>
        <v>0</v>
      </c>
      <c r="Z258">
        <f t="shared" si="80"/>
        <v>0</v>
      </c>
      <c r="AA258">
        <f t="shared" si="80"/>
        <v>0</v>
      </c>
      <c r="AB258">
        <f t="shared" si="80"/>
        <v>0</v>
      </c>
      <c r="AC258">
        <f t="shared" si="80"/>
        <v>0</v>
      </c>
      <c r="AD258">
        <f t="shared" si="80"/>
        <v>0</v>
      </c>
      <c r="AE258">
        <f t="shared" si="80"/>
        <v>0</v>
      </c>
      <c r="AF258">
        <f t="shared" si="80"/>
        <v>0</v>
      </c>
      <c r="AG258">
        <f t="shared" si="80"/>
        <v>0</v>
      </c>
      <c r="AH258">
        <f t="shared" si="80"/>
        <v>0</v>
      </c>
      <c r="AI258">
        <f t="shared" si="80"/>
        <v>0</v>
      </c>
      <c r="AJ258">
        <f t="shared" si="80"/>
        <v>0</v>
      </c>
      <c r="AK258">
        <f t="shared" si="80"/>
        <v>0</v>
      </c>
      <c r="AL258">
        <f t="shared" si="80"/>
        <v>0</v>
      </c>
      <c r="AM258">
        <f t="shared" si="80"/>
        <v>0</v>
      </c>
      <c r="AN258">
        <f t="shared" si="80"/>
        <v>0</v>
      </c>
      <c r="AO258">
        <f t="shared" si="80"/>
        <v>0</v>
      </c>
      <c r="AP258">
        <f t="shared" si="80"/>
        <v>0</v>
      </c>
      <c r="AQ258">
        <f t="shared" si="80"/>
        <v>0</v>
      </c>
      <c r="AR258">
        <f t="shared" si="80"/>
        <v>0</v>
      </c>
      <c r="AS258">
        <f t="shared" si="80"/>
        <v>0</v>
      </c>
      <c r="AT258">
        <f t="shared" si="80"/>
        <v>0</v>
      </c>
      <c r="AU258">
        <f t="shared" si="80"/>
        <v>0</v>
      </c>
      <c r="AV258">
        <f t="shared" si="80"/>
        <v>0</v>
      </c>
      <c r="AW258">
        <f t="shared" si="80"/>
        <v>0</v>
      </c>
      <c r="AX258">
        <f t="shared" si="80"/>
        <v>0</v>
      </c>
      <c r="AY258">
        <f t="shared" si="80"/>
        <v>0</v>
      </c>
      <c r="AZ258">
        <f t="shared" si="80"/>
        <v>0</v>
      </c>
      <c r="BA258">
        <f t="shared" si="80"/>
        <v>0</v>
      </c>
      <c r="BB258">
        <f t="shared" si="80"/>
        <v>0</v>
      </c>
      <c r="BC258">
        <f t="shared" si="80"/>
        <v>0</v>
      </c>
      <c r="BD258">
        <f t="shared" si="80"/>
        <v>0</v>
      </c>
      <c r="BE258">
        <f t="shared" si="80"/>
        <v>0</v>
      </c>
      <c r="BF258">
        <f t="shared" si="80"/>
        <v>0</v>
      </c>
      <c r="BG258">
        <f t="shared" si="80"/>
        <v>0</v>
      </c>
      <c r="BH258">
        <f t="shared" si="80"/>
        <v>0</v>
      </c>
      <c r="BI258">
        <f t="shared" si="80"/>
        <v>0</v>
      </c>
      <c r="BJ258">
        <f t="shared" si="80"/>
        <v>0</v>
      </c>
      <c r="BK258">
        <f t="shared" si="80"/>
        <v>0</v>
      </c>
      <c r="BL258">
        <f t="shared" si="80"/>
        <v>0</v>
      </c>
      <c r="BM258">
        <f t="shared" si="80"/>
        <v>0</v>
      </c>
      <c r="BN258">
        <f t="shared" si="80"/>
        <v>0</v>
      </c>
      <c r="BO258">
        <f t="shared" si="80"/>
        <v>0</v>
      </c>
      <c r="BP258">
        <f t="shared" si="80"/>
        <v>0</v>
      </c>
      <c r="BQ258" s="74"/>
      <c r="BR258" s="74"/>
      <c r="BS258" s="74"/>
    </row>
    <row r="259" spans="11:71" x14ac:dyDescent="0.35">
      <c r="K259" s="63">
        <f t="shared" si="63"/>
        <v>0</v>
      </c>
      <c r="Q259">
        <f t="shared" ref="Q259:AF274" si="81">IF($K254=Q$6,IF($H254&gt;0,$H254,0),0)</f>
        <v>0</v>
      </c>
      <c r="R259">
        <f t="shared" si="80"/>
        <v>0</v>
      </c>
      <c r="S259">
        <f t="shared" si="80"/>
        <v>0</v>
      </c>
      <c r="T259">
        <f t="shared" si="80"/>
        <v>0</v>
      </c>
      <c r="U259">
        <f t="shared" si="80"/>
        <v>0</v>
      </c>
      <c r="V259">
        <f t="shared" si="80"/>
        <v>0</v>
      </c>
      <c r="W259">
        <f t="shared" si="80"/>
        <v>0</v>
      </c>
      <c r="X259">
        <f t="shared" si="80"/>
        <v>0</v>
      </c>
      <c r="Y259">
        <f t="shared" si="80"/>
        <v>0</v>
      </c>
      <c r="Z259">
        <f t="shared" si="80"/>
        <v>0</v>
      </c>
      <c r="AA259">
        <f t="shared" si="80"/>
        <v>0</v>
      </c>
      <c r="AB259">
        <f t="shared" si="80"/>
        <v>0</v>
      </c>
      <c r="AC259">
        <f t="shared" si="80"/>
        <v>0</v>
      </c>
      <c r="AD259">
        <f t="shared" si="80"/>
        <v>0</v>
      </c>
      <c r="AE259">
        <f t="shared" si="80"/>
        <v>0</v>
      </c>
      <c r="AF259">
        <f t="shared" si="80"/>
        <v>0</v>
      </c>
      <c r="AG259">
        <f t="shared" si="80"/>
        <v>0</v>
      </c>
      <c r="AH259">
        <f t="shared" si="80"/>
        <v>0</v>
      </c>
      <c r="AI259">
        <f t="shared" si="80"/>
        <v>0</v>
      </c>
      <c r="AJ259">
        <f t="shared" si="80"/>
        <v>0</v>
      </c>
      <c r="AK259">
        <f t="shared" si="80"/>
        <v>0</v>
      </c>
      <c r="AL259">
        <f t="shared" si="80"/>
        <v>0</v>
      </c>
      <c r="AM259">
        <f t="shared" si="80"/>
        <v>0</v>
      </c>
      <c r="AN259">
        <f t="shared" si="80"/>
        <v>0</v>
      </c>
      <c r="AO259">
        <f t="shared" si="80"/>
        <v>0</v>
      </c>
      <c r="AP259">
        <f t="shared" si="80"/>
        <v>0</v>
      </c>
      <c r="AQ259">
        <f t="shared" si="80"/>
        <v>0</v>
      </c>
      <c r="AR259">
        <f t="shared" si="80"/>
        <v>0</v>
      </c>
      <c r="AS259">
        <f t="shared" si="80"/>
        <v>0</v>
      </c>
      <c r="AT259">
        <f t="shared" si="80"/>
        <v>0</v>
      </c>
      <c r="AU259">
        <f t="shared" si="80"/>
        <v>0</v>
      </c>
      <c r="AV259">
        <f t="shared" si="80"/>
        <v>0</v>
      </c>
      <c r="AW259">
        <f t="shared" si="80"/>
        <v>0</v>
      </c>
      <c r="AX259">
        <f t="shared" si="80"/>
        <v>0</v>
      </c>
      <c r="AY259">
        <f t="shared" si="80"/>
        <v>0</v>
      </c>
      <c r="AZ259">
        <f t="shared" si="80"/>
        <v>0</v>
      </c>
      <c r="BA259">
        <f t="shared" si="80"/>
        <v>0</v>
      </c>
      <c r="BB259">
        <f t="shared" si="80"/>
        <v>0</v>
      </c>
      <c r="BC259">
        <f t="shared" si="80"/>
        <v>0</v>
      </c>
      <c r="BD259">
        <f t="shared" si="80"/>
        <v>0</v>
      </c>
      <c r="BE259">
        <f t="shared" si="80"/>
        <v>0</v>
      </c>
      <c r="BF259">
        <f t="shared" si="80"/>
        <v>0</v>
      </c>
      <c r="BG259">
        <f t="shared" si="80"/>
        <v>0</v>
      </c>
      <c r="BH259">
        <f t="shared" si="80"/>
        <v>0</v>
      </c>
      <c r="BI259">
        <f t="shared" si="80"/>
        <v>0</v>
      </c>
      <c r="BJ259">
        <f t="shared" si="80"/>
        <v>0</v>
      </c>
      <c r="BK259">
        <f t="shared" si="80"/>
        <v>0</v>
      </c>
      <c r="BL259">
        <f t="shared" si="80"/>
        <v>0</v>
      </c>
      <c r="BM259">
        <f t="shared" si="80"/>
        <v>0</v>
      </c>
      <c r="BN259">
        <f t="shared" si="80"/>
        <v>0</v>
      </c>
      <c r="BO259">
        <f t="shared" si="80"/>
        <v>0</v>
      </c>
      <c r="BP259">
        <f t="shared" si="80"/>
        <v>0</v>
      </c>
      <c r="BQ259" s="74"/>
      <c r="BR259" s="74"/>
      <c r="BS259" s="74"/>
    </row>
    <row r="260" spans="11:71" x14ac:dyDescent="0.35">
      <c r="K260" s="63">
        <f t="shared" ref="K260:K323" si="82">C260</f>
        <v>0</v>
      </c>
      <c r="Q260">
        <f t="shared" si="81"/>
        <v>0</v>
      </c>
      <c r="R260">
        <f t="shared" si="80"/>
        <v>0</v>
      </c>
      <c r="S260">
        <f t="shared" si="80"/>
        <v>0</v>
      </c>
      <c r="T260">
        <f t="shared" si="80"/>
        <v>0</v>
      </c>
      <c r="U260">
        <f t="shared" si="80"/>
        <v>0</v>
      </c>
      <c r="V260">
        <f t="shared" si="80"/>
        <v>0</v>
      </c>
      <c r="W260">
        <f t="shared" si="80"/>
        <v>0</v>
      </c>
      <c r="X260">
        <f t="shared" si="80"/>
        <v>0</v>
      </c>
      <c r="Y260">
        <f t="shared" si="80"/>
        <v>0</v>
      </c>
      <c r="Z260">
        <f t="shared" si="80"/>
        <v>0</v>
      </c>
      <c r="AA260">
        <f t="shared" si="80"/>
        <v>0</v>
      </c>
      <c r="AB260">
        <f t="shared" si="80"/>
        <v>0</v>
      </c>
      <c r="AC260">
        <f t="shared" si="80"/>
        <v>0</v>
      </c>
      <c r="AD260">
        <f t="shared" si="80"/>
        <v>0</v>
      </c>
      <c r="AE260">
        <f t="shared" si="80"/>
        <v>0</v>
      </c>
      <c r="AF260">
        <f t="shared" si="80"/>
        <v>0</v>
      </c>
      <c r="AG260">
        <f t="shared" si="80"/>
        <v>0</v>
      </c>
      <c r="AH260">
        <f t="shared" si="80"/>
        <v>0</v>
      </c>
      <c r="AI260">
        <f t="shared" si="80"/>
        <v>0</v>
      </c>
      <c r="AJ260">
        <f t="shared" si="80"/>
        <v>0</v>
      </c>
      <c r="AK260">
        <f t="shared" si="80"/>
        <v>0</v>
      </c>
      <c r="AL260">
        <f t="shared" si="80"/>
        <v>0</v>
      </c>
      <c r="AM260">
        <f t="shared" si="80"/>
        <v>0</v>
      </c>
      <c r="AN260">
        <f t="shared" si="80"/>
        <v>0</v>
      </c>
      <c r="AO260">
        <f t="shared" si="80"/>
        <v>0</v>
      </c>
      <c r="AP260">
        <f t="shared" si="80"/>
        <v>0</v>
      </c>
      <c r="AQ260">
        <f t="shared" si="80"/>
        <v>0</v>
      </c>
      <c r="AR260">
        <f t="shared" si="80"/>
        <v>0</v>
      </c>
      <c r="AS260">
        <f t="shared" si="80"/>
        <v>0</v>
      </c>
      <c r="AT260">
        <f t="shared" si="80"/>
        <v>0</v>
      </c>
      <c r="AU260">
        <f t="shared" si="80"/>
        <v>0</v>
      </c>
      <c r="AV260">
        <f t="shared" si="80"/>
        <v>0</v>
      </c>
      <c r="AW260">
        <f t="shared" si="80"/>
        <v>0</v>
      </c>
      <c r="AX260">
        <f t="shared" si="80"/>
        <v>0</v>
      </c>
      <c r="AY260">
        <f t="shared" si="80"/>
        <v>0</v>
      </c>
      <c r="AZ260">
        <f t="shared" si="80"/>
        <v>0</v>
      </c>
      <c r="BA260">
        <f t="shared" si="80"/>
        <v>0</v>
      </c>
      <c r="BB260">
        <f t="shared" si="80"/>
        <v>0</v>
      </c>
      <c r="BC260">
        <f t="shared" si="80"/>
        <v>0</v>
      </c>
      <c r="BD260">
        <f t="shared" si="80"/>
        <v>0</v>
      </c>
      <c r="BE260">
        <f t="shared" si="80"/>
        <v>0</v>
      </c>
      <c r="BF260">
        <f t="shared" si="80"/>
        <v>0</v>
      </c>
      <c r="BG260">
        <f t="shared" si="80"/>
        <v>0</v>
      </c>
      <c r="BH260">
        <f t="shared" si="80"/>
        <v>0</v>
      </c>
      <c r="BI260">
        <f t="shared" si="80"/>
        <v>0</v>
      </c>
      <c r="BJ260">
        <f t="shared" si="80"/>
        <v>0</v>
      </c>
      <c r="BK260">
        <f t="shared" si="80"/>
        <v>0</v>
      </c>
      <c r="BL260">
        <f t="shared" si="80"/>
        <v>0</v>
      </c>
      <c r="BM260">
        <f t="shared" si="80"/>
        <v>0</v>
      </c>
      <c r="BN260">
        <f t="shared" si="80"/>
        <v>0</v>
      </c>
      <c r="BO260">
        <f t="shared" si="80"/>
        <v>0</v>
      </c>
      <c r="BP260">
        <f t="shared" si="80"/>
        <v>0</v>
      </c>
      <c r="BQ260" s="74"/>
      <c r="BR260" s="74"/>
      <c r="BS260" s="74"/>
    </row>
    <row r="261" spans="11:71" x14ac:dyDescent="0.35">
      <c r="K261" s="63">
        <f t="shared" si="82"/>
        <v>0</v>
      </c>
      <c r="Q261">
        <f t="shared" si="81"/>
        <v>0</v>
      </c>
      <c r="R261">
        <f t="shared" si="80"/>
        <v>0</v>
      </c>
      <c r="S261">
        <f t="shared" si="80"/>
        <v>0</v>
      </c>
      <c r="T261">
        <f t="shared" si="80"/>
        <v>0</v>
      </c>
      <c r="U261">
        <f t="shared" si="80"/>
        <v>0</v>
      </c>
      <c r="V261">
        <f t="shared" si="80"/>
        <v>0</v>
      </c>
      <c r="W261">
        <f t="shared" si="80"/>
        <v>0</v>
      </c>
      <c r="X261">
        <f t="shared" si="80"/>
        <v>0</v>
      </c>
      <c r="Y261">
        <f t="shared" si="80"/>
        <v>0</v>
      </c>
      <c r="Z261">
        <f t="shared" si="80"/>
        <v>0</v>
      </c>
      <c r="AA261">
        <f t="shared" si="80"/>
        <v>0</v>
      </c>
      <c r="AB261">
        <f t="shared" si="80"/>
        <v>0</v>
      </c>
      <c r="AC261">
        <f t="shared" si="80"/>
        <v>0</v>
      </c>
      <c r="AD261">
        <f t="shared" si="80"/>
        <v>0</v>
      </c>
      <c r="AE261">
        <f t="shared" si="80"/>
        <v>0</v>
      </c>
      <c r="AF261">
        <f t="shared" si="80"/>
        <v>0</v>
      </c>
      <c r="AG261">
        <f t="shared" si="80"/>
        <v>0</v>
      </c>
      <c r="AH261">
        <f t="shared" si="80"/>
        <v>0</v>
      </c>
      <c r="AI261">
        <f t="shared" si="80"/>
        <v>0</v>
      </c>
      <c r="AJ261">
        <f t="shared" si="80"/>
        <v>0</v>
      </c>
      <c r="AK261">
        <f t="shared" si="80"/>
        <v>0</v>
      </c>
      <c r="AL261">
        <f t="shared" si="80"/>
        <v>0</v>
      </c>
      <c r="AM261">
        <f t="shared" si="80"/>
        <v>0</v>
      </c>
      <c r="AN261">
        <f t="shared" si="80"/>
        <v>0</v>
      </c>
      <c r="AO261">
        <f t="shared" si="80"/>
        <v>0</v>
      </c>
      <c r="AP261">
        <f t="shared" si="80"/>
        <v>0</v>
      </c>
      <c r="AQ261">
        <f t="shared" si="80"/>
        <v>0</v>
      </c>
      <c r="AR261">
        <f t="shared" si="80"/>
        <v>0</v>
      </c>
      <c r="AS261">
        <f t="shared" si="80"/>
        <v>0</v>
      </c>
      <c r="AT261">
        <f t="shared" si="80"/>
        <v>0</v>
      </c>
      <c r="AU261">
        <f t="shared" si="80"/>
        <v>0</v>
      </c>
      <c r="AV261">
        <f t="shared" si="80"/>
        <v>0</v>
      </c>
      <c r="AW261">
        <f t="shared" si="80"/>
        <v>0</v>
      </c>
      <c r="AX261">
        <f t="shared" si="80"/>
        <v>0</v>
      </c>
      <c r="AY261">
        <f t="shared" si="80"/>
        <v>0</v>
      </c>
      <c r="AZ261">
        <f t="shared" si="80"/>
        <v>0</v>
      </c>
      <c r="BA261">
        <f t="shared" si="80"/>
        <v>0</v>
      </c>
      <c r="BB261">
        <f t="shared" si="80"/>
        <v>0</v>
      </c>
      <c r="BC261">
        <f t="shared" si="80"/>
        <v>0</v>
      </c>
      <c r="BD261">
        <f t="shared" si="80"/>
        <v>0</v>
      </c>
      <c r="BE261">
        <f t="shared" si="80"/>
        <v>0</v>
      </c>
      <c r="BF261">
        <f t="shared" si="80"/>
        <v>0</v>
      </c>
      <c r="BG261">
        <f t="shared" si="80"/>
        <v>0</v>
      </c>
      <c r="BH261">
        <f t="shared" si="80"/>
        <v>0</v>
      </c>
      <c r="BI261">
        <f t="shared" si="80"/>
        <v>0</v>
      </c>
      <c r="BJ261">
        <f t="shared" si="80"/>
        <v>0</v>
      </c>
      <c r="BK261">
        <f t="shared" si="80"/>
        <v>0</v>
      </c>
      <c r="BL261">
        <f t="shared" si="80"/>
        <v>0</v>
      </c>
      <c r="BM261">
        <f t="shared" si="80"/>
        <v>0</v>
      </c>
      <c r="BN261">
        <f t="shared" si="80"/>
        <v>0</v>
      </c>
      <c r="BO261">
        <f t="shared" si="80"/>
        <v>0</v>
      </c>
      <c r="BP261">
        <f t="shared" si="80"/>
        <v>0</v>
      </c>
      <c r="BQ261" s="74"/>
      <c r="BR261" s="74"/>
      <c r="BS261" s="74"/>
    </row>
    <row r="262" spans="11:71" x14ac:dyDescent="0.35">
      <c r="K262" s="63">
        <f t="shared" si="82"/>
        <v>0</v>
      </c>
      <c r="Q262">
        <f t="shared" si="81"/>
        <v>0</v>
      </c>
      <c r="R262">
        <f t="shared" si="80"/>
        <v>0</v>
      </c>
      <c r="S262">
        <f t="shared" si="80"/>
        <v>0</v>
      </c>
      <c r="T262">
        <f t="shared" si="80"/>
        <v>0</v>
      </c>
      <c r="U262">
        <f t="shared" si="80"/>
        <v>0</v>
      </c>
      <c r="V262">
        <f t="shared" si="80"/>
        <v>0</v>
      </c>
      <c r="W262">
        <f t="shared" si="80"/>
        <v>0</v>
      </c>
      <c r="X262">
        <f t="shared" si="80"/>
        <v>0</v>
      </c>
      <c r="Y262">
        <f t="shared" si="80"/>
        <v>0</v>
      </c>
      <c r="Z262">
        <f t="shared" si="80"/>
        <v>0</v>
      </c>
      <c r="AA262">
        <f t="shared" si="80"/>
        <v>0</v>
      </c>
      <c r="AB262">
        <f t="shared" si="80"/>
        <v>0</v>
      </c>
      <c r="AC262">
        <f t="shared" si="80"/>
        <v>0</v>
      </c>
      <c r="AD262">
        <f t="shared" si="80"/>
        <v>0</v>
      </c>
      <c r="AE262">
        <f t="shared" si="80"/>
        <v>0</v>
      </c>
      <c r="AF262">
        <f t="shared" si="80"/>
        <v>0</v>
      </c>
      <c r="AG262">
        <f t="shared" si="80"/>
        <v>0</v>
      </c>
      <c r="AH262">
        <f t="shared" si="80"/>
        <v>0</v>
      </c>
      <c r="AI262">
        <f t="shared" si="80"/>
        <v>0</v>
      </c>
      <c r="AJ262">
        <f t="shared" si="80"/>
        <v>0</v>
      </c>
      <c r="AK262">
        <f t="shared" si="80"/>
        <v>0</v>
      </c>
      <c r="AL262">
        <f t="shared" si="80"/>
        <v>0</v>
      </c>
      <c r="AM262">
        <f t="shared" si="80"/>
        <v>0</v>
      </c>
      <c r="AN262">
        <f t="shared" si="80"/>
        <v>0</v>
      </c>
      <c r="AO262">
        <f t="shared" si="80"/>
        <v>0</v>
      </c>
      <c r="AP262">
        <f t="shared" si="80"/>
        <v>0</v>
      </c>
      <c r="AQ262">
        <f t="shared" si="80"/>
        <v>0</v>
      </c>
      <c r="AR262">
        <f t="shared" si="80"/>
        <v>0</v>
      </c>
      <c r="AS262">
        <f t="shared" si="80"/>
        <v>0</v>
      </c>
      <c r="AT262">
        <f t="shared" si="80"/>
        <v>0</v>
      </c>
      <c r="AU262">
        <f t="shared" si="80"/>
        <v>0</v>
      </c>
      <c r="AV262">
        <f t="shared" si="80"/>
        <v>0</v>
      </c>
      <c r="AW262">
        <f t="shared" ref="R262:BS267" si="83">IF($K257=AW$6,IF($H257&gt;0,$H257,0),0)</f>
        <v>0</v>
      </c>
      <c r="AX262">
        <f t="shared" si="83"/>
        <v>0</v>
      </c>
      <c r="AY262">
        <f t="shared" si="83"/>
        <v>0</v>
      </c>
      <c r="AZ262">
        <f t="shared" si="83"/>
        <v>0</v>
      </c>
      <c r="BA262">
        <f t="shared" si="83"/>
        <v>0</v>
      </c>
      <c r="BB262">
        <f t="shared" si="83"/>
        <v>0</v>
      </c>
      <c r="BC262">
        <f t="shared" si="83"/>
        <v>0</v>
      </c>
      <c r="BD262">
        <f t="shared" si="83"/>
        <v>0</v>
      </c>
      <c r="BE262">
        <f t="shared" si="83"/>
        <v>0</v>
      </c>
      <c r="BF262">
        <f t="shared" si="83"/>
        <v>0</v>
      </c>
      <c r="BG262">
        <f t="shared" si="83"/>
        <v>0</v>
      </c>
      <c r="BH262">
        <f t="shared" si="83"/>
        <v>0</v>
      </c>
      <c r="BI262">
        <f t="shared" si="83"/>
        <v>0</v>
      </c>
      <c r="BJ262">
        <f t="shared" si="83"/>
        <v>0</v>
      </c>
      <c r="BK262">
        <f t="shared" si="83"/>
        <v>0</v>
      </c>
      <c r="BL262">
        <f t="shared" si="83"/>
        <v>0</v>
      </c>
      <c r="BM262">
        <f t="shared" si="83"/>
        <v>0</v>
      </c>
      <c r="BN262">
        <f t="shared" si="83"/>
        <v>0</v>
      </c>
      <c r="BO262">
        <f t="shared" si="83"/>
        <v>0</v>
      </c>
      <c r="BP262">
        <f t="shared" si="83"/>
        <v>0</v>
      </c>
      <c r="BQ262" s="74"/>
      <c r="BR262" s="74"/>
      <c r="BS262" s="74"/>
    </row>
    <row r="263" spans="11:71" x14ac:dyDescent="0.35">
      <c r="K263" s="63">
        <f t="shared" si="82"/>
        <v>0</v>
      </c>
      <c r="Q263">
        <f t="shared" si="81"/>
        <v>0</v>
      </c>
      <c r="R263">
        <f t="shared" si="83"/>
        <v>0</v>
      </c>
      <c r="S263">
        <f t="shared" si="83"/>
        <v>0</v>
      </c>
      <c r="T263">
        <f t="shared" si="83"/>
        <v>0</v>
      </c>
      <c r="U263">
        <f t="shared" si="83"/>
        <v>0</v>
      </c>
      <c r="V263">
        <f t="shared" si="83"/>
        <v>0</v>
      </c>
      <c r="W263">
        <f t="shared" si="83"/>
        <v>0</v>
      </c>
      <c r="X263">
        <f t="shared" si="83"/>
        <v>0</v>
      </c>
      <c r="Y263">
        <f t="shared" si="83"/>
        <v>0</v>
      </c>
      <c r="Z263">
        <f t="shared" si="83"/>
        <v>0</v>
      </c>
      <c r="AA263">
        <f t="shared" si="83"/>
        <v>0</v>
      </c>
      <c r="AB263">
        <f t="shared" si="83"/>
        <v>0</v>
      </c>
      <c r="AC263">
        <f t="shared" si="83"/>
        <v>0</v>
      </c>
      <c r="AD263">
        <f t="shared" si="83"/>
        <v>0</v>
      </c>
      <c r="AE263">
        <f t="shared" si="83"/>
        <v>0</v>
      </c>
      <c r="AF263">
        <f t="shared" si="83"/>
        <v>0</v>
      </c>
      <c r="AG263">
        <f t="shared" si="83"/>
        <v>0</v>
      </c>
      <c r="AH263">
        <f t="shared" si="83"/>
        <v>0</v>
      </c>
      <c r="AI263">
        <f t="shared" si="83"/>
        <v>0</v>
      </c>
      <c r="AJ263">
        <f t="shared" si="83"/>
        <v>0</v>
      </c>
      <c r="AK263">
        <f t="shared" si="83"/>
        <v>0</v>
      </c>
      <c r="AL263">
        <f t="shared" si="83"/>
        <v>0</v>
      </c>
      <c r="AM263">
        <f t="shared" si="83"/>
        <v>0</v>
      </c>
      <c r="AN263">
        <f t="shared" si="83"/>
        <v>0</v>
      </c>
      <c r="AO263">
        <f t="shared" si="83"/>
        <v>0</v>
      </c>
      <c r="AP263">
        <f t="shared" si="83"/>
        <v>0</v>
      </c>
      <c r="AQ263">
        <f t="shared" si="83"/>
        <v>0</v>
      </c>
      <c r="AR263">
        <f t="shared" si="83"/>
        <v>0</v>
      </c>
      <c r="AS263">
        <f t="shared" si="83"/>
        <v>0</v>
      </c>
      <c r="AT263">
        <f t="shared" si="83"/>
        <v>0</v>
      </c>
      <c r="AU263">
        <f t="shared" si="83"/>
        <v>0</v>
      </c>
      <c r="AV263">
        <f t="shared" si="83"/>
        <v>0</v>
      </c>
      <c r="AW263">
        <f t="shared" si="83"/>
        <v>0</v>
      </c>
      <c r="AX263">
        <f t="shared" si="83"/>
        <v>0</v>
      </c>
      <c r="AY263">
        <f t="shared" si="83"/>
        <v>0</v>
      </c>
      <c r="AZ263">
        <f t="shared" si="83"/>
        <v>0</v>
      </c>
      <c r="BA263">
        <f t="shared" si="83"/>
        <v>0</v>
      </c>
      <c r="BB263">
        <f t="shared" si="83"/>
        <v>0</v>
      </c>
      <c r="BC263">
        <f t="shared" si="83"/>
        <v>0</v>
      </c>
      <c r="BD263">
        <f t="shared" si="83"/>
        <v>0</v>
      </c>
      <c r="BE263">
        <f t="shared" si="83"/>
        <v>0</v>
      </c>
      <c r="BF263">
        <f t="shared" si="83"/>
        <v>0</v>
      </c>
      <c r="BG263">
        <f t="shared" si="83"/>
        <v>0</v>
      </c>
      <c r="BH263">
        <f t="shared" si="83"/>
        <v>0</v>
      </c>
      <c r="BI263">
        <f t="shared" si="83"/>
        <v>0</v>
      </c>
      <c r="BJ263">
        <f t="shared" si="83"/>
        <v>0</v>
      </c>
      <c r="BK263">
        <f t="shared" si="83"/>
        <v>0</v>
      </c>
      <c r="BL263">
        <f t="shared" si="83"/>
        <v>0</v>
      </c>
      <c r="BM263">
        <f t="shared" si="83"/>
        <v>0</v>
      </c>
      <c r="BN263">
        <f t="shared" si="83"/>
        <v>0</v>
      </c>
      <c r="BO263">
        <f t="shared" si="83"/>
        <v>0</v>
      </c>
      <c r="BP263">
        <f t="shared" si="83"/>
        <v>0</v>
      </c>
      <c r="BQ263" s="74"/>
      <c r="BR263" s="74"/>
      <c r="BS263" s="74"/>
    </row>
    <row r="264" spans="11:71" x14ac:dyDescent="0.35">
      <c r="K264" s="63">
        <f t="shared" si="82"/>
        <v>0</v>
      </c>
      <c r="Q264">
        <f t="shared" si="81"/>
        <v>0</v>
      </c>
      <c r="R264">
        <f t="shared" si="83"/>
        <v>0</v>
      </c>
      <c r="S264">
        <f t="shared" si="83"/>
        <v>0</v>
      </c>
      <c r="T264">
        <f t="shared" si="83"/>
        <v>0</v>
      </c>
      <c r="U264">
        <f t="shared" si="83"/>
        <v>0</v>
      </c>
      <c r="V264">
        <f t="shared" si="83"/>
        <v>0</v>
      </c>
      <c r="W264">
        <f t="shared" si="83"/>
        <v>0</v>
      </c>
      <c r="X264">
        <f t="shared" si="83"/>
        <v>0</v>
      </c>
      <c r="Y264">
        <f t="shared" si="83"/>
        <v>0</v>
      </c>
      <c r="Z264">
        <f t="shared" si="83"/>
        <v>0</v>
      </c>
      <c r="AA264">
        <f t="shared" si="83"/>
        <v>0</v>
      </c>
      <c r="AB264">
        <f t="shared" si="83"/>
        <v>0</v>
      </c>
      <c r="AC264">
        <f t="shared" si="83"/>
        <v>0</v>
      </c>
      <c r="AD264">
        <f t="shared" si="83"/>
        <v>0</v>
      </c>
      <c r="AE264">
        <f t="shared" si="83"/>
        <v>0</v>
      </c>
      <c r="AF264">
        <f t="shared" si="83"/>
        <v>0</v>
      </c>
      <c r="AG264">
        <f t="shared" si="83"/>
        <v>0</v>
      </c>
      <c r="AH264">
        <f t="shared" si="83"/>
        <v>0</v>
      </c>
      <c r="AI264">
        <f t="shared" si="83"/>
        <v>0</v>
      </c>
      <c r="AJ264">
        <f t="shared" si="83"/>
        <v>0</v>
      </c>
      <c r="AK264">
        <f t="shared" si="83"/>
        <v>0</v>
      </c>
      <c r="AL264">
        <f t="shared" si="83"/>
        <v>0</v>
      </c>
      <c r="AM264">
        <f t="shared" si="83"/>
        <v>0</v>
      </c>
      <c r="AN264">
        <f t="shared" si="83"/>
        <v>0</v>
      </c>
      <c r="AO264">
        <f t="shared" si="83"/>
        <v>0</v>
      </c>
      <c r="AP264">
        <f t="shared" si="83"/>
        <v>0</v>
      </c>
      <c r="AQ264">
        <f t="shared" si="83"/>
        <v>0</v>
      </c>
      <c r="AR264">
        <f t="shared" si="83"/>
        <v>0</v>
      </c>
      <c r="AS264">
        <f t="shared" si="83"/>
        <v>0</v>
      </c>
      <c r="AT264">
        <f t="shared" si="83"/>
        <v>0</v>
      </c>
      <c r="AU264">
        <f t="shared" si="83"/>
        <v>0</v>
      </c>
      <c r="AV264">
        <f t="shared" si="83"/>
        <v>0</v>
      </c>
      <c r="AW264">
        <f t="shared" si="83"/>
        <v>0</v>
      </c>
      <c r="AX264">
        <f t="shared" si="83"/>
        <v>0</v>
      </c>
      <c r="AY264">
        <f t="shared" si="83"/>
        <v>0</v>
      </c>
      <c r="AZ264">
        <f t="shared" si="83"/>
        <v>0</v>
      </c>
      <c r="BA264">
        <f t="shared" si="83"/>
        <v>0</v>
      </c>
      <c r="BB264">
        <f t="shared" si="83"/>
        <v>0</v>
      </c>
      <c r="BC264">
        <f t="shared" si="83"/>
        <v>0</v>
      </c>
      <c r="BD264">
        <f t="shared" si="83"/>
        <v>0</v>
      </c>
      <c r="BE264">
        <f t="shared" si="83"/>
        <v>0</v>
      </c>
      <c r="BF264">
        <f t="shared" si="83"/>
        <v>0</v>
      </c>
      <c r="BG264">
        <f t="shared" si="83"/>
        <v>0</v>
      </c>
      <c r="BH264">
        <f t="shared" si="83"/>
        <v>0</v>
      </c>
      <c r="BI264">
        <f t="shared" si="83"/>
        <v>0</v>
      </c>
      <c r="BJ264">
        <f t="shared" si="83"/>
        <v>0</v>
      </c>
      <c r="BK264">
        <f t="shared" si="83"/>
        <v>0</v>
      </c>
      <c r="BL264">
        <f t="shared" si="83"/>
        <v>0</v>
      </c>
      <c r="BM264">
        <f t="shared" si="83"/>
        <v>0</v>
      </c>
      <c r="BN264">
        <f t="shared" si="83"/>
        <v>0</v>
      </c>
      <c r="BO264">
        <f t="shared" si="83"/>
        <v>0</v>
      </c>
      <c r="BP264">
        <f t="shared" si="83"/>
        <v>0</v>
      </c>
      <c r="BQ264" s="74"/>
      <c r="BR264" s="74"/>
      <c r="BS264" s="74"/>
    </row>
    <row r="265" spans="11:71" x14ac:dyDescent="0.35">
      <c r="K265" s="63">
        <f t="shared" si="82"/>
        <v>0</v>
      </c>
      <c r="Q265">
        <f t="shared" si="81"/>
        <v>0</v>
      </c>
      <c r="R265">
        <f t="shared" si="81"/>
        <v>0</v>
      </c>
      <c r="S265">
        <f t="shared" si="81"/>
        <v>0</v>
      </c>
      <c r="T265">
        <f t="shared" si="81"/>
        <v>0</v>
      </c>
      <c r="U265">
        <f t="shared" si="81"/>
        <v>0</v>
      </c>
      <c r="V265">
        <f t="shared" si="81"/>
        <v>0</v>
      </c>
      <c r="W265">
        <f t="shared" si="81"/>
        <v>0</v>
      </c>
      <c r="X265">
        <f t="shared" si="81"/>
        <v>0</v>
      </c>
      <c r="Y265">
        <f t="shared" si="81"/>
        <v>0</v>
      </c>
      <c r="Z265">
        <f t="shared" si="81"/>
        <v>0</v>
      </c>
      <c r="AA265">
        <f t="shared" si="81"/>
        <v>0</v>
      </c>
      <c r="AB265">
        <f t="shared" si="81"/>
        <v>0</v>
      </c>
      <c r="AC265">
        <f t="shared" si="81"/>
        <v>0</v>
      </c>
      <c r="AD265">
        <f t="shared" si="81"/>
        <v>0</v>
      </c>
      <c r="AE265">
        <f t="shared" si="81"/>
        <v>0</v>
      </c>
      <c r="AF265">
        <f t="shared" si="81"/>
        <v>0</v>
      </c>
      <c r="AG265">
        <f t="shared" si="83"/>
        <v>0</v>
      </c>
      <c r="AH265">
        <f t="shared" si="83"/>
        <v>0</v>
      </c>
      <c r="AI265">
        <f t="shared" si="83"/>
        <v>0</v>
      </c>
      <c r="AJ265">
        <f t="shared" si="83"/>
        <v>0</v>
      </c>
      <c r="AK265">
        <f t="shared" si="83"/>
        <v>0</v>
      </c>
      <c r="AL265">
        <f t="shared" si="83"/>
        <v>0</v>
      </c>
      <c r="AM265">
        <f t="shared" si="83"/>
        <v>0</v>
      </c>
      <c r="AN265">
        <f t="shared" si="83"/>
        <v>0</v>
      </c>
      <c r="AO265">
        <f t="shared" si="83"/>
        <v>0</v>
      </c>
      <c r="AP265">
        <f t="shared" si="83"/>
        <v>0</v>
      </c>
      <c r="AQ265">
        <f t="shared" si="83"/>
        <v>0</v>
      </c>
      <c r="AR265">
        <f t="shared" si="83"/>
        <v>0</v>
      </c>
      <c r="AS265">
        <f t="shared" si="83"/>
        <v>0</v>
      </c>
      <c r="AT265">
        <f t="shared" si="83"/>
        <v>0</v>
      </c>
      <c r="AU265">
        <f t="shared" si="83"/>
        <v>0</v>
      </c>
      <c r="AV265">
        <f t="shared" si="83"/>
        <v>0</v>
      </c>
      <c r="AW265">
        <f t="shared" si="83"/>
        <v>0</v>
      </c>
      <c r="AX265">
        <f t="shared" si="83"/>
        <v>0</v>
      </c>
      <c r="AY265">
        <f t="shared" si="83"/>
        <v>0</v>
      </c>
      <c r="AZ265">
        <f t="shared" si="83"/>
        <v>0</v>
      </c>
      <c r="BA265">
        <f t="shared" si="83"/>
        <v>0</v>
      </c>
      <c r="BB265">
        <f t="shared" si="83"/>
        <v>0</v>
      </c>
      <c r="BC265">
        <f t="shared" si="83"/>
        <v>0</v>
      </c>
      <c r="BD265">
        <f t="shared" si="83"/>
        <v>0</v>
      </c>
      <c r="BE265">
        <f t="shared" si="83"/>
        <v>0</v>
      </c>
      <c r="BF265">
        <f t="shared" si="83"/>
        <v>0</v>
      </c>
      <c r="BG265">
        <f t="shared" si="83"/>
        <v>0</v>
      </c>
      <c r="BH265">
        <f t="shared" si="83"/>
        <v>0</v>
      </c>
      <c r="BI265">
        <f t="shared" si="83"/>
        <v>0</v>
      </c>
      <c r="BJ265">
        <f t="shared" si="83"/>
        <v>0</v>
      </c>
      <c r="BK265">
        <f t="shared" si="83"/>
        <v>0</v>
      </c>
      <c r="BL265">
        <f t="shared" si="83"/>
        <v>0</v>
      </c>
      <c r="BM265">
        <f t="shared" si="83"/>
        <v>0</v>
      </c>
      <c r="BN265">
        <f t="shared" si="83"/>
        <v>0</v>
      </c>
      <c r="BO265">
        <f t="shared" si="83"/>
        <v>0</v>
      </c>
      <c r="BP265">
        <f t="shared" si="83"/>
        <v>0</v>
      </c>
      <c r="BQ265" s="74"/>
      <c r="BR265" s="74"/>
      <c r="BS265" s="74"/>
    </row>
    <row r="266" spans="11:71" x14ac:dyDescent="0.35">
      <c r="K266" s="63">
        <f t="shared" si="82"/>
        <v>0</v>
      </c>
      <c r="Q266">
        <f t="shared" si="81"/>
        <v>0</v>
      </c>
      <c r="R266">
        <f t="shared" si="83"/>
        <v>0</v>
      </c>
      <c r="S266">
        <f t="shared" si="83"/>
        <v>0</v>
      </c>
      <c r="T266">
        <f t="shared" si="83"/>
        <v>0</v>
      </c>
      <c r="U266">
        <f t="shared" si="81"/>
        <v>0</v>
      </c>
      <c r="V266">
        <f t="shared" si="81"/>
        <v>0</v>
      </c>
      <c r="W266">
        <f t="shared" si="81"/>
        <v>0</v>
      </c>
      <c r="X266">
        <f t="shared" si="81"/>
        <v>0</v>
      </c>
      <c r="Y266">
        <f t="shared" si="81"/>
        <v>0</v>
      </c>
      <c r="Z266">
        <f t="shared" si="81"/>
        <v>0</v>
      </c>
      <c r="AA266">
        <f t="shared" si="81"/>
        <v>0</v>
      </c>
      <c r="AB266">
        <f t="shared" si="81"/>
        <v>0</v>
      </c>
      <c r="AC266">
        <f t="shared" si="81"/>
        <v>0</v>
      </c>
      <c r="AD266">
        <f t="shared" si="81"/>
        <v>0</v>
      </c>
      <c r="AE266">
        <f t="shared" si="81"/>
        <v>0</v>
      </c>
      <c r="AF266">
        <f t="shared" si="81"/>
        <v>0</v>
      </c>
      <c r="AG266">
        <f t="shared" si="83"/>
        <v>0</v>
      </c>
      <c r="AH266">
        <f t="shared" si="83"/>
        <v>0</v>
      </c>
      <c r="AI266">
        <f t="shared" si="83"/>
        <v>0</v>
      </c>
      <c r="AJ266">
        <f t="shared" si="83"/>
        <v>0</v>
      </c>
      <c r="AK266">
        <f t="shared" si="83"/>
        <v>0</v>
      </c>
      <c r="AL266">
        <f t="shared" si="83"/>
        <v>0</v>
      </c>
      <c r="AM266">
        <f t="shared" si="83"/>
        <v>0</v>
      </c>
      <c r="AN266">
        <f t="shared" si="83"/>
        <v>0</v>
      </c>
      <c r="AO266">
        <f t="shared" si="83"/>
        <v>0</v>
      </c>
      <c r="AP266">
        <f t="shared" si="83"/>
        <v>0</v>
      </c>
      <c r="AQ266">
        <f t="shared" si="83"/>
        <v>0</v>
      </c>
      <c r="AR266">
        <f t="shared" si="83"/>
        <v>0</v>
      </c>
      <c r="AS266">
        <f t="shared" si="83"/>
        <v>0</v>
      </c>
      <c r="AT266">
        <f t="shared" si="83"/>
        <v>0</v>
      </c>
      <c r="AU266">
        <f t="shared" si="83"/>
        <v>0</v>
      </c>
      <c r="AV266">
        <f t="shared" si="83"/>
        <v>0</v>
      </c>
      <c r="AW266">
        <f t="shared" si="83"/>
        <v>0</v>
      </c>
      <c r="AX266">
        <f t="shared" si="83"/>
        <v>0</v>
      </c>
      <c r="AY266">
        <f t="shared" si="83"/>
        <v>0</v>
      </c>
      <c r="AZ266">
        <f t="shared" si="83"/>
        <v>0</v>
      </c>
      <c r="BA266">
        <f t="shared" si="83"/>
        <v>0</v>
      </c>
      <c r="BB266">
        <f t="shared" si="83"/>
        <v>0</v>
      </c>
      <c r="BC266">
        <f t="shared" si="83"/>
        <v>0</v>
      </c>
      <c r="BD266">
        <f t="shared" si="83"/>
        <v>0</v>
      </c>
      <c r="BE266">
        <f t="shared" si="83"/>
        <v>0</v>
      </c>
      <c r="BF266">
        <f t="shared" si="83"/>
        <v>0</v>
      </c>
      <c r="BG266">
        <f t="shared" si="83"/>
        <v>0</v>
      </c>
      <c r="BH266">
        <f t="shared" si="83"/>
        <v>0</v>
      </c>
      <c r="BI266">
        <f t="shared" si="83"/>
        <v>0</v>
      </c>
      <c r="BJ266">
        <f t="shared" si="83"/>
        <v>0</v>
      </c>
      <c r="BK266">
        <f t="shared" si="83"/>
        <v>0</v>
      </c>
      <c r="BL266">
        <f t="shared" si="83"/>
        <v>0</v>
      </c>
      <c r="BM266">
        <f t="shared" si="83"/>
        <v>0</v>
      </c>
      <c r="BN266">
        <f t="shared" si="83"/>
        <v>0</v>
      </c>
      <c r="BO266">
        <f t="shared" si="83"/>
        <v>0</v>
      </c>
      <c r="BP266">
        <f t="shared" si="83"/>
        <v>0</v>
      </c>
      <c r="BQ266" s="74"/>
      <c r="BR266" s="74"/>
      <c r="BS266" s="74"/>
    </row>
    <row r="267" spans="11:71" x14ac:dyDescent="0.35">
      <c r="K267" s="63">
        <f t="shared" si="82"/>
        <v>0</v>
      </c>
      <c r="Q267">
        <f t="shared" si="81"/>
        <v>0</v>
      </c>
      <c r="R267">
        <f t="shared" si="83"/>
        <v>0</v>
      </c>
      <c r="S267">
        <f t="shared" si="83"/>
        <v>0</v>
      </c>
      <c r="T267">
        <f t="shared" si="83"/>
        <v>0</v>
      </c>
      <c r="U267">
        <f t="shared" si="83"/>
        <v>0</v>
      </c>
      <c r="V267">
        <f t="shared" si="83"/>
        <v>0</v>
      </c>
      <c r="W267">
        <f t="shared" si="83"/>
        <v>0</v>
      </c>
      <c r="X267">
        <f t="shared" si="83"/>
        <v>0</v>
      </c>
      <c r="Y267">
        <f t="shared" si="83"/>
        <v>0</v>
      </c>
      <c r="Z267">
        <f t="shared" si="83"/>
        <v>0</v>
      </c>
      <c r="AA267">
        <f t="shared" si="83"/>
        <v>0</v>
      </c>
      <c r="AB267">
        <f t="shared" si="83"/>
        <v>0</v>
      </c>
      <c r="AC267">
        <f t="shared" si="83"/>
        <v>0</v>
      </c>
      <c r="AD267">
        <f t="shared" si="83"/>
        <v>0</v>
      </c>
      <c r="AE267">
        <f t="shared" si="83"/>
        <v>0</v>
      </c>
      <c r="AF267">
        <f t="shared" si="83"/>
        <v>0</v>
      </c>
      <c r="AG267">
        <f t="shared" si="83"/>
        <v>0</v>
      </c>
      <c r="AH267">
        <f t="shared" si="83"/>
        <v>0</v>
      </c>
      <c r="AI267">
        <f t="shared" si="83"/>
        <v>0</v>
      </c>
      <c r="AJ267">
        <f t="shared" si="83"/>
        <v>0</v>
      </c>
      <c r="AK267">
        <f t="shared" si="83"/>
        <v>0</v>
      </c>
      <c r="AL267">
        <f t="shared" si="83"/>
        <v>0</v>
      </c>
      <c r="AM267">
        <f t="shared" si="83"/>
        <v>0</v>
      </c>
      <c r="AN267">
        <f t="shared" si="83"/>
        <v>0</v>
      </c>
      <c r="AO267">
        <f t="shared" si="83"/>
        <v>0</v>
      </c>
      <c r="AP267">
        <f t="shared" si="83"/>
        <v>0</v>
      </c>
      <c r="AQ267">
        <f t="shared" si="83"/>
        <v>0</v>
      </c>
      <c r="AR267">
        <f t="shared" si="83"/>
        <v>0</v>
      </c>
      <c r="AS267">
        <f t="shared" si="83"/>
        <v>0</v>
      </c>
      <c r="AT267">
        <f t="shared" si="83"/>
        <v>0</v>
      </c>
      <c r="AU267">
        <f t="shared" si="83"/>
        <v>0</v>
      </c>
      <c r="AV267">
        <f t="shared" si="83"/>
        <v>0</v>
      </c>
      <c r="AW267">
        <f t="shared" si="83"/>
        <v>0</v>
      </c>
      <c r="AX267">
        <f t="shared" si="83"/>
        <v>0</v>
      </c>
      <c r="AY267">
        <f t="shared" si="83"/>
        <v>0</v>
      </c>
      <c r="AZ267">
        <f t="shared" si="83"/>
        <v>0</v>
      </c>
      <c r="BA267">
        <f t="shared" si="83"/>
        <v>0</v>
      </c>
      <c r="BB267">
        <f t="shared" si="83"/>
        <v>0</v>
      </c>
      <c r="BC267">
        <f t="shared" si="83"/>
        <v>0</v>
      </c>
      <c r="BD267">
        <f t="shared" si="83"/>
        <v>0</v>
      </c>
      <c r="BE267">
        <f t="shared" si="83"/>
        <v>0</v>
      </c>
      <c r="BF267">
        <f t="shared" si="83"/>
        <v>0</v>
      </c>
      <c r="BG267">
        <f t="shared" si="83"/>
        <v>0</v>
      </c>
      <c r="BH267">
        <f t="shared" si="83"/>
        <v>0</v>
      </c>
      <c r="BI267">
        <f t="shared" ref="R267:BS272" si="84">IF($K262=BI$6,IF($H262&gt;0,$H262,0),0)</f>
        <v>0</v>
      </c>
      <c r="BJ267">
        <f t="shared" si="84"/>
        <v>0</v>
      </c>
      <c r="BK267">
        <f t="shared" si="84"/>
        <v>0</v>
      </c>
      <c r="BL267">
        <f t="shared" si="84"/>
        <v>0</v>
      </c>
      <c r="BM267">
        <f t="shared" si="84"/>
        <v>0</v>
      </c>
      <c r="BN267">
        <f t="shared" si="84"/>
        <v>0</v>
      </c>
      <c r="BO267">
        <f t="shared" si="84"/>
        <v>0</v>
      </c>
      <c r="BP267">
        <f t="shared" si="84"/>
        <v>0</v>
      </c>
      <c r="BQ267" s="74"/>
      <c r="BR267" s="74"/>
      <c r="BS267" s="74"/>
    </row>
    <row r="268" spans="11:71" x14ac:dyDescent="0.35">
      <c r="K268" s="63">
        <f t="shared" si="82"/>
        <v>0</v>
      </c>
      <c r="Q268">
        <f t="shared" si="81"/>
        <v>0</v>
      </c>
      <c r="R268">
        <f t="shared" si="84"/>
        <v>0</v>
      </c>
      <c r="S268">
        <f t="shared" si="84"/>
        <v>0</v>
      </c>
      <c r="T268">
        <f t="shared" si="84"/>
        <v>0</v>
      </c>
      <c r="U268">
        <f t="shared" si="84"/>
        <v>0</v>
      </c>
      <c r="V268">
        <f t="shared" si="84"/>
        <v>0</v>
      </c>
      <c r="W268">
        <f t="shared" si="84"/>
        <v>0</v>
      </c>
      <c r="X268">
        <f t="shared" si="84"/>
        <v>0</v>
      </c>
      <c r="Y268">
        <f t="shared" si="84"/>
        <v>0</v>
      </c>
      <c r="Z268">
        <f t="shared" si="84"/>
        <v>0</v>
      </c>
      <c r="AA268">
        <f t="shared" si="84"/>
        <v>0</v>
      </c>
      <c r="AB268">
        <f t="shared" si="84"/>
        <v>0</v>
      </c>
      <c r="AC268">
        <f t="shared" si="84"/>
        <v>0</v>
      </c>
      <c r="AD268">
        <f t="shared" si="84"/>
        <v>0</v>
      </c>
      <c r="AE268">
        <f t="shared" si="84"/>
        <v>0</v>
      </c>
      <c r="AF268">
        <f t="shared" si="84"/>
        <v>0</v>
      </c>
      <c r="AG268">
        <f t="shared" si="84"/>
        <v>0</v>
      </c>
      <c r="AH268">
        <f t="shared" si="84"/>
        <v>0</v>
      </c>
      <c r="AI268">
        <f t="shared" si="84"/>
        <v>0</v>
      </c>
      <c r="AJ268">
        <f t="shared" si="84"/>
        <v>0</v>
      </c>
      <c r="AK268">
        <f t="shared" si="84"/>
        <v>0</v>
      </c>
      <c r="AL268">
        <f t="shared" si="84"/>
        <v>0</v>
      </c>
      <c r="AM268">
        <f t="shared" si="84"/>
        <v>0</v>
      </c>
      <c r="AN268">
        <f t="shared" si="84"/>
        <v>0</v>
      </c>
      <c r="AO268">
        <f t="shared" si="84"/>
        <v>0</v>
      </c>
      <c r="AP268">
        <f t="shared" si="84"/>
        <v>0</v>
      </c>
      <c r="AQ268">
        <f t="shared" si="84"/>
        <v>0</v>
      </c>
      <c r="AR268">
        <f t="shared" si="84"/>
        <v>0</v>
      </c>
      <c r="AS268">
        <f t="shared" si="84"/>
        <v>0</v>
      </c>
      <c r="AT268">
        <f t="shared" si="84"/>
        <v>0</v>
      </c>
      <c r="AU268">
        <f t="shared" si="84"/>
        <v>0</v>
      </c>
      <c r="AV268">
        <f t="shared" si="84"/>
        <v>0</v>
      </c>
      <c r="AW268">
        <f t="shared" si="84"/>
        <v>0</v>
      </c>
      <c r="AX268">
        <f t="shared" si="84"/>
        <v>0</v>
      </c>
      <c r="AY268">
        <f t="shared" si="84"/>
        <v>0</v>
      </c>
      <c r="AZ268">
        <f t="shared" si="84"/>
        <v>0</v>
      </c>
      <c r="BA268">
        <f t="shared" si="84"/>
        <v>0</v>
      </c>
      <c r="BB268">
        <f t="shared" si="84"/>
        <v>0</v>
      </c>
      <c r="BC268">
        <f t="shared" si="84"/>
        <v>0</v>
      </c>
      <c r="BD268">
        <f t="shared" si="84"/>
        <v>0</v>
      </c>
      <c r="BE268">
        <f t="shared" si="84"/>
        <v>0</v>
      </c>
      <c r="BF268">
        <f t="shared" si="84"/>
        <v>0</v>
      </c>
      <c r="BG268">
        <f t="shared" si="84"/>
        <v>0</v>
      </c>
      <c r="BH268">
        <f t="shared" si="84"/>
        <v>0</v>
      </c>
      <c r="BI268">
        <f t="shared" si="84"/>
        <v>0</v>
      </c>
      <c r="BJ268">
        <f t="shared" si="84"/>
        <v>0</v>
      </c>
      <c r="BK268">
        <f t="shared" si="84"/>
        <v>0</v>
      </c>
      <c r="BL268">
        <f t="shared" si="84"/>
        <v>0</v>
      </c>
      <c r="BM268">
        <f t="shared" si="84"/>
        <v>0</v>
      </c>
      <c r="BN268">
        <f t="shared" si="84"/>
        <v>0</v>
      </c>
      <c r="BO268">
        <f t="shared" si="84"/>
        <v>0</v>
      </c>
      <c r="BP268">
        <f t="shared" si="84"/>
        <v>0</v>
      </c>
      <c r="BQ268" s="74"/>
      <c r="BR268" s="74"/>
      <c r="BS268" s="74"/>
    </row>
    <row r="269" spans="11:71" x14ac:dyDescent="0.35">
      <c r="K269" s="63">
        <f t="shared" si="82"/>
        <v>0</v>
      </c>
      <c r="Q269">
        <f t="shared" si="81"/>
        <v>0</v>
      </c>
      <c r="R269">
        <f t="shared" si="84"/>
        <v>0</v>
      </c>
      <c r="S269">
        <f t="shared" si="84"/>
        <v>0</v>
      </c>
      <c r="T269">
        <f t="shared" si="84"/>
        <v>0</v>
      </c>
      <c r="U269">
        <f t="shared" si="84"/>
        <v>0</v>
      </c>
      <c r="V269">
        <f t="shared" si="84"/>
        <v>0</v>
      </c>
      <c r="W269">
        <f t="shared" si="84"/>
        <v>0</v>
      </c>
      <c r="X269">
        <f t="shared" si="84"/>
        <v>0</v>
      </c>
      <c r="Y269">
        <f t="shared" si="84"/>
        <v>0</v>
      </c>
      <c r="Z269">
        <f t="shared" si="84"/>
        <v>0</v>
      </c>
      <c r="AA269">
        <f t="shared" si="84"/>
        <v>0</v>
      </c>
      <c r="AB269">
        <f t="shared" si="84"/>
        <v>0</v>
      </c>
      <c r="AC269">
        <f t="shared" si="84"/>
        <v>0</v>
      </c>
      <c r="AD269">
        <f t="shared" si="84"/>
        <v>0</v>
      </c>
      <c r="AE269">
        <f t="shared" si="84"/>
        <v>0</v>
      </c>
      <c r="AF269">
        <f t="shared" si="84"/>
        <v>0</v>
      </c>
      <c r="AG269">
        <f t="shared" si="84"/>
        <v>0</v>
      </c>
      <c r="AH269">
        <f t="shared" si="84"/>
        <v>0</v>
      </c>
      <c r="AI269">
        <f t="shared" si="84"/>
        <v>0</v>
      </c>
      <c r="AJ269">
        <f t="shared" si="84"/>
        <v>0</v>
      </c>
      <c r="AK269">
        <f t="shared" si="84"/>
        <v>0</v>
      </c>
      <c r="AL269">
        <f t="shared" si="84"/>
        <v>0</v>
      </c>
      <c r="AM269">
        <f t="shared" si="84"/>
        <v>0</v>
      </c>
      <c r="AN269">
        <f t="shared" si="84"/>
        <v>0</v>
      </c>
      <c r="AO269">
        <f t="shared" si="84"/>
        <v>0</v>
      </c>
      <c r="AP269">
        <f t="shared" si="84"/>
        <v>0</v>
      </c>
      <c r="AQ269">
        <f t="shared" si="84"/>
        <v>0</v>
      </c>
      <c r="AR269">
        <f t="shared" si="84"/>
        <v>0</v>
      </c>
      <c r="AS269">
        <f t="shared" si="84"/>
        <v>0</v>
      </c>
      <c r="AT269">
        <f t="shared" si="84"/>
        <v>0</v>
      </c>
      <c r="AU269">
        <f t="shared" si="84"/>
        <v>0</v>
      </c>
      <c r="AV269">
        <f t="shared" si="84"/>
        <v>0</v>
      </c>
      <c r="AW269">
        <f t="shared" si="84"/>
        <v>0</v>
      </c>
      <c r="AX269">
        <f t="shared" si="84"/>
        <v>0</v>
      </c>
      <c r="AY269">
        <f t="shared" si="84"/>
        <v>0</v>
      </c>
      <c r="AZ269">
        <f t="shared" si="84"/>
        <v>0</v>
      </c>
      <c r="BA269">
        <f t="shared" si="84"/>
        <v>0</v>
      </c>
      <c r="BB269">
        <f t="shared" si="84"/>
        <v>0</v>
      </c>
      <c r="BC269">
        <f t="shared" si="84"/>
        <v>0</v>
      </c>
      <c r="BD269">
        <f t="shared" si="84"/>
        <v>0</v>
      </c>
      <c r="BE269">
        <f t="shared" si="84"/>
        <v>0</v>
      </c>
      <c r="BF269">
        <f t="shared" si="84"/>
        <v>0</v>
      </c>
      <c r="BG269">
        <f t="shared" si="84"/>
        <v>0</v>
      </c>
      <c r="BH269">
        <f t="shared" si="84"/>
        <v>0</v>
      </c>
      <c r="BI269">
        <f t="shared" si="84"/>
        <v>0</v>
      </c>
      <c r="BJ269">
        <f t="shared" si="84"/>
        <v>0</v>
      </c>
      <c r="BK269">
        <f t="shared" si="84"/>
        <v>0</v>
      </c>
      <c r="BL269">
        <f t="shared" si="84"/>
        <v>0</v>
      </c>
      <c r="BM269">
        <f t="shared" si="84"/>
        <v>0</v>
      </c>
      <c r="BN269">
        <f t="shared" si="84"/>
        <v>0</v>
      </c>
      <c r="BO269">
        <f t="shared" si="84"/>
        <v>0</v>
      </c>
      <c r="BP269">
        <f t="shared" si="84"/>
        <v>0</v>
      </c>
      <c r="BQ269" s="74"/>
      <c r="BR269" s="74"/>
      <c r="BS269" s="74"/>
    </row>
    <row r="270" spans="11:71" x14ac:dyDescent="0.35">
      <c r="K270" s="63">
        <f t="shared" si="82"/>
        <v>0</v>
      </c>
      <c r="Q270">
        <f t="shared" si="81"/>
        <v>0</v>
      </c>
      <c r="R270">
        <f t="shared" si="84"/>
        <v>0</v>
      </c>
      <c r="S270">
        <f t="shared" si="84"/>
        <v>0</v>
      </c>
      <c r="T270">
        <f t="shared" si="84"/>
        <v>0</v>
      </c>
      <c r="U270">
        <f t="shared" si="84"/>
        <v>0</v>
      </c>
      <c r="V270">
        <f t="shared" si="84"/>
        <v>0</v>
      </c>
      <c r="W270">
        <f t="shared" si="84"/>
        <v>0</v>
      </c>
      <c r="X270">
        <f t="shared" si="84"/>
        <v>0</v>
      </c>
      <c r="Y270">
        <f t="shared" si="84"/>
        <v>0</v>
      </c>
      <c r="Z270">
        <f t="shared" si="84"/>
        <v>0</v>
      </c>
      <c r="AA270">
        <f t="shared" si="84"/>
        <v>0</v>
      </c>
      <c r="AB270">
        <f t="shared" si="84"/>
        <v>0</v>
      </c>
      <c r="AC270">
        <f t="shared" si="84"/>
        <v>0</v>
      </c>
      <c r="AD270">
        <f t="shared" si="84"/>
        <v>0</v>
      </c>
      <c r="AE270">
        <f t="shared" si="84"/>
        <v>0</v>
      </c>
      <c r="AF270">
        <f t="shared" si="84"/>
        <v>0</v>
      </c>
      <c r="AG270">
        <f t="shared" si="84"/>
        <v>0</v>
      </c>
      <c r="AH270">
        <f t="shared" si="84"/>
        <v>0</v>
      </c>
      <c r="AI270">
        <f t="shared" si="84"/>
        <v>0</v>
      </c>
      <c r="AJ270">
        <f t="shared" si="84"/>
        <v>0</v>
      </c>
      <c r="AK270">
        <f t="shared" si="84"/>
        <v>0</v>
      </c>
      <c r="AL270">
        <f t="shared" si="84"/>
        <v>0</v>
      </c>
      <c r="AM270">
        <f t="shared" si="84"/>
        <v>0</v>
      </c>
      <c r="AN270">
        <f t="shared" si="84"/>
        <v>0</v>
      </c>
      <c r="AO270">
        <f t="shared" si="84"/>
        <v>0</v>
      </c>
      <c r="AP270">
        <f t="shared" si="84"/>
        <v>0</v>
      </c>
      <c r="AQ270">
        <f t="shared" si="84"/>
        <v>0</v>
      </c>
      <c r="AR270">
        <f t="shared" si="84"/>
        <v>0</v>
      </c>
      <c r="AS270">
        <f t="shared" si="84"/>
        <v>0</v>
      </c>
      <c r="AT270">
        <f t="shared" si="84"/>
        <v>0</v>
      </c>
      <c r="AU270">
        <f t="shared" si="84"/>
        <v>0</v>
      </c>
      <c r="AV270">
        <f t="shared" si="84"/>
        <v>0</v>
      </c>
      <c r="AW270">
        <f t="shared" si="84"/>
        <v>0</v>
      </c>
      <c r="AX270">
        <f t="shared" si="84"/>
        <v>0</v>
      </c>
      <c r="AY270">
        <f t="shared" si="84"/>
        <v>0</v>
      </c>
      <c r="AZ270">
        <f t="shared" si="84"/>
        <v>0</v>
      </c>
      <c r="BA270">
        <f t="shared" si="84"/>
        <v>0</v>
      </c>
      <c r="BB270">
        <f t="shared" si="84"/>
        <v>0</v>
      </c>
      <c r="BC270">
        <f t="shared" si="84"/>
        <v>0</v>
      </c>
      <c r="BD270">
        <f t="shared" si="84"/>
        <v>0</v>
      </c>
      <c r="BE270">
        <f t="shared" si="84"/>
        <v>0</v>
      </c>
      <c r="BF270">
        <f t="shared" si="84"/>
        <v>0</v>
      </c>
      <c r="BG270">
        <f t="shared" si="84"/>
        <v>0</v>
      </c>
      <c r="BH270">
        <f t="shared" si="84"/>
        <v>0</v>
      </c>
      <c r="BI270">
        <f t="shared" si="84"/>
        <v>0</v>
      </c>
      <c r="BJ270">
        <f t="shared" si="84"/>
        <v>0</v>
      </c>
      <c r="BK270">
        <f t="shared" si="84"/>
        <v>0</v>
      </c>
      <c r="BL270">
        <f t="shared" si="84"/>
        <v>0</v>
      </c>
      <c r="BM270">
        <f t="shared" si="84"/>
        <v>0</v>
      </c>
      <c r="BN270">
        <f t="shared" si="84"/>
        <v>0</v>
      </c>
      <c r="BO270">
        <f t="shared" si="84"/>
        <v>0</v>
      </c>
      <c r="BP270">
        <f t="shared" si="84"/>
        <v>0</v>
      </c>
      <c r="BQ270" s="74"/>
      <c r="BR270" s="74"/>
      <c r="BS270" s="74"/>
    </row>
    <row r="271" spans="11:71" x14ac:dyDescent="0.35">
      <c r="K271" s="63">
        <f t="shared" si="82"/>
        <v>0</v>
      </c>
      <c r="Q271">
        <f t="shared" si="81"/>
        <v>0</v>
      </c>
      <c r="R271">
        <f t="shared" si="84"/>
        <v>0</v>
      </c>
      <c r="S271">
        <f t="shared" si="84"/>
        <v>0</v>
      </c>
      <c r="T271">
        <f t="shared" si="84"/>
        <v>0</v>
      </c>
      <c r="U271">
        <f t="shared" si="84"/>
        <v>0</v>
      </c>
      <c r="V271">
        <f t="shared" si="84"/>
        <v>0</v>
      </c>
      <c r="W271">
        <f t="shared" si="84"/>
        <v>0</v>
      </c>
      <c r="X271">
        <f t="shared" si="84"/>
        <v>0</v>
      </c>
      <c r="Y271">
        <f t="shared" si="84"/>
        <v>0</v>
      </c>
      <c r="Z271">
        <f t="shared" si="84"/>
        <v>0</v>
      </c>
      <c r="AA271">
        <f t="shared" si="84"/>
        <v>0</v>
      </c>
      <c r="AB271">
        <f t="shared" si="84"/>
        <v>0</v>
      </c>
      <c r="AC271">
        <f t="shared" si="84"/>
        <v>0</v>
      </c>
      <c r="AD271">
        <f t="shared" si="84"/>
        <v>0</v>
      </c>
      <c r="AE271">
        <f t="shared" si="84"/>
        <v>0</v>
      </c>
      <c r="AF271">
        <f t="shared" si="84"/>
        <v>0</v>
      </c>
      <c r="AG271">
        <f t="shared" si="84"/>
        <v>0</v>
      </c>
      <c r="AH271">
        <f t="shared" si="84"/>
        <v>0</v>
      </c>
      <c r="AI271">
        <f t="shared" si="84"/>
        <v>0</v>
      </c>
      <c r="AJ271">
        <f t="shared" si="84"/>
        <v>0</v>
      </c>
      <c r="AK271">
        <f t="shared" si="84"/>
        <v>0</v>
      </c>
      <c r="AL271">
        <f t="shared" si="84"/>
        <v>0</v>
      </c>
      <c r="AM271">
        <f t="shared" si="84"/>
        <v>0</v>
      </c>
      <c r="AN271">
        <f t="shared" si="84"/>
        <v>0</v>
      </c>
      <c r="AO271">
        <f t="shared" si="84"/>
        <v>0</v>
      </c>
      <c r="AP271">
        <f t="shared" si="84"/>
        <v>0</v>
      </c>
      <c r="AQ271">
        <f t="shared" si="84"/>
        <v>0</v>
      </c>
      <c r="AR271">
        <f t="shared" si="84"/>
        <v>0</v>
      </c>
      <c r="AS271">
        <f t="shared" si="84"/>
        <v>0</v>
      </c>
      <c r="AT271">
        <f t="shared" si="84"/>
        <v>0</v>
      </c>
      <c r="AU271">
        <f t="shared" si="84"/>
        <v>0</v>
      </c>
      <c r="AV271">
        <f t="shared" si="84"/>
        <v>0</v>
      </c>
      <c r="AW271">
        <f t="shared" si="84"/>
        <v>0</v>
      </c>
      <c r="AX271">
        <f t="shared" si="84"/>
        <v>0</v>
      </c>
      <c r="AY271">
        <f t="shared" si="84"/>
        <v>0</v>
      </c>
      <c r="AZ271">
        <f t="shared" si="84"/>
        <v>0</v>
      </c>
      <c r="BA271">
        <f t="shared" si="84"/>
        <v>0</v>
      </c>
      <c r="BB271">
        <f t="shared" si="84"/>
        <v>0</v>
      </c>
      <c r="BC271">
        <f t="shared" si="84"/>
        <v>0</v>
      </c>
      <c r="BD271">
        <f t="shared" si="84"/>
        <v>0</v>
      </c>
      <c r="BE271">
        <f t="shared" si="84"/>
        <v>0</v>
      </c>
      <c r="BF271">
        <f t="shared" si="84"/>
        <v>0</v>
      </c>
      <c r="BG271">
        <f t="shared" si="84"/>
        <v>0</v>
      </c>
      <c r="BH271">
        <f t="shared" si="84"/>
        <v>0</v>
      </c>
      <c r="BI271">
        <f t="shared" si="84"/>
        <v>0</v>
      </c>
      <c r="BJ271">
        <f t="shared" si="84"/>
        <v>0</v>
      </c>
      <c r="BK271">
        <f t="shared" si="84"/>
        <v>0</v>
      </c>
      <c r="BL271">
        <f t="shared" si="84"/>
        <v>0</v>
      </c>
      <c r="BM271">
        <f t="shared" si="84"/>
        <v>0</v>
      </c>
      <c r="BN271">
        <f t="shared" si="84"/>
        <v>0</v>
      </c>
      <c r="BO271">
        <f t="shared" si="84"/>
        <v>0</v>
      </c>
      <c r="BP271">
        <f t="shared" si="84"/>
        <v>0</v>
      </c>
      <c r="BQ271" s="74"/>
      <c r="BR271" s="74"/>
      <c r="BS271" s="74"/>
    </row>
    <row r="272" spans="11:71" x14ac:dyDescent="0.35">
      <c r="K272" s="63">
        <f t="shared" si="82"/>
        <v>0</v>
      </c>
      <c r="Q272">
        <f t="shared" si="81"/>
        <v>0</v>
      </c>
      <c r="R272">
        <f t="shared" si="84"/>
        <v>0</v>
      </c>
      <c r="S272">
        <f t="shared" si="84"/>
        <v>0</v>
      </c>
      <c r="T272">
        <f t="shared" si="84"/>
        <v>0</v>
      </c>
      <c r="U272">
        <f t="shared" si="84"/>
        <v>0</v>
      </c>
      <c r="V272">
        <f t="shared" si="84"/>
        <v>0</v>
      </c>
      <c r="W272">
        <f t="shared" si="84"/>
        <v>0</v>
      </c>
      <c r="X272">
        <f t="shared" si="84"/>
        <v>0</v>
      </c>
      <c r="Y272">
        <f t="shared" si="84"/>
        <v>0</v>
      </c>
      <c r="Z272">
        <f t="shared" si="84"/>
        <v>0</v>
      </c>
      <c r="AA272">
        <f t="shared" si="84"/>
        <v>0</v>
      </c>
      <c r="AB272">
        <f t="shared" si="84"/>
        <v>0</v>
      </c>
      <c r="AC272">
        <f t="shared" si="84"/>
        <v>0</v>
      </c>
      <c r="AD272">
        <f t="shared" si="84"/>
        <v>0</v>
      </c>
      <c r="AE272">
        <f t="shared" si="84"/>
        <v>0</v>
      </c>
      <c r="AF272">
        <f t="shared" si="84"/>
        <v>0</v>
      </c>
      <c r="AG272">
        <f t="shared" si="84"/>
        <v>0</v>
      </c>
      <c r="AH272">
        <f t="shared" si="84"/>
        <v>0</v>
      </c>
      <c r="AI272">
        <f t="shared" si="84"/>
        <v>0</v>
      </c>
      <c r="AJ272">
        <f t="shared" si="84"/>
        <v>0</v>
      </c>
      <c r="AK272">
        <f t="shared" si="84"/>
        <v>0</v>
      </c>
      <c r="AL272">
        <f t="shared" si="84"/>
        <v>0</v>
      </c>
      <c r="AM272">
        <f t="shared" si="84"/>
        <v>0</v>
      </c>
      <c r="AN272">
        <f t="shared" si="84"/>
        <v>0</v>
      </c>
      <c r="AO272">
        <f t="shared" si="84"/>
        <v>0</v>
      </c>
      <c r="AP272">
        <f t="shared" si="84"/>
        <v>0</v>
      </c>
      <c r="AQ272">
        <f t="shared" si="84"/>
        <v>0</v>
      </c>
      <c r="AR272">
        <f t="shared" si="84"/>
        <v>0</v>
      </c>
      <c r="AS272">
        <f t="shared" si="84"/>
        <v>0</v>
      </c>
      <c r="AT272">
        <f t="shared" ref="R272:BS277" si="85">IF($K267=AT$6,IF($H267&gt;0,$H267,0),0)</f>
        <v>0</v>
      </c>
      <c r="AU272">
        <f t="shared" si="85"/>
        <v>0</v>
      </c>
      <c r="AV272">
        <f t="shared" si="85"/>
        <v>0</v>
      </c>
      <c r="AW272">
        <f t="shared" si="85"/>
        <v>0</v>
      </c>
      <c r="AX272">
        <f t="shared" si="85"/>
        <v>0</v>
      </c>
      <c r="AY272">
        <f t="shared" si="85"/>
        <v>0</v>
      </c>
      <c r="AZ272">
        <f t="shared" si="85"/>
        <v>0</v>
      </c>
      <c r="BA272">
        <f t="shared" si="85"/>
        <v>0</v>
      </c>
      <c r="BB272">
        <f t="shared" si="85"/>
        <v>0</v>
      </c>
      <c r="BC272">
        <f t="shared" si="85"/>
        <v>0</v>
      </c>
      <c r="BD272">
        <f t="shared" si="85"/>
        <v>0</v>
      </c>
      <c r="BE272">
        <f t="shared" si="85"/>
        <v>0</v>
      </c>
      <c r="BF272">
        <f t="shared" si="85"/>
        <v>0</v>
      </c>
      <c r="BG272">
        <f t="shared" si="85"/>
        <v>0</v>
      </c>
      <c r="BH272">
        <f t="shared" si="85"/>
        <v>0</v>
      </c>
      <c r="BI272">
        <f t="shared" si="85"/>
        <v>0</v>
      </c>
      <c r="BJ272">
        <f t="shared" si="85"/>
        <v>0</v>
      </c>
      <c r="BK272">
        <f t="shared" si="85"/>
        <v>0</v>
      </c>
      <c r="BL272">
        <f t="shared" si="85"/>
        <v>0</v>
      </c>
      <c r="BM272">
        <f t="shared" si="85"/>
        <v>0</v>
      </c>
      <c r="BN272">
        <f t="shared" si="85"/>
        <v>0</v>
      </c>
      <c r="BO272">
        <f t="shared" si="85"/>
        <v>0</v>
      </c>
      <c r="BP272">
        <f t="shared" si="85"/>
        <v>0</v>
      </c>
      <c r="BQ272" s="74"/>
      <c r="BR272" s="74"/>
      <c r="BS272" s="74"/>
    </row>
    <row r="273" spans="11:71" x14ac:dyDescent="0.35">
      <c r="K273" s="63">
        <f t="shared" si="82"/>
        <v>0</v>
      </c>
      <c r="Q273">
        <f t="shared" si="81"/>
        <v>0</v>
      </c>
      <c r="R273">
        <f t="shared" si="85"/>
        <v>0</v>
      </c>
      <c r="S273">
        <f t="shared" si="85"/>
        <v>0</v>
      </c>
      <c r="T273">
        <f t="shared" si="85"/>
        <v>0</v>
      </c>
      <c r="U273">
        <f t="shared" si="85"/>
        <v>0</v>
      </c>
      <c r="V273">
        <f t="shared" si="85"/>
        <v>0</v>
      </c>
      <c r="W273">
        <f t="shared" si="85"/>
        <v>0</v>
      </c>
      <c r="X273">
        <f t="shared" si="85"/>
        <v>0</v>
      </c>
      <c r="Y273">
        <f t="shared" si="85"/>
        <v>0</v>
      </c>
      <c r="Z273">
        <f t="shared" si="85"/>
        <v>0</v>
      </c>
      <c r="AA273">
        <f t="shared" si="85"/>
        <v>0</v>
      </c>
      <c r="AB273">
        <f t="shared" si="85"/>
        <v>0</v>
      </c>
      <c r="AC273">
        <f t="shared" si="85"/>
        <v>0</v>
      </c>
      <c r="AD273">
        <f t="shared" si="85"/>
        <v>0</v>
      </c>
      <c r="AE273">
        <f t="shared" si="85"/>
        <v>0</v>
      </c>
      <c r="AF273">
        <f t="shared" si="85"/>
        <v>0</v>
      </c>
      <c r="AG273">
        <f t="shared" si="85"/>
        <v>0</v>
      </c>
      <c r="AH273">
        <f t="shared" si="85"/>
        <v>0</v>
      </c>
      <c r="AI273">
        <f t="shared" si="85"/>
        <v>0</v>
      </c>
      <c r="AJ273">
        <f t="shared" si="85"/>
        <v>0</v>
      </c>
      <c r="AK273">
        <f t="shared" si="85"/>
        <v>0</v>
      </c>
      <c r="AL273">
        <f t="shared" si="85"/>
        <v>0</v>
      </c>
      <c r="AM273">
        <f t="shared" si="85"/>
        <v>0</v>
      </c>
      <c r="AN273">
        <f t="shared" si="85"/>
        <v>0</v>
      </c>
      <c r="AO273">
        <f t="shared" si="85"/>
        <v>0</v>
      </c>
      <c r="AP273">
        <f t="shared" si="85"/>
        <v>0</v>
      </c>
      <c r="AQ273">
        <f t="shared" si="85"/>
        <v>0</v>
      </c>
      <c r="AR273">
        <f t="shared" si="85"/>
        <v>0</v>
      </c>
      <c r="AS273">
        <f t="shared" si="85"/>
        <v>0</v>
      </c>
      <c r="AT273">
        <f t="shared" si="85"/>
        <v>0</v>
      </c>
      <c r="AU273">
        <f t="shared" si="85"/>
        <v>0</v>
      </c>
      <c r="AV273">
        <f t="shared" si="85"/>
        <v>0</v>
      </c>
      <c r="AW273">
        <f t="shared" si="85"/>
        <v>0</v>
      </c>
      <c r="AX273">
        <f t="shared" si="85"/>
        <v>0</v>
      </c>
      <c r="AY273">
        <f t="shared" si="85"/>
        <v>0</v>
      </c>
      <c r="AZ273">
        <f t="shared" si="85"/>
        <v>0</v>
      </c>
      <c r="BA273">
        <f t="shared" si="85"/>
        <v>0</v>
      </c>
      <c r="BB273">
        <f t="shared" si="85"/>
        <v>0</v>
      </c>
      <c r="BC273">
        <f t="shared" si="85"/>
        <v>0</v>
      </c>
      <c r="BD273">
        <f t="shared" si="85"/>
        <v>0</v>
      </c>
      <c r="BE273">
        <f t="shared" si="85"/>
        <v>0</v>
      </c>
      <c r="BF273">
        <f t="shared" si="85"/>
        <v>0</v>
      </c>
      <c r="BG273">
        <f t="shared" si="85"/>
        <v>0</v>
      </c>
      <c r="BH273">
        <f t="shared" si="85"/>
        <v>0</v>
      </c>
      <c r="BI273">
        <f t="shared" si="85"/>
        <v>0</v>
      </c>
      <c r="BJ273">
        <f t="shared" si="85"/>
        <v>0</v>
      </c>
      <c r="BK273">
        <f t="shared" si="85"/>
        <v>0</v>
      </c>
      <c r="BL273">
        <f t="shared" si="85"/>
        <v>0</v>
      </c>
      <c r="BM273">
        <f t="shared" si="85"/>
        <v>0</v>
      </c>
      <c r="BN273">
        <f t="shared" si="85"/>
        <v>0</v>
      </c>
      <c r="BO273">
        <f t="shared" si="85"/>
        <v>0</v>
      </c>
      <c r="BP273">
        <f t="shared" si="85"/>
        <v>0</v>
      </c>
      <c r="BQ273" s="74"/>
      <c r="BR273" s="74"/>
      <c r="BS273" s="74"/>
    </row>
    <row r="274" spans="11:71" x14ac:dyDescent="0.35">
      <c r="K274" s="63">
        <f t="shared" si="82"/>
        <v>0</v>
      </c>
      <c r="Q274">
        <f t="shared" si="81"/>
        <v>0</v>
      </c>
      <c r="R274">
        <f t="shared" si="85"/>
        <v>0</v>
      </c>
      <c r="S274">
        <f t="shared" si="85"/>
        <v>0</v>
      </c>
      <c r="T274">
        <f t="shared" si="85"/>
        <v>0</v>
      </c>
      <c r="U274">
        <f t="shared" si="85"/>
        <v>0</v>
      </c>
      <c r="V274">
        <f t="shared" si="85"/>
        <v>0</v>
      </c>
      <c r="W274">
        <f t="shared" si="85"/>
        <v>0</v>
      </c>
      <c r="X274">
        <f t="shared" si="85"/>
        <v>0</v>
      </c>
      <c r="Y274">
        <f t="shared" si="85"/>
        <v>0</v>
      </c>
      <c r="Z274">
        <f t="shared" si="85"/>
        <v>0</v>
      </c>
      <c r="AA274">
        <f t="shared" si="85"/>
        <v>0</v>
      </c>
      <c r="AB274">
        <f t="shared" si="85"/>
        <v>0</v>
      </c>
      <c r="AC274">
        <f t="shared" si="85"/>
        <v>0</v>
      </c>
      <c r="AD274">
        <f t="shared" si="85"/>
        <v>0</v>
      </c>
      <c r="AE274">
        <f t="shared" si="85"/>
        <v>0</v>
      </c>
      <c r="AF274">
        <f t="shared" si="85"/>
        <v>0</v>
      </c>
      <c r="AG274">
        <f t="shared" si="85"/>
        <v>0</v>
      </c>
      <c r="AH274">
        <f t="shared" si="85"/>
        <v>0</v>
      </c>
      <c r="AI274">
        <f t="shared" si="85"/>
        <v>0</v>
      </c>
      <c r="AJ274">
        <f t="shared" si="85"/>
        <v>0</v>
      </c>
      <c r="AK274">
        <f t="shared" si="85"/>
        <v>0</v>
      </c>
      <c r="AL274">
        <f t="shared" si="85"/>
        <v>0</v>
      </c>
      <c r="AM274">
        <f t="shared" si="85"/>
        <v>0</v>
      </c>
      <c r="AN274">
        <f t="shared" si="85"/>
        <v>0</v>
      </c>
      <c r="AO274">
        <f t="shared" si="85"/>
        <v>0</v>
      </c>
      <c r="AP274">
        <f t="shared" si="85"/>
        <v>0</v>
      </c>
      <c r="AQ274">
        <f t="shared" si="85"/>
        <v>0</v>
      </c>
      <c r="AR274">
        <f t="shared" si="85"/>
        <v>0</v>
      </c>
      <c r="AS274">
        <f t="shared" si="85"/>
        <v>0</v>
      </c>
      <c r="AT274">
        <f t="shared" si="85"/>
        <v>0</v>
      </c>
      <c r="AU274">
        <f t="shared" si="85"/>
        <v>0</v>
      </c>
      <c r="AV274">
        <f t="shared" si="85"/>
        <v>0</v>
      </c>
      <c r="AW274">
        <f t="shared" si="85"/>
        <v>0</v>
      </c>
      <c r="AX274">
        <f t="shared" si="85"/>
        <v>0</v>
      </c>
      <c r="AY274">
        <f t="shared" si="85"/>
        <v>0</v>
      </c>
      <c r="AZ274">
        <f t="shared" si="85"/>
        <v>0</v>
      </c>
      <c r="BA274">
        <f t="shared" si="85"/>
        <v>0</v>
      </c>
      <c r="BB274">
        <f t="shared" si="85"/>
        <v>0</v>
      </c>
      <c r="BC274">
        <f t="shared" si="85"/>
        <v>0</v>
      </c>
      <c r="BD274">
        <f t="shared" si="85"/>
        <v>0</v>
      </c>
      <c r="BE274">
        <f t="shared" si="85"/>
        <v>0</v>
      </c>
      <c r="BF274">
        <f t="shared" si="85"/>
        <v>0</v>
      </c>
      <c r="BG274">
        <f t="shared" si="85"/>
        <v>0</v>
      </c>
      <c r="BH274">
        <f t="shared" si="85"/>
        <v>0</v>
      </c>
      <c r="BI274">
        <f t="shared" si="85"/>
        <v>0</v>
      </c>
      <c r="BJ274">
        <f t="shared" si="85"/>
        <v>0</v>
      </c>
      <c r="BK274">
        <f t="shared" si="85"/>
        <v>0</v>
      </c>
      <c r="BL274">
        <f t="shared" si="85"/>
        <v>0</v>
      </c>
      <c r="BM274">
        <f t="shared" si="85"/>
        <v>0</v>
      </c>
      <c r="BN274">
        <f t="shared" si="85"/>
        <v>0</v>
      </c>
      <c r="BO274">
        <f t="shared" si="85"/>
        <v>0</v>
      </c>
      <c r="BP274">
        <f t="shared" si="85"/>
        <v>0</v>
      </c>
      <c r="BQ274" s="74"/>
      <c r="BR274" s="74"/>
      <c r="BS274" s="74"/>
    </row>
    <row r="275" spans="11:71" x14ac:dyDescent="0.35">
      <c r="K275" s="63">
        <f t="shared" si="82"/>
        <v>0</v>
      </c>
      <c r="Q275">
        <f t="shared" ref="Q275:AF290" si="86">IF($K270=Q$6,IF($H270&gt;0,$H270,0),0)</f>
        <v>0</v>
      </c>
      <c r="R275">
        <f t="shared" si="85"/>
        <v>0</v>
      </c>
      <c r="S275">
        <f t="shared" si="85"/>
        <v>0</v>
      </c>
      <c r="T275">
        <f t="shared" si="85"/>
        <v>0</v>
      </c>
      <c r="U275">
        <f t="shared" si="85"/>
        <v>0</v>
      </c>
      <c r="V275">
        <f t="shared" si="85"/>
        <v>0</v>
      </c>
      <c r="W275">
        <f t="shared" si="85"/>
        <v>0</v>
      </c>
      <c r="X275">
        <f t="shared" si="85"/>
        <v>0</v>
      </c>
      <c r="Y275">
        <f t="shared" si="85"/>
        <v>0</v>
      </c>
      <c r="Z275">
        <f t="shared" si="85"/>
        <v>0</v>
      </c>
      <c r="AA275">
        <f t="shared" si="85"/>
        <v>0</v>
      </c>
      <c r="AB275">
        <f t="shared" si="85"/>
        <v>0</v>
      </c>
      <c r="AC275">
        <f t="shared" si="85"/>
        <v>0</v>
      </c>
      <c r="AD275">
        <f t="shared" si="85"/>
        <v>0</v>
      </c>
      <c r="AE275">
        <f t="shared" si="85"/>
        <v>0</v>
      </c>
      <c r="AF275">
        <f t="shared" si="85"/>
        <v>0</v>
      </c>
      <c r="AG275">
        <f t="shared" si="85"/>
        <v>0</v>
      </c>
      <c r="AH275">
        <f t="shared" si="85"/>
        <v>0</v>
      </c>
      <c r="AI275">
        <f t="shared" si="85"/>
        <v>0</v>
      </c>
      <c r="AJ275">
        <f t="shared" si="85"/>
        <v>0</v>
      </c>
      <c r="AK275">
        <f t="shared" si="85"/>
        <v>0</v>
      </c>
      <c r="AL275">
        <f t="shared" si="85"/>
        <v>0</v>
      </c>
      <c r="AM275">
        <f t="shared" si="85"/>
        <v>0</v>
      </c>
      <c r="AN275">
        <f t="shared" si="85"/>
        <v>0</v>
      </c>
      <c r="AO275">
        <f t="shared" si="85"/>
        <v>0</v>
      </c>
      <c r="AP275">
        <f t="shared" si="85"/>
        <v>0</v>
      </c>
      <c r="AQ275">
        <f t="shared" si="85"/>
        <v>0</v>
      </c>
      <c r="AR275">
        <f t="shared" si="85"/>
        <v>0</v>
      </c>
      <c r="AS275">
        <f t="shared" si="85"/>
        <v>0</v>
      </c>
      <c r="AT275">
        <f t="shared" si="85"/>
        <v>0</v>
      </c>
      <c r="AU275">
        <f t="shared" si="85"/>
        <v>0</v>
      </c>
      <c r="AV275">
        <f t="shared" si="85"/>
        <v>0</v>
      </c>
      <c r="AW275">
        <f t="shared" si="85"/>
        <v>0</v>
      </c>
      <c r="AX275">
        <f t="shared" si="85"/>
        <v>0</v>
      </c>
      <c r="AY275">
        <f t="shared" si="85"/>
        <v>0</v>
      </c>
      <c r="AZ275">
        <f t="shared" si="85"/>
        <v>0</v>
      </c>
      <c r="BA275">
        <f t="shared" si="85"/>
        <v>0</v>
      </c>
      <c r="BB275">
        <f t="shared" si="85"/>
        <v>0</v>
      </c>
      <c r="BC275">
        <f t="shared" si="85"/>
        <v>0</v>
      </c>
      <c r="BD275">
        <f t="shared" si="85"/>
        <v>0</v>
      </c>
      <c r="BE275">
        <f t="shared" si="85"/>
        <v>0</v>
      </c>
      <c r="BF275">
        <f t="shared" si="85"/>
        <v>0</v>
      </c>
      <c r="BG275">
        <f t="shared" si="85"/>
        <v>0</v>
      </c>
      <c r="BH275">
        <f t="shared" si="85"/>
        <v>0</v>
      </c>
      <c r="BI275">
        <f t="shared" si="85"/>
        <v>0</v>
      </c>
      <c r="BJ275">
        <f t="shared" si="85"/>
        <v>0</v>
      </c>
      <c r="BK275">
        <f t="shared" si="85"/>
        <v>0</v>
      </c>
      <c r="BL275">
        <f t="shared" si="85"/>
        <v>0</v>
      </c>
      <c r="BM275">
        <f t="shared" si="85"/>
        <v>0</v>
      </c>
      <c r="BN275">
        <f t="shared" si="85"/>
        <v>0</v>
      </c>
      <c r="BO275">
        <f t="shared" si="85"/>
        <v>0</v>
      </c>
      <c r="BP275">
        <f t="shared" si="85"/>
        <v>0</v>
      </c>
      <c r="BQ275" s="74"/>
      <c r="BR275" s="74"/>
      <c r="BS275" s="74"/>
    </row>
    <row r="276" spans="11:71" x14ac:dyDescent="0.35">
      <c r="K276" s="63">
        <f t="shared" si="82"/>
        <v>0</v>
      </c>
      <c r="Q276">
        <f t="shared" si="86"/>
        <v>0</v>
      </c>
      <c r="R276">
        <f t="shared" si="85"/>
        <v>0</v>
      </c>
      <c r="S276">
        <f t="shared" si="85"/>
        <v>0</v>
      </c>
      <c r="T276">
        <f t="shared" si="85"/>
        <v>0</v>
      </c>
      <c r="U276">
        <f t="shared" si="85"/>
        <v>0</v>
      </c>
      <c r="V276">
        <f t="shared" si="85"/>
        <v>0</v>
      </c>
      <c r="W276">
        <f t="shared" si="85"/>
        <v>0</v>
      </c>
      <c r="X276">
        <f t="shared" si="85"/>
        <v>0</v>
      </c>
      <c r="Y276">
        <f t="shared" si="85"/>
        <v>0</v>
      </c>
      <c r="Z276">
        <f t="shared" si="85"/>
        <v>0</v>
      </c>
      <c r="AA276">
        <f t="shared" si="85"/>
        <v>0</v>
      </c>
      <c r="AB276">
        <f t="shared" si="85"/>
        <v>0</v>
      </c>
      <c r="AC276">
        <f t="shared" si="85"/>
        <v>0</v>
      </c>
      <c r="AD276">
        <f t="shared" si="85"/>
        <v>0</v>
      </c>
      <c r="AE276">
        <f t="shared" si="85"/>
        <v>0</v>
      </c>
      <c r="AF276">
        <f t="shared" si="85"/>
        <v>0</v>
      </c>
      <c r="AG276">
        <f t="shared" si="85"/>
        <v>0</v>
      </c>
      <c r="AH276">
        <f t="shared" si="85"/>
        <v>0</v>
      </c>
      <c r="AI276">
        <f t="shared" si="85"/>
        <v>0</v>
      </c>
      <c r="AJ276">
        <f t="shared" si="85"/>
        <v>0</v>
      </c>
      <c r="AK276">
        <f t="shared" si="85"/>
        <v>0</v>
      </c>
      <c r="AL276">
        <f t="shared" si="85"/>
        <v>0</v>
      </c>
      <c r="AM276">
        <f t="shared" si="85"/>
        <v>0</v>
      </c>
      <c r="AN276">
        <f t="shared" si="85"/>
        <v>0</v>
      </c>
      <c r="AO276">
        <f t="shared" si="85"/>
        <v>0</v>
      </c>
      <c r="AP276">
        <f t="shared" si="85"/>
        <v>0</v>
      </c>
      <c r="AQ276">
        <f t="shared" si="85"/>
        <v>0</v>
      </c>
      <c r="AR276">
        <f t="shared" si="85"/>
        <v>0</v>
      </c>
      <c r="AS276">
        <f t="shared" si="85"/>
        <v>0</v>
      </c>
      <c r="AT276">
        <f t="shared" si="85"/>
        <v>0</v>
      </c>
      <c r="AU276">
        <f t="shared" si="85"/>
        <v>0</v>
      </c>
      <c r="AV276">
        <f t="shared" si="85"/>
        <v>0</v>
      </c>
      <c r="AW276">
        <f t="shared" si="85"/>
        <v>0</v>
      </c>
      <c r="AX276">
        <f t="shared" si="85"/>
        <v>0</v>
      </c>
      <c r="AY276">
        <f t="shared" si="85"/>
        <v>0</v>
      </c>
      <c r="AZ276">
        <f t="shared" si="85"/>
        <v>0</v>
      </c>
      <c r="BA276">
        <f t="shared" si="85"/>
        <v>0</v>
      </c>
      <c r="BB276">
        <f t="shared" si="85"/>
        <v>0</v>
      </c>
      <c r="BC276">
        <f t="shared" si="85"/>
        <v>0</v>
      </c>
      <c r="BD276">
        <f t="shared" si="85"/>
        <v>0</v>
      </c>
      <c r="BE276">
        <f t="shared" si="85"/>
        <v>0</v>
      </c>
      <c r="BF276">
        <f t="shared" si="85"/>
        <v>0</v>
      </c>
      <c r="BG276">
        <f t="shared" si="85"/>
        <v>0</v>
      </c>
      <c r="BH276">
        <f t="shared" si="85"/>
        <v>0</v>
      </c>
      <c r="BI276">
        <f t="shared" si="85"/>
        <v>0</v>
      </c>
      <c r="BJ276">
        <f t="shared" si="85"/>
        <v>0</v>
      </c>
      <c r="BK276">
        <f t="shared" si="85"/>
        <v>0</v>
      </c>
      <c r="BL276">
        <f t="shared" si="85"/>
        <v>0</v>
      </c>
      <c r="BM276">
        <f t="shared" si="85"/>
        <v>0</v>
      </c>
      <c r="BN276">
        <f t="shared" si="85"/>
        <v>0</v>
      </c>
      <c r="BO276">
        <f t="shared" si="85"/>
        <v>0</v>
      </c>
      <c r="BP276">
        <f t="shared" si="85"/>
        <v>0</v>
      </c>
      <c r="BQ276" s="74"/>
      <c r="BR276" s="74"/>
      <c r="BS276" s="74"/>
    </row>
    <row r="277" spans="11:71" x14ac:dyDescent="0.35">
      <c r="K277" s="63">
        <f t="shared" si="82"/>
        <v>0</v>
      </c>
      <c r="Q277">
        <f t="shared" si="86"/>
        <v>0</v>
      </c>
      <c r="R277">
        <f t="shared" si="85"/>
        <v>0</v>
      </c>
      <c r="S277">
        <f t="shared" si="85"/>
        <v>0</v>
      </c>
      <c r="T277">
        <f t="shared" si="85"/>
        <v>0</v>
      </c>
      <c r="U277">
        <f t="shared" si="85"/>
        <v>0</v>
      </c>
      <c r="V277">
        <f t="shared" si="85"/>
        <v>0</v>
      </c>
      <c r="W277">
        <f t="shared" si="85"/>
        <v>0</v>
      </c>
      <c r="X277">
        <f t="shared" si="85"/>
        <v>0</v>
      </c>
      <c r="Y277">
        <f t="shared" si="85"/>
        <v>0</v>
      </c>
      <c r="Z277">
        <f t="shared" si="85"/>
        <v>0</v>
      </c>
      <c r="AA277">
        <f t="shared" si="85"/>
        <v>0</v>
      </c>
      <c r="AB277">
        <f t="shared" si="85"/>
        <v>0</v>
      </c>
      <c r="AC277">
        <f t="shared" si="85"/>
        <v>0</v>
      </c>
      <c r="AD277">
        <f t="shared" si="85"/>
        <v>0</v>
      </c>
      <c r="AE277">
        <f t="shared" ref="R277:BS281" si="87">IF($K272=AE$6,IF($H272&gt;0,$H272,0),0)</f>
        <v>0</v>
      </c>
      <c r="AF277">
        <f t="shared" si="87"/>
        <v>0</v>
      </c>
      <c r="AG277">
        <f t="shared" si="87"/>
        <v>0</v>
      </c>
      <c r="AH277">
        <f t="shared" si="87"/>
        <v>0</v>
      </c>
      <c r="AI277">
        <f t="shared" si="87"/>
        <v>0</v>
      </c>
      <c r="AJ277">
        <f t="shared" si="87"/>
        <v>0</v>
      </c>
      <c r="AK277">
        <f t="shared" si="87"/>
        <v>0</v>
      </c>
      <c r="AL277">
        <f t="shared" si="87"/>
        <v>0</v>
      </c>
      <c r="AM277">
        <f t="shared" si="87"/>
        <v>0</v>
      </c>
      <c r="AN277">
        <f t="shared" si="87"/>
        <v>0</v>
      </c>
      <c r="AO277">
        <f t="shared" si="87"/>
        <v>0</v>
      </c>
      <c r="AP277">
        <f t="shared" si="87"/>
        <v>0</v>
      </c>
      <c r="AQ277">
        <f t="shared" si="87"/>
        <v>0</v>
      </c>
      <c r="AR277">
        <f t="shared" si="87"/>
        <v>0</v>
      </c>
      <c r="AS277">
        <f t="shared" si="87"/>
        <v>0</v>
      </c>
      <c r="AT277">
        <f t="shared" si="87"/>
        <v>0</v>
      </c>
      <c r="AU277">
        <f t="shared" si="87"/>
        <v>0</v>
      </c>
      <c r="AV277">
        <f t="shared" si="87"/>
        <v>0</v>
      </c>
      <c r="AW277">
        <f t="shared" si="87"/>
        <v>0</v>
      </c>
      <c r="AX277">
        <f t="shared" si="87"/>
        <v>0</v>
      </c>
      <c r="AY277">
        <f t="shared" si="87"/>
        <v>0</v>
      </c>
      <c r="AZ277">
        <f t="shared" si="87"/>
        <v>0</v>
      </c>
      <c r="BA277">
        <f t="shared" si="87"/>
        <v>0</v>
      </c>
      <c r="BB277">
        <f t="shared" si="87"/>
        <v>0</v>
      </c>
      <c r="BC277">
        <f t="shared" si="87"/>
        <v>0</v>
      </c>
      <c r="BD277">
        <f t="shared" si="87"/>
        <v>0</v>
      </c>
      <c r="BE277">
        <f t="shared" si="87"/>
        <v>0</v>
      </c>
      <c r="BF277">
        <f t="shared" si="87"/>
        <v>0</v>
      </c>
      <c r="BG277">
        <f t="shared" si="87"/>
        <v>0</v>
      </c>
      <c r="BH277">
        <f t="shared" si="87"/>
        <v>0</v>
      </c>
      <c r="BI277">
        <f t="shared" si="87"/>
        <v>0</v>
      </c>
      <c r="BJ277">
        <f t="shared" si="87"/>
        <v>0</v>
      </c>
      <c r="BK277">
        <f t="shared" si="87"/>
        <v>0</v>
      </c>
      <c r="BL277">
        <f t="shared" si="87"/>
        <v>0</v>
      </c>
      <c r="BM277">
        <f t="shared" si="87"/>
        <v>0</v>
      </c>
      <c r="BN277">
        <f t="shared" si="87"/>
        <v>0</v>
      </c>
      <c r="BO277">
        <f t="shared" si="87"/>
        <v>0</v>
      </c>
      <c r="BP277">
        <f t="shared" si="87"/>
        <v>0</v>
      </c>
      <c r="BQ277" s="74"/>
      <c r="BR277" s="74"/>
      <c r="BS277" s="74"/>
    </row>
    <row r="278" spans="11:71" x14ac:dyDescent="0.35">
      <c r="K278" s="63">
        <f t="shared" si="82"/>
        <v>0</v>
      </c>
      <c r="Q278">
        <f t="shared" si="86"/>
        <v>0</v>
      </c>
      <c r="R278">
        <f t="shared" si="87"/>
        <v>0</v>
      </c>
      <c r="S278">
        <f t="shared" si="87"/>
        <v>0</v>
      </c>
      <c r="T278">
        <f t="shared" si="87"/>
        <v>0</v>
      </c>
      <c r="U278">
        <f t="shared" si="87"/>
        <v>0</v>
      </c>
      <c r="V278">
        <f t="shared" si="87"/>
        <v>0</v>
      </c>
      <c r="W278">
        <f t="shared" si="87"/>
        <v>0</v>
      </c>
      <c r="X278">
        <f t="shared" si="87"/>
        <v>0</v>
      </c>
      <c r="Y278">
        <f t="shared" si="87"/>
        <v>0</v>
      </c>
      <c r="Z278">
        <f t="shared" si="87"/>
        <v>0</v>
      </c>
      <c r="AA278">
        <f t="shared" si="87"/>
        <v>0</v>
      </c>
      <c r="AB278">
        <f t="shared" si="87"/>
        <v>0</v>
      </c>
      <c r="AC278">
        <f t="shared" si="87"/>
        <v>0</v>
      </c>
      <c r="AD278">
        <f t="shared" si="87"/>
        <v>0</v>
      </c>
      <c r="AE278">
        <f t="shared" si="87"/>
        <v>0</v>
      </c>
      <c r="AF278">
        <f t="shared" si="87"/>
        <v>0</v>
      </c>
      <c r="AG278">
        <f t="shared" si="87"/>
        <v>0</v>
      </c>
      <c r="AH278">
        <f t="shared" si="87"/>
        <v>0</v>
      </c>
      <c r="AI278">
        <f t="shared" si="87"/>
        <v>0</v>
      </c>
      <c r="AJ278">
        <f t="shared" si="87"/>
        <v>0</v>
      </c>
      <c r="AK278">
        <f t="shared" si="87"/>
        <v>0</v>
      </c>
      <c r="AL278">
        <f t="shared" si="87"/>
        <v>0</v>
      </c>
      <c r="AM278">
        <f t="shared" si="87"/>
        <v>0</v>
      </c>
      <c r="AN278">
        <f t="shared" si="87"/>
        <v>0</v>
      </c>
      <c r="AO278">
        <f t="shared" si="87"/>
        <v>0</v>
      </c>
      <c r="AP278">
        <f t="shared" si="87"/>
        <v>0</v>
      </c>
      <c r="AQ278">
        <f t="shared" si="87"/>
        <v>0</v>
      </c>
      <c r="AR278">
        <f t="shared" si="87"/>
        <v>0</v>
      </c>
      <c r="AS278">
        <f t="shared" si="87"/>
        <v>0</v>
      </c>
      <c r="AT278">
        <f t="shared" si="87"/>
        <v>0</v>
      </c>
      <c r="AU278">
        <f t="shared" si="87"/>
        <v>0</v>
      </c>
      <c r="AV278">
        <f t="shared" si="87"/>
        <v>0</v>
      </c>
      <c r="AW278">
        <f t="shared" si="87"/>
        <v>0</v>
      </c>
      <c r="AX278">
        <f t="shared" si="87"/>
        <v>0</v>
      </c>
      <c r="AY278">
        <f t="shared" si="87"/>
        <v>0</v>
      </c>
      <c r="AZ278">
        <f t="shared" si="87"/>
        <v>0</v>
      </c>
      <c r="BA278">
        <f t="shared" si="87"/>
        <v>0</v>
      </c>
      <c r="BB278">
        <f t="shared" si="87"/>
        <v>0</v>
      </c>
      <c r="BC278">
        <f t="shared" si="87"/>
        <v>0</v>
      </c>
      <c r="BD278">
        <f t="shared" si="87"/>
        <v>0</v>
      </c>
      <c r="BE278">
        <f t="shared" si="87"/>
        <v>0</v>
      </c>
      <c r="BF278">
        <f t="shared" si="87"/>
        <v>0</v>
      </c>
      <c r="BG278">
        <f t="shared" si="87"/>
        <v>0</v>
      </c>
      <c r="BH278">
        <f t="shared" si="87"/>
        <v>0</v>
      </c>
      <c r="BI278">
        <f t="shared" si="87"/>
        <v>0</v>
      </c>
      <c r="BJ278">
        <f t="shared" si="87"/>
        <v>0</v>
      </c>
      <c r="BK278">
        <f t="shared" si="87"/>
        <v>0</v>
      </c>
      <c r="BL278">
        <f t="shared" si="87"/>
        <v>0</v>
      </c>
      <c r="BM278">
        <f t="shared" si="87"/>
        <v>0</v>
      </c>
      <c r="BN278">
        <f t="shared" si="87"/>
        <v>0</v>
      </c>
      <c r="BO278">
        <f t="shared" si="87"/>
        <v>0</v>
      </c>
      <c r="BP278">
        <f t="shared" si="87"/>
        <v>0</v>
      </c>
      <c r="BQ278" s="74"/>
      <c r="BR278" s="74"/>
      <c r="BS278" s="74"/>
    </row>
    <row r="279" spans="11:71" x14ac:dyDescent="0.35">
      <c r="K279" s="63">
        <f t="shared" si="82"/>
        <v>0</v>
      </c>
      <c r="Q279">
        <f t="shared" si="86"/>
        <v>0</v>
      </c>
      <c r="R279">
        <f t="shared" si="87"/>
        <v>0</v>
      </c>
      <c r="S279">
        <f t="shared" si="87"/>
        <v>0</v>
      </c>
      <c r="T279">
        <f t="shared" si="87"/>
        <v>0</v>
      </c>
      <c r="U279">
        <f t="shared" si="87"/>
        <v>0</v>
      </c>
      <c r="V279">
        <f t="shared" si="87"/>
        <v>0</v>
      </c>
      <c r="W279">
        <f t="shared" si="87"/>
        <v>0</v>
      </c>
      <c r="X279">
        <f t="shared" si="87"/>
        <v>0</v>
      </c>
      <c r="Y279">
        <f t="shared" si="87"/>
        <v>0</v>
      </c>
      <c r="Z279">
        <f t="shared" si="87"/>
        <v>0</v>
      </c>
      <c r="AA279">
        <f t="shared" si="87"/>
        <v>0</v>
      </c>
      <c r="AB279">
        <f t="shared" si="87"/>
        <v>0</v>
      </c>
      <c r="AC279">
        <f t="shared" si="87"/>
        <v>0</v>
      </c>
      <c r="AD279">
        <f t="shared" si="87"/>
        <v>0</v>
      </c>
      <c r="AE279">
        <f t="shared" si="87"/>
        <v>0</v>
      </c>
      <c r="AF279">
        <f t="shared" si="87"/>
        <v>0</v>
      </c>
      <c r="AG279">
        <f t="shared" si="87"/>
        <v>0</v>
      </c>
      <c r="AH279">
        <f t="shared" si="87"/>
        <v>0</v>
      </c>
      <c r="AI279">
        <f t="shared" si="87"/>
        <v>0</v>
      </c>
      <c r="AJ279">
        <f t="shared" si="87"/>
        <v>0</v>
      </c>
      <c r="AK279">
        <f t="shared" si="87"/>
        <v>0</v>
      </c>
      <c r="AL279">
        <f t="shared" si="87"/>
        <v>0</v>
      </c>
      <c r="AM279">
        <f t="shared" si="87"/>
        <v>0</v>
      </c>
      <c r="AN279">
        <f t="shared" si="87"/>
        <v>0</v>
      </c>
      <c r="AO279">
        <f t="shared" si="87"/>
        <v>0</v>
      </c>
      <c r="AP279">
        <f t="shared" si="87"/>
        <v>0</v>
      </c>
      <c r="AQ279">
        <f t="shared" si="87"/>
        <v>0</v>
      </c>
      <c r="AR279">
        <f t="shared" si="87"/>
        <v>0</v>
      </c>
      <c r="AS279">
        <f t="shared" si="87"/>
        <v>0</v>
      </c>
      <c r="AT279">
        <f t="shared" si="87"/>
        <v>0</v>
      </c>
      <c r="AU279">
        <f t="shared" si="87"/>
        <v>0</v>
      </c>
      <c r="AV279">
        <f t="shared" si="87"/>
        <v>0</v>
      </c>
      <c r="AW279">
        <f t="shared" si="87"/>
        <v>0</v>
      </c>
      <c r="AX279">
        <f t="shared" si="87"/>
        <v>0</v>
      </c>
      <c r="AY279">
        <f t="shared" si="87"/>
        <v>0</v>
      </c>
      <c r="AZ279">
        <f t="shared" si="87"/>
        <v>0</v>
      </c>
      <c r="BA279">
        <f t="shared" si="87"/>
        <v>0</v>
      </c>
      <c r="BB279">
        <f t="shared" si="87"/>
        <v>0</v>
      </c>
      <c r="BC279">
        <f t="shared" si="87"/>
        <v>0</v>
      </c>
      <c r="BD279">
        <f t="shared" si="87"/>
        <v>0</v>
      </c>
      <c r="BE279">
        <f t="shared" si="87"/>
        <v>0</v>
      </c>
      <c r="BF279">
        <f t="shared" si="87"/>
        <v>0</v>
      </c>
      <c r="BG279">
        <f t="shared" si="87"/>
        <v>0</v>
      </c>
      <c r="BH279">
        <f t="shared" si="87"/>
        <v>0</v>
      </c>
      <c r="BI279">
        <f t="shared" si="87"/>
        <v>0</v>
      </c>
      <c r="BJ279">
        <f t="shared" si="87"/>
        <v>0</v>
      </c>
      <c r="BK279">
        <f t="shared" si="87"/>
        <v>0</v>
      </c>
      <c r="BL279">
        <f t="shared" si="87"/>
        <v>0</v>
      </c>
      <c r="BM279">
        <f t="shared" si="87"/>
        <v>0</v>
      </c>
      <c r="BN279">
        <f t="shared" si="87"/>
        <v>0</v>
      </c>
      <c r="BO279">
        <f t="shared" si="87"/>
        <v>0</v>
      </c>
      <c r="BP279">
        <f t="shared" si="87"/>
        <v>0</v>
      </c>
      <c r="BQ279" s="74"/>
      <c r="BR279" s="74"/>
      <c r="BS279" s="74"/>
    </row>
    <row r="280" spans="11:71" x14ac:dyDescent="0.35">
      <c r="K280" s="63">
        <f t="shared" si="82"/>
        <v>0</v>
      </c>
      <c r="Q280">
        <f t="shared" si="86"/>
        <v>0</v>
      </c>
      <c r="R280">
        <f t="shared" si="87"/>
        <v>0</v>
      </c>
      <c r="S280">
        <f t="shared" si="87"/>
        <v>0</v>
      </c>
      <c r="T280">
        <f t="shared" si="87"/>
        <v>0</v>
      </c>
      <c r="U280">
        <f t="shared" si="87"/>
        <v>0</v>
      </c>
      <c r="V280">
        <f t="shared" si="87"/>
        <v>0</v>
      </c>
      <c r="W280">
        <f t="shared" si="87"/>
        <v>0</v>
      </c>
      <c r="X280">
        <f t="shared" si="87"/>
        <v>0</v>
      </c>
      <c r="Y280">
        <f t="shared" si="87"/>
        <v>0</v>
      </c>
      <c r="Z280">
        <f t="shared" si="87"/>
        <v>0</v>
      </c>
      <c r="AA280">
        <f t="shared" si="87"/>
        <v>0</v>
      </c>
      <c r="AB280">
        <f t="shared" si="87"/>
        <v>0</v>
      </c>
      <c r="AC280">
        <f t="shared" si="87"/>
        <v>0</v>
      </c>
      <c r="AD280">
        <f t="shared" si="87"/>
        <v>0</v>
      </c>
      <c r="AE280">
        <f t="shared" si="87"/>
        <v>0</v>
      </c>
      <c r="AF280">
        <f t="shared" si="87"/>
        <v>0</v>
      </c>
      <c r="AG280">
        <f t="shared" si="87"/>
        <v>0</v>
      </c>
      <c r="AH280">
        <f t="shared" si="87"/>
        <v>0</v>
      </c>
      <c r="AI280">
        <f t="shared" si="87"/>
        <v>0</v>
      </c>
      <c r="AJ280">
        <f t="shared" si="87"/>
        <v>0</v>
      </c>
      <c r="AK280">
        <f t="shared" si="87"/>
        <v>0</v>
      </c>
      <c r="AL280">
        <f t="shared" si="87"/>
        <v>0</v>
      </c>
      <c r="AM280">
        <f t="shared" si="87"/>
        <v>0</v>
      </c>
      <c r="AN280">
        <f t="shared" si="87"/>
        <v>0</v>
      </c>
      <c r="AO280">
        <f t="shared" si="87"/>
        <v>0</v>
      </c>
      <c r="AP280">
        <f t="shared" si="87"/>
        <v>0</v>
      </c>
      <c r="AQ280">
        <f t="shared" si="87"/>
        <v>0</v>
      </c>
      <c r="AR280">
        <f t="shared" si="87"/>
        <v>0</v>
      </c>
      <c r="AS280">
        <f t="shared" si="87"/>
        <v>0</v>
      </c>
      <c r="AT280">
        <f t="shared" si="87"/>
        <v>0</v>
      </c>
      <c r="AU280">
        <f t="shared" si="87"/>
        <v>0</v>
      </c>
      <c r="AV280">
        <f t="shared" si="87"/>
        <v>0</v>
      </c>
      <c r="AW280">
        <f t="shared" si="87"/>
        <v>0</v>
      </c>
      <c r="AX280">
        <f t="shared" si="87"/>
        <v>0</v>
      </c>
      <c r="AY280">
        <f t="shared" si="87"/>
        <v>0</v>
      </c>
      <c r="AZ280">
        <f t="shared" si="87"/>
        <v>0</v>
      </c>
      <c r="BA280">
        <f t="shared" si="87"/>
        <v>0</v>
      </c>
      <c r="BB280">
        <f t="shared" si="87"/>
        <v>0</v>
      </c>
      <c r="BC280">
        <f t="shared" si="87"/>
        <v>0</v>
      </c>
      <c r="BD280">
        <f t="shared" si="87"/>
        <v>0</v>
      </c>
      <c r="BE280">
        <f t="shared" si="87"/>
        <v>0</v>
      </c>
      <c r="BF280">
        <f t="shared" si="87"/>
        <v>0</v>
      </c>
      <c r="BG280">
        <f t="shared" si="87"/>
        <v>0</v>
      </c>
      <c r="BH280">
        <f t="shared" si="87"/>
        <v>0</v>
      </c>
      <c r="BI280">
        <f t="shared" si="87"/>
        <v>0</v>
      </c>
      <c r="BJ280">
        <f t="shared" si="87"/>
        <v>0</v>
      </c>
      <c r="BK280">
        <f t="shared" si="87"/>
        <v>0</v>
      </c>
      <c r="BL280">
        <f t="shared" si="87"/>
        <v>0</v>
      </c>
      <c r="BM280">
        <f t="shared" si="87"/>
        <v>0</v>
      </c>
      <c r="BN280">
        <f t="shared" si="87"/>
        <v>0</v>
      </c>
      <c r="BO280">
        <f t="shared" si="87"/>
        <v>0</v>
      </c>
      <c r="BP280">
        <f t="shared" si="87"/>
        <v>0</v>
      </c>
      <c r="BQ280" s="74"/>
      <c r="BR280" s="74"/>
      <c r="BS280" s="74"/>
    </row>
    <row r="281" spans="11:71" x14ac:dyDescent="0.35">
      <c r="K281" s="63">
        <f t="shared" si="82"/>
        <v>0</v>
      </c>
      <c r="Q281">
        <f t="shared" si="86"/>
        <v>0</v>
      </c>
      <c r="R281">
        <f t="shared" si="87"/>
        <v>0</v>
      </c>
      <c r="S281">
        <f t="shared" si="87"/>
        <v>0</v>
      </c>
      <c r="T281">
        <f t="shared" si="87"/>
        <v>0</v>
      </c>
      <c r="U281">
        <f t="shared" si="87"/>
        <v>0</v>
      </c>
      <c r="V281">
        <f t="shared" si="87"/>
        <v>0</v>
      </c>
      <c r="W281">
        <f t="shared" si="87"/>
        <v>0</v>
      </c>
      <c r="X281">
        <f t="shared" si="87"/>
        <v>0</v>
      </c>
      <c r="Y281">
        <f t="shared" si="87"/>
        <v>0</v>
      </c>
      <c r="Z281">
        <f t="shared" si="87"/>
        <v>0</v>
      </c>
      <c r="AA281">
        <f t="shared" si="87"/>
        <v>0</v>
      </c>
      <c r="AB281">
        <f t="shared" si="87"/>
        <v>0</v>
      </c>
      <c r="AC281">
        <f t="shared" si="87"/>
        <v>0</v>
      </c>
      <c r="AD281">
        <f t="shared" si="87"/>
        <v>0</v>
      </c>
      <c r="AE281">
        <f t="shared" si="87"/>
        <v>0</v>
      </c>
      <c r="AF281">
        <f t="shared" si="87"/>
        <v>0</v>
      </c>
      <c r="AG281">
        <f t="shared" si="87"/>
        <v>0</v>
      </c>
      <c r="AH281">
        <f t="shared" si="87"/>
        <v>0</v>
      </c>
      <c r="AI281">
        <f t="shared" si="87"/>
        <v>0</v>
      </c>
      <c r="AJ281">
        <f t="shared" si="87"/>
        <v>0</v>
      </c>
      <c r="AK281">
        <f t="shared" si="87"/>
        <v>0</v>
      </c>
      <c r="AL281">
        <f t="shared" si="87"/>
        <v>0</v>
      </c>
      <c r="AM281">
        <f t="shared" si="87"/>
        <v>0</v>
      </c>
      <c r="AN281">
        <f t="shared" si="87"/>
        <v>0</v>
      </c>
      <c r="AO281">
        <f t="shared" si="87"/>
        <v>0</v>
      </c>
      <c r="AP281">
        <f t="shared" si="87"/>
        <v>0</v>
      </c>
      <c r="AQ281">
        <f t="shared" si="87"/>
        <v>0</v>
      </c>
      <c r="AR281">
        <f t="shared" si="87"/>
        <v>0</v>
      </c>
      <c r="AS281">
        <f t="shared" si="87"/>
        <v>0</v>
      </c>
      <c r="AT281">
        <f t="shared" si="87"/>
        <v>0</v>
      </c>
      <c r="AU281">
        <f t="shared" si="87"/>
        <v>0</v>
      </c>
      <c r="AV281">
        <f t="shared" si="87"/>
        <v>0</v>
      </c>
      <c r="AW281">
        <f t="shared" si="87"/>
        <v>0</v>
      </c>
      <c r="AX281">
        <f t="shared" si="87"/>
        <v>0</v>
      </c>
      <c r="AY281">
        <f t="shared" si="87"/>
        <v>0</v>
      </c>
      <c r="AZ281">
        <f t="shared" si="87"/>
        <v>0</v>
      </c>
      <c r="BA281">
        <f t="shared" si="87"/>
        <v>0</v>
      </c>
      <c r="BB281">
        <f t="shared" si="87"/>
        <v>0</v>
      </c>
      <c r="BC281">
        <f t="shared" si="87"/>
        <v>0</v>
      </c>
      <c r="BD281">
        <f t="shared" si="87"/>
        <v>0</v>
      </c>
      <c r="BE281">
        <f t="shared" si="87"/>
        <v>0</v>
      </c>
      <c r="BF281">
        <f t="shared" si="87"/>
        <v>0</v>
      </c>
      <c r="BG281">
        <f t="shared" si="87"/>
        <v>0</v>
      </c>
      <c r="BH281">
        <f t="shared" si="87"/>
        <v>0</v>
      </c>
      <c r="BI281">
        <f t="shared" si="87"/>
        <v>0</v>
      </c>
      <c r="BJ281">
        <f t="shared" si="87"/>
        <v>0</v>
      </c>
      <c r="BK281">
        <f t="shared" si="87"/>
        <v>0</v>
      </c>
      <c r="BL281">
        <f t="shared" si="87"/>
        <v>0</v>
      </c>
      <c r="BM281">
        <f t="shared" si="87"/>
        <v>0</v>
      </c>
      <c r="BN281">
        <f t="shared" si="87"/>
        <v>0</v>
      </c>
      <c r="BO281">
        <f t="shared" si="87"/>
        <v>0</v>
      </c>
      <c r="BP281">
        <f t="shared" si="87"/>
        <v>0</v>
      </c>
      <c r="BQ281" s="74"/>
      <c r="BR281" s="74"/>
      <c r="BS281" s="74"/>
    </row>
    <row r="282" spans="11:71" x14ac:dyDescent="0.35">
      <c r="K282" s="63">
        <f t="shared" si="82"/>
        <v>0</v>
      </c>
      <c r="Q282">
        <f t="shared" si="86"/>
        <v>0</v>
      </c>
      <c r="R282">
        <f t="shared" ref="R281:BS286" si="88">IF($K277=R$6,IF($H277&gt;0,$H277,0),0)</f>
        <v>0</v>
      </c>
      <c r="S282">
        <f t="shared" si="88"/>
        <v>0</v>
      </c>
      <c r="T282">
        <f t="shared" si="88"/>
        <v>0</v>
      </c>
      <c r="U282">
        <f t="shared" si="88"/>
        <v>0</v>
      </c>
      <c r="V282">
        <f t="shared" si="88"/>
        <v>0</v>
      </c>
      <c r="W282">
        <f t="shared" si="88"/>
        <v>0</v>
      </c>
      <c r="X282">
        <f t="shared" si="88"/>
        <v>0</v>
      </c>
      <c r="Y282">
        <f t="shared" si="88"/>
        <v>0</v>
      </c>
      <c r="Z282">
        <f t="shared" si="88"/>
        <v>0</v>
      </c>
      <c r="AA282">
        <f t="shared" si="88"/>
        <v>0</v>
      </c>
      <c r="AB282">
        <f t="shared" si="88"/>
        <v>0</v>
      </c>
      <c r="AC282">
        <f t="shared" si="88"/>
        <v>0</v>
      </c>
      <c r="AD282">
        <f t="shared" si="88"/>
        <v>0</v>
      </c>
      <c r="AE282">
        <f t="shared" si="88"/>
        <v>0</v>
      </c>
      <c r="AF282">
        <f t="shared" si="88"/>
        <v>0</v>
      </c>
      <c r="AG282">
        <f t="shared" si="88"/>
        <v>0</v>
      </c>
      <c r="AH282">
        <f t="shared" si="88"/>
        <v>0</v>
      </c>
      <c r="AI282">
        <f t="shared" si="88"/>
        <v>0</v>
      </c>
      <c r="AJ282">
        <f t="shared" si="88"/>
        <v>0</v>
      </c>
      <c r="AK282">
        <f t="shared" si="88"/>
        <v>0</v>
      </c>
      <c r="AL282">
        <f t="shared" si="88"/>
        <v>0</v>
      </c>
      <c r="AM282">
        <f t="shared" si="88"/>
        <v>0</v>
      </c>
      <c r="AN282">
        <f t="shared" si="88"/>
        <v>0</v>
      </c>
      <c r="AO282">
        <f t="shared" si="88"/>
        <v>0</v>
      </c>
      <c r="AP282">
        <f t="shared" si="88"/>
        <v>0</v>
      </c>
      <c r="AQ282">
        <f t="shared" si="88"/>
        <v>0</v>
      </c>
      <c r="AR282">
        <f t="shared" si="88"/>
        <v>0</v>
      </c>
      <c r="AS282">
        <f t="shared" si="88"/>
        <v>0</v>
      </c>
      <c r="AT282">
        <f t="shared" si="88"/>
        <v>0</v>
      </c>
      <c r="AU282">
        <f t="shared" si="88"/>
        <v>0</v>
      </c>
      <c r="AV282">
        <f t="shared" si="88"/>
        <v>0</v>
      </c>
      <c r="AW282">
        <f t="shared" si="88"/>
        <v>0</v>
      </c>
      <c r="AX282">
        <f t="shared" si="88"/>
        <v>0</v>
      </c>
      <c r="AY282">
        <f t="shared" si="88"/>
        <v>0</v>
      </c>
      <c r="AZ282">
        <f t="shared" si="88"/>
        <v>0</v>
      </c>
      <c r="BA282">
        <f t="shared" si="88"/>
        <v>0</v>
      </c>
      <c r="BB282">
        <f t="shared" si="88"/>
        <v>0</v>
      </c>
      <c r="BC282">
        <f t="shared" si="88"/>
        <v>0</v>
      </c>
      <c r="BD282">
        <f t="shared" si="88"/>
        <v>0</v>
      </c>
      <c r="BE282">
        <f t="shared" si="88"/>
        <v>0</v>
      </c>
      <c r="BF282">
        <f t="shared" si="88"/>
        <v>0</v>
      </c>
      <c r="BG282">
        <f t="shared" si="88"/>
        <v>0</v>
      </c>
      <c r="BH282">
        <f t="shared" si="88"/>
        <v>0</v>
      </c>
      <c r="BI282">
        <f t="shared" si="88"/>
        <v>0</v>
      </c>
      <c r="BJ282">
        <f t="shared" si="88"/>
        <v>0</v>
      </c>
      <c r="BK282">
        <f t="shared" si="88"/>
        <v>0</v>
      </c>
      <c r="BL282">
        <f t="shared" si="88"/>
        <v>0</v>
      </c>
      <c r="BM282">
        <f t="shared" si="88"/>
        <v>0</v>
      </c>
      <c r="BN282">
        <f t="shared" si="88"/>
        <v>0</v>
      </c>
      <c r="BO282">
        <f t="shared" si="88"/>
        <v>0</v>
      </c>
      <c r="BP282">
        <f t="shared" si="88"/>
        <v>0</v>
      </c>
      <c r="BQ282" s="74"/>
      <c r="BR282" s="74"/>
      <c r="BS282" s="74"/>
    </row>
    <row r="283" spans="11:71" x14ac:dyDescent="0.35">
      <c r="K283" s="63">
        <f t="shared" si="82"/>
        <v>0</v>
      </c>
      <c r="Q283">
        <f t="shared" si="86"/>
        <v>0</v>
      </c>
      <c r="R283">
        <f t="shared" si="88"/>
        <v>0</v>
      </c>
      <c r="S283">
        <f t="shared" si="88"/>
        <v>0</v>
      </c>
      <c r="T283">
        <f t="shared" si="88"/>
        <v>0</v>
      </c>
      <c r="U283">
        <f t="shared" si="88"/>
        <v>0</v>
      </c>
      <c r="V283">
        <f t="shared" si="88"/>
        <v>0</v>
      </c>
      <c r="W283">
        <f t="shared" si="88"/>
        <v>0</v>
      </c>
      <c r="X283">
        <f t="shared" si="88"/>
        <v>0</v>
      </c>
      <c r="Y283">
        <f t="shared" si="88"/>
        <v>0</v>
      </c>
      <c r="Z283">
        <f t="shared" si="88"/>
        <v>0</v>
      </c>
      <c r="AA283">
        <f t="shared" si="88"/>
        <v>0</v>
      </c>
      <c r="AB283">
        <f t="shared" si="88"/>
        <v>0</v>
      </c>
      <c r="AC283">
        <f t="shared" si="88"/>
        <v>0</v>
      </c>
      <c r="AD283">
        <f t="shared" si="88"/>
        <v>0</v>
      </c>
      <c r="AE283">
        <f t="shared" si="88"/>
        <v>0</v>
      </c>
      <c r="AF283">
        <f t="shared" si="88"/>
        <v>0</v>
      </c>
      <c r="AG283">
        <f t="shared" si="88"/>
        <v>0</v>
      </c>
      <c r="AH283">
        <f t="shared" si="88"/>
        <v>0</v>
      </c>
      <c r="AI283">
        <f t="shared" si="88"/>
        <v>0</v>
      </c>
      <c r="AJ283">
        <f t="shared" si="88"/>
        <v>0</v>
      </c>
      <c r="AK283">
        <f t="shared" si="88"/>
        <v>0</v>
      </c>
      <c r="AL283">
        <f t="shared" si="88"/>
        <v>0</v>
      </c>
      <c r="AM283">
        <f t="shared" si="88"/>
        <v>0</v>
      </c>
      <c r="AN283">
        <f t="shared" si="88"/>
        <v>0</v>
      </c>
      <c r="AO283">
        <f t="shared" si="88"/>
        <v>0</v>
      </c>
      <c r="AP283">
        <f t="shared" si="88"/>
        <v>0</v>
      </c>
      <c r="AQ283">
        <f t="shared" si="88"/>
        <v>0</v>
      </c>
      <c r="AR283">
        <f t="shared" si="88"/>
        <v>0</v>
      </c>
      <c r="AS283">
        <f t="shared" si="88"/>
        <v>0</v>
      </c>
      <c r="AT283">
        <f t="shared" si="88"/>
        <v>0</v>
      </c>
      <c r="AU283">
        <f t="shared" si="88"/>
        <v>0</v>
      </c>
      <c r="AV283">
        <f t="shared" si="88"/>
        <v>0</v>
      </c>
      <c r="AW283">
        <f t="shared" si="88"/>
        <v>0</v>
      </c>
      <c r="AX283">
        <f t="shared" si="88"/>
        <v>0</v>
      </c>
      <c r="AY283">
        <f t="shared" si="88"/>
        <v>0</v>
      </c>
      <c r="AZ283">
        <f t="shared" si="88"/>
        <v>0</v>
      </c>
      <c r="BA283">
        <f t="shared" si="88"/>
        <v>0</v>
      </c>
      <c r="BB283">
        <f t="shared" si="88"/>
        <v>0</v>
      </c>
      <c r="BC283">
        <f t="shared" si="88"/>
        <v>0</v>
      </c>
      <c r="BD283">
        <f t="shared" si="88"/>
        <v>0</v>
      </c>
      <c r="BE283">
        <f t="shared" si="88"/>
        <v>0</v>
      </c>
      <c r="BF283">
        <f t="shared" si="88"/>
        <v>0</v>
      </c>
      <c r="BG283">
        <f t="shared" si="88"/>
        <v>0</v>
      </c>
      <c r="BH283">
        <f t="shared" si="88"/>
        <v>0</v>
      </c>
      <c r="BI283">
        <f t="shared" si="88"/>
        <v>0</v>
      </c>
      <c r="BJ283">
        <f t="shared" si="88"/>
        <v>0</v>
      </c>
      <c r="BK283">
        <f t="shared" si="88"/>
        <v>0</v>
      </c>
      <c r="BL283">
        <f t="shared" si="88"/>
        <v>0</v>
      </c>
      <c r="BM283">
        <f t="shared" si="88"/>
        <v>0</v>
      </c>
      <c r="BN283">
        <f t="shared" si="88"/>
        <v>0</v>
      </c>
      <c r="BO283">
        <f t="shared" si="88"/>
        <v>0</v>
      </c>
      <c r="BP283">
        <f t="shared" si="88"/>
        <v>0</v>
      </c>
      <c r="BQ283" s="74"/>
      <c r="BR283" s="74"/>
      <c r="BS283" s="74"/>
    </row>
    <row r="284" spans="11:71" x14ac:dyDescent="0.35">
      <c r="K284" s="63">
        <f t="shared" si="82"/>
        <v>0</v>
      </c>
      <c r="Q284">
        <f t="shared" si="86"/>
        <v>0</v>
      </c>
      <c r="R284">
        <f t="shared" si="88"/>
        <v>0</v>
      </c>
      <c r="S284">
        <f t="shared" si="88"/>
        <v>0</v>
      </c>
      <c r="T284">
        <f t="shared" si="88"/>
        <v>0</v>
      </c>
      <c r="U284">
        <f t="shared" si="88"/>
        <v>0</v>
      </c>
      <c r="V284">
        <f t="shared" si="88"/>
        <v>0</v>
      </c>
      <c r="W284">
        <f t="shared" si="88"/>
        <v>0</v>
      </c>
      <c r="X284">
        <f t="shared" si="88"/>
        <v>0</v>
      </c>
      <c r="Y284">
        <f t="shared" si="88"/>
        <v>0</v>
      </c>
      <c r="Z284">
        <f t="shared" si="88"/>
        <v>0</v>
      </c>
      <c r="AA284">
        <f t="shared" si="88"/>
        <v>0</v>
      </c>
      <c r="AB284">
        <f t="shared" si="88"/>
        <v>0</v>
      </c>
      <c r="AC284">
        <f t="shared" si="88"/>
        <v>0</v>
      </c>
      <c r="AD284">
        <f t="shared" si="88"/>
        <v>0</v>
      </c>
      <c r="AE284">
        <f t="shared" si="88"/>
        <v>0</v>
      </c>
      <c r="AF284">
        <f t="shared" si="88"/>
        <v>0</v>
      </c>
      <c r="AG284">
        <f t="shared" si="88"/>
        <v>0</v>
      </c>
      <c r="AH284">
        <f t="shared" si="88"/>
        <v>0</v>
      </c>
      <c r="AI284">
        <f t="shared" si="88"/>
        <v>0</v>
      </c>
      <c r="AJ284">
        <f t="shared" si="88"/>
        <v>0</v>
      </c>
      <c r="AK284">
        <f t="shared" si="88"/>
        <v>0</v>
      </c>
      <c r="AL284">
        <f t="shared" si="88"/>
        <v>0</v>
      </c>
      <c r="AM284">
        <f t="shared" si="88"/>
        <v>0</v>
      </c>
      <c r="AN284">
        <f t="shared" si="88"/>
        <v>0</v>
      </c>
      <c r="AO284">
        <f t="shared" si="88"/>
        <v>0</v>
      </c>
      <c r="AP284">
        <f t="shared" si="88"/>
        <v>0</v>
      </c>
      <c r="AQ284">
        <f t="shared" si="88"/>
        <v>0</v>
      </c>
      <c r="AR284">
        <f t="shared" si="88"/>
        <v>0</v>
      </c>
      <c r="AS284">
        <f t="shared" si="88"/>
        <v>0</v>
      </c>
      <c r="AT284">
        <f t="shared" si="88"/>
        <v>0</v>
      </c>
      <c r="AU284">
        <f t="shared" si="88"/>
        <v>0</v>
      </c>
      <c r="AV284">
        <f t="shared" si="88"/>
        <v>0</v>
      </c>
      <c r="AW284">
        <f t="shared" si="88"/>
        <v>0</v>
      </c>
      <c r="AX284">
        <f t="shared" si="88"/>
        <v>0</v>
      </c>
      <c r="AY284">
        <f t="shared" si="88"/>
        <v>0</v>
      </c>
      <c r="AZ284">
        <f t="shared" si="88"/>
        <v>0</v>
      </c>
      <c r="BA284">
        <f t="shared" si="88"/>
        <v>0</v>
      </c>
      <c r="BB284">
        <f t="shared" si="88"/>
        <v>0</v>
      </c>
      <c r="BC284">
        <f t="shared" si="88"/>
        <v>0</v>
      </c>
      <c r="BD284">
        <f t="shared" si="88"/>
        <v>0</v>
      </c>
      <c r="BE284">
        <f t="shared" si="88"/>
        <v>0</v>
      </c>
      <c r="BF284">
        <f t="shared" si="88"/>
        <v>0</v>
      </c>
      <c r="BG284">
        <f t="shared" si="88"/>
        <v>0</v>
      </c>
      <c r="BH284">
        <f t="shared" si="88"/>
        <v>0</v>
      </c>
      <c r="BI284">
        <f t="shared" si="88"/>
        <v>0</v>
      </c>
      <c r="BJ284">
        <f t="shared" si="88"/>
        <v>0</v>
      </c>
      <c r="BK284">
        <f t="shared" si="88"/>
        <v>0</v>
      </c>
      <c r="BL284">
        <f t="shared" si="88"/>
        <v>0</v>
      </c>
      <c r="BM284">
        <f t="shared" si="88"/>
        <v>0</v>
      </c>
      <c r="BN284">
        <f t="shared" si="88"/>
        <v>0</v>
      </c>
      <c r="BO284">
        <f t="shared" si="88"/>
        <v>0</v>
      </c>
      <c r="BP284">
        <f t="shared" si="88"/>
        <v>0</v>
      </c>
      <c r="BQ284" s="74"/>
      <c r="BR284" s="74"/>
      <c r="BS284" s="74"/>
    </row>
    <row r="285" spans="11:71" x14ac:dyDescent="0.35">
      <c r="K285" s="63">
        <f t="shared" si="82"/>
        <v>0</v>
      </c>
      <c r="Q285">
        <f t="shared" si="86"/>
        <v>0</v>
      </c>
      <c r="R285">
        <f t="shared" si="88"/>
        <v>0</v>
      </c>
      <c r="S285">
        <f t="shared" si="88"/>
        <v>0</v>
      </c>
      <c r="T285">
        <f t="shared" si="88"/>
        <v>0</v>
      </c>
      <c r="U285">
        <f t="shared" si="88"/>
        <v>0</v>
      </c>
      <c r="V285">
        <f t="shared" si="88"/>
        <v>0</v>
      </c>
      <c r="W285">
        <f t="shared" si="88"/>
        <v>0</v>
      </c>
      <c r="X285">
        <f t="shared" si="88"/>
        <v>0</v>
      </c>
      <c r="Y285">
        <f t="shared" si="88"/>
        <v>0</v>
      </c>
      <c r="Z285">
        <f t="shared" si="88"/>
        <v>0</v>
      </c>
      <c r="AA285">
        <f t="shared" si="88"/>
        <v>0</v>
      </c>
      <c r="AB285">
        <f t="shared" si="88"/>
        <v>0</v>
      </c>
      <c r="AC285">
        <f t="shared" si="88"/>
        <v>0</v>
      </c>
      <c r="AD285">
        <f t="shared" si="88"/>
        <v>0</v>
      </c>
      <c r="AE285">
        <f t="shared" si="88"/>
        <v>0</v>
      </c>
      <c r="AF285">
        <f t="shared" si="88"/>
        <v>0</v>
      </c>
      <c r="AG285">
        <f t="shared" si="88"/>
        <v>0</v>
      </c>
      <c r="AH285">
        <f t="shared" si="88"/>
        <v>0</v>
      </c>
      <c r="AI285">
        <f t="shared" si="88"/>
        <v>0</v>
      </c>
      <c r="AJ285">
        <f t="shared" si="88"/>
        <v>0</v>
      </c>
      <c r="AK285">
        <f t="shared" si="88"/>
        <v>0</v>
      </c>
      <c r="AL285">
        <f t="shared" si="88"/>
        <v>0</v>
      </c>
      <c r="AM285">
        <f t="shared" si="88"/>
        <v>0</v>
      </c>
      <c r="AN285">
        <f t="shared" si="88"/>
        <v>0</v>
      </c>
      <c r="AO285">
        <f t="shared" si="88"/>
        <v>0</v>
      </c>
      <c r="AP285">
        <f t="shared" si="88"/>
        <v>0</v>
      </c>
      <c r="AQ285">
        <f t="shared" si="88"/>
        <v>0</v>
      </c>
      <c r="AR285">
        <f t="shared" si="88"/>
        <v>0</v>
      </c>
      <c r="AS285">
        <f t="shared" si="88"/>
        <v>0</v>
      </c>
      <c r="AT285">
        <f t="shared" si="88"/>
        <v>0</v>
      </c>
      <c r="AU285">
        <f t="shared" si="88"/>
        <v>0</v>
      </c>
      <c r="AV285">
        <f t="shared" si="88"/>
        <v>0</v>
      </c>
      <c r="AW285">
        <f t="shared" si="88"/>
        <v>0</v>
      </c>
      <c r="AX285">
        <f t="shared" si="88"/>
        <v>0</v>
      </c>
      <c r="AY285">
        <f t="shared" si="88"/>
        <v>0</v>
      </c>
      <c r="AZ285">
        <f t="shared" si="88"/>
        <v>0</v>
      </c>
      <c r="BA285">
        <f t="shared" si="88"/>
        <v>0</v>
      </c>
      <c r="BB285">
        <f t="shared" si="88"/>
        <v>0</v>
      </c>
      <c r="BC285">
        <f t="shared" si="88"/>
        <v>0</v>
      </c>
      <c r="BD285">
        <f t="shared" si="88"/>
        <v>0</v>
      </c>
      <c r="BE285">
        <f t="shared" si="88"/>
        <v>0</v>
      </c>
      <c r="BF285">
        <f t="shared" si="88"/>
        <v>0</v>
      </c>
      <c r="BG285">
        <f t="shared" si="88"/>
        <v>0</v>
      </c>
      <c r="BH285">
        <f t="shared" si="88"/>
        <v>0</v>
      </c>
      <c r="BI285">
        <f t="shared" si="88"/>
        <v>0</v>
      </c>
      <c r="BJ285">
        <f t="shared" si="88"/>
        <v>0</v>
      </c>
      <c r="BK285">
        <f t="shared" si="88"/>
        <v>0</v>
      </c>
      <c r="BL285">
        <f t="shared" si="88"/>
        <v>0</v>
      </c>
      <c r="BM285">
        <f t="shared" si="88"/>
        <v>0</v>
      </c>
      <c r="BN285">
        <f t="shared" si="88"/>
        <v>0</v>
      </c>
      <c r="BO285">
        <f t="shared" si="88"/>
        <v>0</v>
      </c>
      <c r="BP285">
        <f t="shared" si="88"/>
        <v>0</v>
      </c>
      <c r="BQ285" s="74"/>
      <c r="BR285" s="74"/>
      <c r="BS285" s="74"/>
    </row>
    <row r="286" spans="11:71" x14ac:dyDescent="0.35">
      <c r="K286" s="63">
        <f t="shared" si="82"/>
        <v>0</v>
      </c>
      <c r="Q286">
        <f t="shared" si="86"/>
        <v>0</v>
      </c>
      <c r="R286">
        <f t="shared" si="88"/>
        <v>0</v>
      </c>
      <c r="S286">
        <f t="shared" si="88"/>
        <v>0</v>
      </c>
      <c r="T286">
        <f t="shared" si="88"/>
        <v>0</v>
      </c>
      <c r="U286">
        <f t="shared" si="88"/>
        <v>0</v>
      </c>
      <c r="V286">
        <f t="shared" si="88"/>
        <v>0</v>
      </c>
      <c r="W286">
        <f t="shared" si="88"/>
        <v>0</v>
      </c>
      <c r="X286">
        <f t="shared" si="88"/>
        <v>0</v>
      </c>
      <c r="Y286">
        <f t="shared" si="88"/>
        <v>0</v>
      </c>
      <c r="Z286">
        <f t="shared" si="88"/>
        <v>0</v>
      </c>
      <c r="AA286">
        <f t="shared" si="88"/>
        <v>0</v>
      </c>
      <c r="AB286">
        <f t="shared" si="88"/>
        <v>0</v>
      </c>
      <c r="AC286">
        <f t="shared" si="88"/>
        <v>0</v>
      </c>
      <c r="AD286">
        <f t="shared" si="88"/>
        <v>0</v>
      </c>
      <c r="AE286">
        <f t="shared" si="88"/>
        <v>0</v>
      </c>
      <c r="AF286">
        <f t="shared" si="88"/>
        <v>0</v>
      </c>
      <c r="AG286">
        <f t="shared" si="88"/>
        <v>0</v>
      </c>
      <c r="AH286">
        <f t="shared" si="88"/>
        <v>0</v>
      </c>
      <c r="AI286">
        <f t="shared" si="88"/>
        <v>0</v>
      </c>
      <c r="AJ286">
        <f t="shared" si="88"/>
        <v>0</v>
      </c>
      <c r="AK286">
        <f t="shared" si="88"/>
        <v>0</v>
      </c>
      <c r="AL286">
        <f t="shared" si="88"/>
        <v>0</v>
      </c>
      <c r="AM286">
        <f t="shared" si="88"/>
        <v>0</v>
      </c>
      <c r="AN286">
        <f t="shared" si="88"/>
        <v>0</v>
      </c>
      <c r="AO286">
        <f t="shared" si="88"/>
        <v>0</v>
      </c>
      <c r="AP286">
        <f t="shared" si="88"/>
        <v>0</v>
      </c>
      <c r="AQ286">
        <f t="shared" si="88"/>
        <v>0</v>
      </c>
      <c r="AR286">
        <f t="shared" si="88"/>
        <v>0</v>
      </c>
      <c r="AS286">
        <f t="shared" si="88"/>
        <v>0</v>
      </c>
      <c r="AT286">
        <f t="shared" si="88"/>
        <v>0</v>
      </c>
      <c r="AU286">
        <f t="shared" si="88"/>
        <v>0</v>
      </c>
      <c r="AV286">
        <f t="shared" si="88"/>
        <v>0</v>
      </c>
      <c r="AW286">
        <f t="shared" si="88"/>
        <v>0</v>
      </c>
      <c r="AX286">
        <f t="shared" si="88"/>
        <v>0</v>
      </c>
      <c r="AY286">
        <f t="shared" si="88"/>
        <v>0</v>
      </c>
      <c r="AZ286">
        <f t="shared" si="88"/>
        <v>0</v>
      </c>
      <c r="BA286">
        <f t="shared" si="88"/>
        <v>0</v>
      </c>
      <c r="BB286">
        <f t="shared" si="88"/>
        <v>0</v>
      </c>
      <c r="BC286">
        <f t="shared" ref="R286:BS291" si="89">IF($K281=BC$6,IF($H281&gt;0,$H281,0),0)</f>
        <v>0</v>
      </c>
      <c r="BD286">
        <f t="shared" si="89"/>
        <v>0</v>
      </c>
      <c r="BE286">
        <f t="shared" si="89"/>
        <v>0</v>
      </c>
      <c r="BF286">
        <f t="shared" si="89"/>
        <v>0</v>
      </c>
      <c r="BG286">
        <f t="shared" si="89"/>
        <v>0</v>
      </c>
      <c r="BH286">
        <f t="shared" si="89"/>
        <v>0</v>
      </c>
      <c r="BI286">
        <f t="shared" si="89"/>
        <v>0</v>
      </c>
      <c r="BJ286">
        <f t="shared" si="89"/>
        <v>0</v>
      </c>
      <c r="BK286">
        <f t="shared" si="89"/>
        <v>0</v>
      </c>
      <c r="BL286">
        <f t="shared" si="89"/>
        <v>0</v>
      </c>
      <c r="BM286">
        <f t="shared" si="89"/>
        <v>0</v>
      </c>
      <c r="BN286">
        <f t="shared" si="89"/>
        <v>0</v>
      </c>
      <c r="BO286">
        <f t="shared" si="89"/>
        <v>0</v>
      </c>
      <c r="BP286">
        <f t="shared" si="89"/>
        <v>0</v>
      </c>
      <c r="BQ286" s="74"/>
      <c r="BR286" s="74"/>
      <c r="BS286" s="74"/>
    </row>
    <row r="287" spans="11:71" x14ac:dyDescent="0.35">
      <c r="K287" s="63">
        <f t="shared" si="82"/>
        <v>0</v>
      </c>
      <c r="Q287">
        <f t="shared" si="86"/>
        <v>0</v>
      </c>
      <c r="R287">
        <f t="shared" si="89"/>
        <v>0</v>
      </c>
      <c r="S287">
        <f t="shared" si="89"/>
        <v>0</v>
      </c>
      <c r="T287">
        <f t="shared" si="89"/>
        <v>0</v>
      </c>
      <c r="U287">
        <f t="shared" si="89"/>
        <v>0</v>
      </c>
      <c r="V287">
        <f t="shared" si="89"/>
        <v>0</v>
      </c>
      <c r="W287">
        <f t="shared" si="89"/>
        <v>0</v>
      </c>
      <c r="X287">
        <f t="shared" si="89"/>
        <v>0</v>
      </c>
      <c r="Y287">
        <f t="shared" si="89"/>
        <v>0</v>
      </c>
      <c r="Z287">
        <f t="shared" si="89"/>
        <v>0</v>
      </c>
      <c r="AA287">
        <f t="shared" si="89"/>
        <v>0</v>
      </c>
      <c r="AB287">
        <f t="shared" si="89"/>
        <v>0</v>
      </c>
      <c r="AC287">
        <f t="shared" si="89"/>
        <v>0</v>
      </c>
      <c r="AD287">
        <f t="shared" si="89"/>
        <v>0</v>
      </c>
      <c r="AE287">
        <f t="shared" si="89"/>
        <v>0</v>
      </c>
      <c r="AF287">
        <f t="shared" si="89"/>
        <v>0</v>
      </c>
      <c r="AG287">
        <f t="shared" si="89"/>
        <v>0</v>
      </c>
      <c r="AH287">
        <f t="shared" si="89"/>
        <v>0</v>
      </c>
      <c r="AI287">
        <f t="shared" si="89"/>
        <v>0</v>
      </c>
      <c r="AJ287">
        <f t="shared" si="89"/>
        <v>0</v>
      </c>
      <c r="AK287">
        <f t="shared" si="89"/>
        <v>0</v>
      </c>
      <c r="AL287">
        <f t="shared" si="89"/>
        <v>0</v>
      </c>
      <c r="AM287">
        <f t="shared" si="89"/>
        <v>0</v>
      </c>
      <c r="AN287">
        <f t="shared" si="89"/>
        <v>0</v>
      </c>
      <c r="AO287">
        <f t="shared" si="89"/>
        <v>0</v>
      </c>
      <c r="AP287">
        <f t="shared" si="89"/>
        <v>0</v>
      </c>
      <c r="AQ287">
        <f t="shared" si="89"/>
        <v>0</v>
      </c>
      <c r="AR287">
        <f t="shared" si="89"/>
        <v>0</v>
      </c>
      <c r="AS287">
        <f t="shared" si="89"/>
        <v>0</v>
      </c>
      <c r="AT287">
        <f t="shared" si="89"/>
        <v>0</v>
      </c>
      <c r="AU287">
        <f t="shared" si="89"/>
        <v>0</v>
      </c>
      <c r="AV287">
        <f t="shared" si="89"/>
        <v>0</v>
      </c>
      <c r="AW287">
        <f t="shared" si="89"/>
        <v>0</v>
      </c>
      <c r="AX287">
        <f t="shared" si="89"/>
        <v>0</v>
      </c>
      <c r="AY287">
        <f t="shared" si="89"/>
        <v>0</v>
      </c>
      <c r="AZ287">
        <f t="shared" si="89"/>
        <v>0</v>
      </c>
      <c r="BA287">
        <f t="shared" si="89"/>
        <v>0</v>
      </c>
      <c r="BB287">
        <f t="shared" si="89"/>
        <v>0</v>
      </c>
      <c r="BC287">
        <f t="shared" si="89"/>
        <v>0</v>
      </c>
      <c r="BD287">
        <f t="shared" si="89"/>
        <v>0</v>
      </c>
      <c r="BE287">
        <f t="shared" si="89"/>
        <v>0</v>
      </c>
      <c r="BF287">
        <f t="shared" si="89"/>
        <v>0</v>
      </c>
      <c r="BG287">
        <f t="shared" si="89"/>
        <v>0</v>
      </c>
      <c r="BH287">
        <f t="shared" si="89"/>
        <v>0</v>
      </c>
      <c r="BI287">
        <f t="shared" si="89"/>
        <v>0</v>
      </c>
      <c r="BJ287">
        <f t="shared" si="89"/>
        <v>0</v>
      </c>
      <c r="BK287">
        <f t="shared" si="89"/>
        <v>0</v>
      </c>
      <c r="BL287">
        <f t="shared" si="89"/>
        <v>0</v>
      </c>
      <c r="BM287">
        <f t="shared" si="89"/>
        <v>0</v>
      </c>
      <c r="BN287">
        <f t="shared" si="89"/>
        <v>0</v>
      </c>
      <c r="BO287">
        <f t="shared" si="89"/>
        <v>0</v>
      </c>
      <c r="BP287">
        <f t="shared" si="89"/>
        <v>0</v>
      </c>
      <c r="BQ287" s="74"/>
      <c r="BR287" s="74"/>
      <c r="BS287" s="74"/>
    </row>
    <row r="288" spans="11:71" x14ac:dyDescent="0.35">
      <c r="K288" s="63">
        <f t="shared" si="82"/>
        <v>0</v>
      </c>
      <c r="Q288">
        <f t="shared" si="86"/>
        <v>0</v>
      </c>
      <c r="R288">
        <f t="shared" si="89"/>
        <v>0</v>
      </c>
      <c r="S288">
        <f t="shared" si="89"/>
        <v>0</v>
      </c>
      <c r="T288">
        <f t="shared" si="89"/>
        <v>0</v>
      </c>
      <c r="U288">
        <f t="shared" si="89"/>
        <v>0</v>
      </c>
      <c r="V288">
        <f t="shared" si="89"/>
        <v>0</v>
      </c>
      <c r="W288">
        <f t="shared" si="89"/>
        <v>0</v>
      </c>
      <c r="X288">
        <f t="shared" si="89"/>
        <v>0</v>
      </c>
      <c r="Y288">
        <f t="shared" si="89"/>
        <v>0</v>
      </c>
      <c r="Z288">
        <f t="shared" si="89"/>
        <v>0</v>
      </c>
      <c r="AA288">
        <f t="shared" si="89"/>
        <v>0</v>
      </c>
      <c r="AB288">
        <f t="shared" si="89"/>
        <v>0</v>
      </c>
      <c r="AC288">
        <f t="shared" si="89"/>
        <v>0</v>
      </c>
      <c r="AD288">
        <f t="shared" si="89"/>
        <v>0</v>
      </c>
      <c r="AE288">
        <f t="shared" si="89"/>
        <v>0</v>
      </c>
      <c r="AF288">
        <f t="shared" si="89"/>
        <v>0</v>
      </c>
      <c r="AG288">
        <f t="shared" si="89"/>
        <v>0</v>
      </c>
      <c r="AH288">
        <f t="shared" si="89"/>
        <v>0</v>
      </c>
      <c r="AI288">
        <f t="shared" si="89"/>
        <v>0</v>
      </c>
      <c r="AJ288">
        <f t="shared" si="89"/>
        <v>0</v>
      </c>
      <c r="AK288">
        <f t="shared" si="89"/>
        <v>0</v>
      </c>
      <c r="AL288">
        <f t="shared" si="89"/>
        <v>0</v>
      </c>
      <c r="AM288">
        <f t="shared" si="89"/>
        <v>0</v>
      </c>
      <c r="AN288">
        <f t="shared" si="89"/>
        <v>0</v>
      </c>
      <c r="AO288">
        <f t="shared" si="89"/>
        <v>0</v>
      </c>
      <c r="AP288">
        <f t="shared" si="89"/>
        <v>0</v>
      </c>
      <c r="AQ288">
        <f t="shared" si="89"/>
        <v>0</v>
      </c>
      <c r="AR288">
        <f t="shared" si="89"/>
        <v>0</v>
      </c>
      <c r="AS288">
        <f t="shared" si="89"/>
        <v>0</v>
      </c>
      <c r="AT288">
        <f t="shared" si="89"/>
        <v>0</v>
      </c>
      <c r="AU288">
        <f t="shared" si="89"/>
        <v>0</v>
      </c>
      <c r="AV288">
        <f t="shared" si="89"/>
        <v>0</v>
      </c>
      <c r="AW288">
        <f t="shared" si="89"/>
        <v>0</v>
      </c>
      <c r="AX288">
        <f t="shared" si="89"/>
        <v>0</v>
      </c>
      <c r="AY288">
        <f t="shared" si="89"/>
        <v>0</v>
      </c>
      <c r="AZ288">
        <f t="shared" si="89"/>
        <v>0</v>
      </c>
      <c r="BA288">
        <f t="shared" si="89"/>
        <v>0</v>
      </c>
      <c r="BB288">
        <f t="shared" si="89"/>
        <v>0</v>
      </c>
      <c r="BC288">
        <f t="shared" si="89"/>
        <v>0</v>
      </c>
      <c r="BD288">
        <f t="shared" si="89"/>
        <v>0</v>
      </c>
      <c r="BE288">
        <f t="shared" si="89"/>
        <v>0</v>
      </c>
      <c r="BF288">
        <f t="shared" si="89"/>
        <v>0</v>
      </c>
      <c r="BG288">
        <f t="shared" si="89"/>
        <v>0</v>
      </c>
      <c r="BH288">
        <f t="shared" si="89"/>
        <v>0</v>
      </c>
      <c r="BI288">
        <f t="shared" si="89"/>
        <v>0</v>
      </c>
      <c r="BJ288">
        <f t="shared" si="89"/>
        <v>0</v>
      </c>
      <c r="BK288">
        <f t="shared" si="89"/>
        <v>0</v>
      </c>
      <c r="BL288">
        <f t="shared" si="89"/>
        <v>0</v>
      </c>
      <c r="BM288">
        <f t="shared" si="89"/>
        <v>0</v>
      </c>
      <c r="BN288">
        <f t="shared" si="89"/>
        <v>0</v>
      </c>
      <c r="BO288">
        <f t="shared" si="89"/>
        <v>0</v>
      </c>
      <c r="BP288">
        <f t="shared" si="89"/>
        <v>0</v>
      </c>
      <c r="BQ288" s="74"/>
      <c r="BR288" s="74"/>
      <c r="BS288" s="74"/>
    </row>
    <row r="289" spans="11:71" x14ac:dyDescent="0.35">
      <c r="K289" s="63">
        <f t="shared" si="82"/>
        <v>0</v>
      </c>
      <c r="Q289">
        <f t="shared" si="86"/>
        <v>0</v>
      </c>
      <c r="R289">
        <f t="shared" si="89"/>
        <v>0</v>
      </c>
      <c r="S289">
        <f t="shared" si="89"/>
        <v>0</v>
      </c>
      <c r="T289">
        <f t="shared" si="89"/>
        <v>0</v>
      </c>
      <c r="U289">
        <f t="shared" si="89"/>
        <v>0</v>
      </c>
      <c r="V289">
        <f t="shared" si="89"/>
        <v>0</v>
      </c>
      <c r="W289">
        <f t="shared" si="89"/>
        <v>0</v>
      </c>
      <c r="X289">
        <f t="shared" si="89"/>
        <v>0</v>
      </c>
      <c r="Y289">
        <f t="shared" si="89"/>
        <v>0</v>
      </c>
      <c r="Z289">
        <f t="shared" si="89"/>
        <v>0</v>
      </c>
      <c r="AA289">
        <f t="shared" si="89"/>
        <v>0</v>
      </c>
      <c r="AB289">
        <f t="shared" si="89"/>
        <v>0</v>
      </c>
      <c r="AC289">
        <f t="shared" si="89"/>
        <v>0</v>
      </c>
      <c r="AD289">
        <f t="shared" si="89"/>
        <v>0</v>
      </c>
      <c r="AE289">
        <f t="shared" si="89"/>
        <v>0</v>
      </c>
      <c r="AF289">
        <f t="shared" si="89"/>
        <v>0</v>
      </c>
      <c r="AG289">
        <f t="shared" si="89"/>
        <v>0</v>
      </c>
      <c r="AH289">
        <f t="shared" si="89"/>
        <v>0</v>
      </c>
      <c r="AI289">
        <f t="shared" si="89"/>
        <v>0</v>
      </c>
      <c r="AJ289">
        <f t="shared" si="89"/>
        <v>0</v>
      </c>
      <c r="AK289">
        <f t="shared" si="89"/>
        <v>0</v>
      </c>
      <c r="AL289">
        <f t="shared" si="89"/>
        <v>0</v>
      </c>
      <c r="AM289">
        <f t="shared" si="89"/>
        <v>0</v>
      </c>
      <c r="AN289">
        <f t="shared" si="89"/>
        <v>0</v>
      </c>
      <c r="AO289">
        <f t="shared" si="89"/>
        <v>0</v>
      </c>
      <c r="AP289">
        <f t="shared" si="89"/>
        <v>0</v>
      </c>
      <c r="AQ289">
        <f t="shared" si="89"/>
        <v>0</v>
      </c>
      <c r="AR289">
        <f t="shared" si="89"/>
        <v>0</v>
      </c>
      <c r="AS289">
        <f t="shared" si="89"/>
        <v>0</v>
      </c>
      <c r="AT289">
        <f t="shared" si="89"/>
        <v>0</v>
      </c>
      <c r="AU289">
        <f t="shared" si="89"/>
        <v>0</v>
      </c>
      <c r="AV289">
        <f t="shared" si="89"/>
        <v>0</v>
      </c>
      <c r="AW289">
        <f t="shared" si="89"/>
        <v>0</v>
      </c>
      <c r="AX289">
        <f t="shared" si="89"/>
        <v>0</v>
      </c>
      <c r="AY289">
        <f t="shared" si="89"/>
        <v>0</v>
      </c>
      <c r="AZ289">
        <f t="shared" si="89"/>
        <v>0</v>
      </c>
      <c r="BA289">
        <f t="shared" si="89"/>
        <v>0</v>
      </c>
      <c r="BB289">
        <f t="shared" si="89"/>
        <v>0</v>
      </c>
      <c r="BC289">
        <f t="shared" si="89"/>
        <v>0</v>
      </c>
      <c r="BD289">
        <f t="shared" si="89"/>
        <v>0</v>
      </c>
      <c r="BE289">
        <f t="shared" si="89"/>
        <v>0</v>
      </c>
      <c r="BF289">
        <f t="shared" si="89"/>
        <v>0</v>
      </c>
      <c r="BG289">
        <f t="shared" si="89"/>
        <v>0</v>
      </c>
      <c r="BH289">
        <f t="shared" si="89"/>
        <v>0</v>
      </c>
      <c r="BI289">
        <f t="shared" si="89"/>
        <v>0</v>
      </c>
      <c r="BJ289">
        <f t="shared" si="89"/>
        <v>0</v>
      </c>
      <c r="BK289">
        <f t="shared" si="89"/>
        <v>0</v>
      </c>
      <c r="BL289">
        <f t="shared" si="89"/>
        <v>0</v>
      </c>
      <c r="BM289">
        <f t="shared" si="89"/>
        <v>0</v>
      </c>
      <c r="BN289">
        <f t="shared" si="89"/>
        <v>0</v>
      </c>
      <c r="BO289">
        <f t="shared" si="89"/>
        <v>0</v>
      </c>
      <c r="BP289">
        <f t="shared" si="89"/>
        <v>0</v>
      </c>
      <c r="BQ289" s="74"/>
      <c r="BR289" s="74"/>
      <c r="BS289" s="74"/>
    </row>
    <row r="290" spans="11:71" x14ac:dyDescent="0.35">
      <c r="K290" s="63">
        <f t="shared" si="82"/>
        <v>0</v>
      </c>
      <c r="Q290">
        <f t="shared" si="86"/>
        <v>0</v>
      </c>
      <c r="R290">
        <f t="shared" si="89"/>
        <v>0</v>
      </c>
      <c r="S290">
        <f t="shared" si="89"/>
        <v>0</v>
      </c>
      <c r="T290">
        <f t="shared" si="89"/>
        <v>0</v>
      </c>
      <c r="U290">
        <f t="shared" si="89"/>
        <v>0</v>
      </c>
      <c r="V290">
        <f t="shared" si="89"/>
        <v>0</v>
      </c>
      <c r="W290">
        <f t="shared" si="89"/>
        <v>0</v>
      </c>
      <c r="X290">
        <f t="shared" si="89"/>
        <v>0</v>
      </c>
      <c r="Y290">
        <f t="shared" si="89"/>
        <v>0</v>
      </c>
      <c r="Z290">
        <f t="shared" si="89"/>
        <v>0</v>
      </c>
      <c r="AA290">
        <f t="shared" si="89"/>
        <v>0</v>
      </c>
      <c r="AB290">
        <f t="shared" si="89"/>
        <v>0</v>
      </c>
      <c r="AC290">
        <f t="shared" si="89"/>
        <v>0</v>
      </c>
      <c r="AD290">
        <f t="shared" si="89"/>
        <v>0</v>
      </c>
      <c r="AE290">
        <f t="shared" si="89"/>
        <v>0</v>
      </c>
      <c r="AF290">
        <f t="shared" si="89"/>
        <v>0</v>
      </c>
      <c r="AG290">
        <f t="shared" si="89"/>
        <v>0</v>
      </c>
      <c r="AH290">
        <f t="shared" si="89"/>
        <v>0</v>
      </c>
      <c r="AI290">
        <f t="shared" si="89"/>
        <v>0</v>
      </c>
      <c r="AJ290">
        <f t="shared" si="89"/>
        <v>0</v>
      </c>
      <c r="AK290">
        <f t="shared" si="89"/>
        <v>0</v>
      </c>
      <c r="AL290">
        <f t="shared" si="89"/>
        <v>0</v>
      </c>
      <c r="AM290">
        <f t="shared" si="89"/>
        <v>0</v>
      </c>
      <c r="AN290">
        <f t="shared" si="89"/>
        <v>0</v>
      </c>
      <c r="AO290">
        <f t="shared" si="89"/>
        <v>0</v>
      </c>
      <c r="AP290">
        <f t="shared" si="89"/>
        <v>0</v>
      </c>
      <c r="AQ290">
        <f t="shared" si="89"/>
        <v>0</v>
      </c>
      <c r="AR290">
        <f t="shared" si="89"/>
        <v>0</v>
      </c>
      <c r="AS290">
        <f t="shared" si="89"/>
        <v>0</v>
      </c>
      <c r="AT290">
        <f t="shared" si="89"/>
        <v>0</v>
      </c>
      <c r="AU290">
        <f t="shared" si="89"/>
        <v>0</v>
      </c>
      <c r="AV290">
        <f t="shared" si="89"/>
        <v>0</v>
      </c>
      <c r="AW290">
        <f t="shared" si="89"/>
        <v>0</v>
      </c>
      <c r="AX290">
        <f t="shared" si="89"/>
        <v>0</v>
      </c>
      <c r="AY290">
        <f t="shared" si="89"/>
        <v>0</v>
      </c>
      <c r="AZ290">
        <f t="shared" si="89"/>
        <v>0</v>
      </c>
      <c r="BA290">
        <f t="shared" si="89"/>
        <v>0</v>
      </c>
      <c r="BB290">
        <f t="shared" si="89"/>
        <v>0</v>
      </c>
      <c r="BC290">
        <f t="shared" si="89"/>
        <v>0</v>
      </c>
      <c r="BD290">
        <f t="shared" si="89"/>
        <v>0</v>
      </c>
      <c r="BE290">
        <f t="shared" si="89"/>
        <v>0</v>
      </c>
      <c r="BF290">
        <f t="shared" si="89"/>
        <v>0</v>
      </c>
      <c r="BG290">
        <f t="shared" si="89"/>
        <v>0</v>
      </c>
      <c r="BH290">
        <f t="shared" si="89"/>
        <v>0</v>
      </c>
      <c r="BI290">
        <f t="shared" si="89"/>
        <v>0</v>
      </c>
      <c r="BJ290">
        <f t="shared" si="89"/>
        <v>0</v>
      </c>
      <c r="BK290">
        <f t="shared" si="89"/>
        <v>0</v>
      </c>
      <c r="BL290">
        <f t="shared" si="89"/>
        <v>0</v>
      </c>
      <c r="BM290">
        <f t="shared" si="89"/>
        <v>0</v>
      </c>
      <c r="BN290">
        <f t="shared" si="89"/>
        <v>0</v>
      </c>
      <c r="BO290">
        <f t="shared" si="89"/>
        <v>0</v>
      </c>
      <c r="BP290">
        <f t="shared" si="89"/>
        <v>0</v>
      </c>
      <c r="BQ290" s="74"/>
      <c r="BR290" s="74"/>
      <c r="BS290" s="74"/>
    </row>
    <row r="291" spans="11:71" x14ac:dyDescent="0.35">
      <c r="K291" s="63">
        <f t="shared" si="82"/>
        <v>0</v>
      </c>
      <c r="Q291">
        <f t="shared" ref="Q291:AF306" si="90">IF($K286=Q$6,IF($H286&gt;0,$H286,0),0)</f>
        <v>0</v>
      </c>
      <c r="R291">
        <f t="shared" si="89"/>
        <v>0</v>
      </c>
      <c r="S291">
        <f t="shared" si="89"/>
        <v>0</v>
      </c>
      <c r="T291">
        <f t="shared" si="89"/>
        <v>0</v>
      </c>
      <c r="U291">
        <f t="shared" si="89"/>
        <v>0</v>
      </c>
      <c r="V291">
        <f t="shared" si="89"/>
        <v>0</v>
      </c>
      <c r="W291">
        <f t="shared" si="89"/>
        <v>0</v>
      </c>
      <c r="X291">
        <f t="shared" si="89"/>
        <v>0</v>
      </c>
      <c r="Y291">
        <f t="shared" si="89"/>
        <v>0</v>
      </c>
      <c r="Z291">
        <f t="shared" si="89"/>
        <v>0</v>
      </c>
      <c r="AA291">
        <f t="shared" si="89"/>
        <v>0</v>
      </c>
      <c r="AB291">
        <f t="shared" si="89"/>
        <v>0</v>
      </c>
      <c r="AC291">
        <f t="shared" si="89"/>
        <v>0</v>
      </c>
      <c r="AD291">
        <f t="shared" si="89"/>
        <v>0</v>
      </c>
      <c r="AE291">
        <f t="shared" si="89"/>
        <v>0</v>
      </c>
      <c r="AF291">
        <f t="shared" si="89"/>
        <v>0</v>
      </c>
      <c r="AG291">
        <f t="shared" si="89"/>
        <v>0</v>
      </c>
      <c r="AH291">
        <f t="shared" si="89"/>
        <v>0</v>
      </c>
      <c r="AI291">
        <f t="shared" si="89"/>
        <v>0</v>
      </c>
      <c r="AJ291">
        <f t="shared" si="89"/>
        <v>0</v>
      </c>
      <c r="AK291">
        <f t="shared" si="89"/>
        <v>0</v>
      </c>
      <c r="AL291">
        <f t="shared" si="89"/>
        <v>0</v>
      </c>
      <c r="AM291">
        <f t="shared" si="89"/>
        <v>0</v>
      </c>
      <c r="AN291">
        <f t="shared" ref="R291:BS296" si="91">IF($K286=AN$6,IF($H286&gt;0,$H286,0),0)</f>
        <v>0</v>
      </c>
      <c r="AO291">
        <f t="shared" si="91"/>
        <v>0</v>
      </c>
      <c r="AP291">
        <f t="shared" si="91"/>
        <v>0</v>
      </c>
      <c r="AQ291">
        <f t="shared" si="91"/>
        <v>0</v>
      </c>
      <c r="AR291">
        <f t="shared" si="91"/>
        <v>0</v>
      </c>
      <c r="AS291">
        <f t="shared" si="91"/>
        <v>0</v>
      </c>
      <c r="AT291">
        <f t="shared" si="91"/>
        <v>0</v>
      </c>
      <c r="AU291">
        <f t="shared" si="91"/>
        <v>0</v>
      </c>
      <c r="AV291">
        <f t="shared" si="91"/>
        <v>0</v>
      </c>
      <c r="AW291">
        <f t="shared" si="91"/>
        <v>0</v>
      </c>
      <c r="AX291">
        <f t="shared" si="91"/>
        <v>0</v>
      </c>
      <c r="AY291">
        <f t="shared" si="91"/>
        <v>0</v>
      </c>
      <c r="AZ291">
        <f t="shared" si="91"/>
        <v>0</v>
      </c>
      <c r="BA291">
        <f t="shared" si="91"/>
        <v>0</v>
      </c>
      <c r="BB291">
        <f t="shared" si="91"/>
        <v>0</v>
      </c>
      <c r="BC291">
        <f t="shared" si="91"/>
        <v>0</v>
      </c>
      <c r="BD291">
        <f t="shared" si="91"/>
        <v>0</v>
      </c>
      <c r="BE291">
        <f t="shared" si="91"/>
        <v>0</v>
      </c>
      <c r="BF291">
        <f t="shared" si="91"/>
        <v>0</v>
      </c>
      <c r="BG291">
        <f t="shared" si="91"/>
        <v>0</v>
      </c>
      <c r="BH291">
        <f t="shared" si="91"/>
        <v>0</v>
      </c>
      <c r="BI291">
        <f t="shared" si="91"/>
        <v>0</v>
      </c>
      <c r="BJ291">
        <f t="shared" si="91"/>
        <v>0</v>
      </c>
      <c r="BK291">
        <f t="shared" si="91"/>
        <v>0</v>
      </c>
      <c r="BL291">
        <f t="shared" si="91"/>
        <v>0</v>
      </c>
      <c r="BM291">
        <f t="shared" si="91"/>
        <v>0</v>
      </c>
      <c r="BN291">
        <f t="shared" si="91"/>
        <v>0</v>
      </c>
      <c r="BO291">
        <f t="shared" si="91"/>
        <v>0</v>
      </c>
      <c r="BP291">
        <f t="shared" si="91"/>
        <v>0</v>
      </c>
      <c r="BQ291" s="74"/>
      <c r="BR291" s="74"/>
      <c r="BS291" s="74"/>
    </row>
    <row r="292" spans="11:71" x14ac:dyDescent="0.35">
      <c r="K292" s="63">
        <f t="shared" si="82"/>
        <v>0</v>
      </c>
      <c r="Q292">
        <f t="shared" si="90"/>
        <v>0</v>
      </c>
      <c r="R292">
        <f t="shared" si="91"/>
        <v>0</v>
      </c>
      <c r="S292">
        <f t="shared" si="91"/>
        <v>0</v>
      </c>
      <c r="T292">
        <f t="shared" si="91"/>
        <v>0</v>
      </c>
      <c r="U292">
        <f t="shared" si="91"/>
        <v>0</v>
      </c>
      <c r="V292">
        <f t="shared" si="91"/>
        <v>0</v>
      </c>
      <c r="W292">
        <f t="shared" si="91"/>
        <v>0</v>
      </c>
      <c r="X292">
        <f t="shared" si="91"/>
        <v>0</v>
      </c>
      <c r="Y292">
        <f t="shared" si="91"/>
        <v>0</v>
      </c>
      <c r="Z292">
        <f t="shared" si="91"/>
        <v>0</v>
      </c>
      <c r="AA292">
        <f t="shared" si="91"/>
        <v>0</v>
      </c>
      <c r="AB292">
        <f t="shared" si="91"/>
        <v>0</v>
      </c>
      <c r="AC292">
        <f t="shared" si="91"/>
        <v>0</v>
      </c>
      <c r="AD292">
        <f t="shared" si="91"/>
        <v>0</v>
      </c>
      <c r="AE292">
        <f t="shared" si="91"/>
        <v>0</v>
      </c>
      <c r="AF292">
        <f t="shared" si="91"/>
        <v>0</v>
      </c>
      <c r="AG292">
        <f t="shared" si="91"/>
        <v>0</v>
      </c>
      <c r="AH292">
        <f t="shared" si="91"/>
        <v>0</v>
      </c>
      <c r="AI292">
        <f t="shared" si="91"/>
        <v>0</v>
      </c>
      <c r="AJ292">
        <f t="shared" si="91"/>
        <v>0</v>
      </c>
      <c r="AK292">
        <f t="shared" si="91"/>
        <v>0</v>
      </c>
      <c r="AL292">
        <f t="shared" si="91"/>
        <v>0</v>
      </c>
      <c r="AM292">
        <f t="shared" si="91"/>
        <v>0</v>
      </c>
      <c r="AN292">
        <f t="shared" si="91"/>
        <v>0</v>
      </c>
      <c r="AO292">
        <f t="shared" si="91"/>
        <v>0</v>
      </c>
      <c r="AP292">
        <f t="shared" si="91"/>
        <v>0</v>
      </c>
      <c r="AQ292">
        <f t="shared" si="91"/>
        <v>0</v>
      </c>
      <c r="AR292">
        <f t="shared" si="91"/>
        <v>0</v>
      </c>
      <c r="AS292">
        <f t="shared" si="91"/>
        <v>0</v>
      </c>
      <c r="AT292">
        <f t="shared" si="91"/>
        <v>0</v>
      </c>
      <c r="AU292">
        <f t="shared" si="91"/>
        <v>0</v>
      </c>
      <c r="AV292">
        <f t="shared" si="91"/>
        <v>0</v>
      </c>
      <c r="AW292">
        <f t="shared" si="91"/>
        <v>0</v>
      </c>
      <c r="AX292">
        <f t="shared" si="91"/>
        <v>0</v>
      </c>
      <c r="AY292">
        <f t="shared" si="91"/>
        <v>0</v>
      </c>
      <c r="AZ292">
        <f t="shared" si="91"/>
        <v>0</v>
      </c>
      <c r="BA292">
        <f t="shared" si="91"/>
        <v>0</v>
      </c>
      <c r="BB292">
        <f t="shared" si="91"/>
        <v>0</v>
      </c>
      <c r="BC292">
        <f t="shared" si="91"/>
        <v>0</v>
      </c>
      <c r="BD292">
        <f t="shared" si="91"/>
        <v>0</v>
      </c>
      <c r="BE292">
        <f t="shared" si="91"/>
        <v>0</v>
      </c>
      <c r="BF292">
        <f t="shared" si="91"/>
        <v>0</v>
      </c>
      <c r="BG292">
        <f t="shared" si="91"/>
        <v>0</v>
      </c>
      <c r="BH292">
        <f t="shared" si="91"/>
        <v>0</v>
      </c>
      <c r="BI292">
        <f t="shared" si="91"/>
        <v>0</v>
      </c>
      <c r="BJ292">
        <f t="shared" si="91"/>
        <v>0</v>
      </c>
      <c r="BK292">
        <f t="shared" si="91"/>
        <v>0</v>
      </c>
      <c r="BL292">
        <f t="shared" si="91"/>
        <v>0</v>
      </c>
      <c r="BM292">
        <f t="shared" si="91"/>
        <v>0</v>
      </c>
      <c r="BN292">
        <f t="shared" si="91"/>
        <v>0</v>
      </c>
      <c r="BO292">
        <f t="shared" si="91"/>
        <v>0</v>
      </c>
      <c r="BP292">
        <f t="shared" si="91"/>
        <v>0</v>
      </c>
      <c r="BQ292" s="74"/>
      <c r="BR292" s="74"/>
      <c r="BS292" s="74"/>
    </row>
    <row r="293" spans="11:71" x14ac:dyDescent="0.35">
      <c r="K293" s="63">
        <f t="shared" si="82"/>
        <v>0</v>
      </c>
      <c r="Q293">
        <f t="shared" si="90"/>
        <v>0</v>
      </c>
      <c r="R293">
        <f t="shared" si="91"/>
        <v>0</v>
      </c>
      <c r="S293">
        <f t="shared" si="91"/>
        <v>0</v>
      </c>
      <c r="T293">
        <f t="shared" si="91"/>
        <v>0</v>
      </c>
      <c r="U293">
        <f t="shared" si="91"/>
        <v>0</v>
      </c>
      <c r="V293">
        <f t="shared" si="91"/>
        <v>0</v>
      </c>
      <c r="W293">
        <f t="shared" si="91"/>
        <v>0</v>
      </c>
      <c r="X293">
        <f t="shared" si="91"/>
        <v>0</v>
      </c>
      <c r="Y293">
        <f t="shared" si="91"/>
        <v>0</v>
      </c>
      <c r="Z293">
        <f t="shared" si="91"/>
        <v>0</v>
      </c>
      <c r="AA293">
        <f t="shared" si="91"/>
        <v>0</v>
      </c>
      <c r="AB293">
        <f t="shared" si="91"/>
        <v>0</v>
      </c>
      <c r="AC293">
        <f t="shared" si="91"/>
        <v>0</v>
      </c>
      <c r="AD293">
        <f t="shared" si="91"/>
        <v>0</v>
      </c>
      <c r="AE293">
        <f t="shared" si="91"/>
        <v>0</v>
      </c>
      <c r="AF293">
        <f t="shared" si="91"/>
        <v>0</v>
      </c>
      <c r="AG293">
        <f t="shared" si="91"/>
        <v>0</v>
      </c>
      <c r="AH293">
        <f t="shared" si="91"/>
        <v>0</v>
      </c>
      <c r="AI293">
        <f t="shared" si="91"/>
        <v>0</v>
      </c>
      <c r="AJ293">
        <f t="shared" si="91"/>
        <v>0</v>
      </c>
      <c r="AK293">
        <f t="shared" si="91"/>
        <v>0</v>
      </c>
      <c r="AL293">
        <f t="shared" si="91"/>
        <v>0</v>
      </c>
      <c r="AM293">
        <f t="shared" si="91"/>
        <v>0</v>
      </c>
      <c r="AN293">
        <f t="shared" si="91"/>
        <v>0</v>
      </c>
      <c r="AO293">
        <f t="shared" si="91"/>
        <v>0</v>
      </c>
      <c r="AP293">
        <f t="shared" si="91"/>
        <v>0</v>
      </c>
      <c r="AQ293">
        <f t="shared" si="91"/>
        <v>0</v>
      </c>
      <c r="AR293">
        <f t="shared" si="91"/>
        <v>0</v>
      </c>
      <c r="AS293">
        <f t="shared" si="91"/>
        <v>0</v>
      </c>
      <c r="AT293">
        <f t="shared" si="91"/>
        <v>0</v>
      </c>
      <c r="AU293">
        <f t="shared" si="91"/>
        <v>0</v>
      </c>
      <c r="AV293">
        <f t="shared" si="91"/>
        <v>0</v>
      </c>
      <c r="AW293">
        <f t="shared" si="91"/>
        <v>0</v>
      </c>
      <c r="AX293">
        <f t="shared" si="91"/>
        <v>0</v>
      </c>
      <c r="AY293">
        <f t="shared" si="91"/>
        <v>0</v>
      </c>
      <c r="AZ293">
        <f t="shared" si="91"/>
        <v>0</v>
      </c>
      <c r="BA293">
        <f t="shared" si="91"/>
        <v>0</v>
      </c>
      <c r="BB293">
        <f t="shared" si="91"/>
        <v>0</v>
      </c>
      <c r="BC293">
        <f t="shared" si="91"/>
        <v>0</v>
      </c>
      <c r="BD293">
        <f t="shared" si="91"/>
        <v>0</v>
      </c>
      <c r="BE293">
        <f t="shared" si="91"/>
        <v>0</v>
      </c>
      <c r="BF293">
        <f t="shared" si="91"/>
        <v>0</v>
      </c>
      <c r="BG293">
        <f t="shared" si="91"/>
        <v>0</v>
      </c>
      <c r="BH293">
        <f t="shared" si="91"/>
        <v>0</v>
      </c>
      <c r="BI293">
        <f t="shared" si="91"/>
        <v>0</v>
      </c>
      <c r="BJ293">
        <f t="shared" si="91"/>
        <v>0</v>
      </c>
      <c r="BK293">
        <f t="shared" si="91"/>
        <v>0</v>
      </c>
      <c r="BL293">
        <f t="shared" si="91"/>
        <v>0</v>
      </c>
      <c r="BM293">
        <f t="shared" si="91"/>
        <v>0</v>
      </c>
      <c r="BN293">
        <f t="shared" si="91"/>
        <v>0</v>
      </c>
      <c r="BO293">
        <f t="shared" si="91"/>
        <v>0</v>
      </c>
      <c r="BP293">
        <f t="shared" si="91"/>
        <v>0</v>
      </c>
      <c r="BQ293" s="74"/>
      <c r="BR293" s="74"/>
      <c r="BS293" s="74"/>
    </row>
    <row r="294" spans="11:71" x14ac:dyDescent="0.35">
      <c r="K294" s="63">
        <f t="shared" si="82"/>
        <v>0</v>
      </c>
      <c r="Q294">
        <f t="shared" si="90"/>
        <v>0</v>
      </c>
      <c r="R294">
        <f t="shared" si="91"/>
        <v>0</v>
      </c>
      <c r="S294">
        <f t="shared" si="91"/>
        <v>0</v>
      </c>
      <c r="T294">
        <f t="shared" si="91"/>
        <v>0</v>
      </c>
      <c r="U294">
        <f t="shared" si="91"/>
        <v>0</v>
      </c>
      <c r="V294">
        <f t="shared" si="91"/>
        <v>0</v>
      </c>
      <c r="W294">
        <f t="shared" si="91"/>
        <v>0</v>
      </c>
      <c r="X294">
        <f t="shared" si="91"/>
        <v>0</v>
      </c>
      <c r="Y294">
        <f t="shared" si="91"/>
        <v>0</v>
      </c>
      <c r="Z294">
        <f t="shared" si="91"/>
        <v>0</v>
      </c>
      <c r="AA294">
        <f t="shared" si="91"/>
        <v>0</v>
      </c>
      <c r="AB294">
        <f t="shared" si="91"/>
        <v>0</v>
      </c>
      <c r="AC294">
        <f t="shared" si="91"/>
        <v>0</v>
      </c>
      <c r="AD294">
        <f t="shared" si="91"/>
        <v>0</v>
      </c>
      <c r="AE294">
        <f t="shared" si="91"/>
        <v>0</v>
      </c>
      <c r="AF294">
        <f t="shared" si="91"/>
        <v>0</v>
      </c>
      <c r="AG294">
        <f t="shared" si="91"/>
        <v>0</v>
      </c>
      <c r="AH294">
        <f t="shared" si="91"/>
        <v>0</v>
      </c>
      <c r="AI294">
        <f t="shared" si="91"/>
        <v>0</v>
      </c>
      <c r="AJ294">
        <f t="shared" si="91"/>
        <v>0</v>
      </c>
      <c r="AK294">
        <f t="shared" si="91"/>
        <v>0</v>
      </c>
      <c r="AL294">
        <f t="shared" si="91"/>
        <v>0</v>
      </c>
      <c r="AM294">
        <f t="shared" si="91"/>
        <v>0</v>
      </c>
      <c r="AN294">
        <f t="shared" si="91"/>
        <v>0</v>
      </c>
      <c r="AO294">
        <f t="shared" si="91"/>
        <v>0</v>
      </c>
      <c r="AP294">
        <f t="shared" si="91"/>
        <v>0</v>
      </c>
      <c r="AQ294">
        <f t="shared" si="91"/>
        <v>0</v>
      </c>
      <c r="AR294">
        <f t="shared" si="91"/>
        <v>0</v>
      </c>
      <c r="AS294">
        <f t="shared" si="91"/>
        <v>0</v>
      </c>
      <c r="AT294">
        <f t="shared" si="91"/>
        <v>0</v>
      </c>
      <c r="AU294">
        <f t="shared" si="91"/>
        <v>0</v>
      </c>
      <c r="AV294">
        <f t="shared" si="91"/>
        <v>0</v>
      </c>
      <c r="AW294">
        <f t="shared" si="91"/>
        <v>0</v>
      </c>
      <c r="AX294">
        <f t="shared" si="91"/>
        <v>0</v>
      </c>
      <c r="AY294">
        <f t="shared" si="91"/>
        <v>0</v>
      </c>
      <c r="AZ294">
        <f t="shared" si="91"/>
        <v>0</v>
      </c>
      <c r="BA294">
        <f t="shared" si="91"/>
        <v>0</v>
      </c>
      <c r="BB294">
        <f t="shared" si="91"/>
        <v>0</v>
      </c>
      <c r="BC294">
        <f t="shared" si="91"/>
        <v>0</v>
      </c>
      <c r="BD294">
        <f t="shared" si="91"/>
        <v>0</v>
      </c>
      <c r="BE294">
        <f t="shared" si="91"/>
        <v>0</v>
      </c>
      <c r="BF294">
        <f t="shared" si="91"/>
        <v>0</v>
      </c>
      <c r="BG294">
        <f t="shared" si="91"/>
        <v>0</v>
      </c>
      <c r="BH294">
        <f t="shared" si="91"/>
        <v>0</v>
      </c>
      <c r="BI294">
        <f t="shared" si="91"/>
        <v>0</v>
      </c>
      <c r="BJ294">
        <f t="shared" si="91"/>
        <v>0</v>
      </c>
      <c r="BK294">
        <f t="shared" si="91"/>
        <v>0</v>
      </c>
      <c r="BL294">
        <f t="shared" si="91"/>
        <v>0</v>
      </c>
      <c r="BM294">
        <f t="shared" si="91"/>
        <v>0</v>
      </c>
      <c r="BN294">
        <f t="shared" si="91"/>
        <v>0</v>
      </c>
      <c r="BO294">
        <f t="shared" si="91"/>
        <v>0</v>
      </c>
      <c r="BP294">
        <f t="shared" si="91"/>
        <v>0</v>
      </c>
      <c r="BQ294" s="74"/>
      <c r="BR294" s="74"/>
      <c r="BS294" s="74"/>
    </row>
    <row r="295" spans="11:71" x14ac:dyDescent="0.35">
      <c r="K295" s="63">
        <f t="shared" si="82"/>
        <v>0</v>
      </c>
      <c r="Q295">
        <f t="shared" si="90"/>
        <v>0</v>
      </c>
      <c r="R295">
        <f t="shared" si="91"/>
        <v>0</v>
      </c>
      <c r="S295">
        <f t="shared" si="91"/>
        <v>0</v>
      </c>
      <c r="T295">
        <f t="shared" si="91"/>
        <v>0</v>
      </c>
      <c r="U295">
        <f t="shared" si="91"/>
        <v>0</v>
      </c>
      <c r="V295">
        <f t="shared" si="91"/>
        <v>0</v>
      </c>
      <c r="W295">
        <f t="shared" si="91"/>
        <v>0</v>
      </c>
      <c r="X295">
        <f t="shared" si="91"/>
        <v>0</v>
      </c>
      <c r="Y295">
        <f t="shared" si="91"/>
        <v>0</v>
      </c>
      <c r="Z295">
        <f t="shared" si="91"/>
        <v>0</v>
      </c>
      <c r="AA295">
        <f t="shared" si="91"/>
        <v>0</v>
      </c>
      <c r="AB295">
        <f t="shared" si="91"/>
        <v>0</v>
      </c>
      <c r="AC295">
        <f t="shared" si="91"/>
        <v>0</v>
      </c>
      <c r="AD295">
        <f t="shared" si="91"/>
        <v>0</v>
      </c>
      <c r="AE295">
        <f t="shared" si="91"/>
        <v>0</v>
      </c>
      <c r="AF295">
        <f t="shared" si="91"/>
        <v>0</v>
      </c>
      <c r="AG295">
        <f t="shared" si="91"/>
        <v>0</v>
      </c>
      <c r="AH295">
        <f t="shared" si="91"/>
        <v>0</v>
      </c>
      <c r="AI295">
        <f t="shared" si="91"/>
        <v>0</v>
      </c>
      <c r="AJ295">
        <f t="shared" si="91"/>
        <v>0</v>
      </c>
      <c r="AK295">
        <f t="shared" si="91"/>
        <v>0</v>
      </c>
      <c r="AL295">
        <f t="shared" si="91"/>
        <v>0</v>
      </c>
      <c r="AM295">
        <f t="shared" si="91"/>
        <v>0</v>
      </c>
      <c r="AN295">
        <f t="shared" si="91"/>
        <v>0</v>
      </c>
      <c r="AO295">
        <f t="shared" si="91"/>
        <v>0</v>
      </c>
      <c r="AP295">
        <f t="shared" si="91"/>
        <v>0</v>
      </c>
      <c r="AQ295">
        <f t="shared" si="91"/>
        <v>0</v>
      </c>
      <c r="AR295">
        <f t="shared" si="91"/>
        <v>0</v>
      </c>
      <c r="AS295">
        <f t="shared" si="91"/>
        <v>0</v>
      </c>
      <c r="AT295">
        <f t="shared" si="91"/>
        <v>0</v>
      </c>
      <c r="AU295">
        <f t="shared" si="91"/>
        <v>0</v>
      </c>
      <c r="AV295">
        <f t="shared" si="91"/>
        <v>0</v>
      </c>
      <c r="AW295">
        <f t="shared" si="91"/>
        <v>0</v>
      </c>
      <c r="AX295">
        <f t="shared" si="91"/>
        <v>0</v>
      </c>
      <c r="AY295">
        <f t="shared" si="91"/>
        <v>0</v>
      </c>
      <c r="AZ295">
        <f t="shared" si="91"/>
        <v>0</v>
      </c>
      <c r="BA295">
        <f t="shared" si="91"/>
        <v>0</v>
      </c>
      <c r="BB295">
        <f t="shared" si="91"/>
        <v>0</v>
      </c>
      <c r="BC295">
        <f t="shared" si="91"/>
        <v>0</v>
      </c>
      <c r="BD295">
        <f t="shared" si="91"/>
        <v>0</v>
      </c>
      <c r="BE295">
        <f t="shared" si="91"/>
        <v>0</v>
      </c>
      <c r="BF295">
        <f t="shared" si="91"/>
        <v>0</v>
      </c>
      <c r="BG295">
        <f t="shared" si="91"/>
        <v>0</v>
      </c>
      <c r="BH295">
        <f t="shared" si="91"/>
        <v>0</v>
      </c>
      <c r="BI295">
        <f t="shared" si="91"/>
        <v>0</v>
      </c>
      <c r="BJ295">
        <f t="shared" si="91"/>
        <v>0</v>
      </c>
      <c r="BK295">
        <f t="shared" si="91"/>
        <v>0</v>
      </c>
      <c r="BL295">
        <f t="shared" si="91"/>
        <v>0</v>
      </c>
      <c r="BM295">
        <f t="shared" si="91"/>
        <v>0</v>
      </c>
      <c r="BN295">
        <f t="shared" si="91"/>
        <v>0</v>
      </c>
      <c r="BO295">
        <f t="shared" si="91"/>
        <v>0</v>
      </c>
      <c r="BP295">
        <f t="shared" si="91"/>
        <v>0</v>
      </c>
      <c r="BQ295" s="74"/>
      <c r="BR295" s="74"/>
      <c r="BS295" s="74"/>
    </row>
    <row r="296" spans="11:71" x14ac:dyDescent="0.35">
      <c r="K296" s="63">
        <f t="shared" si="82"/>
        <v>0</v>
      </c>
      <c r="Q296">
        <f t="shared" si="90"/>
        <v>0</v>
      </c>
      <c r="R296">
        <f t="shared" si="91"/>
        <v>0</v>
      </c>
      <c r="S296">
        <f t="shared" si="91"/>
        <v>0</v>
      </c>
      <c r="T296">
        <f t="shared" si="91"/>
        <v>0</v>
      </c>
      <c r="U296">
        <f t="shared" si="91"/>
        <v>0</v>
      </c>
      <c r="V296">
        <f t="shared" si="91"/>
        <v>0</v>
      </c>
      <c r="W296">
        <f t="shared" si="91"/>
        <v>0</v>
      </c>
      <c r="X296">
        <f t="shared" si="91"/>
        <v>0</v>
      </c>
      <c r="Y296">
        <f t="shared" ref="R296:BS300" si="92">IF($K291=Y$6,IF($H291&gt;0,$H291,0),0)</f>
        <v>0</v>
      </c>
      <c r="Z296">
        <f t="shared" si="92"/>
        <v>0</v>
      </c>
      <c r="AA296">
        <f t="shared" si="92"/>
        <v>0</v>
      </c>
      <c r="AB296">
        <f t="shared" si="92"/>
        <v>0</v>
      </c>
      <c r="AC296">
        <f t="shared" si="92"/>
        <v>0</v>
      </c>
      <c r="AD296">
        <f t="shared" si="92"/>
        <v>0</v>
      </c>
      <c r="AE296">
        <f t="shared" si="92"/>
        <v>0</v>
      </c>
      <c r="AF296">
        <f t="shared" si="92"/>
        <v>0</v>
      </c>
      <c r="AG296">
        <f t="shared" si="92"/>
        <v>0</v>
      </c>
      <c r="AH296">
        <f t="shared" si="92"/>
        <v>0</v>
      </c>
      <c r="AI296">
        <f t="shared" si="92"/>
        <v>0</v>
      </c>
      <c r="AJ296">
        <f t="shared" si="92"/>
        <v>0</v>
      </c>
      <c r="AK296">
        <f t="shared" si="92"/>
        <v>0</v>
      </c>
      <c r="AL296">
        <f t="shared" si="92"/>
        <v>0</v>
      </c>
      <c r="AM296">
        <f t="shared" si="92"/>
        <v>0</v>
      </c>
      <c r="AN296">
        <f t="shared" si="92"/>
        <v>0</v>
      </c>
      <c r="AO296">
        <f t="shared" si="92"/>
        <v>0</v>
      </c>
      <c r="AP296">
        <f t="shared" si="92"/>
        <v>0</v>
      </c>
      <c r="AQ296">
        <f t="shared" si="92"/>
        <v>0</v>
      </c>
      <c r="AR296">
        <f t="shared" si="92"/>
        <v>0</v>
      </c>
      <c r="AS296">
        <f t="shared" si="92"/>
        <v>0</v>
      </c>
      <c r="AT296">
        <f t="shared" si="92"/>
        <v>0</v>
      </c>
      <c r="AU296">
        <f t="shared" si="92"/>
        <v>0</v>
      </c>
      <c r="AV296">
        <f t="shared" si="92"/>
        <v>0</v>
      </c>
      <c r="AW296">
        <f t="shared" si="92"/>
        <v>0</v>
      </c>
      <c r="AX296">
        <f t="shared" si="92"/>
        <v>0</v>
      </c>
      <c r="AY296">
        <f t="shared" si="92"/>
        <v>0</v>
      </c>
      <c r="AZ296">
        <f t="shared" si="92"/>
        <v>0</v>
      </c>
      <c r="BA296">
        <f t="shared" si="92"/>
        <v>0</v>
      </c>
      <c r="BB296">
        <f t="shared" si="92"/>
        <v>0</v>
      </c>
      <c r="BC296">
        <f t="shared" si="92"/>
        <v>0</v>
      </c>
      <c r="BD296">
        <f t="shared" si="92"/>
        <v>0</v>
      </c>
      <c r="BE296">
        <f t="shared" si="92"/>
        <v>0</v>
      </c>
      <c r="BF296">
        <f t="shared" si="92"/>
        <v>0</v>
      </c>
      <c r="BG296">
        <f t="shared" si="92"/>
        <v>0</v>
      </c>
      <c r="BH296">
        <f t="shared" si="92"/>
        <v>0</v>
      </c>
      <c r="BI296">
        <f t="shared" si="92"/>
        <v>0</v>
      </c>
      <c r="BJ296">
        <f t="shared" si="92"/>
        <v>0</v>
      </c>
      <c r="BK296">
        <f t="shared" si="92"/>
        <v>0</v>
      </c>
      <c r="BL296">
        <f t="shared" si="92"/>
        <v>0</v>
      </c>
      <c r="BM296">
        <f t="shared" si="92"/>
        <v>0</v>
      </c>
      <c r="BN296">
        <f t="shared" si="92"/>
        <v>0</v>
      </c>
      <c r="BO296">
        <f t="shared" si="92"/>
        <v>0</v>
      </c>
      <c r="BP296">
        <f t="shared" si="92"/>
        <v>0</v>
      </c>
      <c r="BQ296" s="74"/>
      <c r="BR296" s="74"/>
      <c r="BS296" s="74"/>
    </row>
    <row r="297" spans="11:71" x14ac:dyDescent="0.35">
      <c r="K297" s="63">
        <f t="shared" si="82"/>
        <v>0</v>
      </c>
      <c r="Q297">
        <f t="shared" si="90"/>
        <v>0</v>
      </c>
      <c r="R297">
        <f t="shared" si="92"/>
        <v>0</v>
      </c>
      <c r="S297">
        <f t="shared" si="92"/>
        <v>0</v>
      </c>
      <c r="T297">
        <f t="shared" si="92"/>
        <v>0</v>
      </c>
      <c r="U297">
        <f t="shared" si="92"/>
        <v>0</v>
      </c>
      <c r="V297">
        <f t="shared" si="92"/>
        <v>0</v>
      </c>
      <c r="W297">
        <f t="shared" si="92"/>
        <v>0</v>
      </c>
      <c r="X297">
        <f t="shared" si="92"/>
        <v>0</v>
      </c>
      <c r="Y297">
        <f t="shared" si="92"/>
        <v>0</v>
      </c>
      <c r="Z297">
        <f t="shared" si="92"/>
        <v>0</v>
      </c>
      <c r="AA297">
        <f t="shared" si="92"/>
        <v>0</v>
      </c>
      <c r="AB297">
        <f t="shared" si="92"/>
        <v>0</v>
      </c>
      <c r="AC297">
        <f t="shared" si="92"/>
        <v>0</v>
      </c>
      <c r="AD297">
        <f t="shared" si="92"/>
        <v>0</v>
      </c>
      <c r="AE297">
        <f t="shared" si="92"/>
        <v>0</v>
      </c>
      <c r="AF297">
        <f t="shared" si="92"/>
        <v>0</v>
      </c>
      <c r="AG297">
        <f t="shared" si="92"/>
        <v>0</v>
      </c>
      <c r="AH297">
        <f t="shared" si="92"/>
        <v>0</v>
      </c>
      <c r="AI297">
        <f t="shared" si="92"/>
        <v>0</v>
      </c>
      <c r="AJ297">
        <f t="shared" si="92"/>
        <v>0</v>
      </c>
      <c r="AK297">
        <f t="shared" si="92"/>
        <v>0</v>
      </c>
      <c r="AL297">
        <f t="shared" si="92"/>
        <v>0</v>
      </c>
      <c r="AM297">
        <f t="shared" si="92"/>
        <v>0</v>
      </c>
      <c r="AN297">
        <f t="shared" si="92"/>
        <v>0</v>
      </c>
      <c r="AO297">
        <f t="shared" si="92"/>
        <v>0</v>
      </c>
      <c r="AP297">
        <f t="shared" si="92"/>
        <v>0</v>
      </c>
      <c r="AQ297">
        <f t="shared" si="92"/>
        <v>0</v>
      </c>
      <c r="AR297">
        <f t="shared" si="92"/>
        <v>0</v>
      </c>
      <c r="AS297">
        <f t="shared" si="92"/>
        <v>0</v>
      </c>
      <c r="AT297">
        <f t="shared" si="92"/>
        <v>0</v>
      </c>
      <c r="AU297">
        <f t="shared" si="92"/>
        <v>0</v>
      </c>
      <c r="AV297">
        <f t="shared" si="92"/>
        <v>0</v>
      </c>
      <c r="AW297">
        <f t="shared" si="92"/>
        <v>0</v>
      </c>
      <c r="AX297">
        <f t="shared" si="92"/>
        <v>0</v>
      </c>
      <c r="AY297">
        <f t="shared" si="92"/>
        <v>0</v>
      </c>
      <c r="AZ297">
        <f t="shared" si="92"/>
        <v>0</v>
      </c>
      <c r="BA297">
        <f t="shared" si="92"/>
        <v>0</v>
      </c>
      <c r="BB297">
        <f t="shared" si="92"/>
        <v>0</v>
      </c>
      <c r="BC297">
        <f t="shared" si="92"/>
        <v>0</v>
      </c>
      <c r="BD297">
        <f t="shared" si="92"/>
        <v>0</v>
      </c>
      <c r="BE297">
        <f t="shared" si="92"/>
        <v>0</v>
      </c>
      <c r="BF297">
        <f t="shared" si="92"/>
        <v>0</v>
      </c>
      <c r="BG297">
        <f t="shared" si="92"/>
        <v>0</v>
      </c>
      <c r="BH297">
        <f t="shared" si="92"/>
        <v>0</v>
      </c>
      <c r="BI297">
        <f t="shared" si="92"/>
        <v>0</v>
      </c>
      <c r="BJ297">
        <f t="shared" si="92"/>
        <v>0</v>
      </c>
      <c r="BK297">
        <f t="shared" si="92"/>
        <v>0</v>
      </c>
      <c r="BL297">
        <f t="shared" si="92"/>
        <v>0</v>
      </c>
      <c r="BM297">
        <f t="shared" si="92"/>
        <v>0</v>
      </c>
      <c r="BN297">
        <f t="shared" si="92"/>
        <v>0</v>
      </c>
      <c r="BO297">
        <f t="shared" si="92"/>
        <v>0</v>
      </c>
      <c r="BP297">
        <f t="shared" si="92"/>
        <v>0</v>
      </c>
      <c r="BQ297" s="74"/>
      <c r="BR297" s="74"/>
      <c r="BS297" s="74"/>
    </row>
    <row r="298" spans="11:71" x14ac:dyDescent="0.35">
      <c r="K298" s="63">
        <f t="shared" si="82"/>
        <v>0</v>
      </c>
      <c r="Q298">
        <f t="shared" si="90"/>
        <v>0</v>
      </c>
      <c r="R298">
        <f t="shared" si="92"/>
        <v>0</v>
      </c>
      <c r="S298">
        <f t="shared" si="92"/>
        <v>0</v>
      </c>
      <c r="T298">
        <f t="shared" si="92"/>
        <v>0</v>
      </c>
      <c r="U298">
        <f t="shared" si="92"/>
        <v>0</v>
      </c>
      <c r="V298">
        <f t="shared" si="92"/>
        <v>0</v>
      </c>
      <c r="W298">
        <f t="shared" si="92"/>
        <v>0</v>
      </c>
      <c r="X298">
        <f t="shared" si="92"/>
        <v>0</v>
      </c>
      <c r="Y298">
        <f t="shared" si="92"/>
        <v>0</v>
      </c>
      <c r="Z298">
        <f t="shared" si="92"/>
        <v>0</v>
      </c>
      <c r="AA298">
        <f t="shared" si="92"/>
        <v>0</v>
      </c>
      <c r="AB298">
        <f t="shared" si="92"/>
        <v>0</v>
      </c>
      <c r="AC298">
        <f t="shared" si="92"/>
        <v>0</v>
      </c>
      <c r="AD298">
        <f t="shared" si="92"/>
        <v>0</v>
      </c>
      <c r="AE298">
        <f t="shared" si="92"/>
        <v>0</v>
      </c>
      <c r="AF298">
        <f t="shared" si="92"/>
        <v>0</v>
      </c>
      <c r="AG298">
        <f t="shared" si="92"/>
        <v>0</v>
      </c>
      <c r="AH298">
        <f t="shared" si="92"/>
        <v>0</v>
      </c>
      <c r="AI298">
        <f t="shared" si="92"/>
        <v>0</v>
      </c>
      <c r="AJ298">
        <f t="shared" si="92"/>
        <v>0</v>
      </c>
      <c r="AK298">
        <f t="shared" si="92"/>
        <v>0</v>
      </c>
      <c r="AL298">
        <f t="shared" si="92"/>
        <v>0</v>
      </c>
      <c r="AM298">
        <f t="shared" si="92"/>
        <v>0</v>
      </c>
      <c r="AN298">
        <f t="shared" si="92"/>
        <v>0</v>
      </c>
      <c r="AO298">
        <f t="shared" si="92"/>
        <v>0</v>
      </c>
      <c r="AP298">
        <f t="shared" si="92"/>
        <v>0</v>
      </c>
      <c r="AQ298">
        <f t="shared" si="92"/>
        <v>0</v>
      </c>
      <c r="AR298">
        <f t="shared" si="92"/>
        <v>0</v>
      </c>
      <c r="AS298">
        <f t="shared" si="92"/>
        <v>0</v>
      </c>
      <c r="AT298">
        <f t="shared" si="92"/>
        <v>0</v>
      </c>
      <c r="AU298">
        <f t="shared" si="92"/>
        <v>0</v>
      </c>
      <c r="AV298">
        <f t="shared" si="92"/>
        <v>0</v>
      </c>
      <c r="AW298">
        <f t="shared" si="92"/>
        <v>0</v>
      </c>
      <c r="AX298">
        <f t="shared" si="92"/>
        <v>0</v>
      </c>
      <c r="AY298">
        <f t="shared" si="92"/>
        <v>0</v>
      </c>
      <c r="AZ298">
        <f t="shared" si="92"/>
        <v>0</v>
      </c>
      <c r="BA298">
        <f t="shared" si="92"/>
        <v>0</v>
      </c>
      <c r="BB298">
        <f t="shared" si="92"/>
        <v>0</v>
      </c>
      <c r="BC298">
        <f t="shared" si="92"/>
        <v>0</v>
      </c>
      <c r="BD298">
        <f t="shared" si="92"/>
        <v>0</v>
      </c>
      <c r="BE298">
        <f t="shared" si="92"/>
        <v>0</v>
      </c>
      <c r="BF298">
        <f t="shared" si="92"/>
        <v>0</v>
      </c>
      <c r="BG298">
        <f t="shared" si="92"/>
        <v>0</v>
      </c>
      <c r="BH298">
        <f t="shared" si="92"/>
        <v>0</v>
      </c>
      <c r="BI298">
        <f t="shared" si="92"/>
        <v>0</v>
      </c>
      <c r="BJ298">
        <f t="shared" si="92"/>
        <v>0</v>
      </c>
      <c r="BK298">
        <f t="shared" si="92"/>
        <v>0</v>
      </c>
      <c r="BL298">
        <f t="shared" si="92"/>
        <v>0</v>
      </c>
      <c r="BM298">
        <f t="shared" si="92"/>
        <v>0</v>
      </c>
      <c r="BN298">
        <f t="shared" si="92"/>
        <v>0</v>
      </c>
      <c r="BO298">
        <f t="shared" si="92"/>
        <v>0</v>
      </c>
      <c r="BP298">
        <f t="shared" si="92"/>
        <v>0</v>
      </c>
      <c r="BQ298" s="74"/>
      <c r="BR298" s="74"/>
      <c r="BS298" s="74"/>
    </row>
    <row r="299" spans="11:71" x14ac:dyDescent="0.35">
      <c r="K299" s="63">
        <f t="shared" si="82"/>
        <v>0</v>
      </c>
      <c r="Q299">
        <f t="shared" si="90"/>
        <v>0</v>
      </c>
      <c r="R299">
        <f t="shared" si="92"/>
        <v>0</v>
      </c>
      <c r="S299">
        <f t="shared" si="92"/>
        <v>0</v>
      </c>
      <c r="T299">
        <f t="shared" si="92"/>
        <v>0</v>
      </c>
      <c r="U299">
        <f t="shared" si="92"/>
        <v>0</v>
      </c>
      <c r="V299">
        <f t="shared" si="92"/>
        <v>0</v>
      </c>
      <c r="W299">
        <f t="shared" si="92"/>
        <v>0</v>
      </c>
      <c r="X299">
        <f t="shared" si="92"/>
        <v>0</v>
      </c>
      <c r="Y299">
        <f t="shared" si="92"/>
        <v>0</v>
      </c>
      <c r="Z299">
        <f t="shared" si="92"/>
        <v>0</v>
      </c>
      <c r="AA299">
        <f t="shared" si="92"/>
        <v>0</v>
      </c>
      <c r="AB299">
        <f t="shared" si="92"/>
        <v>0</v>
      </c>
      <c r="AC299">
        <f t="shared" si="92"/>
        <v>0</v>
      </c>
      <c r="AD299">
        <f t="shared" si="92"/>
        <v>0</v>
      </c>
      <c r="AE299">
        <f t="shared" si="92"/>
        <v>0</v>
      </c>
      <c r="AF299">
        <f t="shared" si="92"/>
        <v>0</v>
      </c>
      <c r="AG299">
        <f t="shared" si="92"/>
        <v>0</v>
      </c>
      <c r="AH299">
        <f t="shared" si="92"/>
        <v>0</v>
      </c>
      <c r="AI299">
        <f t="shared" si="92"/>
        <v>0</v>
      </c>
      <c r="AJ299">
        <f t="shared" si="92"/>
        <v>0</v>
      </c>
      <c r="AK299">
        <f t="shared" si="92"/>
        <v>0</v>
      </c>
      <c r="AL299">
        <f t="shared" si="92"/>
        <v>0</v>
      </c>
      <c r="AM299">
        <f t="shared" si="92"/>
        <v>0</v>
      </c>
      <c r="AN299">
        <f t="shared" si="92"/>
        <v>0</v>
      </c>
      <c r="AO299">
        <f t="shared" si="92"/>
        <v>0</v>
      </c>
      <c r="AP299">
        <f t="shared" si="92"/>
        <v>0</v>
      </c>
      <c r="AQ299">
        <f t="shared" si="92"/>
        <v>0</v>
      </c>
      <c r="AR299">
        <f t="shared" si="92"/>
        <v>0</v>
      </c>
      <c r="AS299">
        <f t="shared" si="92"/>
        <v>0</v>
      </c>
      <c r="AT299">
        <f t="shared" si="92"/>
        <v>0</v>
      </c>
      <c r="AU299">
        <f t="shared" si="92"/>
        <v>0</v>
      </c>
      <c r="AV299">
        <f t="shared" si="92"/>
        <v>0</v>
      </c>
      <c r="AW299">
        <f t="shared" si="92"/>
        <v>0</v>
      </c>
      <c r="AX299">
        <f t="shared" si="92"/>
        <v>0</v>
      </c>
      <c r="AY299">
        <f t="shared" si="92"/>
        <v>0</v>
      </c>
      <c r="AZ299">
        <f t="shared" si="92"/>
        <v>0</v>
      </c>
      <c r="BA299">
        <f t="shared" si="92"/>
        <v>0</v>
      </c>
      <c r="BB299">
        <f t="shared" si="92"/>
        <v>0</v>
      </c>
      <c r="BC299">
        <f t="shared" si="92"/>
        <v>0</v>
      </c>
      <c r="BD299">
        <f t="shared" si="92"/>
        <v>0</v>
      </c>
      <c r="BE299">
        <f t="shared" si="92"/>
        <v>0</v>
      </c>
      <c r="BF299">
        <f t="shared" si="92"/>
        <v>0</v>
      </c>
      <c r="BG299">
        <f t="shared" si="92"/>
        <v>0</v>
      </c>
      <c r="BH299">
        <f t="shared" si="92"/>
        <v>0</v>
      </c>
      <c r="BI299">
        <f t="shared" si="92"/>
        <v>0</v>
      </c>
      <c r="BJ299">
        <f t="shared" si="92"/>
        <v>0</v>
      </c>
      <c r="BK299">
        <f t="shared" si="92"/>
        <v>0</v>
      </c>
      <c r="BL299">
        <f t="shared" si="92"/>
        <v>0</v>
      </c>
      <c r="BM299">
        <f t="shared" si="92"/>
        <v>0</v>
      </c>
      <c r="BN299">
        <f t="shared" si="92"/>
        <v>0</v>
      </c>
      <c r="BO299">
        <f t="shared" si="92"/>
        <v>0</v>
      </c>
      <c r="BP299">
        <f t="shared" si="92"/>
        <v>0</v>
      </c>
      <c r="BQ299" s="74"/>
      <c r="BR299" s="74"/>
      <c r="BS299" s="74"/>
    </row>
    <row r="300" spans="11:71" x14ac:dyDescent="0.35">
      <c r="K300" s="63">
        <f t="shared" si="82"/>
        <v>0</v>
      </c>
      <c r="Q300">
        <f t="shared" si="90"/>
        <v>0</v>
      </c>
      <c r="R300">
        <f t="shared" si="92"/>
        <v>0</v>
      </c>
      <c r="S300">
        <f t="shared" si="92"/>
        <v>0</v>
      </c>
      <c r="T300">
        <f t="shared" si="92"/>
        <v>0</v>
      </c>
      <c r="U300">
        <f t="shared" si="92"/>
        <v>0</v>
      </c>
      <c r="V300">
        <f t="shared" si="92"/>
        <v>0</v>
      </c>
      <c r="W300">
        <f t="shared" si="92"/>
        <v>0</v>
      </c>
      <c r="X300">
        <f t="shared" si="92"/>
        <v>0</v>
      </c>
      <c r="Y300">
        <f t="shared" si="92"/>
        <v>0</v>
      </c>
      <c r="Z300">
        <f t="shared" si="92"/>
        <v>0</v>
      </c>
      <c r="AA300">
        <f t="shared" si="92"/>
        <v>0</v>
      </c>
      <c r="AB300">
        <f t="shared" si="92"/>
        <v>0</v>
      </c>
      <c r="AC300">
        <f t="shared" si="92"/>
        <v>0</v>
      </c>
      <c r="AD300">
        <f t="shared" si="92"/>
        <v>0</v>
      </c>
      <c r="AE300">
        <f t="shared" si="92"/>
        <v>0</v>
      </c>
      <c r="AF300">
        <f t="shared" si="92"/>
        <v>0</v>
      </c>
      <c r="AG300">
        <f t="shared" si="92"/>
        <v>0</v>
      </c>
      <c r="AH300">
        <f t="shared" si="92"/>
        <v>0</v>
      </c>
      <c r="AI300">
        <f t="shared" si="92"/>
        <v>0</v>
      </c>
      <c r="AJ300">
        <f t="shared" si="92"/>
        <v>0</v>
      </c>
      <c r="AK300">
        <f t="shared" si="92"/>
        <v>0</v>
      </c>
      <c r="AL300">
        <f t="shared" si="92"/>
        <v>0</v>
      </c>
      <c r="AM300">
        <f t="shared" si="92"/>
        <v>0</v>
      </c>
      <c r="AN300">
        <f t="shared" si="92"/>
        <v>0</v>
      </c>
      <c r="AO300">
        <f t="shared" si="92"/>
        <v>0</v>
      </c>
      <c r="AP300">
        <f t="shared" si="92"/>
        <v>0</v>
      </c>
      <c r="AQ300">
        <f t="shared" si="92"/>
        <v>0</v>
      </c>
      <c r="AR300">
        <f t="shared" si="92"/>
        <v>0</v>
      </c>
      <c r="AS300">
        <f t="shared" si="92"/>
        <v>0</v>
      </c>
      <c r="AT300">
        <f t="shared" si="92"/>
        <v>0</v>
      </c>
      <c r="AU300">
        <f t="shared" si="92"/>
        <v>0</v>
      </c>
      <c r="AV300">
        <f t="shared" si="92"/>
        <v>0</v>
      </c>
      <c r="AW300">
        <f t="shared" si="92"/>
        <v>0</v>
      </c>
      <c r="AX300">
        <f t="shared" si="92"/>
        <v>0</v>
      </c>
      <c r="AY300">
        <f t="shared" si="92"/>
        <v>0</v>
      </c>
      <c r="AZ300">
        <f t="shared" si="92"/>
        <v>0</v>
      </c>
      <c r="BA300">
        <f t="shared" si="92"/>
        <v>0</v>
      </c>
      <c r="BB300">
        <f t="shared" si="92"/>
        <v>0</v>
      </c>
      <c r="BC300">
        <f t="shared" si="92"/>
        <v>0</v>
      </c>
      <c r="BD300">
        <f t="shared" si="92"/>
        <v>0</v>
      </c>
      <c r="BE300">
        <f t="shared" si="92"/>
        <v>0</v>
      </c>
      <c r="BF300">
        <f t="shared" si="92"/>
        <v>0</v>
      </c>
      <c r="BG300">
        <f t="shared" si="92"/>
        <v>0</v>
      </c>
      <c r="BH300">
        <f t="shared" si="92"/>
        <v>0</v>
      </c>
      <c r="BI300">
        <f t="shared" si="92"/>
        <v>0</v>
      </c>
      <c r="BJ300">
        <f t="shared" si="92"/>
        <v>0</v>
      </c>
      <c r="BK300">
        <f t="shared" si="92"/>
        <v>0</v>
      </c>
      <c r="BL300">
        <f t="shared" ref="R300:BS305" si="93">IF($K295=BL$6,IF($H295&gt;0,$H295,0),0)</f>
        <v>0</v>
      </c>
      <c r="BM300">
        <f t="shared" si="93"/>
        <v>0</v>
      </c>
      <c r="BN300">
        <f t="shared" si="93"/>
        <v>0</v>
      </c>
      <c r="BO300">
        <f t="shared" si="93"/>
        <v>0</v>
      </c>
      <c r="BP300">
        <f t="shared" si="93"/>
        <v>0</v>
      </c>
      <c r="BQ300" s="74"/>
      <c r="BR300" s="74"/>
      <c r="BS300" s="74"/>
    </row>
    <row r="301" spans="11:71" x14ac:dyDescent="0.35">
      <c r="K301" s="63">
        <f t="shared" si="82"/>
        <v>0</v>
      </c>
      <c r="Q301">
        <f t="shared" si="90"/>
        <v>0</v>
      </c>
      <c r="R301">
        <f t="shared" si="93"/>
        <v>0</v>
      </c>
      <c r="S301">
        <f t="shared" si="93"/>
        <v>0</v>
      </c>
      <c r="T301">
        <f t="shared" si="93"/>
        <v>0</v>
      </c>
      <c r="U301">
        <f t="shared" si="93"/>
        <v>0</v>
      </c>
      <c r="V301">
        <f t="shared" si="93"/>
        <v>0</v>
      </c>
      <c r="W301">
        <f t="shared" si="93"/>
        <v>0</v>
      </c>
      <c r="X301">
        <f t="shared" si="93"/>
        <v>0</v>
      </c>
      <c r="Y301">
        <f t="shared" si="93"/>
        <v>0</v>
      </c>
      <c r="Z301">
        <f t="shared" si="93"/>
        <v>0</v>
      </c>
      <c r="AA301">
        <f t="shared" si="93"/>
        <v>0</v>
      </c>
      <c r="AB301">
        <f t="shared" si="93"/>
        <v>0</v>
      </c>
      <c r="AC301">
        <f t="shared" si="93"/>
        <v>0</v>
      </c>
      <c r="AD301">
        <f t="shared" si="93"/>
        <v>0</v>
      </c>
      <c r="AE301">
        <f t="shared" si="93"/>
        <v>0</v>
      </c>
      <c r="AF301">
        <f t="shared" si="93"/>
        <v>0</v>
      </c>
      <c r="AG301">
        <f t="shared" si="93"/>
        <v>0</v>
      </c>
      <c r="AH301">
        <f t="shared" si="93"/>
        <v>0</v>
      </c>
      <c r="AI301">
        <f t="shared" si="93"/>
        <v>0</v>
      </c>
      <c r="AJ301">
        <f t="shared" si="93"/>
        <v>0</v>
      </c>
      <c r="AK301">
        <f t="shared" si="93"/>
        <v>0</v>
      </c>
      <c r="AL301">
        <f t="shared" si="93"/>
        <v>0</v>
      </c>
      <c r="AM301">
        <f t="shared" si="93"/>
        <v>0</v>
      </c>
      <c r="AN301">
        <f t="shared" si="93"/>
        <v>0</v>
      </c>
      <c r="AO301">
        <f t="shared" si="93"/>
        <v>0</v>
      </c>
      <c r="AP301">
        <f t="shared" si="93"/>
        <v>0</v>
      </c>
      <c r="AQ301">
        <f t="shared" si="93"/>
        <v>0</v>
      </c>
      <c r="AR301">
        <f t="shared" si="93"/>
        <v>0</v>
      </c>
      <c r="AS301">
        <f t="shared" si="93"/>
        <v>0</v>
      </c>
      <c r="AT301">
        <f t="shared" si="93"/>
        <v>0</v>
      </c>
      <c r="AU301">
        <f t="shared" si="93"/>
        <v>0</v>
      </c>
      <c r="AV301">
        <f t="shared" si="93"/>
        <v>0</v>
      </c>
      <c r="AW301">
        <f t="shared" si="93"/>
        <v>0</v>
      </c>
      <c r="AX301">
        <f t="shared" si="93"/>
        <v>0</v>
      </c>
      <c r="AY301">
        <f t="shared" si="93"/>
        <v>0</v>
      </c>
      <c r="AZ301">
        <f t="shared" si="93"/>
        <v>0</v>
      </c>
      <c r="BA301">
        <f t="shared" si="93"/>
        <v>0</v>
      </c>
      <c r="BB301">
        <f t="shared" si="93"/>
        <v>0</v>
      </c>
      <c r="BC301">
        <f t="shared" si="93"/>
        <v>0</v>
      </c>
      <c r="BD301">
        <f t="shared" si="93"/>
        <v>0</v>
      </c>
      <c r="BE301">
        <f t="shared" si="93"/>
        <v>0</v>
      </c>
      <c r="BF301">
        <f t="shared" si="93"/>
        <v>0</v>
      </c>
      <c r="BG301">
        <f t="shared" si="93"/>
        <v>0</v>
      </c>
      <c r="BH301">
        <f t="shared" si="93"/>
        <v>0</v>
      </c>
      <c r="BI301">
        <f t="shared" si="93"/>
        <v>0</v>
      </c>
      <c r="BJ301">
        <f t="shared" si="93"/>
        <v>0</v>
      </c>
      <c r="BK301">
        <f t="shared" si="93"/>
        <v>0</v>
      </c>
      <c r="BL301">
        <f t="shared" si="93"/>
        <v>0</v>
      </c>
      <c r="BM301">
        <f t="shared" si="93"/>
        <v>0</v>
      </c>
      <c r="BN301">
        <f t="shared" si="93"/>
        <v>0</v>
      </c>
      <c r="BO301">
        <f t="shared" si="93"/>
        <v>0</v>
      </c>
      <c r="BP301">
        <f t="shared" si="93"/>
        <v>0</v>
      </c>
      <c r="BQ301" s="74"/>
      <c r="BR301" s="74"/>
      <c r="BS301" s="74"/>
    </row>
    <row r="302" spans="11:71" x14ac:dyDescent="0.35">
      <c r="K302" s="63">
        <f t="shared" si="82"/>
        <v>0</v>
      </c>
      <c r="Q302">
        <f t="shared" si="90"/>
        <v>0</v>
      </c>
      <c r="R302">
        <f t="shared" si="93"/>
        <v>0</v>
      </c>
      <c r="S302">
        <f t="shared" si="93"/>
        <v>0</v>
      </c>
      <c r="T302">
        <f t="shared" si="93"/>
        <v>0</v>
      </c>
      <c r="U302">
        <f t="shared" si="93"/>
        <v>0</v>
      </c>
      <c r="V302">
        <f t="shared" si="93"/>
        <v>0</v>
      </c>
      <c r="W302">
        <f t="shared" si="93"/>
        <v>0</v>
      </c>
      <c r="X302">
        <f t="shared" si="93"/>
        <v>0</v>
      </c>
      <c r="Y302">
        <f t="shared" si="93"/>
        <v>0</v>
      </c>
      <c r="Z302">
        <f t="shared" si="93"/>
        <v>0</v>
      </c>
      <c r="AA302">
        <f t="shared" si="93"/>
        <v>0</v>
      </c>
      <c r="AB302">
        <f t="shared" si="93"/>
        <v>0</v>
      </c>
      <c r="AC302">
        <f t="shared" si="93"/>
        <v>0</v>
      </c>
      <c r="AD302">
        <f t="shared" si="93"/>
        <v>0</v>
      </c>
      <c r="AE302">
        <f t="shared" si="93"/>
        <v>0</v>
      </c>
      <c r="AF302">
        <f t="shared" si="93"/>
        <v>0</v>
      </c>
      <c r="AG302">
        <f t="shared" si="93"/>
        <v>0</v>
      </c>
      <c r="AH302">
        <f t="shared" si="93"/>
        <v>0</v>
      </c>
      <c r="AI302">
        <f t="shared" si="93"/>
        <v>0</v>
      </c>
      <c r="AJ302">
        <f t="shared" si="93"/>
        <v>0</v>
      </c>
      <c r="AK302">
        <f t="shared" si="93"/>
        <v>0</v>
      </c>
      <c r="AL302">
        <f t="shared" si="93"/>
        <v>0</v>
      </c>
      <c r="AM302">
        <f t="shared" si="93"/>
        <v>0</v>
      </c>
      <c r="AN302">
        <f t="shared" si="93"/>
        <v>0</v>
      </c>
      <c r="AO302">
        <f t="shared" si="93"/>
        <v>0</v>
      </c>
      <c r="AP302">
        <f t="shared" si="93"/>
        <v>0</v>
      </c>
      <c r="AQ302">
        <f t="shared" si="93"/>
        <v>0</v>
      </c>
      <c r="AR302">
        <f t="shared" si="93"/>
        <v>0</v>
      </c>
      <c r="AS302">
        <f t="shared" si="93"/>
        <v>0</v>
      </c>
      <c r="AT302">
        <f t="shared" si="93"/>
        <v>0</v>
      </c>
      <c r="AU302">
        <f t="shared" si="93"/>
        <v>0</v>
      </c>
      <c r="AV302">
        <f t="shared" si="93"/>
        <v>0</v>
      </c>
      <c r="AW302">
        <f t="shared" si="93"/>
        <v>0</v>
      </c>
      <c r="AX302">
        <f t="shared" si="93"/>
        <v>0</v>
      </c>
      <c r="AY302">
        <f t="shared" si="93"/>
        <v>0</v>
      </c>
      <c r="AZ302">
        <f t="shared" si="93"/>
        <v>0</v>
      </c>
      <c r="BA302">
        <f t="shared" si="93"/>
        <v>0</v>
      </c>
      <c r="BB302">
        <f t="shared" si="93"/>
        <v>0</v>
      </c>
      <c r="BC302">
        <f t="shared" si="93"/>
        <v>0</v>
      </c>
      <c r="BD302">
        <f t="shared" si="93"/>
        <v>0</v>
      </c>
      <c r="BE302">
        <f t="shared" si="93"/>
        <v>0</v>
      </c>
      <c r="BF302">
        <f t="shared" si="93"/>
        <v>0</v>
      </c>
      <c r="BG302">
        <f t="shared" si="93"/>
        <v>0</v>
      </c>
      <c r="BH302">
        <f t="shared" si="93"/>
        <v>0</v>
      </c>
      <c r="BI302">
        <f t="shared" si="93"/>
        <v>0</v>
      </c>
      <c r="BJ302">
        <f t="shared" si="93"/>
        <v>0</v>
      </c>
      <c r="BK302">
        <f t="shared" si="93"/>
        <v>0</v>
      </c>
      <c r="BL302">
        <f t="shared" si="93"/>
        <v>0</v>
      </c>
      <c r="BM302">
        <f t="shared" si="93"/>
        <v>0</v>
      </c>
      <c r="BN302">
        <f t="shared" si="93"/>
        <v>0</v>
      </c>
      <c r="BO302">
        <f t="shared" si="93"/>
        <v>0</v>
      </c>
      <c r="BP302">
        <f t="shared" si="93"/>
        <v>0</v>
      </c>
      <c r="BQ302" s="74"/>
      <c r="BR302" s="74"/>
      <c r="BS302" s="74"/>
    </row>
    <row r="303" spans="11:71" x14ac:dyDescent="0.35">
      <c r="K303" s="63">
        <f t="shared" si="82"/>
        <v>0</v>
      </c>
      <c r="Q303">
        <f t="shared" si="90"/>
        <v>0</v>
      </c>
      <c r="R303">
        <f t="shared" si="93"/>
        <v>0</v>
      </c>
      <c r="S303">
        <f t="shared" si="93"/>
        <v>0</v>
      </c>
      <c r="T303">
        <f t="shared" si="93"/>
        <v>0</v>
      </c>
      <c r="U303">
        <f t="shared" si="93"/>
        <v>0</v>
      </c>
      <c r="V303">
        <f t="shared" si="93"/>
        <v>0</v>
      </c>
      <c r="W303">
        <f t="shared" si="93"/>
        <v>0</v>
      </c>
      <c r="X303">
        <f t="shared" si="93"/>
        <v>0</v>
      </c>
      <c r="Y303">
        <f t="shared" si="93"/>
        <v>0</v>
      </c>
      <c r="Z303">
        <f t="shared" si="93"/>
        <v>0</v>
      </c>
      <c r="AA303">
        <f t="shared" si="93"/>
        <v>0</v>
      </c>
      <c r="AB303">
        <f t="shared" si="93"/>
        <v>0</v>
      </c>
      <c r="AC303">
        <f t="shared" si="93"/>
        <v>0</v>
      </c>
      <c r="AD303">
        <f t="shared" si="93"/>
        <v>0</v>
      </c>
      <c r="AE303">
        <f t="shared" si="93"/>
        <v>0</v>
      </c>
      <c r="AF303">
        <f t="shared" si="93"/>
        <v>0</v>
      </c>
      <c r="AG303">
        <f t="shared" si="93"/>
        <v>0</v>
      </c>
      <c r="AH303">
        <f t="shared" si="93"/>
        <v>0</v>
      </c>
      <c r="AI303">
        <f t="shared" si="93"/>
        <v>0</v>
      </c>
      <c r="AJ303">
        <f t="shared" si="93"/>
        <v>0</v>
      </c>
      <c r="AK303">
        <f t="shared" si="93"/>
        <v>0</v>
      </c>
      <c r="AL303">
        <f t="shared" si="93"/>
        <v>0</v>
      </c>
      <c r="AM303">
        <f t="shared" si="93"/>
        <v>0</v>
      </c>
      <c r="AN303">
        <f t="shared" si="93"/>
        <v>0</v>
      </c>
      <c r="AO303">
        <f t="shared" si="93"/>
        <v>0</v>
      </c>
      <c r="AP303">
        <f t="shared" si="93"/>
        <v>0</v>
      </c>
      <c r="AQ303">
        <f t="shared" si="93"/>
        <v>0</v>
      </c>
      <c r="AR303">
        <f t="shared" si="93"/>
        <v>0</v>
      </c>
      <c r="AS303">
        <f t="shared" si="93"/>
        <v>0</v>
      </c>
      <c r="AT303">
        <f t="shared" si="93"/>
        <v>0</v>
      </c>
      <c r="AU303">
        <f t="shared" si="93"/>
        <v>0</v>
      </c>
      <c r="AV303">
        <f t="shared" si="93"/>
        <v>0</v>
      </c>
      <c r="AW303">
        <f t="shared" si="93"/>
        <v>0</v>
      </c>
      <c r="AX303">
        <f t="shared" si="93"/>
        <v>0</v>
      </c>
      <c r="AY303">
        <f t="shared" si="93"/>
        <v>0</v>
      </c>
      <c r="AZ303">
        <f t="shared" si="93"/>
        <v>0</v>
      </c>
      <c r="BA303">
        <f t="shared" si="93"/>
        <v>0</v>
      </c>
      <c r="BB303">
        <f t="shared" si="93"/>
        <v>0</v>
      </c>
      <c r="BC303">
        <f t="shared" si="93"/>
        <v>0</v>
      </c>
      <c r="BD303">
        <f t="shared" si="93"/>
        <v>0</v>
      </c>
      <c r="BE303">
        <f t="shared" si="93"/>
        <v>0</v>
      </c>
      <c r="BF303">
        <f t="shared" si="93"/>
        <v>0</v>
      </c>
      <c r="BG303">
        <f t="shared" si="93"/>
        <v>0</v>
      </c>
      <c r="BH303">
        <f t="shared" si="93"/>
        <v>0</v>
      </c>
      <c r="BI303">
        <f t="shared" si="93"/>
        <v>0</v>
      </c>
      <c r="BJ303">
        <f t="shared" si="93"/>
        <v>0</v>
      </c>
      <c r="BK303">
        <f t="shared" si="93"/>
        <v>0</v>
      </c>
      <c r="BL303">
        <f t="shared" si="93"/>
        <v>0</v>
      </c>
      <c r="BM303">
        <f t="shared" si="93"/>
        <v>0</v>
      </c>
      <c r="BN303">
        <f t="shared" si="93"/>
        <v>0</v>
      </c>
      <c r="BO303">
        <f t="shared" si="93"/>
        <v>0</v>
      </c>
      <c r="BP303">
        <f t="shared" si="93"/>
        <v>0</v>
      </c>
      <c r="BQ303" s="74"/>
      <c r="BR303" s="74"/>
      <c r="BS303" s="74"/>
    </row>
    <row r="304" spans="11:71" x14ac:dyDescent="0.35">
      <c r="K304" s="63">
        <f t="shared" si="82"/>
        <v>0</v>
      </c>
      <c r="Q304">
        <f t="shared" si="90"/>
        <v>0</v>
      </c>
      <c r="R304">
        <f t="shared" si="93"/>
        <v>0</v>
      </c>
      <c r="S304">
        <f t="shared" si="93"/>
        <v>0</v>
      </c>
      <c r="T304">
        <f t="shared" si="93"/>
        <v>0</v>
      </c>
      <c r="U304">
        <f t="shared" si="93"/>
        <v>0</v>
      </c>
      <c r="V304">
        <f t="shared" si="93"/>
        <v>0</v>
      </c>
      <c r="W304">
        <f t="shared" si="93"/>
        <v>0</v>
      </c>
      <c r="X304">
        <f t="shared" si="93"/>
        <v>0</v>
      </c>
      <c r="Y304">
        <f t="shared" si="93"/>
        <v>0</v>
      </c>
      <c r="Z304">
        <f t="shared" si="93"/>
        <v>0</v>
      </c>
      <c r="AA304">
        <f t="shared" si="93"/>
        <v>0</v>
      </c>
      <c r="AB304">
        <f t="shared" si="93"/>
        <v>0</v>
      </c>
      <c r="AC304">
        <f t="shared" si="93"/>
        <v>0</v>
      </c>
      <c r="AD304">
        <f t="shared" si="93"/>
        <v>0</v>
      </c>
      <c r="AE304">
        <f t="shared" si="93"/>
        <v>0</v>
      </c>
      <c r="AF304">
        <f t="shared" si="93"/>
        <v>0</v>
      </c>
      <c r="AG304">
        <f t="shared" si="93"/>
        <v>0</v>
      </c>
      <c r="AH304">
        <f t="shared" si="93"/>
        <v>0</v>
      </c>
      <c r="AI304">
        <f t="shared" si="93"/>
        <v>0</v>
      </c>
      <c r="AJ304">
        <f t="shared" si="93"/>
        <v>0</v>
      </c>
      <c r="AK304">
        <f t="shared" si="93"/>
        <v>0</v>
      </c>
      <c r="AL304">
        <f t="shared" si="93"/>
        <v>0</v>
      </c>
      <c r="AM304">
        <f t="shared" si="93"/>
        <v>0</v>
      </c>
      <c r="AN304">
        <f t="shared" si="93"/>
        <v>0</v>
      </c>
      <c r="AO304">
        <f t="shared" si="93"/>
        <v>0</v>
      </c>
      <c r="AP304">
        <f t="shared" si="93"/>
        <v>0</v>
      </c>
      <c r="AQ304">
        <f t="shared" si="93"/>
        <v>0</v>
      </c>
      <c r="AR304">
        <f t="shared" si="93"/>
        <v>0</v>
      </c>
      <c r="AS304">
        <f t="shared" si="93"/>
        <v>0</v>
      </c>
      <c r="AT304">
        <f t="shared" si="93"/>
        <v>0</v>
      </c>
      <c r="AU304">
        <f t="shared" si="93"/>
        <v>0</v>
      </c>
      <c r="AV304">
        <f t="shared" si="93"/>
        <v>0</v>
      </c>
      <c r="AW304">
        <f t="shared" si="93"/>
        <v>0</v>
      </c>
      <c r="AX304">
        <f t="shared" si="93"/>
        <v>0</v>
      </c>
      <c r="AY304">
        <f t="shared" si="93"/>
        <v>0</v>
      </c>
      <c r="AZ304">
        <f t="shared" si="93"/>
        <v>0</v>
      </c>
      <c r="BA304">
        <f t="shared" si="93"/>
        <v>0</v>
      </c>
      <c r="BB304">
        <f t="shared" si="93"/>
        <v>0</v>
      </c>
      <c r="BC304">
        <f t="shared" si="93"/>
        <v>0</v>
      </c>
      <c r="BD304">
        <f t="shared" si="93"/>
        <v>0</v>
      </c>
      <c r="BE304">
        <f t="shared" si="93"/>
        <v>0</v>
      </c>
      <c r="BF304">
        <f t="shared" si="93"/>
        <v>0</v>
      </c>
      <c r="BG304">
        <f t="shared" si="93"/>
        <v>0</v>
      </c>
      <c r="BH304">
        <f t="shared" si="93"/>
        <v>0</v>
      </c>
      <c r="BI304">
        <f t="shared" si="93"/>
        <v>0</v>
      </c>
      <c r="BJ304">
        <f t="shared" si="93"/>
        <v>0</v>
      </c>
      <c r="BK304">
        <f t="shared" si="93"/>
        <v>0</v>
      </c>
      <c r="BL304">
        <f t="shared" si="93"/>
        <v>0</v>
      </c>
      <c r="BM304">
        <f t="shared" si="93"/>
        <v>0</v>
      </c>
      <c r="BN304">
        <f t="shared" si="93"/>
        <v>0</v>
      </c>
      <c r="BO304">
        <f t="shared" si="93"/>
        <v>0</v>
      </c>
      <c r="BP304">
        <f t="shared" si="93"/>
        <v>0</v>
      </c>
      <c r="BQ304" s="74"/>
      <c r="BR304" s="74"/>
      <c r="BS304" s="74"/>
    </row>
    <row r="305" spans="11:71" x14ac:dyDescent="0.35">
      <c r="K305" s="63">
        <f t="shared" si="82"/>
        <v>0</v>
      </c>
      <c r="Q305">
        <f t="shared" si="90"/>
        <v>0</v>
      </c>
      <c r="R305">
        <f t="shared" si="93"/>
        <v>0</v>
      </c>
      <c r="S305">
        <f t="shared" si="93"/>
        <v>0</v>
      </c>
      <c r="T305">
        <f t="shared" si="93"/>
        <v>0</v>
      </c>
      <c r="U305">
        <f t="shared" si="93"/>
        <v>0</v>
      </c>
      <c r="V305">
        <f t="shared" si="93"/>
        <v>0</v>
      </c>
      <c r="W305">
        <f t="shared" si="93"/>
        <v>0</v>
      </c>
      <c r="X305">
        <f t="shared" si="93"/>
        <v>0</v>
      </c>
      <c r="Y305">
        <f t="shared" si="93"/>
        <v>0</v>
      </c>
      <c r="Z305">
        <f t="shared" si="93"/>
        <v>0</v>
      </c>
      <c r="AA305">
        <f t="shared" si="93"/>
        <v>0</v>
      </c>
      <c r="AB305">
        <f t="shared" si="93"/>
        <v>0</v>
      </c>
      <c r="AC305">
        <f t="shared" si="93"/>
        <v>0</v>
      </c>
      <c r="AD305">
        <f t="shared" si="93"/>
        <v>0</v>
      </c>
      <c r="AE305">
        <f t="shared" si="93"/>
        <v>0</v>
      </c>
      <c r="AF305">
        <f t="shared" si="93"/>
        <v>0</v>
      </c>
      <c r="AG305">
        <f t="shared" si="93"/>
        <v>0</v>
      </c>
      <c r="AH305">
        <f t="shared" si="93"/>
        <v>0</v>
      </c>
      <c r="AI305">
        <f t="shared" si="93"/>
        <v>0</v>
      </c>
      <c r="AJ305">
        <f t="shared" si="93"/>
        <v>0</v>
      </c>
      <c r="AK305">
        <f t="shared" si="93"/>
        <v>0</v>
      </c>
      <c r="AL305">
        <f t="shared" si="93"/>
        <v>0</v>
      </c>
      <c r="AM305">
        <f t="shared" si="93"/>
        <v>0</v>
      </c>
      <c r="AN305">
        <f t="shared" si="93"/>
        <v>0</v>
      </c>
      <c r="AO305">
        <f t="shared" si="93"/>
        <v>0</v>
      </c>
      <c r="AP305">
        <f t="shared" si="93"/>
        <v>0</v>
      </c>
      <c r="AQ305">
        <f t="shared" si="93"/>
        <v>0</v>
      </c>
      <c r="AR305">
        <f t="shared" si="93"/>
        <v>0</v>
      </c>
      <c r="AS305">
        <f t="shared" si="93"/>
        <v>0</v>
      </c>
      <c r="AT305">
        <f t="shared" si="93"/>
        <v>0</v>
      </c>
      <c r="AU305">
        <f t="shared" si="93"/>
        <v>0</v>
      </c>
      <c r="AV305">
        <f t="shared" si="93"/>
        <v>0</v>
      </c>
      <c r="AW305">
        <f t="shared" ref="R305:BS310" si="94">IF($K300=AW$6,IF($H300&gt;0,$H300,0),0)</f>
        <v>0</v>
      </c>
      <c r="AX305">
        <f t="shared" si="94"/>
        <v>0</v>
      </c>
      <c r="AY305">
        <f t="shared" si="94"/>
        <v>0</v>
      </c>
      <c r="AZ305">
        <f t="shared" si="94"/>
        <v>0</v>
      </c>
      <c r="BA305">
        <f t="shared" si="94"/>
        <v>0</v>
      </c>
      <c r="BB305">
        <f t="shared" si="94"/>
        <v>0</v>
      </c>
      <c r="BC305">
        <f t="shared" si="94"/>
        <v>0</v>
      </c>
      <c r="BD305">
        <f t="shared" si="94"/>
        <v>0</v>
      </c>
      <c r="BE305">
        <f t="shared" si="94"/>
        <v>0</v>
      </c>
      <c r="BF305">
        <f t="shared" si="94"/>
        <v>0</v>
      </c>
      <c r="BG305">
        <f t="shared" si="94"/>
        <v>0</v>
      </c>
      <c r="BH305">
        <f t="shared" si="94"/>
        <v>0</v>
      </c>
      <c r="BI305">
        <f t="shared" si="94"/>
        <v>0</v>
      </c>
      <c r="BJ305">
        <f t="shared" si="94"/>
        <v>0</v>
      </c>
      <c r="BK305">
        <f t="shared" si="94"/>
        <v>0</v>
      </c>
      <c r="BL305">
        <f t="shared" si="94"/>
        <v>0</v>
      </c>
      <c r="BM305">
        <f t="shared" si="94"/>
        <v>0</v>
      </c>
      <c r="BN305">
        <f t="shared" si="94"/>
        <v>0</v>
      </c>
      <c r="BO305">
        <f t="shared" si="94"/>
        <v>0</v>
      </c>
      <c r="BP305">
        <f t="shared" si="94"/>
        <v>0</v>
      </c>
      <c r="BQ305" s="74"/>
      <c r="BR305" s="74"/>
      <c r="BS305" s="74"/>
    </row>
    <row r="306" spans="11:71" x14ac:dyDescent="0.35">
      <c r="K306" s="63">
        <f t="shared" si="82"/>
        <v>0</v>
      </c>
      <c r="Q306">
        <f t="shared" si="90"/>
        <v>0</v>
      </c>
      <c r="R306">
        <f t="shared" si="94"/>
        <v>0</v>
      </c>
      <c r="S306">
        <f t="shared" si="94"/>
        <v>0</v>
      </c>
      <c r="T306">
        <f t="shared" si="94"/>
        <v>0</v>
      </c>
      <c r="U306">
        <f t="shared" si="94"/>
        <v>0</v>
      </c>
      <c r="V306">
        <f t="shared" si="94"/>
        <v>0</v>
      </c>
      <c r="W306">
        <f t="shared" si="94"/>
        <v>0</v>
      </c>
      <c r="X306">
        <f t="shared" si="94"/>
        <v>0</v>
      </c>
      <c r="Y306">
        <f t="shared" si="94"/>
        <v>0</v>
      </c>
      <c r="Z306">
        <f t="shared" si="94"/>
        <v>0</v>
      </c>
      <c r="AA306">
        <f t="shared" si="94"/>
        <v>0</v>
      </c>
      <c r="AB306">
        <f t="shared" si="94"/>
        <v>0</v>
      </c>
      <c r="AC306">
        <f t="shared" si="94"/>
        <v>0</v>
      </c>
      <c r="AD306">
        <f t="shared" si="94"/>
        <v>0</v>
      </c>
      <c r="AE306">
        <f t="shared" si="94"/>
        <v>0</v>
      </c>
      <c r="AF306">
        <f t="shared" si="94"/>
        <v>0</v>
      </c>
      <c r="AG306">
        <f t="shared" si="94"/>
        <v>0</v>
      </c>
      <c r="AH306">
        <f t="shared" si="94"/>
        <v>0</v>
      </c>
      <c r="AI306">
        <f t="shared" si="94"/>
        <v>0</v>
      </c>
      <c r="AJ306">
        <f t="shared" si="94"/>
        <v>0</v>
      </c>
      <c r="AK306">
        <f t="shared" si="94"/>
        <v>0</v>
      </c>
      <c r="AL306">
        <f t="shared" si="94"/>
        <v>0</v>
      </c>
      <c r="AM306">
        <f t="shared" si="94"/>
        <v>0</v>
      </c>
      <c r="AN306">
        <f t="shared" si="94"/>
        <v>0</v>
      </c>
      <c r="AO306">
        <f t="shared" si="94"/>
        <v>0</v>
      </c>
      <c r="AP306">
        <f t="shared" si="94"/>
        <v>0</v>
      </c>
      <c r="AQ306">
        <f t="shared" si="94"/>
        <v>0</v>
      </c>
      <c r="AR306">
        <f t="shared" si="94"/>
        <v>0</v>
      </c>
      <c r="AS306">
        <f t="shared" si="94"/>
        <v>0</v>
      </c>
      <c r="AT306">
        <f t="shared" si="94"/>
        <v>0</v>
      </c>
      <c r="AU306">
        <f t="shared" si="94"/>
        <v>0</v>
      </c>
      <c r="AV306">
        <f t="shared" si="94"/>
        <v>0</v>
      </c>
      <c r="AW306">
        <f t="shared" si="94"/>
        <v>0</v>
      </c>
      <c r="AX306">
        <f t="shared" si="94"/>
        <v>0</v>
      </c>
      <c r="AY306">
        <f t="shared" si="94"/>
        <v>0</v>
      </c>
      <c r="AZ306">
        <f t="shared" si="94"/>
        <v>0</v>
      </c>
      <c r="BA306">
        <f t="shared" si="94"/>
        <v>0</v>
      </c>
      <c r="BB306">
        <f t="shared" si="94"/>
        <v>0</v>
      </c>
      <c r="BC306">
        <f t="shared" si="94"/>
        <v>0</v>
      </c>
      <c r="BD306">
        <f t="shared" si="94"/>
        <v>0</v>
      </c>
      <c r="BE306">
        <f t="shared" si="94"/>
        <v>0</v>
      </c>
      <c r="BF306">
        <f t="shared" si="94"/>
        <v>0</v>
      </c>
      <c r="BG306">
        <f t="shared" si="94"/>
        <v>0</v>
      </c>
      <c r="BH306">
        <f t="shared" si="94"/>
        <v>0</v>
      </c>
      <c r="BI306">
        <f t="shared" si="94"/>
        <v>0</v>
      </c>
      <c r="BJ306">
        <f t="shared" si="94"/>
        <v>0</v>
      </c>
      <c r="BK306">
        <f t="shared" si="94"/>
        <v>0</v>
      </c>
      <c r="BL306">
        <f t="shared" si="94"/>
        <v>0</v>
      </c>
      <c r="BM306">
        <f t="shared" si="94"/>
        <v>0</v>
      </c>
      <c r="BN306">
        <f t="shared" si="94"/>
        <v>0</v>
      </c>
      <c r="BO306">
        <f t="shared" si="94"/>
        <v>0</v>
      </c>
      <c r="BP306">
        <f t="shared" si="94"/>
        <v>0</v>
      </c>
      <c r="BQ306" s="74"/>
      <c r="BR306" s="74"/>
      <c r="BS306" s="74"/>
    </row>
    <row r="307" spans="11:71" x14ac:dyDescent="0.35">
      <c r="K307" s="63">
        <f t="shared" si="82"/>
        <v>0</v>
      </c>
      <c r="Q307">
        <f t="shared" ref="Q307:AF322" si="95">IF($K302=Q$6,IF($H302&gt;0,$H302,0),0)</f>
        <v>0</v>
      </c>
      <c r="R307">
        <f t="shared" si="94"/>
        <v>0</v>
      </c>
      <c r="S307">
        <f t="shared" si="94"/>
        <v>0</v>
      </c>
      <c r="T307">
        <f t="shared" si="94"/>
        <v>0</v>
      </c>
      <c r="U307">
        <f t="shared" si="94"/>
        <v>0</v>
      </c>
      <c r="V307">
        <f t="shared" si="94"/>
        <v>0</v>
      </c>
      <c r="W307">
        <f t="shared" si="94"/>
        <v>0</v>
      </c>
      <c r="X307">
        <f t="shared" si="94"/>
        <v>0</v>
      </c>
      <c r="Y307">
        <f t="shared" si="94"/>
        <v>0</v>
      </c>
      <c r="Z307">
        <f t="shared" si="94"/>
        <v>0</v>
      </c>
      <c r="AA307">
        <f t="shared" si="94"/>
        <v>0</v>
      </c>
      <c r="AB307">
        <f t="shared" si="94"/>
        <v>0</v>
      </c>
      <c r="AC307">
        <f t="shared" si="94"/>
        <v>0</v>
      </c>
      <c r="AD307">
        <f t="shared" si="94"/>
        <v>0</v>
      </c>
      <c r="AE307">
        <f t="shared" si="94"/>
        <v>0</v>
      </c>
      <c r="AF307">
        <f t="shared" si="94"/>
        <v>0</v>
      </c>
      <c r="AG307">
        <f t="shared" si="94"/>
        <v>0</v>
      </c>
      <c r="AH307">
        <f t="shared" si="94"/>
        <v>0</v>
      </c>
      <c r="AI307">
        <f t="shared" si="94"/>
        <v>0</v>
      </c>
      <c r="AJ307">
        <f t="shared" si="94"/>
        <v>0</v>
      </c>
      <c r="AK307">
        <f t="shared" si="94"/>
        <v>0</v>
      </c>
      <c r="AL307">
        <f t="shared" si="94"/>
        <v>0</v>
      </c>
      <c r="AM307">
        <f t="shared" si="94"/>
        <v>0</v>
      </c>
      <c r="AN307">
        <f t="shared" si="94"/>
        <v>0</v>
      </c>
      <c r="AO307">
        <f t="shared" si="94"/>
        <v>0</v>
      </c>
      <c r="AP307">
        <f t="shared" si="94"/>
        <v>0</v>
      </c>
      <c r="AQ307">
        <f t="shared" si="94"/>
        <v>0</v>
      </c>
      <c r="AR307">
        <f t="shared" si="94"/>
        <v>0</v>
      </c>
      <c r="AS307">
        <f t="shared" si="94"/>
        <v>0</v>
      </c>
      <c r="AT307">
        <f t="shared" si="94"/>
        <v>0</v>
      </c>
      <c r="AU307">
        <f t="shared" si="94"/>
        <v>0</v>
      </c>
      <c r="AV307">
        <f t="shared" si="94"/>
        <v>0</v>
      </c>
      <c r="AW307">
        <f t="shared" si="94"/>
        <v>0</v>
      </c>
      <c r="AX307">
        <f t="shared" si="94"/>
        <v>0</v>
      </c>
      <c r="AY307">
        <f t="shared" si="94"/>
        <v>0</v>
      </c>
      <c r="AZ307">
        <f t="shared" si="94"/>
        <v>0</v>
      </c>
      <c r="BA307">
        <f t="shared" si="94"/>
        <v>0</v>
      </c>
      <c r="BB307">
        <f t="shared" si="94"/>
        <v>0</v>
      </c>
      <c r="BC307">
        <f t="shared" si="94"/>
        <v>0</v>
      </c>
      <c r="BD307">
        <f t="shared" si="94"/>
        <v>0</v>
      </c>
      <c r="BE307">
        <f t="shared" si="94"/>
        <v>0</v>
      </c>
      <c r="BF307">
        <f t="shared" si="94"/>
        <v>0</v>
      </c>
      <c r="BG307">
        <f t="shared" si="94"/>
        <v>0</v>
      </c>
      <c r="BH307">
        <f t="shared" si="94"/>
        <v>0</v>
      </c>
      <c r="BI307">
        <f t="shared" si="94"/>
        <v>0</v>
      </c>
      <c r="BJ307">
        <f t="shared" si="94"/>
        <v>0</v>
      </c>
      <c r="BK307">
        <f t="shared" si="94"/>
        <v>0</v>
      </c>
      <c r="BL307">
        <f t="shared" si="94"/>
        <v>0</v>
      </c>
      <c r="BM307">
        <f t="shared" si="94"/>
        <v>0</v>
      </c>
      <c r="BN307">
        <f t="shared" si="94"/>
        <v>0</v>
      </c>
      <c r="BO307">
        <f t="shared" si="94"/>
        <v>0</v>
      </c>
      <c r="BP307">
        <f t="shared" si="94"/>
        <v>0</v>
      </c>
      <c r="BQ307" s="74"/>
      <c r="BR307" s="74"/>
      <c r="BS307" s="74"/>
    </row>
    <row r="308" spans="11:71" x14ac:dyDescent="0.35">
      <c r="K308" s="63">
        <f t="shared" si="82"/>
        <v>0</v>
      </c>
      <c r="Q308">
        <f t="shared" si="95"/>
        <v>0</v>
      </c>
      <c r="R308">
        <f t="shared" si="94"/>
        <v>0</v>
      </c>
      <c r="S308">
        <f t="shared" si="94"/>
        <v>0</v>
      </c>
      <c r="T308">
        <f t="shared" si="94"/>
        <v>0</v>
      </c>
      <c r="U308">
        <f t="shared" si="94"/>
        <v>0</v>
      </c>
      <c r="V308">
        <f t="shared" si="94"/>
        <v>0</v>
      </c>
      <c r="W308">
        <f t="shared" si="94"/>
        <v>0</v>
      </c>
      <c r="X308">
        <f t="shared" si="94"/>
        <v>0</v>
      </c>
      <c r="Y308">
        <f t="shared" si="94"/>
        <v>0</v>
      </c>
      <c r="Z308">
        <f t="shared" si="94"/>
        <v>0</v>
      </c>
      <c r="AA308">
        <f t="shared" si="94"/>
        <v>0</v>
      </c>
      <c r="AB308">
        <f t="shared" si="94"/>
        <v>0</v>
      </c>
      <c r="AC308">
        <f t="shared" si="94"/>
        <v>0</v>
      </c>
      <c r="AD308">
        <f t="shared" si="94"/>
        <v>0</v>
      </c>
      <c r="AE308">
        <f t="shared" si="94"/>
        <v>0</v>
      </c>
      <c r="AF308">
        <f t="shared" si="94"/>
        <v>0</v>
      </c>
      <c r="AG308">
        <f t="shared" si="94"/>
        <v>0</v>
      </c>
      <c r="AH308">
        <f t="shared" si="94"/>
        <v>0</v>
      </c>
      <c r="AI308">
        <f t="shared" si="94"/>
        <v>0</v>
      </c>
      <c r="AJ308">
        <f t="shared" si="94"/>
        <v>0</v>
      </c>
      <c r="AK308">
        <f t="shared" si="94"/>
        <v>0</v>
      </c>
      <c r="AL308">
        <f t="shared" si="94"/>
        <v>0</v>
      </c>
      <c r="AM308">
        <f t="shared" si="94"/>
        <v>0</v>
      </c>
      <c r="AN308">
        <f t="shared" si="94"/>
        <v>0</v>
      </c>
      <c r="AO308">
        <f t="shared" si="94"/>
        <v>0</v>
      </c>
      <c r="AP308">
        <f t="shared" si="94"/>
        <v>0</v>
      </c>
      <c r="AQ308">
        <f t="shared" si="94"/>
        <v>0</v>
      </c>
      <c r="AR308">
        <f t="shared" si="94"/>
        <v>0</v>
      </c>
      <c r="AS308">
        <f t="shared" si="94"/>
        <v>0</v>
      </c>
      <c r="AT308">
        <f t="shared" si="94"/>
        <v>0</v>
      </c>
      <c r="AU308">
        <f t="shared" si="94"/>
        <v>0</v>
      </c>
      <c r="AV308">
        <f t="shared" si="94"/>
        <v>0</v>
      </c>
      <c r="AW308">
        <f t="shared" si="94"/>
        <v>0</v>
      </c>
      <c r="AX308">
        <f t="shared" si="94"/>
        <v>0</v>
      </c>
      <c r="AY308">
        <f t="shared" si="94"/>
        <v>0</v>
      </c>
      <c r="AZ308">
        <f t="shared" si="94"/>
        <v>0</v>
      </c>
      <c r="BA308">
        <f t="shared" si="94"/>
        <v>0</v>
      </c>
      <c r="BB308">
        <f t="shared" si="94"/>
        <v>0</v>
      </c>
      <c r="BC308">
        <f t="shared" si="94"/>
        <v>0</v>
      </c>
      <c r="BD308">
        <f t="shared" si="94"/>
        <v>0</v>
      </c>
      <c r="BE308">
        <f t="shared" si="94"/>
        <v>0</v>
      </c>
      <c r="BF308">
        <f t="shared" si="94"/>
        <v>0</v>
      </c>
      <c r="BG308">
        <f t="shared" si="94"/>
        <v>0</v>
      </c>
      <c r="BH308">
        <f t="shared" si="94"/>
        <v>0</v>
      </c>
      <c r="BI308">
        <f t="shared" si="94"/>
        <v>0</v>
      </c>
      <c r="BJ308">
        <f t="shared" si="94"/>
        <v>0</v>
      </c>
      <c r="BK308">
        <f t="shared" si="94"/>
        <v>0</v>
      </c>
      <c r="BL308">
        <f t="shared" si="94"/>
        <v>0</v>
      </c>
      <c r="BM308">
        <f t="shared" si="94"/>
        <v>0</v>
      </c>
      <c r="BN308">
        <f t="shared" si="94"/>
        <v>0</v>
      </c>
      <c r="BO308">
        <f t="shared" si="94"/>
        <v>0</v>
      </c>
      <c r="BP308">
        <f t="shared" si="94"/>
        <v>0</v>
      </c>
      <c r="BQ308" s="74"/>
      <c r="BR308" s="74"/>
      <c r="BS308" s="74"/>
    </row>
    <row r="309" spans="11:71" x14ac:dyDescent="0.35">
      <c r="K309" s="63">
        <f t="shared" si="82"/>
        <v>0</v>
      </c>
      <c r="Q309">
        <f t="shared" si="95"/>
        <v>0</v>
      </c>
      <c r="R309">
        <f t="shared" si="94"/>
        <v>0</v>
      </c>
      <c r="S309">
        <f t="shared" si="94"/>
        <v>0</v>
      </c>
      <c r="T309">
        <f t="shared" si="94"/>
        <v>0</v>
      </c>
      <c r="U309">
        <f t="shared" si="94"/>
        <v>0</v>
      </c>
      <c r="V309">
        <f t="shared" si="94"/>
        <v>0</v>
      </c>
      <c r="W309">
        <f t="shared" si="94"/>
        <v>0</v>
      </c>
      <c r="X309">
        <f t="shared" si="94"/>
        <v>0</v>
      </c>
      <c r="Y309">
        <f t="shared" si="94"/>
        <v>0</v>
      </c>
      <c r="Z309">
        <f t="shared" si="94"/>
        <v>0</v>
      </c>
      <c r="AA309">
        <f t="shared" si="94"/>
        <v>0</v>
      </c>
      <c r="AB309">
        <f t="shared" si="94"/>
        <v>0</v>
      </c>
      <c r="AC309">
        <f t="shared" si="94"/>
        <v>0</v>
      </c>
      <c r="AD309">
        <f t="shared" si="94"/>
        <v>0</v>
      </c>
      <c r="AE309">
        <f t="shared" si="94"/>
        <v>0</v>
      </c>
      <c r="AF309">
        <f t="shared" si="94"/>
        <v>0</v>
      </c>
      <c r="AG309">
        <f t="shared" si="94"/>
        <v>0</v>
      </c>
      <c r="AH309">
        <f t="shared" si="94"/>
        <v>0</v>
      </c>
      <c r="AI309">
        <f t="shared" si="94"/>
        <v>0</v>
      </c>
      <c r="AJ309">
        <f t="shared" si="94"/>
        <v>0</v>
      </c>
      <c r="AK309">
        <f t="shared" si="94"/>
        <v>0</v>
      </c>
      <c r="AL309">
        <f t="shared" si="94"/>
        <v>0</v>
      </c>
      <c r="AM309">
        <f t="shared" si="94"/>
        <v>0</v>
      </c>
      <c r="AN309">
        <f t="shared" si="94"/>
        <v>0</v>
      </c>
      <c r="AO309">
        <f t="shared" si="94"/>
        <v>0</v>
      </c>
      <c r="AP309">
        <f t="shared" si="94"/>
        <v>0</v>
      </c>
      <c r="AQ309">
        <f t="shared" si="94"/>
        <v>0</v>
      </c>
      <c r="AR309">
        <f t="shared" si="94"/>
        <v>0</v>
      </c>
      <c r="AS309">
        <f t="shared" si="94"/>
        <v>0</v>
      </c>
      <c r="AT309">
        <f t="shared" si="94"/>
        <v>0</v>
      </c>
      <c r="AU309">
        <f t="shared" si="94"/>
        <v>0</v>
      </c>
      <c r="AV309">
        <f t="shared" si="94"/>
        <v>0</v>
      </c>
      <c r="AW309">
        <f t="shared" si="94"/>
        <v>0</v>
      </c>
      <c r="AX309">
        <f t="shared" si="94"/>
        <v>0</v>
      </c>
      <c r="AY309">
        <f t="shared" si="94"/>
        <v>0</v>
      </c>
      <c r="AZ309">
        <f t="shared" si="94"/>
        <v>0</v>
      </c>
      <c r="BA309">
        <f t="shared" si="94"/>
        <v>0</v>
      </c>
      <c r="BB309">
        <f t="shared" si="94"/>
        <v>0</v>
      </c>
      <c r="BC309">
        <f t="shared" si="94"/>
        <v>0</v>
      </c>
      <c r="BD309">
        <f t="shared" si="94"/>
        <v>0</v>
      </c>
      <c r="BE309">
        <f t="shared" si="94"/>
        <v>0</v>
      </c>
      <c r="BF309">
        <f t="shared" si="94"/>
        <v>0</v>
      </c>
      <c r="BG309">
        <f t="shared" si="94"/>
        <v>0</v>
      </c>
      <c r="BH309">
        <f t="shared" si="94"/>
        <v>0</v>
      </c>
      <c r="BI309">
        <f t="shared" si="94"/>
        <v>0</v>
      </c>
      <c r="BJ309">
        <f t="shared" si="94"/>
        <v>0</v>
      </c>
      <c r="BK309">
        <f t="shared" si="94"/>
        <v>0</v>
      </c>
      <c r="BL309">
        <f t="shared" si="94"/>
        <v>0</v>
      </c>
      <c r="BM309">
        <f t="shared" si="94"/>
        <v>0</v>
      </c>
      <c r="BN309">
        <f t="shared" si="94"/>
        <v>0</v>
      </c>
      <c r="BO309">
        <f t="shared" si="94"/>
        <v>0</v>
      </c>
      <c r="BP309">
        <f t="shared" si="94"/>
        <v>0</v>
      </c>
      <c r="BQ309" s="74"/>
      <c r="BR309" s="74"/>
      <c r="BS309" s="74"/>
    </row>
    <row r="310" spans="11:71" x14ac:dyDescent="0.35">
      <c r="K310" s="63">
        <f t="shared" si="82"/>
        <v>0</v>
      </c>
      <c r="Q310">
        <f t="shared" si="95"/>
        <v>0</v>
      </c>
      <c r="R310">
        <f t="shared" si="94"/>
        <v>0</v>
      </c>
      <c r="S310">
        <f t="shared" si="94"/>
        <v>0</v>
      </c>
      <c r="T310">
        <f t="shared" si="94"/>
        <v>0</v>
      </c>
      <c r="U310">
        <f t="shared" si="94"/>
        <v>0</v>
      </c>
      <c r="V310">
        <f t="shared" si="94"/>
        <v>0</v>
      </c>
      <c r="W310">
        <f t="shared" si="94"/>
        <v>0</v>
      </c>
      <c r="X310">
        <f t="shared" si="94"/>
        <v>0</v>
      </c>
      <c r="Y310">
        <f t="shared" si="94"/>
        <v>0</v>
      </c>
      <c r="Z310">
        <f t="shared" si="94"/>
        <v>0</v>
      </c>
      <c r="AA310">
        <f t="shared" si="94"/>
        <v>0</v>
      </c>
      <c r="AB310">
        <f t="shared" si="94"/>
        <v>0</v>
      </c>
      <c r="AC310">
        <f t="shared" si="94"/>
        <v>0</v>
      </c>
      <c r="AD310">
        <f t="shared" si="94"/>
        <v>0</v>
      </c>
      <c r="AE310">
        <f t="shared" si="94"/>
        <v>0</v>
      </c>
      <c r="AF310">
        <f t="shared" si="94"/>
        <v>0</v>
      </c>
      <c r="AG310">
        <f t="shared" si="94"/>
        <v>0</v>
      </c>
      <c r="AH310">
        <f t="shared" ref="R310:BS315" si="96">IF($K305=AH$6,IF($H305&gt;0,$H305,0),0)</f>
        <v>0</v>
      </c>
      <c r="AI310">
        <f t="shared" si="96"/>
        <v>0</v>
      </c>
      <c r="AJ310">
        <f t="shared" si="96"/>
        <v>0</v>
      </c>
      <c r="AK310">
        <f t="shared" si="96"/>
        <v>0</v>
      </c>
      <c r="AL310">
        <f t="shared" si="96"/>
        <v>0</v>
      </c>
      <c r="AM310">
        <f t="shared" si="96"/>
        <v>0</v>
      </c>
      <c r="AN310">
        <f t="shared" si="96"/>
        <v>0</v>
      </c>
      <c r="AO310">
        <f t="shared" si="96"/>
        <v>0</v>
      </c>
      <c r="AP310">
        <f t="shared" si="96"/>
        <v>0</v>
      </c>
      <c r="AQ310">
        <f t="shared" si="96"/>
        <v>0</v>
      </c>
      <c r="AR310">
        <f t="shared" si="96"/>
        <v>0</v>
      </c>
      <c r="AS310">
        <f t="shared" si="96"/>
        <v>0</v>
      </c>
      <c r="AT310">
        <f t="shared" si="96"/>
        <v>0</v>
      </c>
      <c r="AU310">
        <f t="shared" si="96"/>
        <v>0</v>
      </c>
      <c r="AV310">
        <f t="shared" si="96"/>
        <v>0</v>
      </c>
      <c r="AW310">
        <f t="shared" si="96"/>
        <v>0</v>
      </c>
      <c r="AX310">
        <f t="shared" si="96"/>
        <v>0</v>
      </c>
      <c r="AY310">
        <f t="shared" si="96"/>
        <v>0</v>
      </c>
      <c r="AZ310">
        <f t="shared" si="96"/>
        <v>0</v>
      </c>
      <c r="BA310">
        <f t="shared" si="96"/>
        <v>0</v>
      </c>
      <c r="BB310">
        <f t="shared" si="96"/>
        <v>0</v>
      </c>
      <c r="BC310">
        <f t="shared" si="96"/>
        <v>0</v>
      </c>
      <c r="BD310">
        <f t="shared" si="96"/>
        <v>0</v>
      </c>
      <c r="BE310">
        <f t="shared" si="96"/>
        <v>0</v>
      </c>
      <c r="BF310">
        <f t="shared" si="96"/>
        <v>0</v>
      </c>
      <c r="BG310">
        <f t="shared" si="96"/>
        <v>0</v>
      </c>
      <c r="BH310">
        <f t="shared" si="96"/>
        <v>0</v>
      </c>
      <c r="BI310">
        <f t="shared" si="96"/>
        <v>0</v>
      </c>
      <c r="BJ310">
        <f t="shared" si="96"/>
        <v>0</v>
      </c>
      <c r="BK310">
        <f t="shared" si="96"/>
        <v>0</v>
      </c>
      <c r="BL310">
        <f t="shared" si="96"/>
        <v>0</v>
      </c>
      <c r="BM310">
        <f t="shared" si="96"/>
        <v>0</v>
      </c>
      <c r="BN310">
        <f t="shared" si="96"/>
        <v>0</v>
      </c>
      <c r="BO310">
        <f t="shared" si="96"/>
        <v>0</v>
      </c>
      <c r="BP310">
        <f t="shared" si="96"/>
        <v>0</v>
      </c>
      <c r="BQ310" s="74"/>
      <c r="BR310" s="74"/>
      <c r="BS310" s="74"/>
    </row>
    <row r="311" spans="11:71" x14ac:dyDescent="0.35">
      <c r="K311" s="63">
        <f t="shared" si="82"/>
        <v>0</v>
      </c>
      <c r="Q311">
        <f t="shared" si="95"/>
        <v>0</v>
      </c>
      <c r="R311">
        <f t="shared" si="96"/>
        <v>0</v>
      </c>
      <c r="S311">
        <f t="shared" si="96"/>
        <v>0</v>
      </c>
      <c r="T311">
        <f t="shared" si="96"/>
        <v>0</v>
      </c>
      <c r="U311">
        <f t="shared" si="96"/>
        <v>0</v>
      </c>
      <c r="V311">
        <f t="shared" si="96"/>
        <v>0</v>
      </c>
      <c r="W311">
        <f t="shared" si="96"/>
        <v>0</v>
      </c>
      <c r="X311">
        <f t="shared" si="96"/>
        <v>0</v>
      </c>
      <c r="Y311">
        <f t="shared" si="96"/>
        <v>0</v>
      </c>
      <c r="Z311">
        <f t="shared" si="96"/>
        <v>0</v>
      </c>
      <c r="AA311">
        <f t="shared" si="96"/>
        <v>0</v>
      </c>
      <c r="AB311">
        <f t="shared" si="96"/>
        <v>0</v>
      </c>
      <c r="AC311">
        <f t="shared" si="96"/>
        <v>0</v>
      </c>
      <c r="AD311">
        <f t="shared" si="96"/>
        <v>0</v>
      </c>
      <c r="AE311">
        <f t="shared" si="96"/>
        <v>0</v>
      </c>
      <c r="AF311">
        <f t="shared" si="96"/>
        <v>0</v>
      </c>
      <c r="AG311">
        <f t="shared" si="96"/>
        <v>0</v>
      </c>
      <c r="AH311">
        <f t="shared" si="96"/>
        <v>0</v>
      </c>
      <c r="AI311">
        <f t="shared" si="96"/>
        <v>0</v>
      </c>
      <c r="AJ311">
        <f t="shared" si="96"/>
        <v>0</v>
      </c>
      <c r="AK311">
        <f t="shared" si="96"/>
        <v>0</v>
      </c>
      <c r="AL311">
        <f t="shared" si="96"/>
        <v>0</v>
      </c>
      <c r="AM311">
        <f t="shared" si="96"/>
        <v>0</v>
      </c>
      <c r="AN311">
        <f t="shared" si="96"/>
        <v>0</v>
      </c>
      <c r="AO311">
        <f t="shared" si="96"/>
        <v>0</v>
      </c>
      <c r="AP311">
        <f t="shared" si="96"/>
        <v>0</v>
      </c>
      <c r="AQ311">
        <f t="shared" si="96"/>
        <v>0</v>
      </c>
      <c r="AR311">
        <f t="shared" si="96"/>
        <v>0</v>
      </c>
      <c r="AS311">
        <f t="shared" si="96"/>
        <v>0</v>
      </c>
      <c r="AT311">
        <f t="shared" si="96"/>
        <v>0</v>
      </c>
      <c r="AU311">
        <f t="shared" si="96"/>
        <v>0</v>
      </c>
      <c r="AV311">
        <f t="shared" si="96"/>
        <v>0</v>
      </c>
      <c r="AW311">
        <f t="shared" si="96"/>
        <v>0</v>
      </c>
      <c r="AX311">
        <f t="shared" si="96"/>
        <v>0</v>
      </c>
      <c r="AY311">
        <f t="shared" si="96"/>
        <v>0</v>
      </c>
      <c r="AZ311">
        <f t="shared" si="96"/>
        <v>0</v>
      </c>
      <c r="BA311">
        <f t="shared" si="96"/>
        <v>0</v>
      </c>
      <c r="BB311">
        <f t="shared" si="96"/>
        <v>0</v>
      </c>
      <c r="BC311">
        <f t="shared" si="96"/>
        <v>0</v>
      </c>
      <c r="BD311">
        <f t="shared" si="96"/>
        <v>0</v>
      </c>
      <c r="BE311">
        <f t="shared" si="96"/>
        <v>0</v>
      </c>
      <c r="BF311">
        <f t="shared" si="96"/>
        <v>0</v>
      </c>
      <c r="BG311">
        <f t="shared" si="96"/>
        <v>0</v>
      </c>
      <c r="BH311">
        <f t="shared" si="96"/>
        <v>0</v>
      </c>
      <c r="BI311">
        <f t="shared" si="96"/>
        <v>0</v>
      </c>
      <c r="BJ311">
        <f t="shared" si="96"/>
        <v>0</v>
      </c>
      <c r="BK311">
        <f t="shared" si="96"/>
        <v>0</v>
      </c>
      <c r="BL311">
        <f t="shared" si="96"/>
        <v>0</v>
      </c>
      <c r="BM311">
        <f t="shared" si="96"/>
        <v>0</v>
      </c>
      <c r="BN311">
        <f t="shared" si="96"/>
        <v>0</v>
      </c>
      <c r="BO311">
        <f t="shared" si="96"/>
        <v>0</v>
      </c>
      <c r="BP311">
        <f t="shared" si="96"/>
        <v>0</v>
      </c>
      <c r="BQ311" s="74"/>
      <c r="BR311" s="74"/>
      <c r="BS311" s="74"/>
    </row>
    <row r="312" spans="11:71" x14ac:dyDescent="0.35">
      <c r="K312" s="63">
        <f t="shared" si="82"/>
        <v>0</v>
      </c>
      <c r="Q312">
        <f t="shared" si="95"/>
        <v>0</v>
      </c>
      <c r="R312">
        <f t="shared" si="96"/>
        <v>0</v>
      </c>
      <c r="S312">
        <f t="shared" si="96"/>
        <v>0</v>
      </c>
      <c r="T312">
        <f t="shared" si="96"/>
        <v>0</v>
      </c>
      <c r="U312">
        <f t="shared" si="96"/>
        <v>0</v>
      </c>
      <c r="V312">
        <f t="shared" si="96"/>
        <v>0</v>
      </c>
      <c r="W312">
        <f t="shared" si="96"/>
        <v>0</v>
      </c>
      <c r="X312">
        <f t="shared" si="96"/>
        <v>0</v>
      </c>
      <c r="Y312">
        <f t="shared" si="96"/>
        <v>0</v>
      </c>
      <c r="Z312">
        <f t="shared" si="96"/>
        <v>0</v>
      </c>
      <c r="AA312">
        <f t="shared" si="96"/>
        <v>0</v>
      </c>
      <c r="AB312">
        <f t="shared" si="96"/>
        <v>0</v>
      </c>
      <c r="AC312">
        <f t="shared" si="96"/>
        <v>0</v>
      </c>
      <c r="AD312">
        <f t="shared" si="96"/>
        <v>0</v>
      </c>
      <c r="AE312">
        <f t="shared" si="96"/>
        <v>0</v>
      </c>
      <c r="AF312">
        <f t="shared" si="96"/>
        <v>0</v>
      </c>
      <c r="AG312">
        <f t="shared" si="96"/>
        <v>0</v>
      </c>
      <c r="AH312">
        <f t="shared" si="96"/>
        <v>0</v>
      </c>
      <c r="AI312">
        <f t="shared" si="96"/>
        <v>0</v>
      </c>
      <c r="AJ312">
        <f t="shared" si="96"/>
        <v>0</v>
      </c>
      <c r="AK312">
        <f t="shared" si="96"/>
        <v>0</v>
      </c>
      <c r="AL312">
        <f t="shared" si="96"/>
        <v>0</v>
      </c>
      <c r="AM312">
        <f t="shared" si="96"/>
        <v>0</v>
      </c>
      <c r="AN312">
        <f t="shared" si="96"/>
        <v>0</v>
      </c>
      <c r="AO312">
        <f t="shared" si="96"/>
        <v>0</v>
      </c>
      <c r="AP312">
        <f t="shared" si="96"/>
        <v>0</v>
      </c>
      <c r="AQ312">
        <f t="shared" si="96"/>
        <v>0</v>
      </c>
      <c r="AR312">
        <f t="shared" si="96"/>
        <v>0</v>
      </c>
      <c r="AS312">
        <f t="shared" si="96"/>
        <v>0</v>
      </c>
      <c r="AT312">
        <f t="shared" si="96"/>
        <v>0</v>
      </c>
      <c r="AU312">
        <f t="shared" si="96"/>
        <v>0</v>
      </c>
      <c r="AV312">
        <f t="shared" si="96"/>
        <v>0</v>
      </c>
      <c r="AW312">
        <f t="shared" si="96"/>
        <v>0</v>
      </c>
      <c r="AX312">
        <f t="shared" si="96"/>
        <v>0</v>
      </c>
      <c r="AY312">
        <f t="shared" si="96"/>
        <v>0</v>
      </c>
      <c r="AZ312">
        <f t="shared" si="96"/>
        <v>0</v>
      </c>
      <c r="BA312">
        <f t="shared" si="96"/>
        <v>0</v>
      </c>
      <c r="BB312">
        <f t="shared" si="96"/>
        <v>0</v>
      </c>
      <c r="BC312">
        <f t="shared" si="96"/>
        <v>0</v>
      </c>
      <c r="BD312">
        <f t="shared" si="96"/>
        <v>0</v>
      </c>
      <c r="BE312">
        <f t="shared" si="96"/>
        <v>0</v>
      </c>
      <c r="BF312">
        <f t="shared" si="96"/>
        <v>0</v>
      </c>
      <c r="BG312">
        <f t="shared" si="96"/>
        <v>0</v>
      </c>
      <c r="BH312">
        <f t="shared" si="96"/>
        <v>0</v>
      </c>
      <c r="BI312">
        <f t="shared" si="96"/>
        <v>0</v>
      </c>
      <c r="BJ312">
        <f t="shared" si="96"/>
        <v>0</v>
      </c>
      <c r="BK312">
        <f t="shared" si="96"/>
        <v>0</v>
      </c>
      <c r="BL312">
        <f t="shared" si="96"/>
        <v>0</v>
      </c>
      <c r="BM312">
        <f t="shared" si="96"/>
        <v>0</v>
      </c>
      <c r="BN312">
        <f t="shared" si="96"/>
        <v>0</v>
      </c>
      <c r="BO312">
        <f t="shared" si="96"/>
        <v>0</v>
      </c>
      <c r="BP312">
        <f t="shared" si="96"/>
        <v>0</v>
      </c>
      <c r="BQ312" s="74"/>
      <c r="BR312" s="74"/>
      <c r="BS312" s="74"/>
    </row>
    <row r="313" spans="11:71" x14ac:dyDescent="0.35">
      <c r="K313" s="63">
        <f t="shared" si="82"/>
        <v>0</v>
      </c>
      <c r="Q313">
        <f t="shared" si="95"/>
        <v>0</v>
      </c>
      <c r="R313">
        <f t="shared" si="96"/>
        <v>0</v>
      </c>
      <c r="S313">
        <f t="shared" si="96"/>
        <v>0</v>
      </c>
      <c r="T313">
        <f t="shared" si="96"/>
        <v>0</v>
      </c>
      <c r="U313">
        <f t="shared" si="96"/>
        <v>0</v>
      </c>
      <c r="V313">
        <f t="shared" si="96"/>
        <v>0</v>
      </c>
      <c r="W313">
        <f t="shared" si="96"/>
        <v>0</v>
      </c>
      <c r="X313">
        <f t="shared" si="96"/>
        <v>0</v>
      </c>
      <c r="Y313">
        <f t="shared" si="96"/>
        <v>0</v>
      </c>
      <c r="Z313">
        <f t="shared" si="96"/>
        <v>0</v>
      </c>
      <c r="AA313">
        <f t="shared" si="96"/>
        <v>0</v>
      </c>
      <c r="AB313">
        <f t="shared" si="96"/>
        <v>0</v>
      </c>
      <c r="AC313">
        <f t="shared" si="96"/>
        <v>0</v>
      </c>
      <c r="AD313">
        <f t="shared" si="96"/>
        <v>0</v>
      </c>
      <c r="AE313">
        <f t="shared" si="96"/>
        <v>0</v>
      </c>
      <c r="AF313">
        <f t="shared" si="96"/>
        <v>0</v>
      </c>
      <c r="AG313">
        <f t="shared" si="96"/>
        <v>0</v>
      </c>
      <c r="AH313">
        <f t="shared" si="96"/>
        <v>0</v>
      </c>
      <c r="AI313">
        <f t="shared" si="96"/>
        <v>0</v>
      </c>
      <c r="AJ313">
        <f t="shared" si="96"/>
        <v>0</v>
      </c>
      <c r="AK313">
        <f t="shared" si="96"/>
        <v>0</v>
      </c>
      <c r="AL313">
        <f t="shared" si="96"/>
        <v>0</v>
      </c>
      <c r="AM313">
        <f t="shared" si="96"/>
        <v>0</v>
      </c>
      <c r="AN313">
        <f t="shared" si="96"/>
        <v>0</v>
      </c>
      <c r="AO313">
        <f t="shared" si="96"/>
        <v>0</v>
      </c>
      <c r="AP313">
        <f t="shared" si="96"/>
        <v>0</v>
      </c>
      <c r="AQ313">
        <f t="shared" si="96"/>
        <v>0</v>
      </c>
      <c r="AR313">
        <f t="shared" si="96"/>
        <v>0</v>
      </c>
      <c r="AS313">
        <f t="shared" si="96"/>
        <v>0</v>
      </c>
      <c r="AT313">
        <f t="shared" si="96"/>
        <v>0</v>
      </c>
      <c r="AU313">
        <f t="shared" si="96"/>
        <v>0</v>
      </c>
      <c r="AV313">
        <f t="shared" si="96"/>
        <v>0</v>
      </c>
      <c r="AW313">
        <f t="shared" si="96"/>
        <v>0</v>
      </c>
      <c r="AX313">
        <f t="shared" si="96"/>
        <v>0</v>
      </c>
      <c r="AY313">
        <f t="shared" si="96"/>
        <v>0</v>
      </c>
      <c r="AZ313">
        <f t="shared" si="96"/>
        <v>0</v>
      </c>
      <c r="BA313">
        <f t="shared" si="96"/>
        <v>0</v>
      </c>
      <c r="BB313">
        <f t="shared" si="96"/>
        <v>0</v>
      </c>
      <c r="BC313">
        <f t="shared" si="96"/>
        <v>0</v>
      </c>
      <c r="BD313">
        <f t="shared" si="96"/>
        <v>0</v>
      </c>
      <c r="BE313">
        <f t="shared" si="96"/>
        <v>0</v>
      </c>
      <c r="BF313">
        <f t="shared" si="96"/>
        <v>0</v>
      </c>
      <c r="BG313">
        <f t="shared" si="96"/>
        <v>0</v>
      </c>
      <c r="BH313">
        <f t="shared" si="96"/>
        <v>0</v>
      </c>
      <c r="BI313">
        <f t="shared" si="96"/>
        <v>0</v>
      </c>
      <c r="BJ313">
        <f t="shared" si="96"/>
        <v>0</v>
      </c>
      <c r="BK313">
        <f t="shared" si="96"/>
        <v>0</v>
      </c>
      <c r="BL313">
        <f t="shared" si="96"/>
        <v>0</v>
      </c>
      <c r="BM313">
        <f t="shared" si="96"/>
        <v>0</v>
      </c>
      <c r="BN313">
        <f t="shared" si="96"/>
        <v>0</v>
      </c>
      <c r="BO313">
        <f t="shared" si="96"/>
        <v>0</v>
      </c>
      <c r="BP313">
        <f t="shared" si="96"/>
        <v>0</v>
      </c>
      <c r="BQ313" s="74"/>
      <c r="BR313" s="74"/>
      <c r="BS313" s="74"/>
    </row>
    <row r="314" spans="11:71" x14ac:dyDescent="0.35">
      <c r="K314" s="63">
        <f t="shared" si="82"/>
        <v>0</v>
      </c>
      <c r="Q314">
        <f t="shared" si="95"/>
        <v>0</v>
      </c>
      <c r="R314">
        <f t="shared" si="96"/>
        <v>0</v>
      </c>
      <c r="S314">
        <f t="shared" si="96"/>
        <v>0</v>
      </c>
      <c r="T314">
        <f t="shared" si="96"/>
        <v>0</v>
      </c>
      <c r="U314">
        <f t="shared" si="96"/>
        <v>0</v>
      </c>
      <c r="V314">
        <f t="shared" si="96"/>
        <v>0</v>
      </c>
      <c r="W314">
        <f t="shared" si="96"/>
        <v>0</v>
      </c>
      <c r="X314">
        <f t="shared" si="96"/>
        <v>0</v>
      </c>
      <c r="Y314">
        <f t="shared" si="96"/>
        <v>0</v>
      </c>
      <c r="Z314">
        <f t="shared" si="96"/>
        <v>0</v>
      </c>
      <c r="AA314">
        <f t="shared" si="96"/>
        <v>0</v>
      </c>
      <c r="AB314">
        <f t="shared" si="96"/>
        <v>0</v>
      </c>
      <c r="AC314">
        <f t="shared" si="96"/>
        <v>0</v>
      </c>
      <c r="AD314">
        <f t="shared" si="96"/>
        <v>0</v>
      </c>
      <c r="AE314">
        <f t="shared" si="96"/>
        <v>0</v>
      </c>
      <c r="AF314">
        <f t="shared" si="96"/>
        <v>0</v>
      </c>
      <c r="AG314">
        <f t="shared" si="96"/>
        <v>0</v>
      </c>
      <c r="AH314">
        <f t="shared" si="96"/>
        <v>0</v>
      </c>
      <c r="AI314">
        <f t="shared" si="96"/>
        <v>0</v>
      </c>
      <c r="AJ314">
        <f t="shared" si="96"/>
        <v>0</v>
      </c>
      <c r="AK314">
        <f t="shared" si="96"/>
        <v>0</v>
      </c>
      <c r="AL314">
        <f t="shared" si="96"/>
        <v>0</v>
      </c>
      <c r="AM314">
        <f t="shared" si="96"/>
        <v>0</v>
      </c>
      <c r="AN314">
        <f t="shared" si="96"/>
        <v>0</v>
      </c>
      <c r="AO314">
        <f t="shared" si="96"/>
        <v>0</v>
      </c>
      <c r="AP314">
        <f t="shared" si="96"/>
        <v>0</v>
      </c>
      <c r="AQ314">
        <f t="shared" si="96"/>
        <v>0</v>
      </c>
      <c r="AR314">
        <f t="shared" si="96"/>
        <v>0</v>
      </c>
      <c r="AS314">
        <f t="shared" si="96"/>
        <v>0</v>
      </c>
      <c r="AT314">
        <f t="shared" si="96"/>
        <v>0</v>
      </c>
      <c r="AU314">
        <f t="shared" si="96"/>
        <v>0</v>
      </c>
      <c r="AV314">
        <f t="shared" si="96"/>
        <v>0</v>
      </c>
      <c r="AW314">
        <f t="shared" si="96"/>
        <v>0</v>
      </c>
      <c r="AX314">
        <f t="shared" si="96"/>
        <v>0</v>
      </c>
      <c r="AY314">
        <f t="shared" si="96"/>
        <v>0</v>
      </c>
      <c r="AZ314">
        <f t="shared" si="96"/>
        <v>0</v>
      </c>
      <c r="BA314">
        <f t="shared" si="96"/>
        <v>0</v>
      </c>
      <c r="BB314">
        <f t="shared" si="96"/>
        <v>0</v>
      </c>
      <c r="BC314">
        <f t="shared" si="96"/>
        <v>0</v>
      </c>
      <c r="BD314">
        <f t="shared" si="96"/>
        <v>0</v>
      </c>
      <c r="BE314">
        <f t="shared" si="96"/>
        <v>0</v>
      </c>
      <c r="BF314">
        <f t="shared" si="96"/>
        <v>0</v>
      </c>
      <c r="BG314">
        <f t="shared" si="96"/>
        <v>0</v>
      </c>
      <c r="BH314">
        <f t="shared" si="96"/>
        <v>0</v>
      </c>
      <c r="BI314">
        <f t="shared" si="96"/>
        <v>0</v>
      </c>
      <c r="BJ314">
        <f t="shared" si="96"/>
        <v>0</v>
      </c>
      <c r="BK314">
        <f t="shared" si="96"/>
        <v>0</v>
      </c>
      <c r="BL314">
        <f t="shared" si="96"/>
        <v>0</v>
      </c>
      <c r="BM314">
        <f t="shared" si="96"/>
        <v>0</v>
      </c>
      <c r="BN314">
        <f t="shared" si="96"/>
        <v>0</v>
      </c>
      <c r="BO314">
        <f t="shared" si="96"/>
        <v>0</v>
      </c>
      <c r="BP314">
        <f t="shared" si="96"/>
        <v>0</v>
      </c>
      <c r="BQ314" s="74"/>
      <c r="BR314" s="74"/>
      <c r="BS314" s="74"/>
    </row>
    <row r="315" spans="11:71" x14ac:dyDescent="0.35">
      <c r="K315" s="63">
        <f t="shared" si="82"/>
        <v>0</v>
      </c>
      <c r="Q315">
        <f t="shared" si="95"/>
        <v>0</v>
      </c>
      <c r="R315">
        <f t="shared" si="96"/>
        <v>0</v>
      </c>
      <c r="S315">
        <f t="shared" ref="R315:BS319" si="97">IF($K310=S$6,IF($H310&gt;0,$H310,0),0)</f>
        <v>0</v>
      </c>
      <c r="T315">
        <f t="shared" si="97"/>
        <v>0</v>
      </c>
      <c r="U315">
        <f t="shared" si="97"/>
        <v>0</v>
      </c>
      <c r="V315">
        <f t="shared" si="97"/>
        <v>0</v>
      </c>
      <c r="W315">
        <f t="shared" si="97"/>
        <v>0</v>
      </c>
      <c r="X315">
        <f t="shared" si="97"/>
        <v>0</v>
      </c>
      <c r="Y315">
        <f t="shared" si="97"/>
        <v>0</v>
      </c>
      <c r="Z315">
        <f t="shared" si="97"/>
        <v>0</v>
      </c>
      <c r="AA315">
        <f t="shared" si="97"/>
        <v>0</v>
      </c>
      <c r="AB315">
        <f t="shared" si="97"/>
        <v>0</v>
      </c>
      <c r="AC315">
        <f t="shared" si="97"/>
        <v>0</v>
      </c>
      <c r="AD315">
        <f t="shared" si="97"/>
        <v>0</v>
      </c>
      <c r="AE315">
        <f t="shared" si="97"/>
        <v>0</v>
      </c>
      <c r="AF315">
        <f t="shared" si="97"/>
        <v>0</v>
      </c>
      <c r="AG315">
        <f t="shared" si="97"/>
        <v>0</v>
      </c>
      <c r="AH315">
        <f t="shared" si="97"/>
        <v>0</v>
      </c>
      <c r="AI315">
        <f t="shared" si="97"/>
        <v>0</v>
      </c>
      <c r="AJ315">
        <f t="shared" si="97"/>
        <v>0</v>
      </c>
      <c r="AK315">
        <f t="shared" si="97"/>
        <v>0</v>
      </c>
      <c r="AL315">
        <f t="shared" si="97"/>
        <v>0</v>
      </c>
      <c r="AM315">
        <f t="shared" si="97"/>
        <v>0</v>
      </c>
      <c r="AN315">
        <f t="shared" si="97"/>
        <v>0</v>
      </c>
      <c r="AO315">
        <f t="shared" si="97"/>
        <v>0</v>
      </c>
      <c r="AP315">
        <f t="shared" si="97"/>
        <v>0</v>
      </c>
      <c r="AQ315">
        <f t="shared" si="97"/>
        <v>0</v>
      </c>
      <c r="AR315">
        <f t="shared" si="97"/>
        <v>0</v>
      </c>
      <c r="AS315">
        <f t="shared" si="97"/>
        <v>0</v>
      </c>
      <c r="AT315">
        <f t="shared" si="97"/>
        <v>0</v>
      </c>
      <c r="AU315">
        <f t="shared" si="97"/>
        <v>0</v>
      </c>
      <c r="AV315">
        <f t="shared" si="97"/>
        <v>0</v>
      </c>
      <c r="AW315">
        <f t="shared" si="97"/>
        <v>0</v>
      </c>
      <c r="AX315">
        <f t="shared" si="97"/>
        <v>0</v>
      </c>
      <c r="AY315">
        <f t="shared" si="97"/>
        <v>0</v>
      </c>
      <c r="AZ315">
        <f t="shared" si="97"/>
        <v>0</v>
      </c>
      <c r="BA315">
        <f t="shared" si="97"/>
        <v>0</v>
      </c>
      <c r="BB315">
        <f t="shared" si="97"/>
        <v>0</v>
      </c>
      <c r="BC315">
        <f t="shared" si="97"/>
        <v>0</v>
      </c>
      <c r="BD315">
        <f t="shared" si="97"/>
        <v>0</v>
      </c>
      <c r="BE315">
        <f t="shared" si="97"/>
        <v>0</v>
      </c>
      <c r="BF315">
        <f t="shared" si="97"/>
        <v>0</v>
      </c>
      <c r="BG315">
        <f t="shared" si="97"/>
        <v>0</v>
      </c>
      <c r="BH315">
        <f t="shared" si="97"/>
        <v>0</v>
      </c>
      <c r="BI315">
        <f t="shared" si="97"/>
        <v>0</v>
      </c>
      <c r="BJ315">
        <f t="shared" si="97"/>
        <v>0</v>
      </c>
      <c r="BK315">
        <f t="shared" si="97"/>
        <v>0</v>
      </c>
      <c r="BL315">
        <f t="shared" si="97"/>
        <v>0</v>
      </c>
      <c r="BM315">
        <f t="shared" si="97"/>
        <v>0</v>
      </c>
      <c r="BN315">
        <f t="shared" si="97"/>
        <v>0</v>
      </c>
      <c r="BO315">
        <f t="shared" si="97"/>
        <v>0</v>
      </c>
      <c r="BP315">
        <f t="shared" si="97"/>
        <v>0</v>
      </c>
      <c r="BQ315" s="74"/>
      <c r="BR315" s="74"/>
      <c r="BS315" s="74"/>
    </row>
    <row r="316" spans="11:71" x14ac:dyDescent="0.35">
      <c r="K316" s="63">
        <f t="shared" si="82"/>
        <v>0</v>
      </c>
      <c r="Q316">
        <f t="shared" si="95"/>
        <v>0</v>
      </c>
      <c r="R316">
        <f t="shared" si="97"/>
        <v>0</v>
      </c>
      <c r="S316">
        <f t="shared" si="97"/>
        <v>0</v>
      </c>
      <c r="T316">
        <f t="shared" si="97"/>
        <v>0</v>
      </c>
      <c r="U316">
        <f t="shared" si="97"/>
        <v>0</v>
      </c>
      <c r="V316">
        <f t="shared" si="97"/>
        <v>0</v>
      </c>
      <c r="W316">
        <f t="shared" si="97"/>
        <v>0</v>
      </c>
      <c r="X316">
        <f t="shared" si="97"/>
        <v>0</v>
      </c>
      <c r="Y316">
        <f t="shared" si="97"/>
        <v>0</v>
      </c>
      <c r="Z316">
        <f t="shared" si="97"/>
        <v>0</v>
      </c>
      <c r="AA316">
        <f t="shared" si="97"/>
        <v>0</v>
      </c>
      <c r="AB316">
        <f t="shared" si="97"/>
        <v>0</v>
      </c>
      <c r="AC316">
        <f t="shared" si="97"/>
        <v>0</v>
      </c>
      <c r="AD316">
        <f t="shared" si="97"/>
        <v>0</v>
      </c>
      <c r="AE316">
        <f t="shared" si="97"/>
        <v>0</v>
      </c>
      <c r="AF316">
        <f t="shared" si="97"/>
        <v>0</v>
      </c>
      <c r="AG316">
        <f t="shared" si="97"/>
        <v>0</v>
      </c>
      <c r="AH316">
        <f t="shared" si="97"/>
        <v>0</v>
      </c>
      <c r="AI316">
        <f t="shared" si="97"/>
        <v>0</v>
      </c>
      <c r="AJ316">
        <f t="shared" si="97"/>
        <v>0</v>
      </c>
      <c r="AK316">
        <f t="shared" si="97"/>
        <v>0</v>
      </c>
      <c r="AL316">
        <f t="shared" si="97"/>
        <v>0</v>
      </c>
      <c r="AM316">
        <f t="shared" si="97"/>
        <v>0</v>
      </c>
      <c r="AN316">
        <f t="shared" si="97"/>
        <v>0</v>
      </c>
      <c r="AO316">
        <f t="shared" si="97"/>
        <v>0</v>
      </c>
      <c r="AP316">
        <f t="shared" si="97"/>
        <v>0</v>
      </c>
      <c r="AQ316">
        <f t="shared" si="97"/>
        <v>0</v>
      </c>
      <c r="AR316">
        <f t="shared" si="97"/>
        <v>0</v>
      </c>
      <c r="AS316">
        <f t="shared" si="97"/>
        <v>0</v>
      </c>
      <c r="AT316">
        <f t="shared" si="97"/>
        <v>0</v>
      </c>
      <c r="AU316">
        <f t="shared" si="97"/>
        <v>0</v>
      </c>
      <c r="AV316">
        <f t="shared" si="97"/>
        <v>0</v>
      </c>
      <c r="AW316">
        <f t="shared" si="97"/>
        <v>0</v>
      </c>
      <c r="AX316">
        <f t="shared" si="97"/>
        <v>0</v>
      </c>
      <c r="AY316">
        <f t="shared" si="97"/>
        <v>0</v>
      </c>
      <c r="AZ316">
        <f t="shared" si="97"/>
        <v>0</v>
      </c>
      <c r="BA316">
        <f t="shared" si="97"/>
        <v>0</v>
      </c>
      <c r="BB316">
        <f t="shared" si="97"/>
        <v>0</v>
      </c>
      <c r="BC316">
        <f t="shared" si="97"/>
        <v>0</v>
      </c>
      <c r="BD316">
        <f t="shared" si="97"/>
        <v>0</v>
      </c>
      <c r="BE316">
        <f t="shared" si="97"/>
        <v>0</v>
      </c>
      <c r="BF316">
        <f t="shared" si="97"/>
        <v>0</v>
      </c>
      <c r="BG316">
        <f t="shared" si="97"/>
        <v>0</v>
      </c>
      <c r="BH316">
        <f t="shared" si="97"/>
        <v>0</v>
      </c>
      <c r="BI316">
        <f t="shared" si="97"/>
        <v>0</v>
      </c>
      <c r="BJ316">
        <f t="shared" si="97"/>
        <v>0</v>
      </c>
      <c r="BK316">
        <f t="shared" si="97"/>
        <v>0</v>
      </c>
      <c r="BL316">
        <f t="shared" si="97"/>
        <v>0</v>
      </c>
      <c r="BM316">
        <f t="shared" si="97"/>
        <v>0</v>
      </c>
      <c r="BN316">
        <f t="shared" si="97"/>
        <v>0</v>
      </c>
      <c r="BO316">
        <f t="shared" si="97"/>
        <v>0</v>
      </c>
      <c r="BP316">
        <f t="shared" si="97"/>
        <v>0</v>
      </c>
      <c r="BQ316" s="74"/>
      <c r="BR316" s="74"/>
      <c r="BS316" s="74"/>
    </row>
    <row r="317" spans="11:71" x14ac:dyDescent="0.35">
      <c r="K317" s="63">
        <f t="shared" si="82"/>
        <v>0</v>
      </c>
      <c r="Q317">
        <f t="shared" si="95"/>
        <v>0</v>
      </c>
      <c r="R317">
        <f t="shared" si="97"/>
        <v>0</v>
      </c>
      <c r="S317">
        <f t="shared" si="97"/>
        <v>0</v>
      </c>
      <c r="T317">
        <f t="shared" si="97"/>
        <v>0</v>
      </c>
      <c r="U317">
        <f t="shared" si="97"/>
        <v>0</v>
      </c>
      <c r="V317">
        <f t="shared" si="97"/>
        <v>0</v>
      </c>
      <c r="W317">
        <f t="shared" si="97"/>
        <v>0</v>
      </c>
      <c r="X317">
        <f t="shared" si="97"/>
        <v>0</v>
      </c>
      <c r="Y317">
        <f t="shared" si="97"/>
        <v>0</v>
      </c>
      <c r="Z317">
        <f t="shared" si="97"/>
        <v>0</v>
      </c>
      <c r="AA317">
        <f t="shared" si="97"/>
        <v>0</v>
      </c>
      <c r="AB317">
        <f t="shared" si="97"/>
        <v>0</v>
      </c>
      <c r="AC317">
        <f t="shared" si="97"/>
        <v>0</v>
      </c>
      <c r="AD317">
        <f t="shared" si="97"/>
        <v>0</v>
      </c>
      <c r="AE317">
        <f t="shared" si="97"/>
        <v>0</v>
      </c>
      <c r="AF317">
        <f t="shared" si="97"/>
        <v>0</v>
      </c>
      <c r="AG317">
        <f t="shared" si="97"/>
        <v>0</v>
      </c>
      <c r="AH317">
        <f t="shared" si="97"/>
        <v>0</v>
      </c>
      <c r="AI317">
        <f t="shared" si="97"/>
        <v>0</v>
      </c>
      <c r="AJ317">
        <f t="shared" si="97"/>
        <v>0</v>
      </c>
      <c r="AK317">
        <f t="shared" si="97"/>
        <v>0</v>
      </c>
      <c r="AL317">
        <f t="shared" si="97"/>
        <v>0</v>
      </c>
      <c r="AM317">
        <f t="shared" si="97"/>
        <v>0</v>
      </c>
      <c r="AN317">
        <f t="shared" si="97"/>
        <v>0</v>
      </c>
      <c r="AO317">
        <f t="shared" si="97"/>
        <v>0</v>
      </c>
      <c r="AP317">
        <f t="shared" si="97"/>
        <v>0</v>
      </c>
      <c r="AQ317">
        <f t="shared" si="97"/>
        <v>0</v>
      </c>
      <c r="AR317">
        <f t="shared" si="97"/>
        <v>0</v>
      </c>
      <c r="AS317">
        <f t="shared" si="97"/>
        <v>0</v>
      </c>
      <c r="AT317">
        <f t="shared" si="97"/>
        <v>0</v>
      </c>
      <c r="AU317">
        <f t="shared" si="97"/>
        <v>0</v>
      </c>
      <c r="AV317">
        <f t="shared" si="97"/>
        <v>0</v>
      </c>
      <c r="AW317">
        <f t="shared" si="97"/>
        <v>0</v>
      </c>
      <c r="AX317">
        <f t="shared" si="97"/>
        <v>0</v>
      </c>
      <c r="AY317">
        <f t="shared" si="97"/>
        <v>0</v>
      </c>
      <c r="AZ317">
        <f t="shared" si="97"/>
        <v>0</v>
      </c>
      <c r="BA317">
        <f t="shared" si="97"/>
        <v>0</v>
      </c>
      <c r="BB317">
        <f t="shared" si="97"/>
        <v>0</v>
      </c>
      <c r="BC317">
        <f t="shared" si="97"/>
        <v>0</v>
      </c>
      <c r="BD317">
        <f t="shared" si="97"/>
        <v>0</v>
      </c>
      <c r="BE317">
        <f t="shared" si="97"/>
        <v>0</v>
      </c>
      <c r="BF317">
        <f t="shared" si="97"/>
        <v>0</v>
      </c>
      <c r="BG317">
        <f t="shared" si="97"/>
        <v>0</v>
      </c>
      <c r="BH317">
        <f t="shared" si="97"/>
        <v>0</v>
      </c>
      <c r="BI317">
        <f t="shared" si="97"/>
        <v>0</v>
      </c>
      <c r="BJ317">
        <f t="shared" si="97"/>
        <v>0</v>
      </c>
      <c r="BK317">
        <f t="shared" si="97"/>
        <v>0</v>
      </c>
      <c r="BL317">
        <f t="shared" si="97"/>
        <v>0</v>
      </c>
      <c r="BM317">
        <f t="shared" si="97"/>
        <v>0</v>
      </c>
      <c r="BN317">
        <f t="shared" si="97"/>
        <v>0</v>
      </c>
      <c r="BO317">
        <f t="shared" si="97"/>
        <v>0</v>
      </c>
      <c r="BP317">
        <f t="shared" si="97"/>
        <v>0</v>
      </c>
      <c r="BQ317" s="74"/>
      <c r="BR317" s="74"/>
      <c r="BS317" s="74"/>
    </row>
    <row r="318" spans="11:71" x14ac:dyDescent="0.35">
      <c r="K318" s="63">
        <f t="shared" si="82"/>
        <v>0</v>
      </c>
      <c r="Q318">
        <f t="shared" si="95"/>
        <v>0</v>
      </c>
      <c r="R318">
        <f t="shared" si="97"/>
        <v>0</v>
      </c>
      <c r="S318">
        <f t="shared" si="97"/>
        <v>0</v>
      </c>
      <c r="T318">
        <f t="shared" si="97"/>
        <v>0</v>
      </c>
      <c r="U318">
        <f t="shared" si="97"/>
        <v>0</v>
      </c>
      <c r="V318">
        <f t="shared" si="97"/>
        <v>0</v>
      </c>
      <c r="W318">
        <f t="shared" si="97"/>
        <v>0</v>
      </c>
      <c r="X318">
        <f t="shared" si="97"/>
        <v>0</v>
      </c>
      <c r="Y318">
        <f t="shared" si="97"/>
        <v>0</v>
      </c>
      <c r="Z318">
        <f t="shared" si="97"/>
        <v>0</v>
      </c>
      <c r="AA318">
        <f t="shared" si="97"/>
        <v>0</v>
      </c>
      <c r="AB318">
        <f t="shared" si="97"/>
        <v>0</v>
      </c>
      <c r="AC318">
        <f t="shared" si="97"/>
        <v>0</v>
      </c>
      <c r="AD318">
        <f t="shared" si="97"/>
        <v>0</v>
      </c>
      <c r="AE318">
        <f t="shared" si="97"/>
        <v>0</v>
      </c>
      <c r="AF318">
        <f t="shared" si="97"/>
        <v>0</v>
      </c>
      <c r="AG318">
        <f t="shared" si="97"/>
        <v>0</v>
      </c>
      <c r="AH318">
        <f t="shared" si="97"/>
        <v>0</v>
      </c>
      <c r="AI318">
        <f t="shared" si="97"/>
        <v>0</v>
      </c>
      <c r="AJ318">
        <f t="shared" si="97"/>
        <v>0</v>
      </c>
      <c r="AK318">
        <f t="shared" si="97"/>
        <v>0</v>
      </c>
      <c r="AL318">
        <f t="shared" si="97"/>
        <v>0</v>
      </c>
      <c r="AM318">
        <f t="shared" si="97"/>
        <v>0</v>
      </c>
      <c r="AN318">
        <f t="shared" si="97"/>
        <v>0</v>
      </c>
      <c r="AO318">
        <f t="shared" si="97"/>
        <v>0</v>
      </c>
      <c r="AP318">
        <f t="shared" si="97"/>
        <v>0</v>
      </c>
      <c r="AQ318">
        <f t="shared" si="97"/>
        <v>0</v>
      </c>
      <c r="AR318">
        <f t="shared" si="97"/>
        <v>0</v>
      </c>
      <c r="AS318">
        <f t="shared" si="97"/>
        <v>0</v>
      </c>
      <c r="AT318">
        <f t="shared" si="97"/>
        <v>0</v>
      </c>
      <c r="AU318">
        <f t="shared" si="97"/>
        <v>0</v>
      </c>
      <c r="AV318">
        <f t="shared" si="97"/>
        <v>0</v>
      </c>
      <c r="AW318">
        <f t="shared" si="97"/>
        <v>0</v>
      </c>
      <c r="AX318">
        <f t="shared" si="97"/>
        <v>0</v>
      </c>
      <c r="AY318">
        <f t="shared" si="97"/>
        <v>0</v>
      </c>
      <c r="AZ318">
        <f t="shared" si="97"/>
        <v>0</v>
      </c>
      <c r="BA318">
        <f t="shared" si="97"/>
        <v>0</v>
      </c>
      <c r="BB318">
        <f t="shared" si="97"/>
        <v>0</v>
      </c>
      <c r="BC318">
        <f t="shared" si="97"/>
        <v>0</v>
      </c>
      <c r="BD318">
        <f t="shared" si="97"/>
        <v>0</v>
      </c>
      <c r="BE318">
        <f t="shared" si="97"/>
        <v>0</v>
      </c>
      <c r="BF318">
        <f t="shared" si="97"/>
        <v>0</v>
      </c>
      <c r="BG318">
        <f t="shared" si="97"/>
        <v>0</v>
      </c>
      <c r="BH318">
        <f t="shared" si="97"/>
        <v>0</v>
      </c>
      <c r="BI318">
        <f t="shared" si="97"/>
        <v>0</v>
      </c>
      <c r="BJ318">
        <f t="shared" si="97"/>
        <v>0</v>
      </c>
      <c r="BK318">
        <f t="shared" si="97"/>
        <v>0</v>
      </c>
      <c r="BL318">
        <f t="shared" si="97"/>
        <v>0</v>
      </c>
      <c r="BM318">
        <f t="shared" si="97"/>
        <v>0</v>
      </c>
      <c r="BN318">
        <f t="shared" si="97"/>
        <v>0</v>
      </c>
      <c r="BO318">
        <f t="shared" si="97"/>
        <v>0</v>
      </c>
      <c r="BP318">
        <f t="shared" si="97"/>
        <v>0</v>
      </c>
      <c r="BQ318" s="74"/>
      <c r="BR318" s="74"/>
      <c r="BS318" s="74"/>
    </row>
    <row r="319" spans="11:71" x14ac:dyDescent="0.35">
      <c r="K319" s="63">
        <f t="shared" si="82"/>
        <v>0</v>
      </c>
      <c r="Q319">
        <f t="shared" si="95"/>
        <v>0</v>
      </c>
      <c r="R319">
        <f t="shared" si="97"/>
        <v>0</v>
      </c>
      <c r="S319">
        <f t="shared" si="97"/>
        <v>0</v>
      </c>
      <c r="T319">
        <f t="shared" si="97"/>
        <v>0</v>
      </c>
      <c r="U319">
        <f t="shared" si="97"/>
        <v>0</v>
      </c>
      <c r="V319">
        <f t="shared" si="97"/>
        <v>0</v>
      </c>
      <c r="W319">
        <f t="shared" si="97"/>
        <v>0</v>
      </c>
      <c r="X319">
        <f t="shared" si="97"/>
        <v>0</v>
      </c>
      <c r="Y319">
        <f t="shared" si="97"/>
        <v>0</v>
      </c>
      <c r="Z319">
        <f t="shared" si="97"/>
        <v>0</v>
      </c>
      <c r="AA319">
        <f t="shared" si="97"/>
        <v>0</v>
      </c>
      <c r="AB319">
        <f t="shared" si="97"/>
        <v>0</v>
      </c>
      <c r="AC319">
        <f t="shared" si="97"/>
        <v>0</v>
      </c>
      <c r="AD319">
        <f t="shared" si="97"/>
        <v>0</v>
      </c>
      <c r="AE319">
        <f t="shared" si="97"/>
        <v>0</v>
      </c>
      <c r="AF319">
        <f t="shared" si="97"/>
        <v>0</v>
      </c>
      <c r="AG319">
        <f t="shared" si="97"/>
        <v>0</v>
      </c>
      <c r="AH319">
        <f t="shared" si="97"/>
        <v>0</v>
      </c>
      <c r="AI319">
        <f t="shared" si="97"/>
        <v>0</v>
      </c>
      <c r="AJ319">
        <f t="shared" si="97"/>
        <v>0</v>
      </c>
      <c r="AK319">
        <f t="shared" si="97"/>
        <v>0</v>
      </c>
      <c r="AL319">
        <f t="shared" si="97"/>
        <v>0</v>
      </c>
      <c r="AM319">
        <f t="shared" si="97"/>
        <v>0</v>
      </c>
      <c r="AN319">
        <f t="shared" si="97"/>
        <v>0</v>
      </c>
      <c r="AO319">
        <f t="shared" si="97"/>
        <v>0</v>
      </c>
      <c r="AP319">
        <f t="shared" si="97"/>
        <v>0</v>
      </c>
      <c r="AQ319">
        <f t="shared" si="97"/>
        <v>0</v>
      </c>
      <c r="AR319">
        <f t="shared" si="97"/>
        <v>0</v>
      </c>
      <c r="AS319">
        <f t="shared" si="97"/>
        <v>0</v>
      </c>
      <c r="AT319">
        <f t="shared" si="97"/>
        <v>0</v>
      </c>
      <c r="AU319">
        <f t="shared" si="97"/>
        <v>0</v>
      </c>
      <c r="AV319">
        <f t="shared" si="97"/>
        <v>0</v>
      </c>
      <c r="AW319">
        <f t="shared" si="97"/>
        <v>0</v>
      </c>
      <c r="AX319">
        <f t="shared" si="97"/>
        <v>0</v>
      </c>
      <c r="AY319">
        <f t="shared" si="97"/>
        <v>0</v>
      </c>
      <c r="AZ319">
        <f t="shared" si="97"/>
        <v>0</v>
      </c>
      <c r="BA319">
        <f t="shared" si="97"/>
        <v>0</v>
      </c>
      <c r="BB319">
        <f t="shared" si="97"/>
        <v>0</v>
      </c>
      <c r="BC319">
        <f t="shared" si="97"/>
        <v>0</v>
      </c>
      <c r="BD319">
        <f t="shared" si="97"/>
        <v>0</v>
      </c>
      <c r="BE319">
        <f t="shared" si="97"/>
        <v>0</v>
      </c>
      <c r="BF319">
        <f t="shared" ref="R319:BS324" si="98">IF($K314=BF$6,IF($H314&gt;0,$H314,0),0)</f>
        <v>0</v>
      </c>
      <c r="BG319">
        <f t="shared" si="98"/>
        <v>0</v>
      </c>
      <c r="BH319">
        <f t="shared" si="98"/>
        <v>0</v>
      </c>
      <c r="BI319">
        <f t="shared" si="98"/>
        <v>0</v>
      </c>
      <c r="BJ319">
        <f t="shared" si="98"/>
        <v>0</v>
      </c>
      <c r="BK319">
        <f t="shared" si="98"/>
        <v>0</v>
      </c>
      <c r="BL319">
        <f t="shared" si="98"/>
        <v>0</v>
      </c>
      <c r="BM319">
        <f t="shared" si="98"/>
        <v>0</v>
      </c>
      <c r="BN319">
        <f t="shared" si="98"/>
        <v>0</v>
      </c>
      <c r="BO319">
        <f t="shared" si="98"/>
        <v>0</v>
      </c>
      <c r="BP319">
        <f t="shared" si="98"/>
        <v>0</v>
      </c>
      <c r="BQ319" s="74"/>
      <c r="BR319" s="74"/>
      <c r="BS319" s="74"/>
    </row>
    <row r="320" spans="11:71" x14ac:dyDescent="0.35">
      <c r="K320" s="63">
        <f t="shared" si="82"/>
        <v>0</v>
      </c>
      <c r="Q320">
        <f t="shared" si="95"/>
        <v>0</v>
      </c>
      <c r="R320">
        <f t="shared" si="98"/>
        <v>0</v>
      </c>
      <c r="S320">
        <f t="shared" si="98"/>
        <v>0</v>
      </c>
      <c r="T320">
        <f t="shared" si="98"/>
        <v>0</v>
      </c>
      <c r="U320">
        <f t="shared" si="98"/>
        <v>0</v>
      </c>
      <c r="V320">
        <f t="shared" si="98"/>
        <v>0</v>
      </c>
      <c r="W320">
        <f t="shared" si="98"/>
        <v>0</v>
      </c>
      <c r="X320">
        <f t="shared" si="98"/>
        <v>0</v>
      </c>
      <c r="Y320">
        <f t="shared" si="98"/>
        <v>0</v>
      </c>
      <c r="Z320">
        <f t="shared" si="98"/>
        <v>0</v>
      </c>
      <c r="AA320">
        <f t="shared" si="98"/>
        <v>0</v>
      </c>
      <c r="AB320">
        <f t="shared" si="98"/>
        <v>0</v>
      </c>
      <c r="AC320">
        <f t="shared" si="98"/>
        <v>0</v>
      </c>
      <c r="AD320">
        <f t="shared" si="98"/>
        <v>0</v>
      </c>
      <c r="AE320">
        <f t="shared" si="98"/>
        <v>0</v>
      </c>
      <c r="AF320">
        <f t="shared" si="98"/>
        <v>0</v>
      </c>
      <c r="AG320">
        <f t="shared" si="98"/>
        <v>0</v>
      </c>
      <c r="AH320">
        <f t="shared" si="98"/>
        <v>0</v>
      </c>
      <c r="AI320">
        <f t="shared" si="98"/>
        <v>0</v>
      </c>
      <c r="AJ320">
        <f t="shared" si="98"/>
        <v>0</v>
      </c>
      <c r="AK320">
        <f t="shared" si="98"/>
        <v>0</v>
      </c>
      <c r="AL320">
        <f t="shared" si="98"/>
        <v>0</v>
      </c>
      <c r="AM320">
        <f t="shared" si="98"/>
        <v>0</v>
      </c>
      <c r="AN320">
        <f t="shared" si="98"/>
        <v>0</v>
      </c>
      <c r="AO320">
        <f t="shared" si="98"/>
        <v>0</v>
      </c>
      <c r="AP320">
        <f t="shared" si="98"/>
        <v>0</v>
      </c>
      <c r="AQ320">
        <f t="shared" si="98"/>
        <v>0</v>
      </c>
      <c r="AR320">
        <f t="shared" si="98"/>
        <v>0</v>
      </c>
      <c r="AS320">
        <f t="shared" si="98"/>
        <v>0</v>
      </c>
      <c r="AT320">
        <f t="shared" si="98"/>
        <v>0</v>
      </c>
      <c r="AU320">
        <f t="shared" si="98"/>
        <v>0</v>
      </c>
      <c r="AV320">
        <f t="shared" si="98"/>
        <v>0</v>
      </c>
      <c r="AW320">
        <f t="shared" si="98"/>
        <v>0</v>
      </c>
      <c r="AX320">
        <f t="shared" si="98"/>
        <v>0</v>
      </c>
      <c r="AY320">
        <f t="shared" si="98"/>
        <v>0</v>
      </c>
      <c r="AZ320">
        <f t="shared" si="98"/>
        <v>0</v>
      </c>
      <c r="BA320">
        <f t="shared" si="98"/>
        <v>0</v>
      </c>
      <c r="BB320">
        <f t="shared" si="98"/>
        <v>0</v>
      </c>
      <c r="BC320">
        <f t="shared" si="98"/>
        <v>0</v>
      </c>
      <c r="BD320">
        <f t="shared" si="98"/>
        <v>0</v>
      </c>
      <c r="BE320">
        <f t="shared" si="98"/>
        <v>0</v>
      </c>
      <c r="BF320">
        <f t="shared" si="98"/>
        <v>0</v>
      </c>
      <c r="BG320">
        <f t="shared" si="98"/>
        <v>0</v>
      </c>
      <c r="BH320">
        <f t="shared" si="98"/>
        <v>0</v>
      </c>
      <c r="BI320">
        <f t="shared" si="98"/>
        <v>0</v>
      </c>
      <c r="BJ320">
        <f t="shared" si="98"/>
        <v>0</v>
      </c>
      <c r="BK320">
        <f t="shared" si="98"/>
        <v>0</v>
      </c>
      <c r="BL320">
        <f t="shared" si="98"/>
        <v>0</v>
      </c>
      <c r="BM320">
        <f t="shared" si="98"/>
        <v>0</v>
      </c>
      <c r="BN320">
        <f t="shared" si="98"/>
        <v>0</v>
      </c>
      <c r="BO320">
        <f t="shared" si="98"/>
        <v>0</v>
      </c>
      <c r="BP320">
        <f t="shared" si="98"/>
        <v>0</v>
      </c>
      <c r="BQ320" s="74"/>
      <c r="BR320" s="74"/>
      <c r="BS320" s="74"/>
    </row>
    <row r="321" spans="11:71" x14ac:dyDescent="0.35">
      <c r="K321" s="63">
        <f t="shared" si="82"/>
        <v>0</v>
      </c>
      <c r="Q321">
        <f t="shared" si="95"/>
        <v>0</v>
      </c>
      <c r="R321">
        <f t="shared" si="98"/>
        <v>0</v>
      </c>
      <c r="S321">
        <f t="shared" si="98"/>
        <v>0</v>
      </c>
      <c r="T321">
        <f t="shared" si="98"/>
        <v>0</v>
      </c>
      <c r="U321">
        <f t="shared" si="98"/>
        <v>0</v>
      </c>
      <c r="V321">
        <f t="shared" si="98"/>
        <v>0</v>
      </c>
      <c r="W321">
        <f t="shared" si="98"/>
        <v>0</v>
      </c>
      <c r="X321">
        <f t="shared" si="98"/>
        <v>0</v>
      </c>
      <c r="Y321">
        <f t="shared" si="98"/>
        <v>0</v>
      </c>
      <c r="Z321">
        <f t="shared" si="98"/>
        <v>0</v>
      </c>
      <c r="AA321">
        <f t="shared" si="98"/>
        <v>0</v>
      </c>
      <c r="AB321">
        <f t="shared" si="98"/>
        <v>0</v>
      </c>
      <c r="AC321">
        <f t="shared" si="98"/>
        <v>0</v>
      </c>
      <c r="AD321">
        <f t="shared" si="98"/>
        <v>0</v>
      </c>
      <c r="AE321">
        <f t="shared" si="98"/>
        <v>0</v>
      </c>
      <c r="AF321">
        <f t="shared" si="98"/>
        <v>0</v>
      </c>
      <c r="AG321">
        <f t="shared" si="98"/>
        <v>0</v>
      </c>
      <c r="AH321">
        <f t="shared" si="98"/>
        <v>0</v>
      </c>
      <c r="AI321">
        <f t="shared" si="98"/>
        <v>0</v>
      </c>
      <c r="AJ321">
        <f t="shared" si="98"/>
        <v>0</v>
      </c>
      <c r="AK321">
        <f t="shared" si="98"/>
        <v>0</v>
      </c>
      <c r="AL321">
        <f t="shared" si="98"/>
        <v>0</v>
      </c>
      <c r="AM321">
        <f t="shared" si="98"/>
        <v>0</v>
      </c>
      <c r="AN321">
        <f t="shared" si="98"/>
        <v>0</v>
      </c>
      <c r="AO321">
        <f t="shared" si="98"/>
        <v>0</v>
      </c>
      <c r="AP321">
        <f t="shared" si="98"/>
        <v>0</v>
      </c>
      <c r="AQ321">
        <f t="shared" si="98"/>
        <v>0</v>
      </c>
      <c r="AR321">
        <f t="shared" si="98"/>
        <v>0</v>
      </c>
      <c r="AS321">
        <f t="shared" si="98"/>
        <v>0</v>
      </c>
      <c r="AT321">
        <f t="shared" si="98"/>
        <v>0</v>
      </c>
      <c r="AU321">
        <f t="shared" si="98"/>
        <v>0</v>
      </c>
      <c r="AV321">
        <f t="shared" si="98"/>
        <v>0</v>
      </c>
      <c r="AW321">
        <f t="shared" si="98"/>
        <v>0</v>
      </c>
      <c r="AX321">
        <f t="shared" si="98"/>
        <v>0</v>
      </c>
      <c r="AY321">
        <f t="shared" si="98"/>
        <v>0</v>
      </c>
      <c r="AZ321">
        <f t="shared" si="98"/>
        <v>0</v>
      </c>
      <c r="BA321">
        <f t="shared" si="98"/>
        <v>0</v>
      </c>
      <c r="BB321">
        <f t="shared" si="98"/>
        <v>0</v>
      </c>
      <c r="BC321">
        <f t="shared" si="98"/>
        <v>0</v>
      </c>
      <c r="BD321">
        <f t="shared" si="98"/>
        <v>0</v>
      </c>
      <c r="BE321">
        <f t="shared" si="98"/>
        <v>0</v>
      </c>
      <c r="BF321">
        <f t="shared" si="98"/>
        <v>0</v>
      </c>
      <c r="BG321">
        <f t="shared" si="98"/>
        <v>0</v>
      </c>
      <c r="BH321">
        <f t="shared" si="98"/>
        <v>0</v>
      </c>
      <c r="BI321">
        <f t="shared" si="98"/>
        <v>0</v>
      </c>
      <c r="BJ321">
        <f t="shared" si="98"/>
        <v>0</v>
      </c>
      <c r="BK321">
        <f t="shared" si="98"/>
        <v>0</v>
      </c>
      <c r="BL321">
        <f t="shared" si="98"/>
        <v>0</v>
      </c>
      <c r="BM321">
        <f t="shared" si="98"/>
        <v>0</v>
      </c>
      <c r="BN321">
        <f t="shared" si="98"/>
        <v>0</v>
      </c>
      <c r="BO321">
        <f t="shared" si="98"/>
        <v>0</v>
      </c>
      <c r="BP321">
        <f t="shared" si="98"/>
        <v>0</v>
      </c>
      <c r="BQ321" s="74"/>
      <c r="BR321" s="74"/>
      <c r="BS321" s="74"/>
    </row>
    <row r="322" spans="11:71" x14ac:dyDescent="0.35">
      <c r="K322" s="63">
        <f t="shared" si="82"/>
        <v>0</v>
      </c>
      <c r="Q322">
        <f t="shared" si="95"/>
        <v>0</v>
      </c>
      <c r="R322">
        <f t="shared" si="98"/>
        <v>0</v>
      </c>
      <c r="S322">
        <f t="shared" si="98"/>
        <v>0</v>
      </c>
      <c r="T322">
        <f t="shared" si="98"/>
        <v>0</v>
      </c>
      <c r="U322">
        <f t="shared" si="98"/>
        <v>0</v>
      </c>
      <c r="V322">
        <f t="shared" si="98"/>
        <v>0</v>
      </c>
      <c r="W322">
        <f t="shared" si="98"/>
        <v>0</v>
      </c>
      <c r="X322">
        <f t="shared" si="98"/>
        <v>0</v>
      </c>
      <c r="Y322">
        <f t="shared" si="98"/>
        <v>0</v>
      </c>
      <c r="Z322">
        <f t="shared" si="98"/>
        <v>0</v>
      </c>
      <c r="AA322">
        <f t="shared" si="98"/>
        <v>0</v>
      </c>
      <c r="AB322">
        <f t="shared" si="98"/>
        <v>0</v>
      </c>
      <c r="AC322">
        <f t="shared" si="98"/>
        <v>0</v>
      </c>
      <c r="AD322">
        <f t="shared" si="98"/>
        <v>0</v>
      </c>
      <c r="AE322">
        <f t="shared" si="98"/>
        <v>0</v>
      </c>
      <c r="AF322">
        <f t="shared" si="98"/>
        <v>0</v>
      </c>
      <c r="AG322">
        <f t="shared" si="98"/>
        <v>0</v>
      </c>
      <c r="AH322">
        <f t="shared" si="98"/>
        <v>0</v>
      </c>
      <c r="AI322">
        <f t="shared" si="98"/>
        <v>0</v>
      </c>
      <c r="AJ322">
        <f t="shared" si="98"/>
        <v>0</v>
      </c>
      <c r="AK322">
        <f t="shared" si="98"/>
        <v>0</v>
      </c>
      <c r="AL322">
        <f t="shared" si="98"/>
        <v>0</v>
      </c>
      <c r="AM322">
        <f t="shared" si="98"/>
        <v>0</v>
      </c>
      <c r="AN322">
        <f t="shared" si="98"/>
        <v>0</v>
      </c>
      <c r="AO322">
        <f t="shared" si="98"/>
        <v>0</v>
      </c>
      <c r="AP322">
        <f t="shared" si="98"/>
        <v>0</v>
      </c>
      <c r="AQ322">
        <f t="shared" si="98"/>
        <v>0</v>
      </c>
      <c r="AR322">
        <f t="shared" si="98"/>
        <v>0</v>
      </c>
      <c r="AS322">
        <f t="shared" si="98"/>
        <v>0</v>
      </c>
      <c r="AT322">
        <f t="shared" si="98"/>
        <v>0</v>
      </c>
      <c r="AU322">
        <f t="shared" si="98"/>
        <v>0</v>
      </c>
      <c r="AV322">
        <f t="shared" si="98"/>
        <v>0</v>
      </c>
      <c r="AW322">
        <f t="shared" si="98"/>
        <v>0</v>
      </c>
      <c r="AX322">
        <f t="shared" si="98"/>
        <v>0</v>
      </c>
      <c r="AY322">
        <f t="shared" si="98"/>
        <v>0</v>
      </c>
      <c r="AZ322">
        <f t="shared" si="98"/>
        <v>0</v>
      </c>
      <c r="BA322">
        <f t="shared" si="98"/>
        <v>0</v>
      </c>
      <c r="BB322">
        <f t="shared" si="98"/>
        <v>0</v>
      </c>
      <c r="BC322">
        <f t="shared" si="98"/>
        <v>0</v>
      </c>
      <c r="BD322">
        <f t="shared" si="98"/>
        <v>0</v>
      </c>
      <c r="BE322">
        <f t="shared" si="98"/>
        <v>0</v>
      </c>
      <c r="BF322">
        <f t="shared" si="98"/>
        <v>0</v>
      </c>
      <c r="BG322">
        <f t="shared" si="98"/>
        <v>0</v>
      </c>
      <c r="BH322">
        <f t="shared" si="98"/>
        <v>0</v>
      </c>
      <c r="BI322">
        <f t="shared" si="98"/>
        <v>0</v>
      </c>
      <c r="BJ322">
        <f t="shared" si="98"/>
        <v>0</v>
      </c>
      <c r="BK322">
        <f t="shared" si="98"/>
        <v>0</v>
      </c>
      <c r="BL322">
        <f t="shared" si="98"/>
        <v>0</v>
      </c>
      <c r="BM322">
        <f t="shared" si="98"/>
        <v>0</v>
      </c>
      <c r="BN322">
        <f t="shared" si="98"/>
        <v>0</v>
      </c>
      <c r="BO322">
        <f t="shared" si="98"/>
        <v>0</v>
      </c>
      <c r="BP322">
        <f t="shared" si="98"/>
        <v>0</v>
      </c>
      <c r="BQ322" s="74"/>
      <c r="BR322" s="74"/>
      <c r="BS322" s="74"/>
    </row>
    <row r="323" spans="11:71" x14ac:dyDescent="0.35">
      <c r="K323" s="63">
        <f t="shared" si="82"/>
        <v>0</v>
      </c>
      <c r="Q323">
        <f t="shared" ref="Q323:AF338" si="99">IF($K318=Q$6,IF($H318&gt;0,$H318,0),0)</f>
        <v>0</v>
      </c>
      <c r="R323">
        <f t="shared" si="98"/>
        <v>0</v>
      </c>
      <c r="S323">
        <f t="shared" si="98"/>
        <v>0</v>
      </c>
      <c r="T323">
        <f t="shared" si="98"/>
        <v>0</v>
      </c>
      <c r="U323">
        <f t="shared" si="98"/>
        <v>0</v>
      </c>
      <c r="V323">
        <f t="shared" si="98"/>
        <v>0</v>
      </c>
      <c r="W323">
        <f t="shared" si="98"/>
        <v>0</v>
      </c>
      <c r="X323">
        <f t="shared" si="98"/>
        <v>0</v>
      </c>
      <c r="Y323">
        <f t="shared" si="98"/>
        <v>0</v>
      </c>
      <c r="Z323">
        <f t="shared" si="98"/>
        <v>0</v>
      </c>
      <c r="AA323">
        <f t="shared" si="98"/>
        <v>0</v>
      </c>
      <c r="AB323">
        <f t="shared" si="98"/>
        <v>0</v>
      </c>
      <c r="AC323">
        <f t="shared" si="98"/>
        <v>0</v>
      </c>
      <c r="AD323">
        <f t="shared" si="98"/>
        <v>0</v>
      </c>
      <c r="AE323">
        <f t="shared" si="98"/>
        <v>0</v>
      </c>
      <c r="AF323">
        <f t="shared" si="98"/>
        <v>0</v>
      </c>
      <c r="AG323">
        <f t="shared" si="98"/>
        <v>0</v>
      </c>
      <c r="AH323">
        <f t="shared" si="98"/>
        <v>0</v>
      </c>
      <c r="AI323">
        <f t="shared" si="98"/>
        <v>0</v>
      </c>
      <c r="AJ323">
        <f t="shared" si="98"/>
        <v>0</v>
      </c>
      <c r="AK323">
        <f t="shared" si="98"/>
        <v>0</v>
      </c>
      <c r="AL323">
        <f t="shared" si="98"/>
        <v>0</v>
      </c>
      <c r="AM323">
        <f t="shared" si="98"/>
        <v>0</v>
      </c>
      <c r="AN323">
        <f t="shared" si="98"/>
        <v>0</v>
      </c>
      <c r="AO323">
        <f t="shared" si="98"/>
        <v>0</v>
      </c>
      <c r="AP323">
        <f t="shared" si="98"/>
        <v>0</v>
      </c>
      <c r="AQ323">
        <f t="shared" si="98"/>
        <v>0</v>
      </c>
      <c r="AR323">
        <f t="shared" si="98"/>
        <v>0</v>
      </c>
      <c r="AS323">
        <f t="shared" si="98"/>
        <v>0</v>
      </c>
      <c r="AT323">
        <f t="shared" si="98"/>
        <v>0</v>
      </c>
      <c r="AU323">
        <f t="shared" si="98"/>
        <v>0</v>
      </c>
      <c r="AV323">
        <f t="shared" si="98"/>
        <v>0</v>
      </c>
      <c r="AW323">
        <f t="shared" si="98"/>
        <v>0</v>
      </c>
      <c r="AX323">
        <f t="shared" si="98"/>
        <v>0</v>
      </c>
      <c r="AY323">
        <f t="shared" si="98"/>
        <v>0</v>
      </c>
      <c r="AZ323">
        <f t="shared" si="98"/>
        <v>0</v>
      </c>
      <c r="BA323">
        <f t="shared" si="98"/>
        <v>0</v>
      </c>
      <c r="BB323">
        <f t="shared" si="98"/>
        <v>0</v>
      </c>
      <c r="BC323">
        <f t="shared" si="98"/>
        <v>0</v>
      </c>
      <c r="BD323">
        <f t="shared" si="98"/>
        <v>0</v>
      </c>
      <c r="BE323">
        <f t="shared" si="98"/>
        <v>0</v>
      </c>
      <c r="BF323">
        <f t="shared" si="98"/>
        <v>0</v>
      </c>
      <c r="BG323">
        <f t="shared" si="98"/>
        <v>0</v>
      </c>
      <c r="BH323">
        <f t="shared" si="98"/>
        <v>0</v>
      </c>
      <c r="BI323">
        <f t="shared" si="98"/>
        <v>0</v>
      </c>
      <c r="BJ323">
        <f t="shared" si="98"/>
        <v>0</v>
      </c>
      <c r="BK323">
        <f t="shared" si="98"/>
        <v>0</v>
      </c>
      <c r="BL323">
        <f t="shared" si="98"/>
        <v>0</v>
      </c>
      <c r="BM323">
        <f t="shared" si="98"/>
        <v>0</v>
      </c>
      <c r="BN323">
        <f t="shared" si="98"/>
        <v>0</v>
      </c>
      <c r="BO323">
        <f t="shared" si="98"/>
        <v>0</v>
      </c>
      <c r="BP323">
        <f t="shared" si="98"/>
        <v>0</v>
      </c>
      <c r="BQ323" s="74"/>
      <c r="BR323" s="74"/>
      <c r="BS323" s="74"/>
    </row>
    <row r="324" spans="11:71" x14ac:dyDescent="0.35">
      <c r="K324" s="63">
        <f t="shared" ref="K324:K386" si="100">C324</f>
        <v>0</v>
      </c>
      <c r="Q324">
        <f t="shared" si="99"/>
        <v>0</v>
      </c>
      <c r="R324">
        <f t="shared" si="98"/>
        <v>0</v>
      </c>
      <c r="S324">
        <f t="shared" si="98"/>
        <v>0</v>
      </c>
      <c r="T324">
        <f t="shared" si="98"/>
        <v>0</v>
      </c>
      <c r="U324">
        <f t="shared" si="98"/>
        <v>0</v>
      </c>
      <c r="V324">
        <f t="shared" si="98"/>
        <v>0</v>
      </c>
      <c r="W324">
        <f t="shared" si="98"/>
        <v>0</v>
      </c>
      <c r="X324">
        <f t="shared" si="98"/>
        <v>0</v>
      </c>
      <c r="Y324">
        <f t="shared" si="98"/>
        <v>0</v>
      </c>
      <c r="Z324">
        <f t="shared" si="98"/>
        <v>0</v>
      </c>
      <c r="AA324">
        <f t="shared" si="98"/>
        <v>0</v>
      </c>
      <c r="AB324">
        <f t="shared" si="98"/>
        <v>0</v>
      </c>
      <c r="AC324">
        <f t="shared" si="98"/>
        <v>0</v>
      </c>
      <c r="AD324">
        <f t="shared" si="98"/>
        <v>0</v>
      </c>
      <c r="AE324">
        <f t="shared" si="98"/>
        <v>0</v>
      </c>
      <c r="AF324">
        <f t="shared" si="98"/>
        <v>0</v>
      </c>
      <c r="AG324">
        <f t="shared" si="98"/>
        <v>0</v>
      </c>
      <c r="AH324">
        <f t="shared" si="98"/>
        <v>0</v>
      </c>
      <c r="AI324">
        <f t="shared" si="98"/>
        <v>0</v>
      </c>
      <c r="AJ324">
        <f t="shared" si="98"/>
        <v>0</v>
      </c>
      <c r="AK324">
        <f t="shared" si="98"/>
        <v>0</v>
      </c>
      <c r="AL324">
        <f t="shared" si="98"/>
        <v>0</v>
      </c>
      <c r="AM324">
        <f t="shared" si="98"/>
        <v>0</v>
      </c>
      <c r="AN324">
        <f t="shared" si="98"/>
        <v>0</v>
      </c>
      <c r="AO324">
        <f t="shared" si="98"/>
        <v>0</v>
      </c>
      <c r="AP324">
        <f t="shared" si="98"/>
        <v>0</v>
      </c>
      <c r="AQ324">
        <f t="shared" ref="R324:BS329" si="101">IF($K319=AQ$6,IF($H319&gt;0,$H319,0),0)</f>
        <v>0</v>
      </c>
      <c r="AR324">
        <f t="shared" si="101"/>
        <v>0</v>
      </c>
      <c r="AS324">
        <f t="shared" si="101"/>
        <v>0</v>
      </c>
      <c r="AT324">
        <f t="shared" si="101"/>
        <v>0</v>
      </c>
      <c r="AU324">
        <f t="shared" si="101"/>
        <v>0</v>
      </c>
      <c r="AV324">
        <f t="shared" si="101"/>
        <v>0</v>
      </c>
      <c r="AW324">
        <f t="shared" si="101"/>
        <v>0</v>
      </c>
      <c r="AX324">
        <f t="shared" si="101"/>
        <v>0</v>
      </c>
      <c r="AY324">
        <f t="shared" si="101"/>
        <v>0</v>
      </c>
      <c r="AZ324">
        <f t="shared" si="101"/>
        <v>0</v>
      </c>
      <c r="BA324">
        <f t="shared" si="101"/>
        <v>0</v>
      </c>
      <c r="BB324">
        <f t="shared" si="101"/>
        <v>0</v>
      </c>
      <c r="BC324">
        <f t="shared" si="101"/>
        <v>0</v>
      </c>
      <c r="BD324">
        <f t="shared" si="101"/>
        <v>0</v>
      </c>
      <c r="BE324">
        <f t="shared" si="101"/>
        <v>0</v>
      </c>
      <c r="BF324">
        <f t="shared" si="101"/>
        <v>0</v>
      </c>
      <c r="BG324">
        <f t="shared" si="101"/>
        <v>0</v>
      </c>
      <c r="BH324">
        <f t="shared" si="101"/>
        <v>0</v>
      </c>
      <c r="BI324">
        <f t="shared" si="101"/>
        <v>0</v>
      </c>
      <c r="BJ324">
        <f t="shared" si="101"/>
        <v>0</v>
      </c>
      <c r="BK324">
        <f t="shared" si="101"/>
        <v>0</v>
      </c>
      <c r="BL324">
        <f t="shared" si="101"/>
        <v>0</v>
      </c>
      <c r="BM324">
        <f t="shared" si="101"/>
        <v>0</v>
      </c>
      <c r="BN324">
        <f t="shared" si="101"/>
        <v>0</v>
      </c>
      <c r="BO324">
        <f t="shared" si="101"/>
        <v>0</v>
      </c>
      <c r="BP324">
        <f t="shared" si="101"/>
        <v>0</v>
      </c>
      <c r="BQ324" s="74"/>
      <c r="BR324" s="74"/>
      <c r="BS324" s="74"/>
    </row>
    <row r="325" spans="11:71" x14ac:dyDescent="0.35">
      <c r="K325" s="63">
        <f t="shared" si="100"/>
        <v>0</v>
      </c>
      <c r="Q325">
        <f t="shared" si="99"/>
        <v>0</v>
      </c>
      <c r="R325">
        <f t="shared" si="101"/>
        <v>0</v>
      </c>
      <c r="S325">
        <f t="shared" si="101"/>
        <v>0</v>
      </c>
      <c r="T325">
        <f t="shared" si="101"/>
        <v>0</v>
      </c>
      <c r="U325">
        <f t="shared" si="101"/>
        <v>0</v>
      </c>
      <c r="V325">
        <f t="shared" si="101"/>
        <v>0</v>
      </c>
      <c r="W325">
        <f t="shared" si="101"/>
        <v>0</v>
      </c>
      <c r="X325">
        <f t="shared" si="101"/>
        <v>0</v>
      </c>
      <c r="Y325">
        <f t="shared" si="101"/>
        <v>0</v>
      </c>
      <c r="Z325">
        <f t="shared" si="101"/>
        <v>0</v>
      </c>
      <c r="AA325">
        <f t="shared" si="101"/>
        <v>0</v>
      </c>
      <c r="AB325">
        <f t="shared" si="101"/>
        <v>0</v>
      </c>
      <c r="AC325">
        <f t="shared" si="101"/>
        <v>0</v>
      </c>
      <c r="AD325">
        <f t="shared" si="101"/>
        <v>0</v>
      </c>
      <c r="AE325">
        <f t="shared" si="101"/>
        <v>0</v>
      </c>
      <c r="AF325">
        <f t="shared" si="101"/>
        <v>0</v>
      </c>
      <c r="AG325">
        <f t="shared" si="101"/>
        <v>0</v>
      </c>
      <c r="AH325">
        <f t="shared" si="101"/>
        <v>0</v>
      </c>
      <c r="AI325">
        <f t="shared" si="101"/>
        <v>0</v>
      </c>
      <c r="AJ325">
        <f t="shared" si="101"/>
        <v>0</v>
      </c>
      <c r="AK325">
        <f t="shared" si="101"/>
        <v>0</v>
      </c>
      <c r="AL325">
        <f t="shared" si="101"/>
        <v>0</v>
      </c>
      <c r="AM325">
        <f t="shared" si="101"/>
        <v>0</v>
      </c>
      <c r="AN325">
        <f t="shared" si="101"/>
        <v>0</v>
      </c>
      <c r="AO325">
        <f t="shared" si="101"/>
        <v>0</v>
      </c>
      <c r="AP325">
        <f t="shared" si="101"/>
        <v>0</v>
      </c>
      <c r="AQ325">
        <f t="shared" si="101"/>
        <v>0</v>
      </c>
      <c r="AR325">
        <f t="shared" si="101"/>
        <v>0</v>
      </c>
      <c r="AS325">
        <f t="shared" si="101"/>
        <v>0</v>
      </c>
      <c r="AT325">
        <f t="shared" si="101"/>
        <v>0</v>
      </c>
      <c r="AU325">
        <f t="shared" si="101"/>
        <v>0</v>
      </c>
      <c r="AV325">
        <f t="shared" si="101"/>
        <v>0</v>
      </c>
      <c r="AW325">
        <f t="shared" si="101"/>
        <v>0</v>
      </c>
      <c r="AX325">
        <f t="shared" si="101"/>
        <v>0</v>
      </c>
      <c r="AY325">
        <f t="shared" si="101"/>
        <v>0</v>
      </c>
      <c r="AZ325">
        <f t="shared" si="101"/>
        <v>0</v>
      </c>
      <c r="BA325">
        <f t="shared" si="101"/>
        <v>0</v>
      </c>
      <c r="BB325">
        <f t="shared" si="101"/>
        <v>0</v>
      </c>
      <c r="BC325">
        <f t="shared" si="101"/>
        <v>0</v>
      </c>
      <c r="BD325">
        <f t="shared" si="101"/>
        <v>0</v>
      </c>
      <c r="BE325">
        <f t="shared" si="101"/>
        <v>0</v>
      </c>
      <c r="BF325">
        <f t="shared" si="101"/>
        <v>0</v>
      </c>
      <c r="BG325">
        <f t="shared" si="101"/>
        <v>0</v>
      </c>
      <c r="BH325">
        <f t="shared" si="101"/>
        <v>0</v>
      </c>
      <c r="BI325">
        <f t="shared" si="101"/>
        <v>0</v>
      </c>
      <c r="BJ325">
        <f t="shared" si="101"/>
        <v>0</v>
      </c>
      <c r="BK325">
        <f t="shared" si="101"/>
        <v>0</v>
      </c>
      <c r="BL325">
        <f t="shared" si="101"/>
        <v>0</v>
      </c>
      <c r="BM325">
        <f t="shared" si="101"/>
        <v>0</v>
      </c>
      <c r="BN325">
        <f t="shared" si="101"/>
        <v>0</v>
      </c>
      <c r="BO325">
        <f t="shared" si="101"/>
        <v>0</v>
      </c>
      <c r="BP325">
        <f t="shared" si="101"/>
        <v>0</v>
      </c>
      <c r="BQ325" s="74"/>
      <c r="BR325" s="74"/>
      <c r="BS325" s="74"/>
    </row>
    <row r="326" spans="11:71" x14ac:dyDescent="0.35">
      <c r="K326" s="63">
        <f t="shared" si="100"/>
        <v>0</v>
      </c>
      <c r="Q326">
        <f t="shared" si="99"/>
        <v>0</v>
      </c>
      <c r="R326">
        <f t="shared" si="101"/>
        <v>0</v>
      </c>
      <c r="S326">
        <f t="shared" si="101"/>
        <v>0</v>
      </c>
      <c r="T326">
        <f t="shared" si="101"/>
        <v>0</v>
      </c>
      <c r="U326">
        <f t="shared" si="101"/>
        <v>0</v>
      </c>
      <c r="V326">
        <f t="shared" si="101"/>
        <v>0</v>
      </c>
      <c r="W326">
        <f t="shared" si="101"/>
        <v>0</v>
      </c>
      <c r="X326">
        <f t="shared" si="101"/>
        <v>0</v>
      </c>
      <c r="Y326">
        <f t="shared" si="101"/>
        <v>0</v>
      </c>
      <c r="Z326">
        <f t="shared" si="101"/>
        <v>0</v>
      </c>
      <c r="AA326">
        <f t="shared" si="101"/>
        <v>0</v>
      </c>
      <c r="AB326">
        <f t="shared" si="101"/>
        <v>0</v>
      </c>
      <c r="AC326">
        <f t="shared" si="101"/>
        <v>0</v>
      </c>
      <c r="AD326">
        <f t="shared" si="101"/>
        <v>0</v>
      </c>
      <c r="AE326">
        <f t="shared" si="101"/>
        <v>0</v>
      </c>
      <c r="AF326">
        <f t="shared" si="101"/>
        <v>0</v>
      </c>
      <c r="AG326">
        <f t="shared" si="101"/>
        <v>0</v>
      </c>
      <c r="AH326">
        <f t="shared" si="101"/>
        <v>0</v>
      </c>
      <c r="AI326">
        <f t="shared" si="101"/>
        <v>0</v>
      </c>
      <c r="AJ326">
        <f t="shared" si="101"/>
        <v>0</v>
      </c>
      <c r="AK326">
        <f t="shared" si="101"/>
        <v>0</v>
      </c>
      <c r="AL326">
        <f t="shared" si="101"/>
        <v>0</v>
      </c>
      <c r="AM326">
        <f t="shared" si="101"/>
        <v>0</v>
      </c>
      <c r="AN326">
        <f t="shared" si="101"/>
        <v>0</v>
      </c>
      <c r="AO326">
        <f t="shared" si="101"/>
        <v>0</v>
      </c>
      <c r="AP326">
        <f t="shared" si="101"/>
        <v>0</v>
      </c>
      <c r="AQ326">
        <f t="shared" si="101"/>
        <v>0</v>
      </c>
      <c r="AR326">
        <f t="shared" si="101"/>
        <v>0</v>
      </c>
      <c r="AS326">
        <f t="shared" si="101"/>
        <v>0</v>
      </c>
      <c r="AT326">
        <f t="shared" si="101"/>
        <v>0</v>
      </c>
      <c r="AU326">
        <f t="shared" si="101"/>
        <v>0</v>
      </c>
      <c r="AV326">
        <f t="shared" si="101"/>
        <v>0</v>
      </c>
      <c r="AW326">
        <f t="shared" si="101"/>
        <v>0</v>
      </c>
      <c r="AX326">
        <f t="shared" si="101"/>
        <v>0</v>
      </c>
      <c r="AY326">
        <f t="shared" si="101"/>
        <v>0</v>
      </c>
      <c r="AZ326">
        <f t="shared" si="101"/>
        <v>0</v>
      </c>
      <c r="BA326">
        <f t="shared" si="101"/>
        <v>0</v>
      </c>
      <c r="BB326">
        <f t="shared" si="101"/>
        <v>0</v>
      </c>
      <c r="BC326">
        <f t="shared" si="101"/>
        <v>0</v>
      </c>
      <c r="BD326">
        <f t="shared" si="101"/>
        <v>0</v>
      </c>
      <c r="BE326">
        <f t="shared" si="101"/>
        <v>0</v>
      </c>
      <c r="BF326">
        <f t="shared" si="101"/>
        <v>0</v>
      </c>
      <c r="BG326">
        <f t="shared" si="101"/>
        <v>0</v>
      </c>
      <c r="BH326">
        <f t="shared" si="101"/>
        <v>0</v>
      </c>
      <c r="BI326">
        <f t="shared" si="101"/>
        <v>0</v>
      </c>
      <c r="BJ326">
        <f t="shared" si="101"/>
        <v>0</v>
      </c>
      <c r="BK326">
        <f t="shared" si="101"/>
        <v>0</v>
      </c>
      <c r="BL326">
        <f t="shared" si="101"/>
        <v>0</v>
      </c>
      <c r="BM326">
        <f t="shared" si="101"/>
        <v>0</v>
      </c>
      <c r="BN326">
        <f t="shared" si="101"/>
        <v>0</v>
      </c>
      <c r="BO326">
        <f t="shared" si="101"/>
        <v>0</v>
      </c>
      <c r="BP326">
        <f t="shared" si="101"/>
        <v>0</v>
      </c>
      <c r="BQ326" s="74"/>
      <c r="BR326" s="74"/>
      <c r="BS326" s="74"/>
    </row>
    <row r="327" spans="11:71" x14ac:dyDescent="0.35">
      <c r="K327" s="63">
        <f t="shared" si="100"/>
        <v>0</v>
      </c>
      <c r="Q327">
        <f t="shared" si="99"/>
        <v>0</v>
      </c>
      <c r="R327">
        <f t="shared" si="101"/>
        <v>0</v>
      </c>
      <c r="S327">
        <f t="shared" si="101"/>
        <v>0</v>
      </c>
      <c r="T327">
        <f t="shared" si="101"/>
        <v>0</v>
      </c>
      <c r="U327">
        <f t="shared" si="101"/>
        <v>0</v>
      </c>
      <c r="V327">
        <f t="shared" si="101"/>
        <v>0</v>
      </c>
      <c r="W327">
        <f t="shared" si="101"/>
        <v>0</v>
      </c>
      <c r="X327">
        <f t="shared" si="101"/>
        <v>0</v>
      </c>
      <c r="Y327">
        <f t="shared" si="101"/>
        <v>0</v>
      </c>
      <c r="Z327">
        <f t="shared" si="101"/>
        <v>0</v>
      </c>
      <c r="AA327">
        <f t="shared" si="101"/>
        <v>0</v>
      </c>
      <c r="AB327">
        <f t="shared" si="101"/>
        <v>0</v>
      </c>
      <c r="AC327">
        <f t="shared" si="101"/>
        <v>0</v>
      </c>
      <c r="AD327">
        <f t="shared" si="101"/>
        <v>0</v>
      </c>
      <c r="AE327">
        <f t="shared" si="101"/>
        <v>0</v>
      </c>
      <c r="AF327">
        <f t="shared" si="101"/>
        <v>0</v>
      </c>
      <c r="AG327">
        <f t="shared" si="101"/>
        <v>0</v>
      </c>
      <c r="AH327">
        <f t="shared" si="101"/>
        <v>0</v>
      </c>
      <c r="AI327">
        <f t="shared" si="101"/>
        <v>0</v>
      </c>
      <c r="AJ327">
        <f t="shared" si="101"/>
        <v>0</v>
      </c>
      <c r="AK327">
        <f t="shared" si="101"/>
        <v>0</v>
      </c>
      <c r="AL327">
        <f t="shared" si="101"/>
        <v>0</v>
      </c>
      <c r="AM327">
        <f t="shared" si="101"/>
        <v>0</v>
      </c>
      <c r="AN327">
        <f t="shared" si="101"/>
        <v>0</v>
      </c>
      <c r="AO327">
        <f t="shared" si="101"/>
        <v>0</v>
      </c>
      <c r="AP327">
        <f t="shared" si="101"/>
        <v>0</v>
      </c>
      <c r="AQ327">
        <f t="shared" si="101"/>
        <v>0</v>
      </c>
      <c r="AR327">
        <f t="shared" si="101"/>
        <v>0</v>
      </c>
      <c r="AS327">
        <f t="shared" si="101"/>
        <v>0</v>
      </c>
      <c r="AT327">
        <f t="shared" si="101"/>
        <v>0</v>
      </c>
      <c r="AU327">
        <f t="shared" si="101"/>
        <v>0</v>
      </c>
      <c r="AV327">
        <f t="shared" si="101"/>
        <v>0</v>
      </c>
      <c r="AW327">
        <f t="shared" si="101"/>
        <v>0</v>
      </c>
      <c r="AX327">
        <f t="shared" si="101"/>
        <v>0</v>
      </c>
      <c r="AY327">
        <f t="shared" si="101"/>
        <v>0</v>
      </c>
      <c r="AZ327">
        <f t="shared" si="101"/>
        <v>0</v>
      </c>
      <c r="BA327">
        <f t="shared" si="101"/>
        <v>0</v>
      </c>
      <c r="BB327">
        <f t="shared" si="101"/>
        <v>0</v>
      </c>
      <c r="BC327">
        <f t="shared" si="101"/>
        <v>0</v>
      </c>
      <c r="BD327">
        <f t="shared" si="101"/>
        <v>0</v>
      </c>
      <c r="BE327">
        <f t="shared" si="101"/>
        <v>0</v>
      </c>
      <c r="BF327">
        <f t="shared" si="101"/>
        <v>0</v>
      </c>
      <c r="BG327">
        <f t="shared" si="101"/>
        <v>0</v>
      </c>
      <c r="BH327">
        <f t="shared" si="101"/>
        <v>0</v>
      </c>
      <c r="BI327">
        <f t="shared" si="101"/>
        <v>0</v>
      </c>
      <c r="BJ327">
        <f t="shared" si="101"/>
        <v>0</v>
      </c>
      <c r="BK327">
        <f t="shared" si="101"/>
        <v>0</v>
      </c>
      <c r="BL327">
        <f t="shared" si="101"/>
        <v>0</v>
      </c>
      <c r="BM327">
        <f t="shared" si="101"/>
        <v>0</v>
      </c>
      <c r="BN327">
        <f t="shared" si="101"/>
        <v>0</v>
      </c>
      <c r="BO327">
        <f t="shared" si="101"/>
        <v>0</v>
      </c>
      <c r="BP327">
        <f t="shared" si="101"/>
        <v>0</v>
      </c>
      <c r="BQ327" s="74"/>
      <c r="BR327" s="74"/>
      <c r="BS327" s="74"/>
    </row>
    <row r="328" spans="11:71" x14ac:dyDescent="0.35">
      <c r="K328" s="63">
        <f t="shared" si="100"/>
        <v>0</v>
      </c>
      <c r="Q328">
        <f t="shared" si="99"/>
        <v>0</v>
      </c>
      <c r="R328">
        <f t="shared" si="101"/>
        <v>0</v>
      </c>
      <c r="S328">
        <f t="shared" si="101"/>
        <v>0</v>
      </c>
      <c r="T328">
        <f t="shared" si="101"/>
        <v>0</v>
      </c>
      <c r="U328">
        <f t="shared" si="101"/>
        <v>0</v>
      </c>
      <c r="V328">
        <f t="shared" si="101"/>
        <v>0</v>
      </c>
      <c r="W328">
        <f t="shared" si="101"/>
        <v>0</v>
      </c>
      <c r="X328">
        <f t="shared" si="101"/>
        <v>0</v>
      </c>
      <c r="Y328">
        <f t="shared" si="101"/>
        <v>0</v>
      </c>
      <c r="Z328">
        <f t="shared" si="101"/>
        <v>0</v>
      </c>
      <c r="AA328">
        <f t="shared" si="101"/>
        <v>0</v>
      </c>
      <c r="AB328">
        <f t="shared" si="101"/>
        <v>0</v>
      </c>
      <c r="AC328">
        <f t="shared" si="101"/>
        <v>0</v>
      </c>
      <c r="AD328">
        <f t="shared" si="101"/>
        <v>0</v>
      </c>
      <c r="AE328">
        <f t="shared" si="101"/>
        <v>0</v>
      </c>
      <c r="AF328">
        <f t="shared" si="101"/>
        <v>0</v>
      </c>
      <c r="AG328">
        <f t="shared" si="101"/>
        <v>0</v>
      </c>
      <c r="AH328">
        <f t="shared" si="101"/>
        <v>0</v>
      </c>
      <c r="AI328">
        <f t="shared" si="101"/>
        <v>0</v>
      </c>
      <c r="AJ328">
        <f t="shared" si="101"/>
        <v>0</v>
      </c>
      <c r="AK328">
        <f t="shared" si="101"/>
        <v>0</v>
      </c>
      <c r="AL328">
        <f t="shared" si="101"/>
        <v>0</v>
      </c>
      <c r="AM328">
        <f t="shared" si="101"/>
        <v>0</v>
      </c>
      <c r="AN328">
        <f t="shared" si="101"/>
        <v>0</v>
      </c>
      <c r="AO328">
        <f t="shared" si="101"/>
        <v>0</v>
      </c>
      <c r="AP328">
        <f t="shared" si="101"/>
        <v>0</v>
      </c>
      <c r="AQ328">
        <f t="shared" si="101"/>
        <v>0</v>
      </c>
      <c r="AR328">
        <f t="shared" si="101"/>
        <v>0</v>
      </c>
      <c r="AS328">
        <f t="shared" si="101"/>
        <v>0</v>
      </c>
      <c r="AT328">
        <f t="shared" si="101"/>
        <v>0</v>
      </c>
      <c r="AU328">
        <f t="shared" si="101"/>
        <v>0</v>
      </c>
      <c r="AV328">
        <f t="shared" si="101"/>
        <v>0</v>
      </c>
      <c r="AW328">
        <f t="shared" si="101"/>
        <v>0</v>
      </c>
      <c r="AX328">
        <f t="shared" si="101"/>
        <v>0</v>
      </c>
      <c r="AY328">
        <f t="shared" si="101"/>
        <v>0</v>
      </c>
      <c r="AZ328">
        <f t="shared" si="101"/>
        <v>0</v>
      </c>
      <c r="BA328">
        <f t="shared" si="101"/>
        <v>0</v>
      </c>
      <c r="BB328">
        <f t="shared" si="101"/>
        <v>0</v>
      </c>
      <c r="BC328">
        <f t="shared" si="101"/>
        <v>0</v>
      </c>
      <c r="BD328">
        <f t="shared" si="101"/>
        <v>0</v>
      </c>
      <c r="BE328">
        <f t="shared" si="101"/>
        <v>0</v>
      </c>
      <c r="BF328">
        <f t="shared" si="101"/>
        <v>0</v>
      </c>
      <c r="BG328">
        <f t="shared" si="101"/>
        <v>0</v>
      </c>
      <c r="BH328">
        <f t="shared" si="101"/>
        <v>0</v>
      </c>
      <c r="BI328">
        <f t="shared" si="101"/>
        <v>0</v>
      </c>
      <c r="BJ328">
        <f t="shared" si="101"/>
        <v>0</v>
      </c>
      <c r="BK328">
        <f t="shared" si="101"/>
        <v>0</v>
      </c>
      <c r="BL328">
        <f t="shared" si="101"/>
        <v>0</v>
      </c>
      <c r="BM328">
        <f t="shared" si="101"/>
        <v>0</v>
      </c>
      <c r="BN328">
        <f t="shared" si="101"/>
        <v>0</v>
      </c>
      <c r="BO328">
        <f t="shared" si="101"/>
        <v>0</v>
      </c>
      <c r="BP328">
        <f t="shared" si="101"/>
        <v>0</v>
      </c>
      <c r="BQ328" s="74"/>
      <c r="BR328" s="74"/>
      <c r="BS328" s="74"/>
    </row>
    <row r="329" spans="11:71" x14ac:dyDescent="0.35">
      <c r="K329" s="63">
        <f t="shared" si="100"/>
        <v>0</v>
      </c>
      <c r="Q329">
        <f t="shared" si="99"/>
        <v>0</v>
      </c>
      <c r="R329">
        <f t="shared" si="99"/>
        <v>0</v>
      </c>
      <c r="S329">
        <f t="shared" si="99"/>
        <v>0</v>
      </c>
      <c r="T329">
        <f t="shared" si="99"/>
        <v>0</v>
      </c>
      <c r="U329">
        <f t="shared" si="99"/>
        <v>0</v>
      </c>
      <c r="V329">
        <f t="shared" si="99"/>
        <v>0</v>
      </c>
      <c r="W329">
        <f t="shared" si="99"/>
        <v>0</v>
      </c>
      <c r="X329">
        <f t="shared" si="99"/>
        <v>0</v>
      </c>
      <c r="Y329">
        <f t="shared" si="99"/>
        <v>0</v>
      </c>
      <c r="Z329">
        <f t="shared" si="99"/>
        <v>0</v>
      </c>
      <c r="AA329">
        <f t="shared" si="99"/>
        <v>0</v>
      </c>
      <c r="AB329">
        <f t="shared" si="99"/>
        <v>0</v>
      </c>
      <c r="AC329">
        <f t="shared" si="99"/>
        <v>0</v>
      </c>
      <c r="AD329">
        <f t="shared" si="99"/>
        <v>0</v>
      </c>
      <c r="AE329">
        <f t="shared" si="99"/>
        <v>0</v>
      </c>
      <c r="AF329">
        <f t="shared" si="99"/>
        <v>0</v>
      </c>
      <c r="AG329">
        <f t="shared" si="101"/>
        <v>0</v>
      </c>
      <c r="AH329">
        <f t="shared" si="101"/>
        <v>0</v>
      </c>
      <c r="AI329">
        <f t="shared" si="101"/>
        <v>0</v>
      </c>
      <c r="AJ329">
        <f t="shared" si="101"/>
        <v>0</v>
      </c>
      <c r="AK329">
        <f t="shared" si="101"/>
        <v>0</v>
      </c>
      <c r="AL329">
        <f t="shared" si="101"/>
        <v>0</v>
      </c>
      <c r="AM329">
        <f t="shared" si="101"/>
        <v>0</v>
      </c>
      <c r="AN329">
        <f t="shared" si="101"/>
        <v>0</v>
      </c>
      <c r="AO329">
        <f t="shared" si="101"/>
        <v>0</v>
      </c>
      <c r="AP329">
        <f t="shared" si="101"/>
        <v>0</v>
      </c>
      <c r="AQ329">
        <f t="shared" ref="R329:BS334" si="102">IF($K324=AQ$6,IF($H324&gt;0,$H324,0),0)</f>
        <v>0</v>
      </c>
      <c r="AR329">
        <f t="shared" si="102"/>
        <v>0</v>
      </c>
      <c r="AS329">
        <f t="shared" si="102"/>
        <v>0</v>
      </c>
      <c r="AT329">
        <f t="shared" si="102"/>
        <v>0</v>
      </c>
      <c r="AU329">
        <f t="shared" si="102"/>
        <v>0</v>
      </c>
      <c r="AV329">
        <f t="shared" si="102"/>
        <v>0</v>
      </c>
      <c r="AW329">
        <f t="shared" si="102"/>
        <v>0</v>
      </c>
      <c r="AX329">
        <f t="shared" si="102"/>
        <v>0</v>
      </c>
      <c r="AY329">
        <f t="shared" si="102"/>
        <v>0</v>
      </c>
      <c r="AZ329">
        <f t="shared" si="102"/>
        <v>0</v>
      </c>
      <c r="BA329">
        <f t="shared" si="102"/>
        <v>0</v>
      </c>
      <c r="BB329">
        <f t="shared" si="102"/>
        <v>0</v>
      </c>
      <c r="BC329">
        <f t="shared" si="102"/>
        <v>0</v>
      </c>
      <c r="BD329">
        <f t="shared" si="102"/>
        <v>0</v>
      </c>
      <c r="BE329">
        <f t="shared" si="102"/>
        <v>0</v>
      </c>
      <c r="BF329">
        <f t="shared" si="102"/>
        <v>0</v>
      </c>
      <c r="BG329">
        <f t="shared" si="102"/>
        <v>0</v>
      </c>
      <c r="BH329">
        <f t="shared" si="102"/>
        <v>0</v>
      </c>
      <c r="BI329">
        <f t="shared" si="102"/>
        <v>0</v>
      </c>
      <c r="BJ329">
        <f t="shared" si="102"/>
        <v>0</v>
      </c>
      <c r="BK329">
        <f t="shared" si="102"/>
        <v>0</v>
      </c>
      <c r="BL329">
        <f t="shared" si="102"/>
        <v>0</v>
      </c>
      <c r="BM329">
        <f t="shared" si="102"/>
        <v>0</v>
      </c>
      <c r="BN329">
        <f t="shared" si="102"/>
        <v>0</v>
      </c>
      <c r="BO329">
        <f t="shared" si="102"/>
        <v>0</v>
      </c>
      <c r="BP329">
        <f t="shared" si="102"/>
        <v>0</v>
      </c>
      <c r="BQ329" s="74"/>
      <c r="BR329" s="74"/>
      <c r="BS329" s="74"/>
    </row>
    <row r="330" spans="11:71" x14ac:dyDescent="0.35">
      <c r="K330" s="63">
        <f t="shared" si="100"/>
        <v>0</v>
      </c>
      <c r="Q330">
        <f t="shared" si="99"/>
        <v>0</v>
      </c>
      <c r="R330">
        <f t="shared" si="102"/>
        <v>0</v>
      </c>
      <c r="S330">
        <f t="shared" si="102"/>
        <v>0</v>
      </c>
      <c r="T330">
        <f t="shared" si="102"/>
        <v>0</v>
      </c>
      <c r="U330">
        <f t="shared" si="102"/>
        <v>0</v>
      </c>
      <c r="V330">
        <f t="shared" si="102"/>
        <v>0</v>
      </c>
      <c r="W330">
        <f t="shared" si="102"/>
        <v>0</v>
      </c>
      <c r="X330">
        <f t="shared" si="102"/>
        <v>0</v>
      </c>
      <c r="Y330">
        <f t="shared" si="102"/>
        <v>0</v>
      </c>
      <c r="Z330">
        <f t="shared" si="102"/>
        <v>0</v>
      </c>
      <c r="AA330">
        <f t="shared" si="102"/>
        <v>0</v>
      </c>
      <c r="AB330">
        <f t="shared" si="102"/>
        <v>0</v>
      </c>
      <c r="AC330">
        <f t="shared" si="102"/>
        <v>0</v>
      </c>
      <c r="AD330">
        <f t="shared" si="102"/>
        <v>0</v>
      </c>
      <c r="AE330">
        <f t="shared" si="102"/>
        <v>0</v>
      </c>
      <c r="AF330">
        <f t="shared" si="102"/>
        <v>0</v>
      </c>
      <c r="AG330">
        <f t="shared" si="102"/>
        <v>0</v>
      </c>
      <c r="AH330">
        <f t="shared" si="102"/>
        <v>0</v>
      </c>
      <c r="AI330">
        <f t="shared" si="102"/>
        <v>0</v>
      </c>
      <c r="AJ330">
        <f t="shared" si="102"/>
        <v>0</v>
      </c>
      <c r="AK330">
        <f t="shared" si="102"/>
        <v>0</v>
      </c>
      <c r="AL330">
        <f t="shared" si="102"/>
        <v>0</v>
      </c>
      <c r="AM330">
        <f t="shared" si="102"/>
        <v>0</v>
      </c>
      <c r="AN330">
        <f t="shared" si="102"/>
        <v>0</v>
      </c>
      <c r="AO330">
        <f t="shared" si="102"/>
        <v>0</v>
      </c>
      <c r="AP330">
        <f t="shared" si="102"/>
        <v>0</v>
      </c>
      <c r="AQ330">
        <f t="shared" si="102"/>
        <v>0</v>
      </c>
      <c r="AR330">
        <f t="shared" si="102"/>
        <v>0</v>
      </c>
      <c r="AS330">
        <f t="shared" si="102"/>
        <v>0</v>
      </c>
      <c r="AT330">
        <f t="shared" si="102"/>
        <v>0</v>
      </c>
      <c r="AU330">
        <f t="shared" si="102"/>
        <v>0</v>
      </c>
      <c r="AV330">
        <f t="shared" si="102"/>
        <v>0</v>
      </c>
      <c r="AW330">
        <f t="shared" si="102"/>
        <v>0</v>
      </c>
      <c r="AX330">
        <f t="shared" si="102"/>
        <v>0</v>
      </c>
      <c r="AY330">
        <f t="shared" si="102"/>
        <v>0</v>
      </c>
      <c r="AZ330">
        <f t="shared" si="102"/>
        <v>0</v>
      </c>
      <c r="BA330">
        <f t="shared" si="102"/>
        <v>0</v>
      </c>
      <c r="BB330">
        <f t="shared" si="102"/>
        <v>0</v>
      </c>
      <c r="BC330">
        <f t="shared" si="102"/>
        <v>0</v>
      </c>
      <c r="BD330">
        <f t="shared" si="102"/>
        <v>0</v>
      </c>
      <c r="BE330">
        <f t="shared" si="102"/>
        <v>0</v>
      </c>
      <c r="BF330">
        <f t="shared" si="102"/>
        <v>0</v>
      </c>
      <c r="BG330">
        <f t="shared" si="102"/>
        <v>0</v>
      </c>
      <c r="BH330">
        <f t="shared" si="102"/>
        <v>0</v>
      </c>
      <c r="BI330">
        <f t="shared" si="102"/>
        <v>0</v>
      </c>
      <c r="BJ330">
        <f t="shared" si="102"/>
        <v>0</v>
      </c>
      <c r="BK330">
        <f t="shared" si="102"/>
        <v>0</v>
      </c>
      <c r="BL330">
        <f t="shared" si="102"/>
        <v>0</v>
      </c>
      <c r="BM330">
        <f t="shared" si="102"/>
        <v>0</v>
      </c>
      <c r="BN330">
        <f t="shared" si="102"/>
        <v>0</v>
      </c>
      <c r="BO330">
        <f t="shared" si="102"/>
        <v>0</v>
      </c>
      <c r="BP330">
        <f t="shared" si="102"/>
        <v>0</v>
      </c>
      <c r="BQ330" s="74"/>
      <c r="BR330" s="74"/>
      <c r="BS330" s="74"/>
    </row>
    <row r="331" spans="11:71" x14ac:dyDescent="0.35">
      <c r="K331" s="63">
        <f t="shared" si="100"/>
        <v>0</v>
      </c>
      <c r="Q331">
        <f t="shared" si="99"/>
        <v>0</v>
      </c>
      <c r="R331">
        <f t="shared" si="102"/>
        <v>0</v>
      </c>
      <c r="S331">
        <f t="shared" si="102"/>
        <v>0</v>
      </c>
      <c r="T331">
        <f t="shared" si="102"/>
        <v>0</v>
      </c>
      <c r="U331">
        <f t="shared" si="102"/>
        <v>0</v>
      </c>
      <c r="V331">
        <f t="shared" si="102"/>
        <v>0</v>
      </c>
      <c r="W331">
        <f t="shared" si="102"/>
        <v>0</v>
      </c>
      <c r="X331">
        <f t="shared" si="102"/>
        <v>0</v>
      </c>
      <c r="Y331">
        <f t="shared" si="102"/>
        <v>0</v>
      </c>
      <c r="Z331">
        <f t="shared" si="102"/>
        <v>0</v>
      </c>
      <c r="AA331">
        <f t="shared" si="102"/>
        <v>0</v>
      </c>
      <c r="AB331">
        <f t="shared" si="102"/>
        <v>0</v>
      </c>
      <c r="AC331">
        <f t="shared" si="102"/>
        <v>0</v>
      </c>
      <c r="AD331">
        <f t="shared" si="102"/>
        <v>0</v>
      </c>
      <c r="AE331">
        <f t="shared" si="102"/>
        <v>0</v>
      </c>
      <c r="AF331">
        <f t="shared" si="102"/>
        <v>0</v>
      </c>
      <c r="AG331">
        <f t="shared" si="102"/>
        <v>0</v>
      </c>
      <c r="AH331">
        <f t="shared" si="102"/>
        <v>0</v>
      </c>
      <c r="AI331">
        <f t="shared" si="102"/>
        <v>0</v>
      </c>
      <c r="AJ331">
        <f t="shared" si="102"/>
        <v>0</v>
      </c>
      <c r="AK331">
        <f t="shared" si="102"/>
        <v>0</v>
      </c>
      <c r="AL331">
        <f t="shared" si="102"/>
        <v>0</v>
      </c>
      <c r="AM331">
        <f t="shared" si="102"/>
        <v>0</v>
      </c>
      <c r="AN331">
        <f t="shared" si="102"/>
        <v>0</v>
      </c>
      <c r="AO331">
        <f t="shared" si="102"/>
        <v>0</v>
      </c>
      <c r="AP331">
        <f t="shared" si="102"/>
        <v>0</v>
      </c>
      <c r="AQ331">
        <f t="shared" si="102"/>
        <v>0</v>
      </c>
      <c r="AR331">
        <f t="shared" si="102"/>
        <v>0</v>
      </c>
      <c r="AS331">
        <f t="shared" si="102"/>
        <v>0</v>
      </c>
      <c r="AT331">
        <f t="shared" si="102"/>
        <v>0</v>
      </c>
      <c r="AU331">
        <f t="shared" si="102"/>
        <v>0</v>
      </c>
      <c r="AV331">
        <f t="shared" si="102"/>
        <v>0</v>
      </c>
      <c r="AW331">
        <f t="shared" si="102"/>
        <v>0</v>
      </c>
      <c r="AX331">
        <f t="shared" si="102"/>
        <v>0</v>
      </c>
      <c r="AY331">
        <f t="shared" si="102"/>
        <v>0</v>
      </c>
      <c r="AZ331">
        <f t="shared" si="102"/>
        <v>0</v>
      </c>
      <c r="BA331">
        <f t="shared" si="102"/>
        <v>0</v>
      </c>
      <c r="BB331">
        <f t="shared" si="102"/>
        <v>0</v>
      </c>
      <c r="BC331">
        <f t="shared" si="102"/>
        <v>0</v>
      </c>
      <c r="BD331">
        <f t="shared" si="102"/>
        <v>0</v>
      </c>
      <c r="BE331">
        <f t="shared" si="102"/>
        <v>0</v>
      </c>
      <c r="BF331">
        <f t="shared" si="102"/>
        <v>0</v>
      </c>
      <c r="BG331">
        <f t="shared" si="102"/>
        <v>0</v>
      </c>
      <c r="BH331">
        <f t="shared" si="102"/>
        <v>0</v>
      </c>
      <c r="BI331">
        <f t="shared" si="102"/>
        <v>0</v>
      </c>
      <c r="BJ331">
        <f t="shared" si="102"/>
        <v>0</v>
      </c>
      <c r="BK331">
        <f t="shared" si="102"/>
        <v>0</v>
      </c>
      <c r="BL331">
        <f t="shared" si="102"/>
        <v>0</v>
      </c>
      <c r="BM331">
        <f t="shared" si="102"/>
        <v>0</v>
      </c>
      <c r="BN331">
        <f t="shared" si="102"/>
        <v>0</v>
      </c>
      <c r="BO331">
        <f t="shared" si="102"/>
        <v>0</v>
      </c>
      <c r="BP331">
        <f t="shared" si="102"/>
        <v>0</v>
      </c>
      <c r="BQ331" s="74"/>
      <c r="BR331" s="74"/>
      <c r="BS331" s="74"/>
    </row>
    <row r="332" spans="11:71" x14ac:dyDescent="0.35">
      <c r="K332" s="63">
        <f t="shared" si="100"/>
        <v>0</v>
      </c>
      <c r="Q332">
        <f t="shared" si="99"/>
        <v>0</v>
      </c>
      <c r="R332">
        <f t="shared" si="102"/>
        <v>0</v>
      </c>
      <c r="S332">
        <f t="shared" si="102"/>
        <v>0</v>
      </c>
      <c r="T332">
        <f t="shared" si="102"/>
        <v>0</v>
      </c>
      <c r="U332">
        <f t="shared" si="102"/>
        <v>0</v>
      </c>
      <c r="V332">
        <f t="shared" si="102"/>
        <v>0</v>
      </c>
      <c r="W332">
        <f t="shared" si="102"/>
        <v>0</v>
      </c>
      <c r="X332">
        <f t="shared" si="102"/>
        <v>0</v>
      </c>
      <c r="Y332">
        <f t="shared" si="102"/>
        <v>0</v>
      </c>
      <c r="Z332">
        <f t="shared" si="102"/>
        <v>0</v>
      </c>
      <c r="AA332">
        <f t="shared" si="102"/>
        <v>0</v>
      </c>
      <c r="AB332">
        <f t="shared" si="102"/>
        <v>0</v>
      </c>
      <c r="AC332">
        <f t="shared" si="102"/>
        <v>0</v>
      </c>
      <c r="AD332">
        <f t="shared" si="102"/>
        <v>0</v>
      </c>
      <c r="AE332">
        <f t="shared" si="102"/>
        <v>0</v>
      </c>
      <c r="AF332">
        <f t="shared" si="102"/>
        <v>0</v>
      </c>
      <c r="AG332">
        <f t="shared" si="102"/>
        <v>0</v>
      </c>
      <c r="AH332">
        <f t="shared" si="102"/>
        <v>0</v>
      </c>
      <c r="AI332">
        <f t="shared" si="102"/>
        <v>0</v>
      </c>
      <c r="AJ332">
        <f t="shared" si="102"/>
        <v>0</v>
      </c>
      <c r="AK332">
        <f t="shared" si="102"/>
        <v>0</v>
      </c>
      <c r="AL332">
        <f t="shared" si="102"/>
        <v>0</v>
      </c>
      <c r="AM332">
        <f t="shared" si="102"/>
        <v>0</v>
      </c>
      <c r="AN332">
        <f t="shared" si="102"/>
        <v>0</v>
      </c>
      <c r="AO332">
        <f t="shared" si="102"/>
        <v>0</v>
      </c>
      <c r="AP332">
        <f t="shared" si="102"/>
        <v>0</v>
      </c>
      <c r="AQ332">
        <f t="shared" si="102"/>
        <v>0</v>
      </c>
      <c r="AR332">
        <f t="shared" si="102"/>
        <v>0</v>
      </c>
      <c r="AS332">
        <f t="shared" si="102"/>
        <v>0</v>
      </c>
      <c r="AT332">
        <f t="shared" si="102"/>
        <v>0</v>
      </c>
      <c r="AU332">
        <f t="shared" si="102"/>
        <v>0</v>
      </c>
      <c r="AV332">
        <f t="shared" si="102"/>
        <v>0</v>
      </c>
      <c r="AW332">
        <f t="shared" si="102"/>
        <v>0</v>
      </c>
      <c r="AX332">
        <f t="shared" si="102"/>
        <v>0</v>
      </c>
      <c r="AY332">
        <f t="shared" si="102"/>
        <v>0</v>
      </c>
      <c r="AZ332">
        <f t="shared" si="102"/>
        <v>0</v>
      </c>
      <c r="BA332">
        <f t="shared" si="102"/>
        <v>0</v>
      </c>
      <c r="BB332">
        <f t="shared" si="102"/>
        <v>0</v>
      </c>
      <c r="BC332">
        <f t="shared" si="102"/>
        <v>0</v>
      </c>
      <c r="BD332">
        <f t="shared" si="102"/>
        <v>0</v>
      </c>
      <c r="BE332">
        <f t="shared" si="102"/>
        <v>0</v>
      </c>
      <c r="BF332">
        <f t="shared" si="102"/>
        <v>0</v>
      </c>
      <c r="BG332">
        <f t="shared" si="102"/>
        <v>0</v>
      </c>
      <c r="BH332">
        <f t="shared" si="102"/>
        <v>0</v>
      </c>
      <c r="BI332">
        <f t="shared" si="102"/>
        <v>0</v>
      </c>
      <c r="BJ332">
        <f t="shared" si="102"/>
        <v>0</v>
      </c>
      <c r="BK332">
        <f t="shared" si="102"/>
        <v>0</v>
      </c>
      <c r="BL332">
        <f t="shared" si="102"/>
        <v>0</v>
      </c>
      <c r="BM332">
        <f t="shared" si="102"/>
        <v>0</v>
      </c>
      <c r="BN332">
        <f t="shared" si="102"/>
        <v>0</v>
      </c>
      <c r="BO332">
        <f t="shared" si="102"/>
        <v>0</v>
      </c>
      <c r="BP332">
        <f t="shared" si="102"/>
        <v>0</v>
      </c>
      <c r="BQ332" s="74"/>
      <c r="BR332" s="74"/>
      <c r="BS332" s="74"/>
    </row>
    <row r="333" spans="11:71" x14ac:dyDescent="0.35">
      <c r="K333" s="63">
        <f t="shared" si="100"/>
        <v>0</v>
      </c>
      <c r="Q333">
        <f t="shared" si="99"/>
        <v>0</v>
      </c>
      <c r="R333">
        <f t="shared" si="102"/>
        <v>0</v>
      </c>
      <c r="S333">
        <f t="shared" si="102"/>
        <v>0</v>
      </c>
      <c r="T333">
        <f t="shared" si="102"/>
        <v>0</v>
      </c>
      <c r="U333">
        <f t="shared" si="102"/>
        <v>0</v>
      </c>
      <c r="V333">
        <f t="shared" si="102"/>
        <v>0</v>
      </c>
      <c r="W333">
        <f t="shared" si="102"/>
        <v>0</v>
      </c>
      <c r="X333">
        <f t="shared" si="102"/>
        <v>0</v>
      </c>
      <c r="Y333">
        <f t="shared" si="102"/>
        <v>0</v>
      </c>
      <c r="Z333">
        <f t="shared" si="102"/>
        <v>0</v>
      </c>
      <c r="AA333">
        <f t="shared" si="102"/>
        <v>0</v>
      </c>
      <c r="AB333">
        <f t="shared" si="102"/>
        <v>0</v>
      </c>
      <c r="AC333">
        <f t="shared" si="102"/>
        <v>0</v>
      </c>
      <c r="AD333">
        <f t="shared" si="102"/>
        <v>0</v>
      </c>
      <c r="AE333">
        <f t="shared" si="102"/>
        <v>0</v>
      </c>
      <c r="AF333">
        <f t="shared" si="102"/>
        <v>0</v>
      </c>
      <c r="AG333">
        <f t="shared" si="102"/>
        <v>0</v>
      </c>
      <c r="AH333">
        <f t="shared" si="102"/>
        <v>0</v>
      </c>
      <c r="AI333">
        <f t="shared" si="102"/>
        <v>0</v>
      </c>
      <c r="AJ333">
        <f t="shared" si="102"/>
        <v>0</v>
      </c>
      <c r="AK333">
        <f t="shared" si="102"/>
        <v>0</v>
      </c>
      <c r="AL333">
        <f t="shared" si="102"/>
        <v>0</v>
      </c>
      <c r="AM333">
        <f t="shared" si="102"/>
        <v>0</v>
      </c>
      <c r="AN333">
        <f t="shared" si="102"/>
        <v>0</v>
      </c>
      <c r="AO333">
        <f t="shared" si="102"/>
        <v>0</v>
      </c>
      <c r="AP333">
        <f t="shared" si="102"/>
        <v>0</v>
      </c>
      <c r="AQ333">
        <f t="shared" si="102"/>
        <v>0</v>
      </c>
      <c r="AR333">
        <f t="shared" si="102"/>
        <v>0</v>
      </c>
      <c r="AS333">
        <f t="shared" si="102"/>
        <v>0</v>
      </c>
      <c r="AT333">
        <f t="shared" si="102"/>
        <v>0</v>
      </c>
      <c r="AU333">
        <f t="shared" si="102"/>
        <v>0</v>
      </c>
      <c r="AV333">
        <f t="shared" si="102"/>
        <v>0</v>
      </c>
      <c r="AW333">
        <f t="shared" si="102"/>
        <v>0</v>
      </c>
      <c r="AX333">
        <f t="shared" si="102"/>
        <v>0</v>
      </c>
      <c r="AY333">
        <f t="shared" si="102"/>
        <v>0</v>
      </c>
      <c r="AZ333">
        <f t="shared" si="102"/>
        <v>0</v>
      </c>
      <c r="BA333">
        <f t="shared" si="102"/>
        <v>0</v>
      </c>
      <c r="BB333">
        <f t="shared" si="102"/>
        <v>0</v>
      </c>
      <c r="BC333">
        <f t="shared" si="102"/>
        <v>0</v>
      </c>
      <c r="BD333">
        <f t="shared" si="102"/>
        <v>0</v>
      </c>
      <c r="BE333">
        <f t="shared" si="102"/>
        <v>0</v>
      </c>
      <c r="BF333">
        <f t="shared" si="102"/>
        <v>0</v>
      </c>
      <c r="BG333">
        <f t="shared" si="102"/>
        <v>0</v>
      </c>
      <c r="BH333">
        <f t="shared" si="102"/>
        <v>0</v>
      </c>
      <c r="BI333">
        <f t="shared" si="102"/>
        <v>0</v>
      </c>
      <c r="BJ333">
        <f t="shared" si="102"/>
        <v>0</v>
      </c>
      <c r="BK333">
        <f t="shared" si="102"/>
        <v>0</v>
      </c>
      <c r="BL333">
        <f t="shared" si="102"/>
        <v>0</v>
      </c>
      <c r="BM333">
        <f t="shared" si="102"/>
        <v>0</v>
      </c>
      <c r="BN333">
        <f t="shared" si="102"/>
        <v>0</v>
      </c>
      <c r="BO333">
        <f t="shared" si="102"/>
        <v>0</v>
      </c>
      <c r="BP333">
        <f t="shared" si="102"/>
        <v>0</v>
      </c>
      <c r="BQ333" s="74"/>
      <c r="BR333" s="74"/>
      <c r="BS333" s="74"/>
    </row>
    <row r="334" spans="11:71" x14ac:dyDescent="0.35">
      <c r="K334" s="63">
        <f t="shared" si="100"/>
        <v>0</v>
      </c>
      <c r="Q334">
        <f t="shared" si="99"/>
        <v>0</v>
      </c>
      <c r="R334">
        <f t="shared" si="102"/>
        <v>0</v>
      </c>
      <c r="S334">
        <f t="shared" si="102"/>
        <v>0</v>
      </c>
      <c r="T334">
        <f t="shared" si="102"/>
        <v>0</v>
      </c>
      <c r="U334">
        <f t="shared" si="102"/>
        <v>0</v>
      </c>
      <c r="V334">
        <f t="shared" si="102"/>
        <v>0</v>
      </c>
      <c r="W334">
        <f t="shared" si="102"/>
        <v>0</v>
      </c>
      <c r="X334">
        <f t="shared" si="102"/>
        <v>0</v>
      </c>
      <c r="Y334">
        <f t="shared" si="102"/>
        <v>0</v>
      </c>
      <c r="Z334">
        <f t="shared" si="102"/>
        <v>0</v>
      </c>
      <c r="AA334">
        <f t="shared" si="102"/>
        <v>0</v>
      </c>
      <c r="AB334">
        <f t="shared" ref="R334:BS338" si="103">IF($K329=AB$6,IF($H329&gt;0,$H329,0),0)</f>
        <v>0</v>
      </c>
      <c r="AC334">
        <f t="shared" si="103"/>
        <v>0</v>
      </c>
      <c r="AD334">
        <f t="shared" si="103"/>
        <v>0</v>
      </c>
      <c r="AE334">
        <f t="shared" si="103"/>
        <v>0</v>
      </c>
      <c r="AF334">
        <f t="shared" si="103"/>
        <v>0</v>
      </c>
      <c r="AG334">
        <f t="shared" si="103"/>
        <v>0</v>
      </c>
      <c r="AH334">
        <f t="shared" si="103"/>
        <v>0</v>
      </c>
      <c r="AI334">
        <f t="shared" si="103"/>
        <v>0</v>
      </c>
      <c r="AJ334">
        <f t="shared" si="103"/>
        <v>0</v>
      </c>
      <c r="AK334">
        <f t="shared" si="103"/>
        <v>0</v>
      </c>
      <c r="AL334">
        <f t="shared" si="103"/>
        <v>0</v>
      </c>
      <c r="AM334">
        <f t="shared" si="103"/>
        <v>0</v>
      </c>
      <c r="AN334">
        <f t="shared" si="103"/>
        <v>0</v>
      </c>
      <c r="AO334">
        <f t="shared" si="103"/>
        <v>0</v>
      </c>
      <c r="AP334">
        <f t="shared" si="103"/>
        <v>0</v>
      </c>
      <c r="AQ334">
        <f t="shared" si="103"/>
        <v>0</v>
      </c>
      <c r="AR334">
        <f t="shared" si="103"/>
        <v>0</v>
      </c>
      <c r="AS334">
        <f t="shared" si="103"/>
        <v>0</v>
      </c>
      <c r="AT334">
        <f t="shared" si="103"/>
        <v>0</v>
      </c>
      <c r="AU334">
        <f t="shared" si="103"/>
        <v>0</v>
      </c>
      <c r="AV334">
        <f t="shared" si="103"/>
        <v>0</v>
      </c>
      <c r="AW334">
        <f t="shared" si="103"/>
        <v>0</v>
      </c>
      <c r="AX334">
        <f t="shared" si="103"/>
        <v>0</v>
      </c>
      <c r="AY334">
        <f t="shared" si="103"/>
        <v>0</v>
      </c>
      <c r="AZ334">
        <f t="shared" si="103"/>
        <v>0</v>
      </c>
      <c r="BA334">
        <f t="shared" si="103"/>
        <v>0</v>
      </c>
      <c r="BB334">
        <f t="shared" si="103"/>
        <v>0</v>
      </c>
      <c r="BC334">
        <f t="shared" si="103"/>
        <v>0</v>
      </c>
      <c r="BD334">
        <f t="shared" si="103"/>
        <v>0</v>
      </c>
      <c r="BE334">
        <f t="shared" si="103"/>
        <v>0</v>
      </c>
      <c r="BF334">
        <f t="shared" si="103"/>
        <v>0</v>
      </c>
      <c r="BG334">
        <f t="shared" si="103"/>
        <v>0</v>
      </c>
      <c r="BH334">
        <f t="shared" si="103"/>
        <v>0</v>
      </c>
      <c r="BI334">
        <f t="shared" si="103"/>
        <v>0</v>
      </c>
      <c r="BJ334">
        <f t="shared" si="103"/>
        <v>0</v>
      </c>
      <c r="BK334">
        <f t="shared" si="103"/>
        <v>0</v>
      </c>
      <c r="BL334">
        <f t="shared" si="103"/>
        <v>0</v>
      </c>
      <c r="BM334">
        <f t="shared" si="103"/>
        <v>0</v>
      </c>
      <c r="BN334">
        <f t="shared" si="103"/>
        <v>0</v>
      </c>
      <c r="BO334">
        <f t="shared" si="103"/>
        <v>0</v>
      </c>
      <c r="BP334">
        <f t="shared" si="103"/>
        <v>0</v>
      </c>
      <c r="BQ334" s="74"/>
      <c r="BR334" s="74"/>
      <c r="BS334" s="74"/>
    </row>
    <row r="335" spans="11:71" x14ac:dyDescent="0.35">
      <c r="K335" s="63">
        <f t="shared" si="100"/>
        <v>0</v>
      </c>
      <c r="Q335">
        <f t="shared" si="99"/>
        <v>0</v>
      </c>
      <c r="R335">
        <f t="shared" si="103"/>
        <v>0</v>
      </c>
      <c r="S335">
        <f t="shared" si="103"/>
        <v>0</v>
      </c>
      <c r="T335">
        <f t="shared" si="103"/>
        <v>0</v>
      </c>
      <c r="U335">
        <f t="shared" si="103"/>
        <v>0</v>
      </c>
      <c r="V335">
        <f t="shared" si="103"/>
        <v>0</v>
      </c>
      <c r="W335">
        <f t="shared" si="103"/>
        <v>0</v>
      </c>
      <c r="X335">
        <f t="shared" si="103"/>
        <v>0</v>
      </c>
      <c r="Y335">
        <f t="shared" si="103"/>
        <v>0</v>
      </c>
      <c r="Z335">
        <f t="shared" si="103"/>
        <v>0</v>
      </c>
      <c r="AA335">
        <f t="shared" si="103"/>
        <v>0</v>
      </c>
      <c r="AB335">
        <f t="shared" si="103"/>
        <v>0</v>
      </c>
      <c r="AC335">
        <f t="shared" si="103"/>
        <v>0</v>
      </c>
      <c r="AD335">
        <f t="shared" si="103"/>
        <v>0</v>
      </c>
      <c r="AE335">
        <f t="shared" si="103"/>
        <v>0</v>
      </c>
      <c r="AF335">
        <f t="shared" si="103"/>
        <v>0</v>
      </c>
      <c r="AG335">
        <f t="shared" si="103"/>
        <v>0</v>
      </c>
      <c r="AH335">
        <f t="shared" si="103"/>
        <v>0</v>
      </c>
      <c r="AI335">
        <f t="shared" si="103"/>
        <v>0</v>
      </c>
      <c r="AJ335">
        <f t="shared" si="103"/>
        <v>0</v>
      </c>
      <c r="AK335">
        <f t="shared" si="103"/>
        <v>0</v>
      </c>
      <c r="AL335">
        <f t="shared" si="103"/>
        <v>0</v>
      </c>
      <c r="AM335">
        <f t="shared" si="103"/>
        <v>0</v>
      </c>
      <c r="AN335">
        <f t="shared" si="103"/>
        <v>0</v>
      </c>
      <c r="AO335">
        <f t="shared" si="103"/>
        <v>0</v>
      </c>
      <c r="AP335">
        <f t="shared" si="103"/>
        <v>0</v>
      </c>
      <c r="AQ335">
        <f t="shared" si="103"/>
        <v>0</v>
      </c>
      <c r="AR335">
        <f t="shared" si="103"/>
        <v>0</v>
      </c>
      <c r="AS335">
        <f t="shared" si="103"/>
        <v>0</v>
      </c>
      <c r="AT335">
        <f t="shared" si="103"/>
        <v>0</v>
      </c>
      <c r="AU335">
        <f t="shared" si="103"/>
        <v>0</v>
      </c>
      <c r="AV335">
        <f t="shared" si="103"/>
        <v>0</v>
      </c>
      <c r="AW335">
        <f t="shared" si="103"/>
        <v>0</v>
      </c>
      <c r="AX335">
        <f t="shared" si="103"/>
        <v>0</v>
      </c>
      <c r="AY335">
        <f t="shared" si="103"/>
        <v>0</v>
      </c>
      <c r="AZ335">
        <f t="shared" si="103"/>
        <v>0</v>
      </c>
      <c r="BA335">
        <f t="shared" si="103"/>
        <v>0</v>
      </c>
      <c r="BB335">
        <f t="shared" si="103"/>
        <v>0</v>
      </c>
      <c r="BC335">
        <f t="shared" si="103"/>
        <v>0</v>
      </c>
      <c r="BD335">
        <f t="shared" si="103"/>
        <v>0</v>
      </c>
      <c r="BE335">
        <f t="shared" si="103"/>
        <v>0</v>
      </c>
      <c r="BF335">
        <f t="shared" si="103"/>
        <v>0</v>
      </c>
      <c r="BG335">
        <f t="shared" si="103"/>
        <v>0</v>
      </c>
      <c r="BH335">
        <f t="shared" si="103"/>
        <v>0</v>
      </c>
      <c r="BI335">
        <f t="shared" si="103"/>
        <v>0</v>
      </c>
      <c r="BJ335">
        <f t="shared" si="103"/>
        <v>0</v>
      </c>
      <c r="BK335">
        <f t="shared" si="103"/>
        <v>0</v>
      </c>
      <c r="BL335">
        <f t="shared" si="103"/>
        <v>0</v>
      </c>
      <c r="BM335">
        <f t="shared" si="103"/>
        <v>0</v>
      </c>
      <c r="BN335">
        <f t="shared" si="103"/>
        <v>0</v>
      </c>
      <c r="BO335">
        <f t="shared" si="103"/>
        <v>0</v>
      </c>
      <c r="BP335">
        <f t="shared" si="103"/>
        <v>0</v>
      </c>
      <c r="BQ335" s="74"/>
      <c r="BR335" s="74"/>
      <c r="BS335" s="74"/>
    </row>
    <row r="336" spans="11:71" x14ac:dyDescent="0.35">
      <c r="K336" s="63">
        <f t="shared" si="100"/>
        <v>0</v>
      </c>
      <c r="Q336">
        <f t="shared" si="99"/>
        <v>0</v>
      </c>
      <c r="R336">
        <f t="shared" si="103"/>
        <v>0</v>
      </c>
      <c r="S336">
        <f t="shared" si="103"/>
        <v>0</v>
      </c>
      <c r="T336">
        <f t="shared" si="103"/>
        <v>0</v>
      </c>
      <c r="U336">
        <f t="shared" si="103"/>
        <v>0</v>
      </c>
      <c r="V336">
        <f t="shared" si="103"/>
        <v>0</v>
      </c>
      <c r="W336">
        <f t="shared" si="103"/>
        <v>0</v>
      </c>
      <c r="X336">
        <f t="shared" si="103"/>
        <v>0</v>
      </c>
      <c r="Y336">
        <f t="shared" si="103"/>
        <v>0</v>
      </c>
      <c r="Z336">
        <f t="shared" si="103"/>
        <v>0</v>
      </c>
      <c r="AA336">
        <f t="shared" si="103"/>
        <v>0</v>
      </c>
      <c r="AB336">
        <f t="shared" si="103"/>
        <v>0</v>
      </c>
      <c r="AC336">
        <f t="shared" si="103"/>
        <v>0</v>
      </c>
      <c r="AD336">
        <f t="shared" si="103"/>
        <v>0</v>
      </c>
      <c r="AE336">
        <f t="shared" si="103"/>
        <v>0</v>
      </c>
      <c r="AF336">
        <f t="shared" si="103"/>
        <v>0</v>
      </c>
      <c r="AG336">
        <f t="shared" si="103"/>
        <v>0</v>
      </c>
      <c r="AH336">
        <f t="shared" si="103"/>
        <v>0</v>
      </c>
      <c r="AI336">
        <f t="shared" si="103"/>
        <v>0</v>
      </c>
      <c r="AJ336">
        <f t="shared" si="103"/>
        <v>0</v>
      </c>
      <c r="AK336">
        <f t="shared" si="103"/>
        <v>0</v>
      </c>
      <c r="AL336">
        <f t="shared" si="103"/>
        <v>0</v>
      </c>
      <c r="AM336">
        <f t="shared" si="103"/>
        <v>0</v>
      </c>
      <c r="AN336">
        <f t="shared" si="103"/>
        <v>0</v>
      </c>
      <c r="AO336">
        <f t="shared" si="103"/>
        <v>0</v>
      </c>
      <c r="AP336">
        <f t="shared" si="103"/>
        <v>0</v>
      </c>
      <c r="AQ336">
        <f t="shared" si="103"/>
        <v>0</v>
      </c>
      <c r="AR336">
        <f t="shared" si="103"/>
        <v>0</v>
      </c>
      <c r="AS336">
        <f t="shared" si="103"/>
        <v>0</v>
      </c>
      <c r="AT336">
        <f t="shared" si="103"/>
        <v>0</v>
      </c>
      <c r="AU336">
        <f t="shared" si="103"/>
        <v>0</v>
      </c>
      <c r="AV336">
        <f t="shared" si="103"/>
        <v>0</v>
      </c>
      <c r="AW336">
        <f t="shared" si="103"/>
        <v>0</v>
      </c>
      <c r="AX336">
        <f t="shared" si="103"/>
        <v>0</v>
      </c>
      <c r="AY336">
        <f t="shared" si="103"/>
        <v>0</v>
      </c>
      <c r="AZ336">
        <f t="shared" si="103"/>
        <v>0</v>
      </c>
      <c r="BA336">
        <f t="shared" si="103"/>
        <v>0</v>
      </c>
      <c r="BB336">
        <f t="shared" si="103"/>
        <v>0</v>
      </c>
      <c r="BC336">
        <f t="shared" si="103"/>
        <v>0</v>
      </c>
      <c r="BD336">
        <f t="shared" si="103"/>
        <v>0</v>
      </c>
      <c r="BE336">
        <f t="shared" si="103"/>
        <v>0</v>
      </c>
      <c r="BF336">
        <f t="shared" si="103"/>
        <v>0</v>
      </c>
      <c r="BG336">
        <f t="shared" si="103"/>
        <v>0</v>
      </c>
      <c r="BH336">
        <f t="shared" si="103"/>
        <v>0</v>
      </c>
      <c r="BI336">
        <f t="shared" si="103"/>
        <v>0</v>
      </c>
      <c r="BJ336">
        <f t="shared" si="103"/>
        <v>0</v>
      </c>
      <c r="BK336">
        <f t="shared" si="103"/>
        <v>0</v>
      </c>
      <c r="BL336">
        <f t="shared" si="103"/>
        <v>0</v>
      </c>
      <c r="BM336">
        <f t="shared" si="103"/>
        <v>0</v>
      </c>
      <c r="BN336">
        <f t="shared" si="103"/>
        <v>0</v>
      </c>
      <c r="BO336">
        <f t="shared" si="103"/>
        <v>0</v>
      </c>
      <c r="BP336">
        <f t="shared" si="103"/>
        <v>0</v>
      </c>
      <c r="BQ336" s="74"/>
      <c r="BR336" s="74"/>
      <c r="BS336" s="74"/>
    </row>
    <row r="337" spans="11:71" x14ac:dyDescent="0.35">
      <c r="K337" s="63">
        <f t="shared" si="100"/>
        <v>0</v>
      </c>
      <c r="Q337">
        <f t="shared" si="99"/>
        <v>0</v>
      </c>
      <c r="R337">
        <f t="shared" si="103"/>
        <v>0</v>
      </c>
      <c r="S337">
        <f t="shared" si="103"/>
        <v>0</v>
      </c>
      <c r="T337">
        <f t="shared" si="103"/>
        <v>0</v>
      </c>
      <c r="U337">
        <f t="shared" si="103"/>
        <v>0</v>
      </c>
      <c r="V337">
        <f t="shared" si="103"/>
        <v>0</v>
      </c>
      <c r="W337">
        <f t="shared" si="103"/>
        <v>0</v>
      </c>
      <c r="X337">
        <f t="shared" si="103"/>
        <v>0</v>
      </c>
      <c r="Y337">
        <f t="shared" si="103"/>
        <v>0</v>
      </c>
      <c r="Z337">
        <f t="shared" si="103"/>
        <v>0</v>
      </c>
      <c r="AA337">
        <f t="shared" si="103"/>
        <v>0</v>
      </c>
      <c r="AB337">
        <f t="shared" si="103"/>
        <v>0</v>
      </c>
      <c r="AC337">
        <f t="shared" si="103"/>
        <v>0</v>
      </c>
      <c r="AD337">
        <f t="shared" si="103"/>
        <v>0</v>
      </c>
      <c r="AE337">
        <f t="shared" si="103"/>
        <v>0</v>
      </c>
      <c r="AF337">
        <f t="shared" si="103"/>
        <v>0</v>
      </c>
      <c r="AG337">
        <f t="shared" si="103"/>
        <v>0</v>
      </c>
      <c r="AH337">
        <f t="shared" si="103"/>
        <v>0</v>
      </c>
      <c r="AI337">
        <f t="shared" si="103"/>
        <v>0</v>
      </c>
      <c r="AJ337">
        <f t="shared" si="103"/>
        <v>0</v>
      </c>
      <c r="AK337">
        <f t="shared" si="103"/>
        <v>0</v>
      </c>
      <c r="AL337">
        <f t="shared" si="103"/>
        <v>0</v>
      </c>
      <c r="AM337">
        <f t="shared" si="103"/>
        <v>0</v>
      </c>
      <c r="AN337">
        <f t="shared" si="103"/>
        <v>0</v>
      </c>
      <c r="AO337">
        <f t="shared" si="103"/>
        <v>0</v>
      </c>
      <c r="AP337">
        <f t="shared" si="103"/>
        <v>0</v>
      </c>
      <c r="AQ337">
        <f t="shared" si="103"/>
        <v>0</v>
      </c>
      <c r="AR337">
        <f t="shared" si="103"/>
        <v>0</v>
      </c>
      <c r="AS337">
        <f t="shared" si="103"/>
        <v>0</v>
      </c>
      <c r="AT337">
        <f t="shared" si="103"/>
        <v>0</v>
      </c>
      <c r="AU337">
        <f t="shared" si="103"/>
        <v>0</v>
      </c>
      <c r="AV337">
        <f t="shared" si="103"/>
        <v>0</v>
      </c>
      <c r="AW337">
        <f t="shared" si="103"/>
        <v>0</v>
      </c>
      <c r="AX337">
        <f t="shared" si="103"/>
        <v>0</v>
      </c>
      <c r="AY337">
        <f t="shared" si="103"/>
        <v>0</v>
      </c>
      <c r="AZ337">
        <f t="shared" si="103"/>
        <v>0</v>
      </c>
      <c r="BA337">
        <f t="shared" si="103"/>
        <v>0</v>
      </c>
      <c r="BB337">
        <f t="shared" si="103"/>
        <v>0</v>
      </c>
      <c r="BC337">
        <f t="shared" si="103"/>
        <v>0</v>
      </c>
      <c r="BD337">
        <f t="shared" si="103"/>
        <v>0</v>
      </c>
      <c r="BE337">
        <f t="shared" si="103"/>
        <v>0</v>
      </c>
      <c r="BF337">
        <f t="shared" si="103"/>
        <v>0</v>
      </c>
      <c r="BG337">
        <f t="shared" si="103"/>
        <v>0</v>
      </c>
      <c r="BH337">
        <f t="shared" si="103"/>
        <v>0</v>
      </c>
      <c r="BI337">
        <f t="shared" si="103"/>
        <v>0</v>
      </c>
      <c r="BJ337">
        <f t="shared" si="103"/>
        <v>0</v>
      </c>
      <c r="BK337">
        <f t="shared" si="103"/>
        <v>0</v>
      </c>
      <c r="BL337">
        <f t="shared" si="103"/>
        <v>0</v>
      </c>
      <c r="BM337">
        <f t="shared" si="103"/>
        <v>0</v>
      </c>
      <c r="BN337">
        <f t="shared" si="103"/>
        <v>0</v>
      </c>
      <c r="BO337">
        <f t="shared" si="103"/>
        <v>0</v>
      </c>
      <c r="BP337">
        <f t="shared" si="103"/>
        <v>0</v>
      </c>
      <c r="BQ337" s="74"/>
      <c r="BR337" s="74"/>
      <c r="BS337" s="74"/>
    </row>
    <row r="338" spans="11:71" x14ac:dyDescent="0.35">
      <c r="K338" s="63">
        <f t="shared" si="100"/>
        <v>0</v>
      </c>
      <c r="Q338">
        <f t="shared" si="99"/>
        <v>0</v>
      </c>
      <c r="R338">
        <f t="shared" si="103"/>
        <v>0</v>
      </c>
      <c r="S338">
        <f t="shared" si="103"/>
        <v>0</v>
      </c>
      <c r="T338">
        <f t="shared" si="103"/>
        <v>0</v>
      </c>
      <c r="U338">
        <f t="shared" si="103"/>
        <v>0</v>
      </c>
      <c r="V338">
        <f t="shared" si="103"/>
        <v>0</v>
      </c>
      <c r="W338">
        <f t="shared" si="103"/>
        <v>0</v>
      </c>
      <c r="X338">
        <f t="shared" si="103"/>
        <v>0</v>
      </c>
      <c r="Y338">
        <f t="shared" si="103"/>
        <v>0</v>
      </c>
      <c r="Z338">
        <f t="shared" si="103"/>
        <v>0</v>
      </c>
      <c r="AA338">
        <f t="shared" si="103"/>
        <v>0</v>
      </c>
      <c r="AB338">
        <f t="shared" si="103"/>
        <v>0</v>
      </c>
      <c r="AC338">
        <f t="shared" si="103"/>
        <v>0</v>
      </c>
      <c r="AD338">
        <f t="shared" si="103"/>
        <v>0</v>
      </c>
      <c r="AE338">
        <f t="shared" si="103"/>
        <v>0</v>
      </c>
      <c r="AF338">
        <f t="shared" si="103"/>
        <v>0</v>
      </c>
      <c r="AG338">
        <f t="shared" si="103"/>
        <v>0</v>
      </c>
      <c r="AH338">
        <f t="shared" si="103"/>
        <v>0</v>
      </c>
      <c r="AI338">
        <f t="shared" si="103"/>
        <v>0</v>
      </c>
      <c r="AJ338">
        <f t="shared" si="103"/>
        <v>0</v>
      </c>
      <c r="AK338">
        <f t="shared" si="103"/>
        <v>0</v>
      </c>
      <c r="AL338">
        <f t="shared" si="103"/>
        <v>0</v>
      </c>
      <c r="AM338">
        <f t="shared" si="103"/>
        <v>0</v>
      </c>
      <c r="AN338">
        <f t="shared" si="103"/>
        <v>0</v>
      </c>
      <c r="AO338">
        <f t="shared" si="103"/>
        <v>0</v>
      </c>
      <c r="AP338">
        <f t="shared" si="103"/>
        <v>0</v>
      </c>
      <c r="AQ338">
        <f t="shared" si="103"/>
        <v>0</v>
      </c>
      <c r="AR338">
        <f t="shared" si="103"/>
        <v>0</v>
      </c>
      <c r="AS338">
        <f t="shared" si="103"/>
        <v>0</v>
      </c>
      <c r="AT338">
        <f t="shared" si="103"/>
        <v>0</v>
      </c>
      <c r="AU338">
        <f t="shared" si="103"/>
        <v>0</v>
      </c>
      <c r="AV338">
        <f t="shared" si="103"/>
        <v>0</v>
      </c>
      <c r="AW338">
        <f t="shared" si="103"/>
        <v>0</v>
      </c>
      <c r="AX338">
        <f t="shared" si="103"/>
        <v>0</v>
      </c>
      <c r="AY338">
        <f t="shared" si="103"/>
        <v>0</v>
      </c>
      <c r="AZ338">
        <f t="shared" si="103"/>
        <v>0</v>
      </c>
      <c r="BA338">
        <f t="shared" si="103"/>
        <v>0</v>
      </c>
      <c r="BB338">
        <f t="shared" si="103"/>
        <v>0</v>
      </c>
      <c r="BC338">
        <f t="shared" si="103"/>
        <v>0</v>
      </c>
      <c r="BD338">
        <f t="shared" si="103"/>
        <v>0</v>
      </c>
      <c r="BE338">
        <f t="shared" si="103"/>
        <v>0</v>
      </c>
      <c r="BF338">
        <f t="shared" si="103"/>
        <v>0</v>
      </c>
      <c r="BG338">
        <f t="shared" si="103"/>
        <v>0</v>
      </c>
      <c r="BH338">
        <f t="shared" si="103"/>
        <v>0</v>
      </c>
      <c r="BI338">
        <f t="shared" si="103"/>
        <v>0</v>
      </c>
      <c r="BJ338">
        <f t="shared" si="103"/>
        <v>0</v>
      </c>
      <c r="BK338">
        <f t="shared" si="103"/>
        <v>0</v>
      </c>
      <c r="BL338">
        <f t="shared" si="103"/>
        <v>0</v>
      </c>
      <c r="BM338">
        <f t="shared" si="103"/>
        <v>0</v>
      </c>
      <c r="BN338">
        <f t="shared" si="103"/>
        <v>0</v>
      </c>
      <c r="BO338">
        <f t="shared" ref="R338:BS343" si="104">IF($K333=BO$6,IF($H333&gt;0,$H333,0),0)</f>
        <v>0</v>
      </c>
      <c r="BP338">
        <f t="shared" si="104"/>
        <v>0</v>
      </c>
      <c r="BQ338" s="74"/>
      <c r="BR338" s="74"/>
      <c r="BS338" s="74"/>
    </row>
    <row r="339" spans="11:71" x14ac:dyDescent="0.35">
      <c r="K339" s="63">
        <f t="shared" si="100"/>
        <v>0</v>
      </c>
      <c r="Q339">
        <f t="shared" ref="Q339:AF354" si="105">IF($K334=Q$6,IF($H334&gt;0,$H334,0),0)</f>
        <v>0</v>
      </c>
      <c r="R339">
        <f t="shared" si="104"/>
        <v>0</v>
      </c>
      <c r="S339">
        <f t="shared" si="104"/>
        <v>0</v>
      </c>
      <c r="T339">
        <f t="shared" si="104"/>
        <v>0</v>
      </c>
      <c r="U339">
        <f t="shared" si="104"/>
        <v>0</v>
      </c>
      <c r="V339">
        <f t="shared" si="104"/>
        <v>0</v>
      </c>
      <c r="W339">
        <f t="shared" si="104"/>
        <v>0</v>
      </c>
      <c r="X339">
        <f t="shared" si="104"/>
        <v>0</v>
      </c>
      <c r="Y339">
        <f t="shared" si="104"/>
        <v>0</v>
      </c>
      <c r="Z339">
        <f t="shared" si="104"/>
        <v>0</v>
      </c>
      <c r="AA339">
        <f t="shared" si="104"/>
        <v>0</v>
      </c>
      <c r="AB339">
        <f t="shared" si="104"/>
        <v>0</v>
      </c>
      <c r="AC339">
        <f t="shared" si="104"/>
        <v>0</v>
      </c>
      <c r="AD339">
        <f t="shared" si="104"/>
        <v>0</v>
      </c>
      <c r="AE339">
        <f t="shared" si="104"/>
        <v>0</v>
      </c>
      <c r="AF339">
        <f t="shared" si="104"/>
        <v>0</v>
      </c>
      <c r="AG339">
        <f t="shared" si="104"/>
        <v>0</v>
      </c>
      <c r="AH339">
        <f t="shared" si="104"/>
        <v>0</v>
      </c>
      <c r="AI339">
        <f t="shared" si="104"/>
        <v>0</v>
      </c>
      <c r="AJ339">
        <f t="shared" si="104"/>
        <v>0</v>
      </c>
      <c r="AK339">
        <f t="shared" si="104"/>
        <v>0</v>
      </c>
      <c r="AL339">
        <f t="shared" si="104"/>
        <v>0</v>
      </c>
      <c r="AM339">
        <f t="shared" si="104"/>
        <v>0</v>
      </c>
      <c r="AN339">
        <f t="shared" si="104"/>
        <v>0</v>
      </c>
      <c r="AO339">
        <f t="shared" si="104"/>
        <v>0</v>
      </c>
      <c r="AP339">
        <f t="shared" si="104"/>
        <v>0</v>
      </c>
      <c r="AQ339">
        <f t="shared" si="104"/>
        <v>0</v>
      </c>
      <c r="AR339">
        <f t="shared" si="104"/>
        <v>0</v>
      </c>
      <c r="AS339">
        <f t="shared" si="104"/>
        <v>0</v>
      </c>
      <c r="AT339">
        <f t="shared" si="104"/>
        <v>0</v>
      </c>
      <c r="AU339">
        <f t="shared" si="104"/>
        <v>0</v>
      </c>
      <c r="AV339">
        <f t="shared" si="104"/>
        <v>0</v>
      </c>
      <c r="AW339">
        <f t="shared" si="104"/>
        <v>0</v>
      </c>
      <c r="AX339">
        <f t="shared" si="104"/>
        <v>0</v>
      </c>
      <c r="AY339">
        <f t="shared" si="104"/>
        <v>0</v>
      </c>
      <c r="AZ339">
        <f t="shared" si="104"/>
        <v>0</v>
      </c>
      <c r="BA339">
        <f t="shared" si="104"/>
        <v>0</v>
      </c>
      <c r="BB339">
        <f t="shared" si="104"/>
        <v>0</v>
      </c>
      <c r="BC339">
        <f t="shared" si="104"/>
        <v>0</v>
      </c>
      <c r="BD339">
        <f t="shared" si="104"/>
        <v>0</v>
      </c>
      <c r="BE339">
        <f t="shared" si="104"/>
        <v>0</v>
      </c>
      <c r="BF339">
        <f t="shared" si="104"/>
        <v>0</v>
      </c>
      <c r="BG339">
        <f t="shared" si="104"/>
        <v>0</v>
      </c>
      <c r="BH339">
        <f t="shared" si="104"/>
        <v>0</v>
      </c>
      <c r="BI339">
        <f t="shared" si="104"/>
        <v>0</v>
      </c>
      <c r="BJ339">
        <f t="shared" si="104"/>
        <v>0</v>
      </c>
      <c r="BK339">
        <f t="shared" si="104"/>
        <v>0</v>
      </c>
      <c r="BL339">
        <f t="shared" si="104"/>
        <v>0</v>
      </c>
      <c r="BM339">
        <f t="shared" si="104"/>
        <v>0</v>
      </c>
      <c r="BN339">
        <f t="shared" si="104"/>
        <v>0</v>
      </c>
      <c r="BO339">
        <f t="shared" si="104"/>
        <v>0</v>
      </c>
      <c r="BP339">
        <f t="shared" si="104"/>
        <v>0</v>
      </c>
      <c r="BQ339" s="74"/>
      <c r="BR339" s="74"/>
      <c r="BS339" s="74"/>
    </row>
    <row r="340" spans="11:71" x14ac:dyDescent="0.35">
      <c r="K340" s="63">
        <f t="shared" si="100"/>
        <v>0</v>
      </c>
      <c r="Q340">
        <f t="shared" si="105"/>
        <v>0</v>
      </c>
      <c r="R340">
        <f t="shared" si="104"/>
        <v>0</v>
      </c>
      <c r="S340">
        <f t="shared" si="104"/>
        <v>0</v>
      </c>
      <c r="T340">
        <f t="shared" si="104"/>
        <v>0</v>
      </c>
      <c r="U340">
        <f t="shared" si="104"/>
        <v>0</v>
      </c>
      <c r="V340">
        <f t="shared" si="104"/>
        <v>0</v>
      </c>
      <c r="W340">
        <f t="shared" si="104"/>
        <v>0</v>
      </c>
      <c r="X340">
        <f t="shared" si="104"/>
        <v>0</v>
      </c>
      <c r="Y340">
        <f t="shared" si="104"/>
        <v>0</v>
      </c>
      <c r="Z340">
        <f t="shared" si="104"/>
        <v>0</v>
      </c>
      <c r="AA340">
        <f t="shared" si="104"/>
        <v>0</v>
      </c>
      <c r="AB340">
        <f t="shared" si="104"/>
        <v>0</v>
      </c>
      <c r="AC340">
        <f t="shared" si="104"/>
        <v>0</v>
      </c>
      <c r="AD340">
        <f t="shared" si="104"/>
        <v>0</v>
      </c>
      <c r="AE340">
        <f t="shared" si="104"/>
        <v>0</v>
      </c>
      <c r="AF340">
        <f t="shared" si="104"/>
        <v>0</v>
      </c>
      <c r="AG340">
        <f t="shared" si="104"/>
        <v>0</v>
      </c>
      <c r="AH340">
        <f t="shared" si="104"/>
        <v>0</v>
      </c>
      <c r="AI340">
        <f t="shared" si="104"/>
        <v>0</v>
      </c>
      <c r="AJ340">
        <f t="shared" si="104"/>
        <v>0</v>
      </c>
      <c r="AK340">
        <f t="shared" si="104"/>
        <v>0</v>
      </c>
      <c r="AL340">
        <f t="shared" si="104"/>
        <v>0</v>
      </c>
      <c r="AM340">
        <f t="shared" si="104"/>
        <v>0</v>
      </c>
      <c r="AN340">
        <f t="shared" si="104"/>
        <v>0</v>
      </c>
      <c r="AO340">
        <f t="shared" si="104"/>
        <v>0</v>
      </c>
      <c r="AP340">
        <f t="shared" si="104"/>
        <v>0</v>
      </c>
      <c r="AQ340">
        <f t="shared" si="104"/>
        <v>0</v>
      </c>
      <c r="AR340">
        <f t="shared" si="104"/>
        <v>0</v>
      </c>
      <c r="AS340">
        <f t="shared" si="104"/>
        <v>0</v>
      </c>
      <c r="AT340">
        <f t="shared" si="104"/>
        <v>0</v>
      </c>
      <c r="AU340">
        <f t="shared" si="104"/>
        <v>0</v>
      </c>
      <c r="AV340">
        <f t="shared" si="104"/>
        <v>0</v>
      </c>
      <c r="AW340">
        <f t="shared" si="104"/>
        <v>0</v>
      </c>
      <c r="AX340">
        <f t="shared" si="104"/>
        <v>0</v>
      </c>
      <c r="AY340">
        <f t="shared" si="104"/>
        <v>0</v>
      </c>
      <c r="AZ340">
        <f t="shared" si="104"/>
        <v>0</v>
      </c>
      <c r="BA340">
        <f t="shared" si="104"/>
        <v>0</v>
      </c>
      <c r="BB340">
        <f t="shared" si="104"/>
        <v>0</v>
      </c>
      <c r="BC340">
        <f t="shared" si="104"/>
        <v>0</v>
      </c>
      <c r="BD340">
        <f t="shared" si="104"/>
        <v>0</v>
      </c>
      <c r="BE340">
        <f t="shared" si="104"/>
        <v>0</v>
      </c>
      <c r="BF340">
        <f t="shared" si="104"/>
        <v>0</v>
      </c>
      <c r="BG340">
        <f t="shared" si="104"/>
        <v>0</v>
      </c>
      <c r="BH340">
        <f t="shared" si="104"/>
        <v>0</v>
      </c>
      <c r="BI340">
        <f t="shared" si="104"/>
        <v>0</v>
      </c>
      <c r="BJ340">
        <f t="shared" si="104"/>
        <v>0</v>
      </c>
      <c r="BK340">
        <f t="shared" si="104"/>
        <v>0</v>
      </c>
      <c r="BL340">
        <f t="shared" si="104"/>
        <v>0</v>
      </c>
      <c r="BM340">
        <f t="shared" si="104"/>
        <v>0</v>
      </c>
      <c r="BN340">
        <f t="shared" si="104"/>
        <v>0</v>
      </c>
      <c r="BO340">
        <f t="shared" si="104"/>
        <v>0</v>
      </c>
      <c r="BP340">
        <f t="shared" si="104"/>
        <v>0</v>
      </c>
      <c r="BQ340" s="74"/>
      <c r="BR340" s="74"/>
      <c r="BS340" s="74"/>
    </row>
    <row r="341" spans="11:71" x14ac:dyDescent="0.35">
      <c r="K341" s="63">
        <f t="shared" si="100"/>
        <v>0</v>
      </c>
      <c r="Q341">
        <f t="shared" si="105"/>
        <v>0</v>
      </c>
      <c r="R341">
        <f t="shared" si="104"/>
        <v>0</v>
      </c>
      <c r="S341">
        <f t="shared" si="104"/>
        <v>0</v>
      </c>
      <c r="T341">
        <f t="shared" si="104"/>
        <v>0</v>
      </c>
      <c r="U341">
        <f t="shared" si="104"/>
        <v>0</v>
      </c>
      <c r="V341">
        <f t="shared" si="104"/>
        <v>0</v>
      </c>
      <c r="W341">
        <f t="shared" si="104"/>
        <v>0</v>
      </c>
      <c r="X341">
        <f t="shared" si="104"/>
        <v>0</v>
      </c>
      <c r="Y341">
        <f t="shared" si="104"/>
        <v>0</v>
      </c>
      <c r="Z341">
        <f t="shared" si="104"/>
        <v>0</v>
      </c>
      <c r="AA341">
        <f t="shared" si="104"/>
        <v>0</v>
      </c>
      <c r="AB341">
        <f t="shared" si="104"/>
        <v>0</v>
      </c>
      <c r="AC341">
        <f t="shared" si="104"/>
        <v>0</v>
      </c>
      <c r="AD341">
        <f t="shared" si="104"/>
        <v>0</v>
      </c>
      <c r="AE341">
        <f t="shared" si="104"/>
        <v>0</v>
      </c>
      <c r="AF341">
        <f t="shared" si="104"/>
        <v>0</v>
      </c>
      <c r="AG341">
        <f t="shared" si="104"/>
        <v>0</v>
      </c>
      <c r="AH341">
        <f t="shared" si="104"/>
        <v>0</v>
      </c>
      <c r="AI341">
        <f t="shared" si="104"/>
        <v>0</v>
      </c>
      <c r="AJ341">
        <f t="shared" si="104"/>
        <v>0</v>
      </c>
      <c r="AK341">
        <f t="shared" si="104"/>
        <v>0</v>
      </c>
      <c r="AL341">
        <f t="shared" si="104"/>
        <v>0</v>
      </c>
      <c r="AM341">
        <f t="shared" si="104"/>
        <v>0</v>
      </c>
      <c r="AN341">
        <f t="shared" si="104"/>
        <v>0</v>
      </c>
      <c r="AO341">
        <f t="shared" si="104"/>
        <v>0</v>
      </c>
      <c r="AP341">
        <f t="shared" si="104"/>
        <v>0</v>
      </c>
      <c r="AQ341">
        <f t="shared" si="104"/>
        <v>0</v>
      </c>
      <c r="AR341">
        <f t="shared" si="104"/>
        <v>0</v>
      </c>
      <c r="AS341">
        <f t="shared" si="104"/>
        <v>0</v>
      </c>
      <c r="AT341">
        <f t="shared" si="104"/>
        <v>0</v>
      </c>
      <c r="AU341">
        <f t="shared" si="104"/>
        <v>0</v>
      </c>
      <c r="AV341">
        <f t="shared" si="104"/>
        <v>0</v>
      </c>
      <c r="AW341">
        <f t="shared" si="104"/>
        <v>0</v>
      </c>
      <c r="AX341">
        <f t="shared" si="104"/>
        <v>0</v>
      </c>
      <c r="AY341">
        <f t="shared" si="104"/>
        <v>0</v>
      </c>
      <c r="AZ341">
        <f t="shared" si="104"/>
        <v>0</v>
      </c>
      <c r="BA341">
        <f t="shared" si="104"/>
        <v>0</v>
      </c>
      <c r="BB341">
        <f t="shared" si="104"/>
        <v>0</v>
      </c>
      <c r="BC341">
        <f t="shared" si="104"/>
        <v>0</v>
      </c>
      <c r="BD341">
        <f t="shared" si="104"/>
        <v>0</v>
      </c>
      <c r="BE341">
        <f t="shared" si="104"/>
        <v>0</v>
      </c>
      <c r="BF341">
        <f t="shared" si="104"/>
        <v>0</v>
      </c>
      <c r="BG341">
        <f t="shared" si="104"/>
        <v>0</v>
      </c>
      <c r="BH341">
        <f t="shared" si="104"/>
        <v>0</v>
      </c>
      <c r="BI341">
        <f t="shared" si="104"/>
        <v>0</v>
      </c>
      <c r="BJ341">
        <f t="shared" si="104"/>
        <v>0</v>
      </c>
      <c r="BK341">
        <f t="shared" si="104"/>
        <v>0</v>
      </c>
      <c r="BL341">
        <f t="shared" si="104"/>
        <v>0</v>
      </c>
      <c r="BM341">
        <f t="shared" si="104"/>
        <v>0</v>
      </c>
      <c r="BN341">
        <f t="shared" si="104"/>
        <v>0</v>
      </c>
      <c r="BO341">
        <f t="shared" si="104"/>
        <v>0</v>
      </c>
      <c r="BP341">
        <f t="shared" si="104"/>
        <v>0</v>
      </c>
      <c r="BQ341" s="74"/>
      <c r="BR341" s="74"/>
      <c r="BS341" s="74"/>
    </row>
    <row r="342" spans="11:71" x14ac:dyDescent="0.35">
      <c r="K342" s="63">
        <f t="shared" si="100"/>
        <v>0</v>
      </c>
      <c r="Q342">
        <f t="shared" si="105"/>
        <v>0</v>
      </c>
      <c r="R342">
        <f t="shared" si="104"/>
        <v>0</v>
      </c>
      <c r="S342">
        <f t="shared" si="104"/>
        <v>0</v>
      </c>
      <c r="T342">
        <f t="shared" si="104"/>
        <v>0</v>
      </c>
      <c r="U342">
        <f t="shared" si="104"/>
        <v>0</v>
      </c>
      <c r="V342">
        <f t="shared" si="104"/>
        <v>0</v>
      </c>
      <c r="W342">
        <f t="shared" si="104"/>
        <v>0</v>
      </c>
      <c r="X342">
        <f t="shared" si="104"/>
        <v>0</v>
      </c>
      <c r="Y342">
        <f t="shared" si="104"/>
        <v>0</v>
      </c>
      <c r="Z342">
        <f t="shared" si="104"/>
        <v>0</v>
      </c>
      <c r="AA342">
        <f t="shared" si="104"/>
        <v>0</v>
      </c>
      <c r="AB342">
        <f t="shared" si="104"/>
        <v>0</v>
      </c>
      <c r="AC342">
        <f t="shared" si="104"/>
        <v>0</v>
      </c>
      <c r="AD342">
        <f t="shared" si="104"/>
        <v>0</v>
      </c>
      <c r="AE342">
        <f t="shared" si="104"/>
        <v>0</v>
      </c>
      <c r="AF342">
        <f t="shared" si="104"/>
        <v>0</v>
      </c>
      <c r="AG342">
        <f t="shared" si="104"/>
        <v>0</v>
      </c>
      <c r="AH342">
        <f t="shared" si="104"/>
        <v>0</v>
      </c>
      <c r="AI342">
        <f t="shared" si="104"/>
        <v>0</v>
      </c>
      <c r="AJ342">
        <f t="shared" si="104"/>
        <v>0</v>
      </c>
      <c r="AK342">
        <f t="shared" si="104"/>
        <v>0</v>
      </c>
      <c r="AL342">
        <f t="shared" si="104"/>
        <v>0</v>
      </c>
      <c r="AM342">
        <f t="shared" si="104"/>
        <v>0</v>
      </c>
      <c r="AN342">
        <f t="shared" si="104"/>
        <v>0</v>
      </c>
      <c r="AO342">
        <f t="shared" si="104"/>
        <v>0</v>
      </c>
      <c r="AP342">
        <f t="shared" si="104"/>
        <v>0</v>
      </c>
      <c r="AQ342">
        <f t="shared" si="104"/>
        <v>0</v>
      </c>
      <c r="AR342">
        <f t="shared" si="104"/>
        <v>0</v>
      </c>
      <c r="AS342">
        <f t="shared" si="104"/>
        <v>0</v>
      </c>
      <c r="AT342">
        <f t="shared" si="104"/>
        <v>0</v>
      </c>
      <c r="AU342">
        <f t="shared" si="104"/>
        <v>0</v>
      </c>
      <c r="AV342">
        <f t="shared" si="104"/>
        <v>0</v>
      </c>
      <c r="AW342">
        <f t="shared" si="104"/>
        <v>0</v>
      </c>
      <c r="AX342">
        <f t="shared" si="104"/>
        <v>0</v>
      </c>
      <c r="AY342">
        <f t="shared" si="104"/>
        <v>0</v>
      </c>
      <c r="AZ342">
        <f t="shared" si="104"/>
        <v>0</v>
      </c>
      <c r="BA342">
        <f t="shared" si="104"/>
        <v>0</v>
      </c>
      <c r="BB342">
        <f t="shared" si="104"/>
        <v>0</v>
      </c>
      <c r="BC342">
        <f t="shared" si="104"/>
        <v>0</v>
      </c>
      <c r="BD342">
        <f t="shared" si="104"/>
        <v>0</v>
      </c>
      <c r="BE342">
        <f t="shared" si="104"/>
        <v>0</v>
      </c>
      <c r="BF342">
        <f t="shared" si="104"/>
        <v>0</v>
      </c>
      <c r="BG342">
        <f t="shared" si="104"/>
        <v>0</v>
      </c>
      <c r="BH342">
        <f t="shared" si="104"/>
        <v>0</v>
      </c>
      <c r="BI342">
        <f t="shared" si="104"/>
        <v>0</v>
      </c>
      <c r="BJ342">
        <f t="shared" si="104"/>
        <v>0</v>
      </c>
      <c r="BK342">
        <f t="shared" si="104"/>
        <v>0</v>
      </c>
      <c r="BL342">
        <f t="shared" si="104"/>
        <v>0</v>
      </c>
      <c r="BM342">
        <f t="shared" si="104"/>
        <v>0</v>
      </c>
      <c r="BN342">
        <f t="shared" si="104"/>
        <v>0</v>
      </c>
      <c r="BO342">
        <f t="shared" si="104"/>
        <v>0</v>
      </c>
      <c r="BP342">
        <f t="shared" si="104"/>
        <v>0</v>
      </c>
      <c r="BQ342" s="74"/>
      <c r="BR342" s="74"/>
      <c r="BS342" s="74"/>
    </row>
    <row r="343" spans="11:71" x14ac:dyDescent="0.35">
      <c r="K343" s="63">
        <f t="shared" si="100"/>
        <v>0</v>
      </c>
      <c r="Q343">
        <f t="shared" si="105"/>
        <v>0</v>
      </c>
      <c r="R343">
        <f t="shared" si="104"/>
        <v>0</v>
      </c>
      <c r="S343">
        <f t="shared" si="104"/>
        <v>0</v>
      </c>
      <c r="T343">
        <f t="shared" si="104"/>
        <v>0</v>
      </c>
      <c r="U343">
        <f t="shared" si="104"/>
        <v>0</v>
      </c>
      <c r="V343">
        <f t="shared" si="104"/>
        <v>0</v>
      </c>
      <c r="W343">
        <f t="shared" si="104"/>
        <v>0</v>
      </c>
      <c r="X343">
        <f t="shared" si="104"/>
        <v>0</v>
      </c>
      <c r="Y343">
        <f t="shared" si="104"/>
        <v>0</v>
      </c>
      <c r="Z343">
        <f t="shared" si="104"/>
        <v>0</v>
      </c>
      <c r="AA343">
        <f t="shared" si="104"/>
        <v>0</v>
      </c>
      <c r="AB343">
        <f t="shared" si="104"/>
        <v>0</v>
      </c>
      <c r="AC343">
        <f t="shared" si="104"/>
        <v>0</v>
      </c>
      <c r="AD343">
        <f t="shared" si="104"/>
        <v>0</v>
      </c>
      <c r="AE343">
        <f t="shared" si="104"/>
        <v>0</v>
      </c>
      <c r="AF343">
        <f t="shared" si="104"/>
        <v>0</v>
      </c>
      <c r="AG343">
        <f t="shared" si="104"/>
        <v>0</v>
      </c>
      <c r="AH343">
        <f t="shared" si="104"/>
        <v>0</v>
      </c>
      <c r="AI343">
        <f t="shared" si="104"/>
        <v>0</v>
      </c>
      <c r="AJ343">
        <f t="shared" si="104"/>
        <v>0</v>
      </c>
      <c r="AK343">
        <f t="shared" si="104"/>
        <v>0</v>
      </c>
      <c r="AL343">
        <f t="shared" si="104"/>
        <v>0</v>
      </c>
      <c r="AM343">
        <f t="shared" si="104"/>
        <v>0</v>
      </c>
      <c r="AN343">
        <f t="shared" si="104"/>
        <v>0</v>
      </c>
      <c r="AO343">
        <f t="shared" si="104"/>
        <v>0</v>
      </c>
      <c r="AP343">
        <f t="shared" si="104"/>
        <v>0</v>
      </c>
      <c r="AQ343">
        <f t="shared" si="104"/>
        <v>0</v>
      </c>
      <c r="AR343">
        <f t="shared" si="104"/>
        <v>0</v>
      </c>
      <c r="AS343">
        <f t="shared" si="104"/>
        <v>0</v>
      </c>
      <c r="AT343">
        <f t="shared" si="104"/>
        <v>0</v>
      </c>
      <c r="AU343">
        <f t="shared" si="104"/>
        <v>0</v>
      </c>
      <c r="AV343">
        <f t="shared" si="104"/>
        <v>0</v>
      </c>
      <c r="AW343">
        <f t="shared" si="104"/>
        <v>0</v>
      </c>
      <c r="AX343">
        <f t="shared" si="104"/>
        <v>0</v>
      </c>
      <c r="AY343">
        <f t="shared" si="104"/>
        <v>0</v>
      </c>
      <c r="AZ343">
        <f t="shared" ref="R343:BS348" si="106">IF($K338=AZ$6,IF($H338&gt;0,$H338,0),0)</f>
        <v>0</v>
      </c>
      <c r="BA343">
        <f t="shared" si="106"/>
        <v>0</v>
      </c>
      <c r="BB343">
        <f t="shared" si="106"/>
        <v>0</v>
      </c>
      <c r="BC343">
        <f t="shared" si="106"/>
        <v>0</v>
      </c>
      <c r="BD343">
        <f t="shared" si="106"/>
        <v>0</v>
      </c>
      <c r="BE343">
        <f t="shared" si="106"/>
        <v>0</v>
      </c>
      <c r="BF343">
        <f t="shared" si="106"/>
        <v>0</v>
      </c>
      <c r="BG343">
        <f t="shared" si="106"/>
        <v>0</v>
      </c>
      <c r="BH343">
        <f t="shared" si="106"/>
        <v>0</v>
      </c>
      <c r="BI343">
        <f t="shared" si="106"/>
        <v>0</v>
      </c>
      <c r="BJ343">
        <f t="shared" si="106"/>
        <v>0</v>
      </c>
      <c r="BK343">
        <f t="shared" si="106"/>
        <v>0</v>
      </c>
      <c r="BL343">
        <f t="shared" si="106"/>
        <v>0</v>
      </c>
      <c r="BM343">
        <f t="shared" si="106"/>
        <v>0</v>
      </c>
      <c r="BN343">
        <f t="shared" si="106"/>
        <v>0</v>
      </c>
      <c r="BO343">
        <f t="shared" si="106"/>
        <v>0</v>
      </c>
      <c r="BP343">
        <f t="shared" si="106"/>
        <v>0</v>
      </c>
      <c r="BQ343" s="74"/>
      <c r="BR343" s="74"/>
      <c r="BS343" s="74"/>
    </row>
    <row r="344" spans="11:71" x14ac:dyDescent="0.35">
      <c r="K344" s="63">
        <f t="shared" si="100"/>
        <v>0</v>
      </c>
      <c r="Q344">
        <f t="shared" si="105"/>
        <v>0</v>
      </c>
      <c r="R344">
        <f t="shared" si="106"/>
        <v>0</v>
      </c>
      <c r="S344">
        <f t="shared" si="106"/>
        <v>0</v>
      </c>
      <c r="T344">
        <f t="shared" si="106"/>
        <v>0</v>
      </c>
      <c r="U344">
        <f t="shared" si="106"/>
        <v>0</v>
      </c>
      <c r="V344">
        <f t="shared" si="106"/>
        <v>0</v>
      </c>
      <c r="W344">
        <f t="shared" si="106"/>
        <v>0</v>
      </c>
      <c r="X344">
        <f t="shared" si="106"/>
        <v>0</v>
      </c>
      <c r="Y344">
        <f t="shared" si="106"/>
        <v>0</v>
      </c>
      <c r="Z344">
        <f t="shared" si="106"/>
        <v>0</v>
      </c>
      <c r="AA344">
        <f t="shared" si="106"/>
        <v>0</v>
      </c>
      <c r="AB344">
        <f t="shared" si="106"/>
        <v>0</v>
      </c>
      <c r="AC344">
        <f t="shared" si="106"/>
        <v>0</v>
      </c>
      <c r="AD344">
        <f t="shared" si="106"/>
        <v>0</v>
      </c>
      <c r="AE344">
        <f t="shared" si="106"/>
        <v>0</v>
      </c>
      <c r="AF344">
        <f t="shared" si="106"/>
        <v>0</v>
      </c>
      <c r="AG344">
        <f t="shared" si="106"/>
        <v>0</v>
      </c>
      <c r="AH344">
        <f t="shared" si="106"/>
        <v>0</v>
      </c>
      <c r="AI344">
        <f t="shared" si="106"/>
        <v>0</v>
      </c>
      <c r="AJ344">
        <f t="shared" si="106"/>
        <v>0</v>
      </c>
      <c r="AK344">
        <f t="shared" si="106"/>
        <v>0</v>
      </c>
      <c r="AL344">
        <f t="shared" si="106"/>
        <v>0</v>
      </c>
      <c r="AM344">
        <f t="shared" si="106"/>
        <v>0</v>
      </c>
      <c r="AN344">
        <f t="shared" si="106"/>
        <v>0</v>
      </c>
      <c r="AO344">
        <f t="shared" si="106"/>
        <v>0</v>
      </c>
      <c r="AP344">
        <f t="shared" si="106"/>
        <v>0</v>
      </c>
      <c r="AQ344">
        <f t="shared" si="106"/>
        <v>0</v>
      </c>
      <c r="AR344">
        <f t="shared" si="106"/>
        <v>0</v>
      </c>
      <c r="AS344">
        <f t="shared" si="106"/>
        <v>0</v>
      </c>
      <c r="AT344">
        <f t="shared" si="106"/>
        <v>0</v>
      </c>
      <c r="AU344">
        <f t="shared" si="106"/>
        <v>0</v>
      </c>
      <c r="AV344">
        <f t="shared" si="106"/>
        <v>0</v>
      </c>
      <c r="AW344">
        <f t="shared" si="106"/>
        <v>0</v>
      </c>
      <c r="AX344">
        <f t="shared" si="106"/>
        <v>0</v>
      </c>
      <c r="AY344">
        <f t="shared" si="106"/>
        <v>0</v>
      </c>
      <c r="AZ344">
        <f t="shared" si="106"/>
        <v>0</v>
      </c>
      <c r="BA344">
        <f t="shared" si="106"/>
        <v>0</v>
      </c>
      <c r="BB344">
        <f t="shared" si="106"/>
        <v>0</v>
      </c>
      <c r="BC344">
        <f t="shared" si="106"/>
        <v>0</v>
      </c>
      <c r="BD344">
        <f t="shared" si="106"/>
        <v>0</v>
      </c>
      <c r="BE344">
        <f t="shared" si="106"/>
        <v>0</v>
      </c>
      <c r="BF344">
        <f t="shared" si="106"/>
        <v>0</v>
      </c>
      <c r="BG344">
        <f t="shared" si="106"/>
        <v>0</v>
      </c>
      <c r="BH344">
        <f t="shared" si="106"/>
        <v>0</v>
      </c>
      <c r="BI344">
        <f t="shared" si="106"/>
        <v>0</v>
      </c>
      <c r="BJ344">
        <f t="shared" si="106"/>
        <v>0</v>
      </c>
      <c r="BK344">
        <f t="shared" si="106"/>
        <v>0</v>
      </c>
      <c r="BL344">
        <f t="shared" si="106"/>
        <v>0</v>
      </c>
      <c r="BM344">
        <f t="shared" si="106"/>
        <v>0</v>
      </c>
      <c r="BN344">
        <f t="shared" si="106"/>
        <v>0</v>
      </c>
      <c r="BO344">
        <f t="shared" si="106"/>
        <v>0</v>
      </c>
      <c r="BP344">
        <f t="shared" si="106"/>
        <v>0</v>
      </c>
      <c r="BQ344" s="74"/>
      <c r="BR344" s="74"/>
      <c r="BS344" s="74"/>
    </row>
    <row r="345" spans="11:71" x14ac:dyDescent="0.35">
      <c r="K345" s="63">
        <f t="shared" si="100"/>
        <v>0</v>
      </c>
      <c r="Q345">
        <f t="shared" si="105"/>
        <v>0</v>
      </c>
      <c r="R345">
        <f t="shared" si="106"/>
        <v>0</v>
      </c>
      <c r="S345">
        <f t="shared" si="106"/>
        <v>0</v>
      </c>
      <c r="T345">
        <f t="shared" si="106"/>
        <v>0</v>
      </c>
      <c r="U345">
        <f t="shared" si="106"/>
        <v>0</v>
      </c>
      <c r="V345">
        <f t="shared" si="106"/>
        <v>0</v>
      </c>
      <c r="W345">
        <f t="shared" si="106"/>
        <v>0</v>
      </c>
      <c r="X345">
        <f t="shared" si="106"/>
        <v>0</v>
      </c>
      <c r="Y345">
        <f t="shared" si="106"/>
        <v>0</v>
      </c>
      <c r="Z345">
        <f t="shared" si="106"/>
        <v>0</v>
      </c>
      <c r="AA345">
        <f t="shared" si="106"/>
        <v>0</v>
      </c>
      <c r="AB345">
        <f t="shared" si="106"/>
        <v>0</v>
      </c>
      <c r="AC345">
        <f t="shared" si="106"/>
        <v>0</v>
      </c>
      <c r="AD345">
        <f t="shared" si="106"/>
        <v>0</v>
      </c>
      <c r="AE345">
        <f t="shared" si="106"/>
        <v>0</v>
      </c>
      <c r="AF345">
        <f t="shared" si="106"/>
        <v>0</v>
      </c>
      <c r="AG345">
        <f t="shared" si="106"/>
        <v>0</v>
      </c>
      <c r="AH345">
        <f t="shared" si="106"/>
        <v>0</v>
      </c>
      <c r="AI345">
        <f t="shared" si="106"/>
        <v>0</v>
      </c>
      <c r="AJ345">
        <f t="shared" si="106"/>
        <v>0</v>
      </c>
      <c r="AK345">
        <f t="shared" si="106"/>
        <v>0</v>
      </c>
      <c r="AL345">
        <f t="shared" si="106"/>
        <v>0</v>
      </c>
      <c r="AM345">
        <f t="shared" si="106"/>
        <v>0</v>
      </c>
      <c r="AN345">
        <f t="shared" si="106"/>
        <v>0</v>
      </c>
      <c r="AO345">
        <f t="shared" si="106"/>
        <v>0</v>
      </c>
      <c r="AP345">
        <f t="shared" si="106"/>
        <v>0</v>
      </c>
      <c r="AQ345">
        <f t="shared" si="106"/>
        <v>0</v>
      </c>
      <c r="AR345">
        <f t="shared" si="106"/>
        <v>0</v>
      </c>
      <c r="AS345">
        <f t="shared" si="106"/>
        <v>0</v>
      </c>
      <c r="AT345">
        <f t="shared" si="106"/>
        <v>0</v>
      </c>
      <c r="AU345">
        <f t="shared" si="106"/>
        <v>0</v>
      </c>
      <c r="AV345">
        <f t="shared" si="106"/>
        <v>0</v>
      </c>
      <c r="AW345">
        <f t="shared" si="106"/>
        <v>0</v>
      </c>
      <c r="AX345">
        <f t="shared" si="106"/>
        <v>0</v>
      </c>
      <c r="AY345">
        <f t="shared" si="106"/>
        <v>0</v>
      </c>
      <c r="AZ345">
        <f t="shared" si="106"/>
        <v>0</v>
      </c>
      <c r="BA345">
        <f t="shared" si="106"/>
        <v>0</v>
      </c>
      <c r="BB345">
        <f t="shared" si="106"/>
        <v>0</v>
      </c>
      <c r="BC345">
        <f t="shared" si="106"/>
        <v>0</v>
      </c>
      <c r="BD345">
        <f t="shared" si="106"/>
        <v>0</v>
      </c>
      <c r="BE345">
        <f t="shared" si="106"/>
        <v>0</v>
      </c>
      <c r="BF345">
        <f t="shared" si="106"/>
        <v>0</v>
      </c>
      <c r="BG345">
        <f t="shared" si="106"/>
        <v>0</v>
      </c>
      <c r="BH345">
        <f t="shared" si="106"/>
        <v>0</v>
      </c>
      <c r="BI345">
        <f t="shared" si="106"/>
        <v>0</v>
      </c>
      <c r="BJ345">
        <f t="shared" si="106"/>
        <v>0</v>
      </c>
      <c r="BK345">
        <f t="shared" si="106"/>
        <v>0</v>
      </c>
      <c r="BL345">
        <f t="shared" si="106"/>
        <v>0</v>
      </c>
      <c r="BM345">
        <f t="shared" si="106"/>
        <v>0</v>
      </c>
      <c r="BN345">
        <f t="shared" si="106"/>
        <v>0</v>
      </c>
      <c r="BO345">
        <f t="shared" si="106"/>
        <v>0</v>
      </c>
      <c r="BP345">
        <f t="shared" si="106"/>
        <v>0</v>
      </c>
      <c r="BQ345" s="74"/>
      <c r="BR345" s="74"/>
      <c r="BS345" s="74"/>
    </row>
    <row r="346" spans="11:71" x14ac:dyDescent="0.35">
      <c r="K346" s="63">
        <f t="shared" si="100"/>
        <v>0</v>
      </c>
      <c r="Q346">
        <f t="shared" si="105"/>
        <v>0</v>
      </c>
      <c r="R346">
        <f t="shared" si="106"/>
        <v>0</v>
      </c>
      <c r="S346">
        <f t="shared" si="106"/>
        <v>0</v>
      </c>
      <c r="T346">
        <f t="shared" si="106"/>
        <v>0</v>
      </c>
      <c r="U346">
        <f t="shared" si="106"/>
        <v>0</v>
      </c>
      <c r="V346">
        <f t="shared" si="106"/>
        <v>0</v>
      </c>
      <c r="W346">
        <f t="shared" si="106"/>
        <v>0</v>
      </c>
      <c r="X346">
        <f t="shared" si="106"/>
        <v>0</v>
      </c>
      <c r="Y346">
        <f t="shared" si="106"/>
        <v>0</v>
      </c>
      <c r="Z346">
        <f t="shared" si="106"/>
        <v>0</v>
      </c>
      <c r="AA346">
        <f t="shared" si="106"/>
        <v>0</v>
      </c>
      <c r="AB346">
        <f t="shared" si="106"/>
        <v>0</v>
      </c>
      <c r="AC346">
        <f t="shared" si="106"/>
        <v>0</v>
      </c>
      <c r="AD346">
        <f t="shared" si="106"/>
        <v>0</v>
      </c>
      <c r="AE346">
        <f t="shared" si="106"/>
        <v>0</v>
      </c>
      <c r="AF346">
        <f t="shared" si="106"/>
        <v>0</v>
      </c>
      <c r="AG346">
        <f t="shared" si="106"/>
        <v>0</v>
      </c>
      <c r="AH346">
        <f t="shared" si="106"/>
        <v>0</v>
      </c>
      <c r="AI346">
        <f t="shared" si="106"/>
        <v>0</v>
      </c>
      <c r="AJ346">
        <f t="shared" si="106"/>
        <v>0</v>
      </c>
      <c r="AK346">
        <f t="shared" si="106"/>
        <v>0</v>
      </c>
      <c r="AL346">
        <f t="shared" si="106"/>
        <v>0</v>
      </c>
      <c r="AM346">
        <f t="shared" si="106"/>
        <v>0</v>
      </c>
      <c r="AN346">
        <f t="shared" si="106"/>
        <v>0</v>
      </c>
      <c r="AO346">
        <f t="shared" si="106"/>
        <v>0</v>
      </c>
      <c r="AP346">
        <f t="shared" si="106"/>
        <v>0</v>
      </c>
      <c r="AQ346">
        <f t="shared" si="106"/>
        <v>0</v>
      </c>
      <c r="AR346">
        <f t="shared" si="106"/>
        <v>0</v>
      </c>
      <c r="AS346">
        <f t="shared" si="106"/>
        <v>0</v>
      </c>
      <c r="AT346">
        <f t="shared" si="106"/>
        <v>0</v>
      </c>
      <c r="AU346">
        <f t="shared" si="106"/>
        <v>0</v>
      </c>
      <c r="AV346">
        <f t="shared" si="106"/>
        <v>0</v>
      </c>
      <c r="AW346">
        <f t="shared" si="106"/>
        <v>0</v>
      </c>
      <c r="AX346">
        <f t="shared" si="106"/>
        <v>0</v>
      </c>
      <c r="AY346">
        <f t="shared" si="106"/>
        <v>0</v>
      </c>
      <c r="AZ346">
        <f t="shared" si="106"/>
        <v>0</v>
      </c>
      <c r="BA346">
        <f t="shared" si="106"/>
        <v>0</v>
      </c>
      <c r="BB346">
        <f t="shared" si="106"/>
        <v>0</v>
      </c>
      <c r="BC346">
        <f t="shared" si="106"/>
        <v>0</v>
      </c>
      <c r="BD346">
        <f t="shared" si="106"/>
        <v>0</v>
      </c>
      <c r="BE346">
        <f t="shared" si="106"/>
        <v>0</v>
      </c>
      <c r="BF346">
        <f t="shared" si="106"/>
        <v>0</v>
      </c>
      <c r="BG346">
        <f t="shared" si="106"/>
        <v>0</v>
      </c>
      <c r="BH346">
        <f t="shared" si="106"/>
        <v>0</v>
      </c>
      <c r="BI346">
        <f t="shared" si="106"/>
        <v>0</v>
      </c>
      <c r="BJ346">
        <f t="shared" si="106"/>
        <v>0</v>
      </c>
      <c r="BK346">
        <f t="shared" si="106"/>
        <v>0</v>
      </c>
      <c r="BL346">
        <f t="shared" si="106"/>
        <v>0</v>
      </c>
      <c r="BM346">
        <f t="shared" si="106"/>
        <v>0</v>
      </c>
      <c r="BN346">
        <f t="shared" si="106"/>
        <v>0</v>
      </c>
      <c r="BO346">
        <f t="shared" si="106"/>
        <v>0</v>
      </c>
      <c r="BP346">
        <f t="shared" si="106"/>
        <v>0</v>
      </c>
      <c r="BQ346" s="74"/>
      <c r="BR346" s="74"/>
      <c r="BS346" s="74"/>
    </row>
    <row r="347" spans="11:71" x14ac:dyDescent="0.35">
      <c r="K347" s="63">
        <f t="shared" si="100"/>
        <v>0</v>
      </c>
      <c r="Q347">
        <f t="shared" si="105"/>
        <v>0</v>
      </c>
      <c r="R347">
        <f t="shared" si="106"/>
        <v>0</v>
      </c>
      <c r="S347">
        <f t="shared" si="106"/>
        <v>0</v>
      </c>
      <c r="T347">
        <f t="shared" si="106"/>
        <v>0</v>
      </c>
      <c r="U347">
        <f t="shared" si="106"/>
        <v>0</v>
      </c>
      <c r="V347">
        <f t="shared" si="106"/>
        <v>0</v>
      </c>
      <c r="W347">
        <f t="shared" si="106"/>
        <v>0</v>
      </c>
      <c r="X347">
        <f t="shared" si="106"/>
        <v>0</v>
      </c>
      <c r="Y347">
        <f t="shared" si="106"/>
        <v>0</v>
      </c>
      <c r="Z347">
        <f t="shared" si="106"/>
        <v>0</v>
      </c>
      <c r="AA347">
        <f t="shared" si="106"/>
        <v>0</v>
      </c>
      <c r="AB347">
        <f t="shared" si="106"/>
        <v>0</v>
      </c>
      <c r="AC347">
        <f t="shared" si="106"/>
        <v>0</v>
      </c>
      <c r="AD347">
        <f t="shared" si="106"/>
        <v>0</v>
      </c>
      <c r="AE347">
        <f t="shared" si="106"/>
        <v>0</v>
      </c>
      <c r="AF347">
        <f t="shared" si="106"/>
        <v>0</v>
      </c>
      <c r="AG347">
        <f t="shared" si="106"/>
        <v>0</v>
      </c>
      <c r="AH347">
        <f t="shared" si="106"/>
        <v>0</v>
      </c>
      <c r="AI347">
        <f t="shared" si="106"/>
        <v>0</v>
      </c>
      <c r="AJ347">
        <f t="shared" si="106"/>
        <v>0</v>
      </c>
      <c r="AK347">
        <f t="shared" si="106"/>
        <v>0</v>
      </c>
      <c r="AL347">
        <f t="shared" si="106"/>
        <v>0</v>
      </c>
      <c r="AM347">
        <f t="shared" si="106"/>
        <v>0</v>
      </c>
      <c r="AN347">
        <f t="shared" si="106"/>
        <v>0</v>
      </c>
      <c r="AO347">
        <f t="shared" si="106"/>
        <v>0</v>
      </c>
      <c r="AP347">
        <f t="shared" si="106"/>
        <v>0</v>
      </c>
      <c r="AQ347">
        <f t="shared" si="106"/>
        <v>0</v>
      </c>
      <c r="AR347">
        <f t="shared" si="106"/>
        <v>0</v>
      </c>
      <c r="AS347">
        <f t="shared" si="106"/>
        <v>0</v>
      </c>
      <c r="AT347">
        <f t="shared" si="106"/>
        <v>0</v>
      </c>
      <c r="AU347">
        <f t="shared" si="106"/>
        <v>0</v>
      </c>
      <c r="AV347">
        <f t="shared" si="106"/>
        <v>0</v>
      </c>
      <c r="AW347">
        <f t="shared" si="106"/>
        <v>0</v>
      </c>
      <c r="AX347">
        <f t="shared" si="106"/>
        <v>0</v>
      </c>
      <c r="AY347">
        <f t="shared" si="106"/>
        <v>0</v>
      </c>
      <c r="AZ347">
        <f t="shared" si="106"/>
        <v>0</v>
      </c>
      <c r="BA347">
        <f t="shared" si="106"/>
        <v>0</v>
      </c>
      <c r="BB347">
        <f t="shared" si="106"/>
        <v>0</v>
      </c>
      <c r="BC347">
        <f t="shared" si="106"/>
        <v>0</v>
      </c>
      <c r="BD347">
        <f t="shared" si="106"/>
        <v>0</v>
      </c>
      <c r="BE347">
        <f t="shared" si="106"/>
        <v>0</v>
      </c>
      <c r="BF347">
        <f t="shared" si="106"/>
        <v>0</v>
      </c>
      <c r="BG347">
        <f t="shared" si="106"/>
        <v>0</v>
      </c>
      <c r="BH347">
        <f t="shared" si="106"/>
        <v>0</v>
      </c>
      <c r="BI347">
        <f t="shared" si="106"/>
        <v>0</v>
      </c>
      <c r="BJ347">
        <f t="shared" si="106"/>
        <v>0</v>
      </c>
      <c r="BK347">
        <f t="shared" si="106"/>
        <v>0</v>
      </c>
      <c r="BL347">
        <f t="shared" si="106"/>
        <v>0</v>
      </c>
      <c r="BM347">
        <f t="shared" si="106"/>
        <v>0</v>
      </c>
      <c r="BN347">
        <f t="shared" si="106"/>
        <v>0</v>
      </c>
      <c r="BO347">
        <f t="shared" si="106"/>
        <v>0</v>
      </c>
      <c r="BP347">
        <f t="shared" si="106"/>
        <v>0</v>
      </c>
      <c r="BQ347" s="74"/>
      <c r="BR347" s="74"/>
      <c r="BS347" s="74"/>
    </row>
    <row r="348" spans="11:71" x14ac:dyDescent="0.35">
      <c r="K348" s="63">
        <f t="shared" si="100"/>
        <v>0</v>
      </c>
      <c r="Q348">
        <f t="shared" si="105"/>
        <v>0</v>
      </c>
      <c r="R348">
        <f t="shared" si="106"/>
        <v>0</v>
      </c>
      <c r="S348">
        <f t="shared" si="106"/>
        <v>0</v>
      </c>
      <c r="T348">
        <f t="shared" si="106"/>
        <v>0</v>
      </c>
      <c r="U348">
        <f t="shared" si="106"/>
        <v>0</v>
      </c>
      <c r="V348">
        <f t="shared" si="106"/>
        <v>0</v>
      </c>
      <c r="W348">
        <f t="shared" si="106"/>
        <v>0</v>
      </c>
      <c r="X348">
        <f t="shared" si="106"/>
        <v>0</v>
      </c>
      <c r="Y348">
        <f t="shared" si="106"/>
        <v>0</v>
      </c>
      <c r="Z348">
        <f t="shared" si="106"/>
        <v>0</v>
      </c>
      <c r="AA348">
        <f t="shared" si="106"/>
        <v>0</v>
      </c>
      <c r="AB348">
        <f t="shared" si="106"/>
        <v>0</v>
      </c>
      <c r="AC348">
        <f t="shared" si="106"/>
        <v>0</v>
      </c>
      <c r="AD348">
        <f t="shared" si="106"/>
        <v>0</v>
      </c>
      <c r="AE348">
        <f t="shared" si="106"/>
        <v>0</v>
      </c>
      <c r="AF348">
        <f t="shared" si="106"/>
        <v>0</v>
      </c>
      <c r="AG348">
        <f t="shared" si="106"/>
        <v>0</v>
      </c>
      <c r="AH348">
        <f t="shared" si="106"/>
        <v>0</v>
      </c>
      <c r="AI348">
        <f t="shared" si="106"/>
        <v>0</v>
      </c>
      <c r="AJ348">
        <f t="shared" si="106"/>
        <v>0</v>
      </c>
      <c r="AK348">
        <f t="shared" ref="R348:BS353" si="107">IF($K343=AK$6,IF($H343&gt;0,$H343,0),0)</f>
        <v>0</v>
      </c>
      <c r="AL348">
        <f t="shared" si="107"/>
        <v>0</v>
      </c>
      <c r="AM348">
        <f t="shared" si="107"/>
        <v>0</v>
      </c>
      <c r="AN348">
        <f t="shared" si="107"/>
        <v>0</v>
      </c>
      <c r="AO348">
        <f t="shared" si="107"/>
        <v>0</v>
      </c>
      <c r="AP348">
        <f t="shared" si="107"/>
        <v>0</v>
      </c>
      <c r="AQ348">
        <f t="shared" si="107"/>
        <v>0</v>
      </c>
      <c r="AR348">
        <f t="shared" si="107"/>
        <v>0</v>
      </c>
      <c r="AS348">
        <f t="shared" si="107"/>
        <v>0</v>
      </c>
      <c r="AT348">
        <f t="shared" si="107"/>
        <v>0</v>
      </c>
      <c r="AU348">
        <f t="shared" si="107"/>
        <v>0</v>
      </c>
      <c r="AV348">
        <f t="shared" si="107"/>
        <v>0</v>
      </c>
      <c r="AW348">
        <f t="shared" si="107"/>
        <v>0</v>
      </c>
      <c r="AX348">
        <f t="shared" si="107"/>
        <v>0</v>
      </c>
      <c r="AY348">
        <f t="shared" si="107"/>
        <v>0</v>
      </c>
      <c r="AZ348">
        <f t="shared" si="107"/>
        <v>0</v>
      </c>
      <c r="BA348">
        <f t="shared" si="107"/>
        <v>0</v>
      </c>
      <c r="BB348">
        <f t="shared" si="107"/>
        <v>0</v>
      </c>
      <c r="BC348">
        <f t="shared" si="107"/>
        <v>0</v>
      </c>
      <c r="BD348">
        <f t="shared" si="107"/>
        <v>0</v>
      </c>
      <c r="BE348">
        <f t="shared" si="107"/>
        <v>0</v>
      </c>
      <c r="BF348">
        <f t="shared" si="107"/>
        <v>0</v>
      </c>
      <c r="BG348">
        <f t="shared" si="107"/>
        <v>0</v>
      </c>
      <c r="BH348">
        <f t="shared" si="107"/>
        <v>0</v>
      </c>
      <c r="BI348">
        <f t="shared" si="107"/>
        <v>0</v>
      </c>
      <c r="BJ348">
        <f t="shared" si="107"/>
        <v>0</v>
      </c>
      <c r="BK348">
        <f t="shared" si="107"/>
        <v>0</v>
      </c>
      <c r="BL348">
        <f t="shared" si="107"/>
        <v>0</v>
      </c>
      <c r="BM348">
        <f t="shared" si="107"/>
        <v>0</v>
      </c>
      <c r="BN348">
        <f t="shared" si="107"/>
        <v>0</v>
      </c>
      <c r="BO348">
        <f t="shared" si="107"/>
        <v>0</v>
      </c>
      <c r="BP348">
        <f t="shared" si="107"/>
        <v>0</v>
      </c>
      <c r="BQ348" s="74"/>
      <c r="BR348" s="74"/>
      <c r="BS348" s="74"/>
    </row>
    <row r="349" spans="11:71" x14ac:dyDescent="0.35">
      <c r="K349" s="63">
        <f t="shared" si="100"/>
        <v>0</v>
      </c>
      <c r="Q349">
        <f t="shared" si="105"/>
        <v>0</v>
      </c>
      <c r="R349">
        <f t="shared" si="107"/>
        <v>0</v>
      </c>
      <c r="S349">
        <f t="shared" si="107"/>
        <v>0</v>
      </c>
      <c r="T349">
        <f t="shared" si="107"/>
        <v>0</v>
      </c>
      <c r="U349">
        <f t="shared" si="107"/>
        <v>0</v>
      </c>
      <c r="V349">
        <f t="shared" si="107"/>
        <v>0</v>
      </c>
      <c r="W349">
        <f t="shared" si="107"/>
        <v>0</v>
      </c>
      <c r="X349">
        <f t="shared" si="107"/>
        <v>0</v>
      </c>
      <c r="Y349">
        <f t="shared" si="107"/>
        <v>0</v>
      </c>
      <c r="Z349">
        <f t="shared" si="107"/>
        <v>0</v>
      </c>
      <c r="AA349">
        <f t="shared" si="107"/>
        <v>0</v>
      </c>
      <c r="AB349">
        <f t="shared" si="107"/>
        <v>0</v>
      </c>
      <c r="AC349">
        <f t="shared" si="107"/>
        <v>0</v>
      </c>
      <c r="AD349">
        <f t="shared" si="107"/>
        <v>0</v>
      </c>
      <c r="AE349">
        <f t="shared" si="107"/>
        <v>0</v>
      </c>
      <c r="AF349">
        <f t="shared" si="107"/>
        <v>0</v>
      </c>
      <c r="AG349">
        <f t="shared" si="107"/>
        <v>0</v>
      </c>
      <c r="AH349">
        <f t="shared" si="107"/>
        <v>0</v>
      </c>
      <c r="AI349">
        <f t="shared" si="107"/>
        <v>0</v>
      </c>
      <c r="AJ349">
        <f t="shared" si="107"/>
        <v>0</v>
      </c>
      <c r="AK349">
        <f t="shared" si="107"/>
        <v>0</v>
      </c>
      <c r="AL349">
        <f t="shared" si="107"/>
        <v>0</v>
      </c>
      <c r="AM349">
        <f t="shared" si="107"/>
        <v>0</v>
      </c>
      <c r="AN349">
        <f t="shared" si="107"/>
        <v>0</v>
      </c>
      <c r="AO349">
        <f t="shared" si="107"/>
        <v>0</v>
      </c>
      <c r="AP349">
        <f t="shared" si="107"/>
        <v>0</v>
      </c>
      <c r="AQ349">
        <f t="shared" si="107"/>
        <v>0</v>
      </c>
      <c r="AR349">
        <f t="shared" si="107"/>
        <v>0</v>
      </c>
      <c r="AS349">
        <f t="shared" si="107"/>
        <v>0</v>
      </c>
      <c r="AT349">
        <f t="shared" si="107"/>
        <v>0</v>
      </c>
      <c r="AU349">
        <f t="shared" si="107"/>
        <v>0</v>
      </c>
      <c r="AV349">
        <f t="shared" si="107"/>
        <v>0</v>
      </c>
      <c r="AW349">
        <f t="shared" si="107"/>
        <v>0</v>
      </c>
      <c r="AX349">
        <f t="shared" si="107"/>
        <v>0</v>
      </c>
      <c r="AY349">
        <f t="shared" si="107"/>
        <v>0</v>
      </c>
      <c r="AZ349">
        <f t="shared" si="107"/>
        <v>0</v>
      </c>
      <c r="BA349">
        <f t="shared" si="107"/>
        <v>0</v>
      </c>
      <c r="BB349">
        <f t="shared" si="107"/>
        <v>0</v>
      </c>
      <c r="BC349">
        <f t="shared" si="107"/>
        <v>0</v>
      </c>
      <c r="BD349">
        <f t="shared" si="107"/>
        <v>0</v>
      </c>
      <c r="BE349">
        <f t="shared" si="107"/>
        <v>0</v>
      </c>
      <c r="BF349">
        <f t="shared" si="107"/>
        <v>0</v>
      </c>
      <c r="BG349">
        <f t="shared" si="107"/>
        <v>0</v>
      </c>
      <c r="BH349">
        <f t="shared" si="107"/>
        <v>0</v>
      </c>
      <c r="BI349">
        <f t="shared" si="107"/>
        <v>0</v>
      </c>
      <c r="BJ349">
        <f t="shared" si="107"/>
        <v>0</v>
      </c>
      <c r="BK349">
        <f t="shared" si="107"/>
        <v>0</v>
      </c>
      <c r="BL349">
        <f t="shared" si="107"/>
        <v>0</v>
      </c>
      <c r="BM349">
        <f t="shared" si="107"/>
        <v>0</v>
      </c>
      <c r="BN349">
        <f t="shared" si="107"/>
        <v>0</v>
      </c>
      <c r="BO349">
        <f t="shared" si="107"/>
        <v>0</v>
      </c>
      <c r="BP349">
        <f t="shared" si="107"/>
        <v>0</v>
      </c>
      <c r="BQ349" s="74"/>
      <c r="BR349" s="74"/>
      <c r="BS349" s="74"/>
    </row>
    <row r="350" spans="11:71" x14ac:dyDescent="0.35">
      <c r="K350" s="63">
        <f t="shared" si="100"/>
        <v>0</v>
      </c>
      <c r="Q350">
        <f t="shared" si="105"/>
        <v>0</v>
      </c>
      <c r="R350">
        <f t="shared" si="107"/>
        <v>0</v>
      </c>
      <c r="S350">
        <f t="shared" si="107"/>
        <v>0</v>
      </c>
      <c r="T350">
        <f t="shared" si="107"/>
        <v>0</v>
      </c>
      <c r="U350">
        <f t="shared" si="107"/>
        <v>0</v>
      </c>
      <c r="V350">
        <f t="shared" si="107"/>
        <v>0</v>
      </c>
      <c r="W350">
        <f t="shared" si="107"/>
        <v>0</v>
      </c>
      <c r="X350">
        <f t="shared" si="107"/>
        <v>0</v>
      </c>
      <c r="Y350">
        <f t="shared" si="107"/>
        <v>0</v>
      </c>
      <c r="Z350">
        <f t="shared" si="107"/>
        <v>0</v>
      </c>
      <c r="AA350">
        <f t="shared" si="107"/>
        <v>0</v>
      </c>
      <c r="AB350">
        <f t="shared" si="107"/>
        <v>0</v>
      </c>
      <c r="AC350">
        <f t="shared" si="107"/>
        <v>0</v>
      </c>
      <c r="AD350">
        <f t="shared" si="107"/>
        <v>0</v>
      </c>
      <c r="AE350">
        <f t="shared" si="107"/>
        <v>0</v>
      </c>
      <c r="AF350">
        <f t="shared" si="107"/>
        <v>0</v>
      </c>
      <c r="AG350">
        <f t="shared" si="107"/>
        <v>0</v>
      </c>
      <c r="AH350">
        <f t="shared" si="107"/>
        <v>0</v>
      </c>
      <c r="AI350">
        <f t="shared" si="107"/>
        <v>0</v>
      </c>
      <c r="AJ350">
        <f t="shared" si="107"/>
        <v>0</v>
      </c>
      <c r="AK350">
        <f t="shared" si="107"/>
        <v>0</v>
      </c>
      <c r="AL350">
        <f t="shared" si="107"/>
        <v>0</v>
      </c>
      <c r="AM350">
        <f t="shared" si="107"/>
        <v>0</v>
      </c>
      <c r="AN350">
        <f t="shared" si="107"/>
        <v>0</v>
      </c>
      <c r="AO350">
        <f t="shared" si="107"/>
        <v>0</v>
      </c>
      <c r="AP350">
        <f t="shared" si="107"/>
        <v>0</v>
      </c>
      <c r="AQ350">
        <f t="shared" si="107"/>
        <v>0</v>
      </c>
      <c r="AR350">
        <f t="shared" si="107"/>
        <v>0</v>
      </c>
      <c r="AS350">
        <f t="shared" si="107"/>
        <v>0</v>
      </c>
      <c r="AT350">
        <f t="shared" si="107"/>
        <v>0</v>
      </c>
      <c r="AU350">
        <f t="shared" si="107"/>
        <v>0</v>
      </c>
      <c r="AV350">
        <f t="shared" si="107"/>
        <v>0</v>
      </c>
      <c r="AW350">
        <f t="shared" si="107"/>
        <v>0</v>
      </c>
      <c r="AX350">
        <f t="shared" si="107"/>
        <v>0</v>
      </c>
      <c r="AY350">
        <f t="shared" si="107"/>
        <v>0</v>
      </c>
      <c r="AZ350">
        <f t="shared" si="107"/>
        <v>0</v>
      </c>
      <c r="BA350">
        <f t="shared" si="107"/>
        <v>0</v>
      </c>
      <c r="BB350">
        <f t="shared" si="107"/>
        <v>0</v>
      </c>
      <c r="BC350">
        <f t="shared" si="107"/>
        <v>0</v>
      </c>
      <c r="BD350">
        <f t="shared" si="107"/>
        <v>0</v>
      </c>
      <c r="BE350">
        <f t="shared" si="107"/>
        <v>0</v>
      </c>
      <c r="BF350">
        <f t="shared" si="107"/>
        <v>0</v>
      </c>
      <c r="BG350">
        <f t="shared" si="107"/>
        <v>0</v>
      </c>
      <c r="BH350">
        <f t="shared" si="107"/>
        <v>0</v>
      </c>
      <c r="BI350">
        <f t="shared" si="107"/>
        <v>0</v>
      </c>
      <c r="BJ350">
        <f t="shared" si="107"/>
        <v>0</v>
      </c>
      <c r="BK350">
        <f t="shared" si="107"/>
        <v>0</v>
      </c>
      <c r="BL350">
        <f t="shared" si="107"/>
        <v>0</v>
      </c>
      <c r="BM350">
        <f t="shared" si="107"/>
        <v>0</v>
      </c>
      <c r="BN350">
        <f t="shared" si="107"/>
        <v>0</v>
      </c>
      <c r="BO350">
        <f t="shared" si="107"/>
        <v>0</v>
      </c>
      <c r="BP350">
        <f t="shared" si="107"/>
        <v>0</v>
      </c>
      <c r="BQ350" s="74"/>
      <c r="BR350" s="74"/>
      <c r="BS350" s="74"/>
    </row>
    <row r="351" spans="11:71" x14ac:dyDescent="0.35">
      <c r="K351" s="63">
        <f t="shared" si="100"/>
        <v>0</v>
      </c>
      <c r="Q351">
        <f t="shared" si="105"/>
        <v>0</v>
      </c>
      <c r="R351">
        <f t="shared" si="107"/>
        <v>0</v>
      </c>
      <c r="S351">
        <f t="shared" si="107"/>
        <v>0</v>
      </c>
      <c r="T351">
        <f t="shared" si="107"/>
        <v>0</v>
      </c>
      <c r="U351">
        <f t="shared" si="107"/>
        <v>0</v>
      </c>
      <c r="V351">
        <f t="shared" si="107"/>
        <v>0</v>
      </c>
      <c r="W351">
        <f t="shared" si="107"/>
        <v>0</v>
      </c>
      <c r="X351">
        <f t="shared" si="107"/>
        <v>0</v>
      </c>
      <c r="Y351">
        <f t="shared" si="107"/>
        <v>0</v>
      </c>
      <c r="Z351">
        <f t="shared" si="107"/>
        <v>0</v>
      </c>
      <c r="AA351">
        <f t="shared" si="107"/>
        <v>0</v>
      </c>
      <c r="AB351">
        <f t="shared" si="107"/>
        <v>0</v>
      </c>
      <c r="AC351">
        <f t="shared" si="107"/>
        <v>0</v>
      </c>
      <c r="AD351">
        <f t="shared" si="107"/>
        <v>0</v>
      </c>
      <c r="AE351">
        <f t="shared" si="107"/>
        <v>0</v>
      </c>
      <c r="AF351">
        <f t="shared" si="107"/>
        <v>0</v>
      </c>
      <c r="AG351">
        <f t="shared" si="107"/>
        <v>0</v>
      </c>
      <c r="AH351">
        <f t="shared" si="107"/>
        <v>0</v>
      </c>
      <c r="AI351">
        <f t="shared" si="107"/>
        <v>0</v>
      </c>
      <c r="AJ351">
        <f t="shared" si="107"/>
        <v>0</v>
      </c>
      <c r="AK351">
        <f t="shared" si="107"/>
        <v>0</v>
      </c>
      <c r="AL351">
        <f t="shared" si="107"/>
        <v>0</v>
      </c>
      <c r="AM351">
        <f t="shared" si="107"/>
        <v>0</v>
      </c>
      <c r="AN351">
        <f t="shared" si="107"/>
        <v>0</v>
      </c>
      <c r="AO351">
        <f t="shared" si="107"/>
        <v>0</v>
      </c>
      <c r="AP351">
        <f t="shared" si="107"/>
        <v>0</v>
      </c>
      <c r="AQ351">
        <f t="shared" si="107"/>
        <v>0</v>
      </c>
      <c r="AR351">
        <f t="shared" si="107"/>
        <v>0</v>
      </c>
      <c r="AS351">
        <f t="shared" si="107"/>
        <v>0</v>
      </c>
      <c r="AT351">
        <f t="shared" si="107"/>
        <v>0</v>
      </c>
      <c r="AU351">
        <f t="shared" si="107"/>
        <v>0</v>
      </c>
      <c r="AV351">
        <f t="shared" si="107"/>
        <v>0</v>
      </c>
      <c r="AW351">
        <f t="shared" si="107"/>
        <v>0</v>
      </c>
      <c r="AX351">
        <f t="shared" si="107"/>
        <v>0</v>
      </c>
      <c r="AY351">
        <f t="shared" si="107"/>
        <v>0</v>
      </c>
      <c r="AZ351">
        <f t="shared" si="107"/>
        <v>0</v>
      </c>
      <c r="BA351">
        <f t="shared" si="107"/>
        <v>0</v>
      </c>
      <c r="BB351">
        <f t="shared" si="107"/>
        <v>0</v>
      </c>
      <c r="BC351">
        <f t="shared" si="107"/>
        <v>0</v>
      </c>
      <c r="BD351">
        <f t="shared" si="107"/>
        <v>0</v>
      </c>
      <c r="BE351">
        <f t="shared" si="107"/>
        <v>0</v>
      </c>
      <c r="BF351">
        <f t="shared" si="107"/>
        <v>0</v>
      </c>
      <c r="BG351">
        <f t="shared" si="107"/>
        <v>0</v>
      </c>
      <c r="BH351">
        <f t="shared" si="107"/>
        <v>0</v>
      </c>
      <c r="BI351">
        <f t="shared" si="107"/>
        <v>0</v>
      </c>
      <c r="BJ351">
        <f t="shared" si="107"/>
        <v>0</v>
      </c>
      <c r="BK351">
        <f t="shared" si="107"/>
        <v>0</v>
      </c>
      <c r="BL351">
        <f t="shared" si="107"/>
        <v>0</v>
      </c>
      <c r="BM351">
        <f t="shared" si="107"/>
        <v>0</v>
      </c>
      <c r="BN351">
        <f t="shared" si="107"/>
        <v>0</v>
      </c>
      <c r="BO351">
        <f t="shared" si="107"/>
        <v>0</v>
      </c>
      <c r="BP351">
        <f t="shared" si="107"/>
        <v>0</v>
      </c>
      <c r="BQ351" s="74"/>
      <c r="BR351" s="74"/>
      <c r="BS351" s="74"/>
    </row>
    <row r="352" spans="11:71" x14ac:dyDescent="0.35">
      <c r="K352" s="63">
        <f t="shared" si="100"/>
        <v>0</v>
      </c>
      <c r="Q352">
        <f t="shared" si="105"/>
        <v>0</v>
      </c>
      <c r="R352">
        <f t="shared" si="107"/>
        <v>0</v>
      </c>
      <c r="S352">
        <f t="shared" si="107"/>
        <v>0</v>
      </c>
      <c r="T352">
        <f t="shared" si="107"/>
        <v>0</v>
      </c>
      <c r="U352">
        <f t="shared" si="107"/>
        <v>0</v>
      </c>
      <c r="V352">
        <f t="shared" si="107"/>
        <v>0</v>
      </c>
      <c r="W352">
        <f t="shared" si="107"/>
        <v>0</v>
      </c>
      <c r="X352">
        <f t="shared" si="107"/>
        <v>0</v>
      </c>
      <c r="Y352">
        <f t="shared" si="107"/>
        <v>0</v>
      </c>
      <c r="Z352">
        <f t="shared" si="107"/>
        <v>0</v>
      </c>
      <c r="AA352">
        <f t="shared" si="107"/>
        <v>0</v>
      </c>
      <c r="AB352">
        <f t="shared" si="107"/>
        <v>0</v>
      </c>
      <c r="AC352">
        <f t="shared" si="107"/>
        <v>0</v>
      </c>
      <c r="AD352">
        <f t="shared" si="107"/>
        <v>0</v>
      </c>
      <c r="AE352">
        <f t="shared" si="107"/>
        <v>0</v>
      </c>
      <c r="AF352">
        <f t="shared" si="107"/>
        <v>0</v>
      </c>
      <c r="AG352">
        <f t="shared" si="107"/>
        <v>0</v>
      </c>
      <c r="AH352">
        <f t="shared" si="107"/>
        <v>0</v>
      </c>
      <c r="AI352">
        <f t="shared" si="107"/>
        <v>0</v>
      </c>
      <c r="AJ352">
        <f t="shared" si="107"/>
        <v>0</v>
      </c>
      <c r="AK352">
        <f t="shared" si="107"/>
        <v>0</v>
      </c>
      <c r="AL352">
        <f t="shared" si="107"/>
        <v>0</v>
      </c>
      <c r="AM352">
        <f t="shared" si="107"/>
        <v>0</v>
      </c>
      <c r="AN352">
        <f t="shared" si="107"/>
        <v>0</v>
      </c>
      <c r="AO352">
        <f t="shared" si="107"/>
        <v>0</v>
      </c>
      <c r="AP352">
        <f t="shared" si="107"/>
        <v>0</v>
      </c>
      <c r="AQ352">
        <f t="shared" si="107"/>
        <v>0</v>
      </c>
      <c r="AR352">
        <f t="shared" si="107"/>
        <v>0</v>
      </c>
      <c r="AS352">
        <f t="shared" si="107"/>
        <v>0</v>
      </c>
      <c r="AT352">
        <f t="shared" si="107"/>
        <v>0</v>
      </c>
      <c r="AU352">
        <f t="shared" si="107"/>
        <v>0</v>
      </c>
      <c r="AV352">
        <f t="shared" si="107"/>
        <v>0</v>
      </c>
      <c r="AW352">
        <f t="shared" si="107"/>
        <v>0</v>
      </c>
      <c r="AX352">
        <f t="shared" si="107"/>
        <v>0</v>
      </c>
      <c r="AY352">
        <f t="shared" si="107"/>
        <v>0</v>
      </c>
      <c r="AZ352">
        <f t="shared" si="107"/>
        <v>0</v>
      </c>
      <c r="BA352">
        <f t="shared" si="107"/>
        <v>0</v>
      </c>
      <c r="BB352">
        <f t="shared" si="107"/>
        <v>0</v>
      </c>
      <c r="BC352">
        <f t="shared" si="107"/>
        <v>0</v>
      </c>
      <c r="BD352">
        <f t="shared" si="107"/>
        <v>0</v>
      </c>
      <c r="BE352">
        <f t="shared" si="107"/>
        <v>0</v>
      </c>
      <c r="BF352">
        <f t="shared" si="107"/>
        <v>0</v>
      </c>
      <c r="BG352">
        <f t="shared" si="107"/>
        <v>0</v>
      </c>
      <c r="BH352">
        <f t="shared" si="107"/>
        <v>0</v>
      </c>
      <c r="BI352">
        <f t="shared" si="107"/>
        <v>0</v>
      </c>
      <c r="BJ352">
        <f t="shared" si="107"/>
        <v>0</v>
      </c>
      <c r="BK352">
        <f t="shared" si="107"/>
        <v>0</v>
      </c>
      <c r="BL352">
        <f t="shared" si="107"/>
        <v>0</v>
      </c>
      <c r="BM352">
        <f t="shared" si="107"/>
        <v>0</v>
      </c>
      <c r="BN352">
        <f t="shared" si="107"/>
        <v>0</v>
      </c>
      <c r="BO352">
        <f t="shared" si="107"/>
        <v>0</v>
      </c>
      <c r="BP352">
        <f t="shared" si="107"/>
        <v>0</v>
      </c>
      <c r="BQ352" s="74"/>
      <c r="BR352" s="74"/>
      <c r="BS352" s="74"/>
    </row>
    <row r="353" spans="11:71" x14ac:dyDescent="0.35">
      <c r="K353" s="63">
        <f t="shared" si="100"/>
        <v>0</v>
      </c>
      <c r="Q353">
        <f t="shared" si="105"/>
        <v>0</v>
      </c>
      <c r="R353">
        <f t="shared" si="107"/>
        <v>0</v>
      </c>
      <c r="S353">
        <f t="shared" si="107"/>
        <v>0</v>
      </c>
      <c r="T353">
        <f t="shared" si="107"/>
        <v>0</v>
      </c>
      <c r="U353">
        <f t="shared" si="107"/>
        <v>0</v>
      </c>
      <c r="V353">
        <f t="shared" ref="R353:BS357" si="108">IF($K348=V$6,IF($H348&gt;0,$H348,0),0)</f>
        <v>0</v>
      </c>
      <c r="W353">
        <f t="shared" si="108"/>
        <v>0</v>
      </c>
      <c r="X353">
        <f t="shared" si="108"/>
        <v>0</v>
      </c>
      <c r="Y353">
        <f t="shared" si="108"/>
        <v>0</v>
      </c>
      <c r="Z353">
        <f t="shared" si="108"/>
        <v>0</v>
      </c>
      <c r="AA353">
        <f t="shared" si="108"/>
        <v>0</v>
      </c>
      <c r="AB353">
        <f t="shared" si="108"/>
        <v>0</v>
      </c>
      <c r="AC353">
        <f t="shared" si="108"/>
        <v>0</v>
      </c>
      <c r="AD353">
        <f t="shared" si="108"/>
        <v>0</v>
      </c>
      <c r="AE353">
        <f t="shared" si="108"/>
        <v>0</v>
      </c>
      <c r="AF353">
        <f t="shared" si="108"/>
        <v>0</v>
      </c>
      <c r="AG353">
        <f t="shared" si="108"/>
        <v>0</v>
      </c>
      <c r="AH353">
        <f t="shared" si="108"/>
        <v>0</v>
      </c>
      <c r="AI353">
        <f t="shared" si="108"/>
        <v>0</v>
      </c>
      <c r="AJ353">
        <f t="shared" si="108"/>
        <v>0</v>
      </c>
      <c r="AK353">
        <f t="shared" si="108"/>
        <v>0</v>
      </c>
      <c r="AL353">
        <f t="shared" si="108"/>
        <v>0</v>
      </c>
      <c r="AM353">
        <f t="shared" si="108"/>
        <v>0</v>
      </c>
      <c r="AN353">
        <f t="shared" si="108"/>
        <v>0</v>
      </c>
      <c r="AO353">
        <f t="shared" si="108"/>
        <v>0</v>
      </c>
      <c r="AP353">
        <f t="shared" si="108"/>
        <v>0</v>
      </c>
      <c r="AQ353">
        <f t="shared" si="108"/>
        <v>0</v>
      </c>
      <c r="AR353">
        <f t="shared" si="108"/>
        <v>0</v>
      </c>
      <c r="AS353">
        <f t="shared" si="108"/>
        <v>0</v>
      </c>
      <c r="AT353">
        <f t="shared" si="108"/>
        <v>0</v>
      </c>
      <c r="AU353">
        <f t="shared" si="108"/>
        <v>0</v>
      </c>
      <c r="AV353">
        <f t="shared" si="108"/>
        <v>0</v>
      </c>
      <c r="AW353">
        <f t="shared" si="108"/>
        <v>0</v>
      </c>
      <c r="AX353">
        <f t="shared" si="108"/>
        <v>0</v>
      </c>
      <c r="AY353">
        <f t="shared" si="108"/>
        <v>0</v>
      </c>
      <c r="AZ353">
        <f t="shared" si="108"/>
        <v>0</v>
      </c>
      <c r="BA353">
        <f t="shared" si="108"/>
        <v>0</v>
      </c>
      <c r="BB353">
        <f t="shared" si="108"/>
        <v>0</v>
      </c>
      <c r="BC353">
        <f t="shared" si="108"/>
        <v>0</v>
      </c>
      <c r="BD353">
        <f t="shared" si="108"/>
        <v>0</v>
      </c>
      <c r="BE353">
        <f t="shared" si="108"/>
        <v>0</v>
      </c>
      <c r="BF353">
        <f t="shared" si="108"/>
        <v>0</v>
      </c>
      <c r="BG353">
        <f t="shared" si="108"/>
        <v>0</v>
      </c>
      <c r="BH353">
        <f t="shared" si="108"/>
        <v>0</v>
      </c>
      <c r="BI353">
        <f t="shared" si="108"/>
        <v>0</v>
      </c>
      <c r="BJ353">
        <f t="shared" si="108"/>
        <v>0</v>
      </c>
      <c r="BK353">
        <f t="shared" si="108"/>
        <v>0</v>
      </c>
      <c r="BL353">
        <f t="shared" si="108"/>
        <v>0</v>
      </c>
      <c r="BM353">
        <f t="shared" si="108"/>
        <v>0</v>
      </c>
      <c r="BN353">
        <f t="shared" si="108"/>
        <v>0</v>
      </c>
      <c r="BO353">
        <f t="shared" si="108"/>
        <v>0</v>
      </c>
      <c r="BP353">
        <f t="shared" si="108"/>
        <v>0</v>
      </c>
      <c r="BQ353" s="74"/>
      <c r="BR353" s="74"/>
      <c r="BS353" s="74"/>
    </row>
    <row r="354" spans="11:71" x14ac:dyDescent="0.35">
      <c r="K354" s="63">
        <f t="shared" si="100"/>
        <v>0</v>
      </c>
      <c r="Q354">
        <f t="shared" si="105"/>
        <v>0</v>
      </c>
      <c r="R354">
        <f t="shared" si="108"/>
        <v>0</v>
      </c>
      <c r="S354">
        <f t="shared" si="108"/>
        <v>0</v>
      </c>
      <c r="T354">
        <f t="shared" si="108"/>
        <v>0</v>
      </c>
      <c r="U354">
        <f t="shared" si="108"/>
        <v>0</v>
      </c>
      <c r="V354">
        <f t="shared" si="108"/>
        <v>0</v>
      </c>
      <c r="W354">
        <f t="shared" si="108"/>
        <v>0</v>
      </c>
      <c r="X354">
        <f t="shared" si="108"/>
        <v>0</v>
      </c>
      <c r="Y354">
        <f t="shared" si="108"/>
        <v>0</v>
      </c>
      <c r="Z354">
        <f t="shared" si="108"/>
        <v>0</v>
      </c>
      <c r="AA354">
        <f t="shared" si="108"/>
        <v>0</v>
      </c>
      <c r="AB354">
        <f t="shared" si="108"/>
        <v>0</v>
      </c>
      <c r="AC354">
        <f t="shared" si="108"/>
        <v>0</v>
      </c>
      <c r="AD354">
        <f t="shared" si="108"/>
        <v>0</v>
      </c>
      <c r="AE354">
        <f t="shared" si="108"/>
        <v>0</v>
      </c>
      <c r="AF354">
        <f t="shared" si="108"/>
        <v>0</v>
      </c>
      <c r="AG354">
        <f t="shared" si="108"/>
        <v>0</v>
      </c>
      <c r="AH354">
        <f t="shared" si="108"/>
        <v>0</v>
      </c>
      <c r="AI354">
        <f t="shared" si="108"/>
        <v>0</v>
      </c>
      <c r="AJ354">
        <f t="shared" si="108"/>
        <v>0</v>
      </c>
      <c r="AK354">
        <f t="shared" si="108"/>
        <v>0</v>
      </c>
      <c r="AL354">
        <f t="shared" si="108"/>
        <v>0</v>
      </c>
      <c r="AM354">
        <f t="shared" si="108"/>
        <v>0</v>
      </c>
      <c r="AN354">
        <f t="shared" si="108"/>
        <v>0</v>
      </c>
      <c r="AO354">
        <f t="shared" si="108"/>
        <v>0</v>
      </c>
      <c r="AP354">
        <f t="shared" si="108"/>
        <v>0</v>
      </c>
      <c r="AQ354">
        <f t="shared" si="108"/>
        <v>0</v>
      </c>
      <c r="AR354">
        <f t="shared" si="108"/>
        <v>0</v>
      </c>
      <c r="AS354">
        <f t="shared" si="108"/>
        <v>0</v>
      </c>
      <c r="AT354">
        <f t="shared" si="108"/>
        <v>0</v>
      </c>
      <c r="AU354">
        <f t="shared" si="108"/>
        <v>0</v>
      </c>
      <c r="AV354">
        <f t="shared" si="108"/>
        <v>0</v>
      </c>
      <c r="AW354">
        <f t="shared" si="108"/>
        <v>0</v>
      </c>
      <c r="AX354">
        <f t="shared" si="108"/>
        <v>0</v>
      </c>
      <c r="AY354">
        <f t="shared" si="108"/>
        <v>0</v>
      </c>
      <c r="AZ354">
        <f t="shared" si="108"/>
        <v>0</v>
      </c>
      <c r="BA354">
        <f t="shared" si="108"/>
        <v>0</v>
      </c>
      <c r="BB354">
        <f t="shared" si="108"/>
        <v>0</v>
      </c>
      <c r="BC354">
        <f t="shared" si="108"/>
        <v>0</v>
      </c>
      <c r="BD354">
        <f t="shared" si="108"/>
        <v>0</v>
      </c>
      <c r="BE354">
        <f t="shared" si="108"/>
        <v>0</v>
      </c>
      <c r="BF354">
        <f t="shared" si="108"/>
        <v>0</v>
      </c>
      <c r="BG354">
        <f t="shared" si="108"/>
        <v>0</v>
      </c>
      <c r="BH354">
        <f t="shared" si="108"/>
        <v>0</v>
      </c>
      <c r="BI354">
        <f t="shared" si="108"/>
        <v>0</v>
      </c>
      <c r="BJ354">
        <f t="shared" si="108"/>
        <v>0</v>
      </c>
      <c r="BK354">
        <f t="shared" si="108"/>
        <v>0</v>
      </c>
      <c r="BL354">
        <f t="shared" si="108"/>
        <v>0</v>
      </c>
      <c r="BM354">
        <f t="shared" si="108"/>
        <v>0</v>
      </c>
      <c r="BN354">
        <f t="shared" si="108"/>
        <v>0</v>
      </c>
      <c r="BO354">
        <f t="shared" si="108"/>
        <v>0</v>
      </c>
      <c r="BP354">
        <f t="shared" si="108"/>
        <v>0</v>
      </c>
      <c r="BQ354" s="74"/>
      <c r="BR354" s="74"/>
      <c r="BS354" s="74"/>
    </row>
    <row r="355" spans="11:71" x14ac:dyDescent="0.35">
      <c r="K355" s="63">
        <f t="shared" si="100"/>
        <v>0</v>
      </c>
      <c r="Q355">
        <f t="shared" ref="Q355:AF370" si="109">IF($K350=Q$6,IF($H350&gt;0,$H350,0),0)</f>
        <v>0</v>
      </c>
      <c r="R355">
        <f t="shared" si="108"/>
        <v>0</v>
      </c>
      <c r="S355">
        <f t="shared" si="108"/>
        <v>0</v>
      </c>
      <c r="T355">
        <f t="shared" si="108"/>
        <v>0</v>
      </c>
      <c r="U355">
        <f t="shared" si="108"/>
        <v>0</v>
      </c>
      <c r="V355">
        <f t="shared" si="108"/>
        <v>0</v>
      </c>
      <c r="W355">
        <f t="shared" si="108"/>
        <v>0</v>
      </c>
      <c r="X355">
        <f t="shared" si="108"/>
        <v>0</v>
      </c>
      <c r="Y355">
        <f t="shared" si="108"/>
        <v>0</v>
      </c>
      <c r="Z355">
        <f t="shared" si="108"/>
        <v>0</v>
      </c>
      <c r="AA355">
        <f t="shared" si="108"/>
        <v>0</v>
      </c>
      <c r="AB355">
        <f t="shared" si="108"/>
        <v>0</v>
      </c>
      <c r="AC355">
        <f t="shared" si="108"/>
        <v>0</v>
      </c>
      <c r="AD355">
        <f t="shared" si="108"/>
        <v>0</v>
      </c>
      <c r="AE355">
        <f t="shared" si="108"/>
        <v>0</v>
      </c>
      <c r="AF355">
        <f t="shared" si="108"/>
        <v>0</v>
      </c>
      <c r="AG355">
        <f t="shared" si="108"/>
        <v>0</v>
      </c>
      <c r="AH355">
        <f t="shared" si="108"/>
        <v>0</v>
      </c>
      <c r="AI355">
        <f t="shared" si="108"/>
        <v>0</v>
      </c>
      <c r="AJ355">
        <f t="shared" si="108"/>
        <v>0</v>
      </c>
      <c r="AK355">
        <f t="shared" si="108"/>
        <v>0</v>
      </c>
      <c r="AL355">
        <f t="shared" si="108"/>
        <v>0</v>
      </c>
      <c r="AM355">
        <f t="shared" si="108"/>
        <v>0</v>
      </c>
      <c r="AN355">
        <f t="shared" si="108"/>
        <v>0</v>
      </c>
      <c r="AO355">
        <f t="shared" si="108"/>
        <v>0</v>
      </c>
      <c r="AP355">
        <f t="shared" si="108"/>
        <v>0</v>
      </c>
      <c r="AQ355">
        <f t="shared" si="108"/>
        <v>0</v>
      </c>
      <c r="AR355">
        <f t="shared" si="108"/>
        <v>0</v>
      </c>
      <c r="AS355">
        <f t="shared" si="108"/>
        <v>0</v>
      </c>
      <c r="AT355">
        <f t="shared" si="108"/>
        <v>0</v>
      </c>
      <c r="AU355">
        <f t="shared" si="108"/>
        <v>0</v>
      </c>
      <c r="AV355">
        <f t="shared" si="108"/>
        <v>0</v>
      </c>
      <c r="AW355">
        <f t="shared" si="108"/>
        <v>0</v>
      </c>
      <c r="AX355">
        <f t="shared" si="108"/>
        <v>0</v>
      </c>
      <c r="AY355">
        <f t="shared" si="108"/>
        <v>0</v>
      </c>
      <c r="AZ355">
        <f t="shared" si="108"/>
        <v>0</v>
      </c>
      <c r="BA355">
        <f t="shared" si="108"/>
        <v>0</v>
      </c>
      <c r="BB355">
        <f t="shared" si="108"/>
        <v>0</v>
      </c>
      <c r="BC355">
        <f t="shared" si="108"/>
        <v>0</v>
      </c>
      <c r="BD355">
        <f t="shared" si="108"/>
        <v>0</v>
      </c>
      <c r="BE355">
        <f t="shared" si="108"/>
        <v>0</v>
      </c>
      <c r="BF355">
        <f t="shared" si="108"/>
        <v>0</v>
      </c>
      <c r="BG355">
        <f t="shared" si="108"/>
        <v>0</v>
      </c>
      <c r="BH355">
        <f t="shared" si="108"/>
        <v>0</v>
      </c>
      <c r="BI355">
        <f t="shared" si="108"/>
        <v>0</v>
      </c>
      <c r="BJ355">
        <f t="shared" si="108"/>
        <v>0</v>
      </c>
      <c r="BK355">
        <f t="shared" si="108"/>
        <v>0</v>
      </c>
      <c r="BL355">
        <f t="shared" si="108"/>
        <v>0</v>
      </c>
      <c r="BM355">
        <f t="shared" si="108"/>
        <v>0</v>
      </c>
      <c r="BN355">
        <f t="shared" si="108"/>
        <v>0</v>
      </c>
      <c r="BO355">
        <f t="shared" si="108"/>
        <v>0</v>
      </c>
      <c r="BP355">
        <f t="shared" si="108"/>
        <v>0</v>
      </c>
      <c r="BQ355" s="74"/>
      <c r="BR355" s="74"/>
      <c r="BS355" s="74"/>
    </row>
    <row r="356" spans="11:71" x14ac:dyDescent="0.35">
      <c r="K356" s="63">
        <f t="shared" si="100"/>
        <v>0</v>
      </c>
      <c r="Q356">
        <f t="shared" si="109"/>
        <v>0</v>
      </c>
      <c r="R356">
        <f t="shared" si="108"/>
        <v>0</v>
      </c>
      <c r="S356">
        <f t="shared" si="108"/>
        <v>0</v>
      </c>
      <c r="T356">
        <f t="shared" si="108"/>
        <v>0</v>
      </c>
      <c r="U356">
        <f t="shared" si="108"/>
        <v>0</v>
      </c>
      <c r="V356">
        <f t="shared" si="108"/>
        <v>0</v>
      </c>
      <c r="W356">
        <f t="shared" si="108"/>
        <v>0</v>
      </c>
      <c r="X356">
        <f t="shared" si="108"/>
        <v>0</v>
      </c>
      <c r="Y356">
        <f t="shared" si="108"/>
        <v>0</v>
      </c>
      <c r="Z356">
        <f t="shared" si="108"/>
        <v>0</v>
      </c>
      <c r="AA356">
        <f t="shared" si="108"/>
        <v>0</v>
      </c>
      <c r="AB356">
        <f t="shared" si="108"/>
        <v>0</v>
      </c>
      <c r="AC356">
        <f t="shared" si="108"/>
        <v>0</v>
      </c>
      <c r="AD356">
        <f t="shared" si="108"/>
        <v>0</v>
      </c>
      <c r="AE356">
        <f t="shared" si="108"/>
        <v>0</v>
      </c>
      <c r="AF356">
        <f t="shared" si="108"/>
        <v>0</v>
      </c>
      <c r="AG356">
        <f t="shared" si="108"/>
        <v>0</v>
      </c>
      <c r="AH356">
        <f t="shared" si="108"/>
        <v>0</v>
      </c>
      <c r="AI356">
        <f t="shared" si="108"/>
        <v>0</v>
      </c>
      <c r="AJ356">
        <f t="shared" si="108"/>
        <v>0</v>
      </c>
      <c r="AK356">
        <f t="shared" si="108"/>
        <v>0</v>
      </c>
      <c r="AL356">
        <f t="shared" si="108"/>
        <v>0</v>
      </c>
      <c r="AM356">
        <f t="shared" si="108"/>
        <v>0</v>
      </c>
      <c r="AN356">
        <f t="shared" si="108"/>
        <v>0</v>
      </c>
      <c r="AO356">
        <f t="shared" si="108"/>
        <v>0</v>
      </c>
      <c r="AP356">
        <f t="shared" si="108"/>
        <v>0</v>
      </c>
      <c r="AQ356">
        <f t="shared" si="108"/>
        <v>0</v>
      </c>
      <c r="AR356">
        <f t="shared" si="108"/>
        <v>0</v>
      </c>
      <c r="AS356">
        <f t="shared" si="108"/>
        <v>0</v>
      </c>
      <c r="AT356">
        <f t="shared" si="108"/>
        <v>0</v>
      </c>
      <c r="AU356">
        <f t="shared" si="108"/>
        <v>0</v>
      </c>
      <c r="AV356">
        <f t="shared" si="108"/>
        <v>0</v>
      </c>
      <c r="AW356">
        <f t="shared" si="108"/>
        <v>0</v>
      </c>
      <c r="AX356">
        <f t="shared" si="108"/>
        <v>0</v>
      </c>
      <c r="AY356">
        <f t="shared" si="108"/>
        <v>0</v>
      </c>
      <c r="AZ356">
        <f t="shared" si="108"/>
        <v>0</v>
      </c>
      <c r="BA356">
        <f t="shared" si="108"/>
        <v>0</v>
      </c>
      <c r="BB356">
        <f t="shared" si="108"/>
        <v>0</v>
      </c>
      <c r="BC356">
        <f t="shared" si="108"/>
        <v>0</v>
      </c>
      <c r="BD356">
        <f t="shared" si="108"/>
        <v>0</v>
      </c>
      <c r="BE356">
        <f t="shared" si="108"/>
        <v>0</v>
      </c>
      <c r="BF356">
        <f t="shared" si="108"/>
        <v>0</v>
      </c>
      <c r="BG356">
        <f t="shared" si="108"/>
        <v>0</v>
      </c>
      <c r="BH356">
        <f t="shared" si="108"/>
        <v>0</v>
      </c>
      <c r="BI356">
        <f t="shared" si="108"/>
        <v>0</v>
      </c>
      <c r="BJ356">
        <f t="shared" si="108"/>
        <v>0</v>
      </c>
      <c r="BK356">
        <f t="shared" si="108"/>
        <v>0</v>
      </c>
      <c r="BL356">
        <f t="shared" si="108"/>
        <v>0</v>
      </c>
      <c r="BM356">
        <f t="shared" si="108"/>
        <v>0</v>
      </c>
      <c r="BN356">
        <f t="shared" si="108"/>
        <v>0</v>
      </c>
      <c r="BO356">
        <f t="shared" si="108"/>
        <v>0</v>
      </c>
      <c r="BP356">
        <f t="shared" si="108"/>
        <v>0</v>
      </c>
      <c r="BQ356" s="74"/>
      <c r="BR356" s="74"/>
      <c r="BS356" s="74"/>
    </row>
    <row r="357" spans="11:71" x14ac:dyDescent="0.35">
      <c r="K357" s="63">
        <f t="shared" si="100"/>
        <v>0</v>
      </c>
      <c r="Q357">
        <f t="shared" si="109"/>
        <v>0</v>
      </c>
      <c r="R357">
        <f t="shared" si="108"/>
        <v>0</v>
      </c>
      <c r="S357">
        <f t="shared" si="108"/>
        <v>0</v>
      </c>
      <c r="T357">
        <f t="shared" si="108"/>
        <v>0</v>
      </c>
      <c r="U357">
        <f t="shared" si="108"/>
        <v>0</v>
      </c>
      <c r="V357">
        <f t="shared" si="108"/>
        <v>0</v>
      </c>
      <c r="W357">
        <f t="shared" si="108"/>
        <v>0</v>
      </c>
      <c r="X357">
        <f t="shared" si="108"/>
        <v>0</v>
      </c>
      <c r="Y357">
        <f t="shared" si="108"/>
        <v>0</v>
      </c>
      <c r="Z357">
        <f t="shared" si="108"/>
        <v>0</v>
      </c>
      <c r="AA357">
        <f t="shared" si="108"/>
        <v>0</v>
      </c>
      <c r="AB357">
        <f t="shared" si="108"/>
        <v>0</v>
      </c>
      <c r="AC357">
        <f t="shared" si="108"/>
        <v>0</v>
      </c>
      <c r="AD357">
        <f t="shared" si="108"/>
        <v>0</v>
      </c>
      <c r="AE357">
        <f t="shared" si="108"/>
        <v>0</v>
      </c>
      <c r="AF357">
        <f t="shared" si="108"/>
        <v>0</v>
      </c>
      <c r="AG357">
        <f t="shared" si="108"/>
        <v>0</v>
      </c>
      <c r="AH357">
        <f t="shared" si="108"/>
        <v>0</v>
      </c>
      <c r="AI357">
        <f t="shared" si="108"/>
        <v>0</v>
      </c>
      <c r="AJ357">
        <f t="shared" si="108"/>
        <v>0</v>
      </c>
      <c r="AK357">
        <f t="shared" si="108"/>
        <v>0</v>
      </c>
      <c r="AL357">
        <f t="shared" si="108"/>
        <v>0</v>
      </c>
      <c r="AM357">
        <f t="shared" si="108"/>
        <v>0</v>
      </c>
      <c r="AN357">
        <f t="shared" si="108"/>
        <v>0</v>
      </c>
      <c r="AO357">
        <f t="shared" si="108"/>
        <v>0</v>
      </c>
      <c r="AP357">
        <f t="shared" si="108"/>
        <v>0</v>
      </c>
      <c r="AQ357">
        <f t="shared" si="108"/>
        <v>0</v>
      </c>
      <c r="AR357">
        <f t="shared" si="108"/>
        <v>0</v>
      </c>
      <c r="AS357">
        <f t="shared" si="108"/>
        <v>0</v>
      </c>
      <c r="AT357">
        <f t="shared" si="108"/>
        <v>0</v>
      </c>
      <c r="AU357">
        <f t="shared" si="108"/>
        <v>0</v>
      </c>
      <c r="AV357">
        <f t="shared" si="108"/>
        <v>0</v>
      </c>
      <c r="AW357">
        <f t="shared" si="108"/>
        <v>0</v>
      </c>
      <c r="AX357">
        <f t="shared" si="108"/>
        <v>0</v>
      </c>
      <c r="AY357">
        <f t="shared" si="108"/>
        <v>0</v>
      </c>
      <c r="AZ357">
        <f t="shared" si="108"/>
        <v>0</v>
      </c>
      <c r="BA357">
        <f t="shared" si="108"/>
        <v>0</v>
      </c>
      <c r="BB357">
        <f t="shared" si="108"/>
        <v>0</v>
      </c>
      <c r="BC357">
        <f t="shared" si="108"/>
        <v>0</v>
      </c>
      <c r="BD357">
        <f t="shared" si="108"/>
        <v>0</v>
      </c>
      <c r="BE357">
        <f t="shared" si="108"/>
        <v>0</v>
      </c>
      <c r="BF357">
        <f t="shared" si="108"/>
        <v>0</v>
      </c>
      <c r="BG357">
        <f t="shared" si="108"/>
        <v>0</v>
      </c>
      <c r="BH357">
        <f t="shared" si="108"/>
        <v>0</v>
      </c>
      <c r="BI357">
        <f t="shared" ref="R357:BS362" si="110">IF($K352=BI$6,IF($H352&gt;0,$H352,0),0)</f>
        <v>0</v>
      </c>
      <c r="BJ357">
        <f t="shared" si="110"/>
        <v>0</v>
      </c>
      <c r="BK357">
        <f t="shared" si="110"/>
        <v>0</v>
      </c>
      <c r="BL357">
        <f t="shared" si="110"/>
        <v>0</v>
      </c>
      <c r="BM357">
        <f t="shared" si="110"/>
        <v>0</v>
      </c>
      <c r="BN357">
        <f t="shared" si="110"/>
        <v>0</v>
      </c>
      <c r="BO357">
        <f t="shared" si="110"/>
        <v>0</v>
      </c>
      <c r="BP357">
        <f t="shared" si="110"/>
        <v>0</v>
      </c>
      <c r="BQ357" s="74"/>
      <c r="BR357" s="74"/>
      <c r="BS357" s="74"/>
    </row>
    <row r="358" spans="11:71" x14ac:dyDescent="0.35">
      <c r="K358" s="63">
        <f t="shared" si="100"/>
        <v>0</v>
      </c>
      <c r="Q358">
        <f t="shared" si="109"/>
        <v>0</v>
      </c>
      <c r="R358">
        <f t="shared" si="110"/>
        <v>0</v>
      </c>
      <c r="S358">
        <f t="shared" si="110"/>
        <v>0</v>
      </c>
      <c r="T358">
        <f t="shared" si="110"/>
        <v>0</v>
      </c>
      <c r="U358">
        <f t="shared" si="110"/>
        <v>0</v>
      </c>
      <c r="V358">
        <f t="shared" si="110"/>
        <v>0</v>
      </c>
      <c r="W358">
        <f t="shared" si="110"/>
        <v>0</v>
      </c>
      <c r="X358">
        <f t="shared" si="110"/>
        <v>0</v>
      </c>
      <c r="Y358">
        <f t="shared" si="110"/>
        <v>0</v>
      </c>
      <c r="Z358">
        <f t="shared" si="110"/>
        <v>0</v>
      </c>
      <c r="AA358">
        <f t="shared" si="110"/>
        <v>0</v>
      </c>
      <c r="AB358">
        <f t="shared" si="110"/>
        <v>0</v>
      </c>
      <c r="AC358">
        <f t="shared" si="110"/>
        <v>0</v>
      </c>
      <c r="AD358">
        <f t="shared" si="110"/>
        <v>0</v>
      </c>
      <c r="AE358">
        <f t="shared" si="110"/>
        <v>0</v>
      </c>
      <c r="AF358">
        <f t="shared" si="110"/>
        <v>0</v>
      </c>
      <c r="AG358">
        <f t="shared" si="110"/>
        <v>0</v>
      </c>
      <c r="AH358">
        <f t="shared" si="110"/>
        <v>0</v>
      </c>
      <c r="AI358">
        <f t="shared" si="110"/>
        <v>0</v>
      </c>
      <c r="AJ358">
        <f t="shared" si="110"/>
        <v>0</v>
      </c>
      <c r="AK358">
        <f t="shared" si="110"/>
        <v>0</v>
      </c>
      <c r="AL358">
        <f t="shared" si="110"/>
        <v>0</v>
      </c>
      <c r="AM358">
        <f t="shared" si="110"/>
        <v>0</v>
      </c>
      <c r="AN358">
        <f t="shared" si="110"/>
        <v>0</v>
      </c>
      <c r="AO358">
        <f t="shared" si="110"/>
        <v>0</v>
      </c>
      <c r="AP358">
        <f t="shared" si="110"/>
        <v>0</v>
      </c>
      <c r="AQ358">
        <f t="shared" si="110"/>
        <v>0</v>
      </c>
      <c r="AR358">
        <f t="shared" si="110"/>
        <v>0</v>
      </c>
      <c r="AS358">
        <f t="shared" si="110"/>
        <v>0</v>
      </c>
      <c r="AT358">
        <f t="shared" si="110"/>
        <v>0</v>
      </c>
      <c r="AU358">
        <f t="shared" si="110"/>
        <v>0</v>
      </c>
      <c r="AV358">
        <f t="shared" si="110"/>
        <v>0</v>
      </c>
      <c r="AW358">
        <f t="shared" si="110"/>
        <v>0</v>
      </c>
      <c r="AX358">
        <f t="shared" si="110"/>
        <v>0</v>
      </c>
      <c r="AY358">
        <f t="shared" si="110"/>
        <v>0</v>
      </c>
      <c r="AZ358">
        <f t="shared" si="110"/>
        <v>0</v>
      </c>
      <c r="BA358">
        <f t="shared" si="110"/>
        <v>0</v>
      </c>
      <c r="BB358">
        <f t="shared" si="110"/>
        <v>0</v>
      </c>
      <c r="BC358">
        <f t="shared" si="110"/>
        <v>0</v>
      </c>
      <c r="BD358">
        <f t="shared" si="110"/>
        <v>0</v>
      </c>
      <c r="BE358">
        <f t="shared" si="110"/>
        <v>0</v>
      </c>
      <c r="BF358">
        <f t="shared" si="110"/>
        <v>0</v>
      </c>
      <c r="BG358">
        <f t="shared" si="110"/>
        <v>0</v>
      </c>
      <c r="BH358">
        <f t="shared" si="110"/>
        <v>0</v>
      </c>
      <c r="BI358">
        <f t="shared" si="110"/>
        <v>0</v>
      </c>
      <c r="BJ358">
        <f t="shared" si="110"/>
        <v>0</v>
      </c>
      <c r="BK358">
        <f t="shared" si="110"/>
        <v>0</v>
      </c>
      <c r="BL358">
        <f t="shared" si="110"/>
        <v>0</v>
      </c>
      <c r="BM358">
        <f t="shared" si="110"/>
        <v>0</v>
      </c>
      <c r="BN358">
        <f t="shared" si="110"/>
        <v>0</v>
      </c>
      <c r="BO358">
        <f t="shared" si="110"/>
        <v>0</v>
      </c>
      <c r="BP358">
        <f t="shared" si="110"/>
        <v>0</v>
      </c>
      <c r="BQ358" s="74"/>
      <c r="BR358" s="74"/>
      <c r="BS358" s="74"/>
    </row>
    <row r="359" spans="11:71" x14ac:dyDescent="0.35">
      <c r="K359" s="63">
        <f t="shared" si="100"/>
        <v>0</v>
      </c>
      <c r="Q359">
        <f t="shared" si="109"/>
        <v>0</v>
      </c>
      <c r="R359">
        <f t="shared" si="110"/>
        <v>0</v>
      </c>
      <c r="S359">
        <f t="shared" si="110"/>
        <v>0</v>
      </c>
      <c r="T359">
        <f t="shared" si="110"/>
        <v>0</v>
      </c>
      <c r="U359">
        <f t="shared" si="110"/>
        <v>0</v>
      </c>
      <c r="V359">
        <f t="shared" si="110"/>
        <v>0</v>
      </c>
      <c r="W359">
        <f t="shared" si="110"/>
        <v>0</v>
      </c>
      <c r="X359">
        <f t="shared" si="110"/>
        <v>0</v>
      </c>
      <c r="Y359">
        <f t="shared" si="110"/>
        <v>0</v>
      </c>
      <c r="Z359">
        <f t="shared" si="110"/>
        <v>0</v>
      </c>
      <c r="AA359">
        <f t="shared" si="110"/>
        <v>0</v>
      </c>
      <c r="AB359">
        <f t="shared" si="110"/>
        <v>0</v>
      </c>
      <c r="AC359">
        <f t="shared" si="110"/>
        <v>0</v>
      </c>
      <c r="AD359">
        <f t="shared" si="110"/>
        <v>0</v>
      </c>
      <c r="AE359">
        <f t="shared" si="110"/>
        <v>0</v>
      </c>
      <c r="AF359">
        <f t="shared" si="110"/>
        <v>0</v>
      </c>
      <c r="AG359">
        <f t="shared" si="110"/>
        <v>0</v>
      </c>
      <c r="AH359">
        <f t="shared" si="110"/>
        <v>0</v>
      </c>
      <c r="AI359">
        <f t="shared" si="110"/>
        <v>0</v>
      </c>
      <c r="AJ359">
        <f t="shared" si="110"/>
        <v>0</v>
      </c>
      <c r="AK359">
        <f t="shared" si="110"/>
        <v>0</v>
      </c>
      <c r="AL359">
        <f t="shared" si="110"/>
        <v>0</v>
      </c>
      <c r="AM359">
        <f t="shared" si="110"/>
        <v>0</v>
      </c>
      <c r="AN359">
        <f t="shared" si="110"/>
        <v>0</v>
      </c>
      <c r="AO359">
        <f t="shared" si="110"/>
        <v>0</v>
      </c>
      <c r="AP359">
        <f t="shared" si="110"/>
        <v>0</v>
      </c>
      <c r="AQ359">
        <f t="shared" si="110"/>
        <v>0</v>
      </c>
      <c r="AR359">
        <f t="shared" si="110"/>
        <v>0</v>
      </c>
      <c r="AS359">
        <f t="shared" si="110"/>
        <v>0</v>
      </c>
      <c r="AT359">
        <f t="shared" si="110"/>
        <v>0</v>
      </c>
      <c r="AU359">
        <f t="shared" si="110"/>
        <v>0</v>
      </c>
      <c r="AV359">
        <f t="shared" si="110"/>
        <v>0</v>
      </c>
      <c r="AW359">
        <f t="shared" si="110"/>
        <v>0</v>
      </c>
      <c r="AX359">
        <f t="shared" si="110"/>
        <v>0</v>
      </c>
      <c r="AY359">
        <f t="shared" si="110"/>
        <v>0</v>
      </c>
      <c r="AZ359">
        <f t="shared" si="110"/>
        <v>0</v>
      </c>
      <c r="BA359">
        <f t="shared" si="110"/>
        <v>0</v>
      </c>
      <c r="BB359">
        <f t="shared" si="110"/>
        <v>0</v>
      </c>
      <c r="BC359">
        <f t="shared" si="110"/>
        <v>0</v>
      </c>
      <c r="BD359">
        <f t="shared" si="110"/>
        <v>0</v>
      </c>
      <c r="BE359">
        <f t="shared" si="110"/>
        <v>0</v>
      </c>
      <c r="BF359">
        <f t="shared" si="110"/>
        <v>0</v>
      </c>
      <c r="BG359">
        <f t="shared" si="110"/>
        <v>0</v>
      </c>
      <c r="BH359">
        <f t="shared" si="110"/>
        <v>0</v>
      </c>
      <c r="BI359">
        <f t="shared" si="110"/>
        <v>0</v>
      </c>
      <c r="BJ359">
        <f t="shared" si="110"/>
        <v>0</v>
      </c>
      <c r="BK359">
        <f t="shared" si="110"/>
        <v>0</v>
      </c>
      <c r="BL359">
        <f t="shared" si="110"/>
        <v>0</v>
      </c>
      <c r="BM359">
        <f t="shared" si="110"/>
        <v>0</v>
      </c>
      <c r="BN359">
        <f t="shared" si="110"/>
        <v>0</v>
      </c>
      <c r="BO359">
        <f t="shared" si="110"/>
        <v>0</v>
      </c>
      <c r="BP359">
        <f t="shared" si="110"/>
        <v>0</v>
      </c>
      <c r="BQ359" s="74"/>
      <c r="BR359" s="74"/>
      <c r="BS359" s="74"/>
    </row>
    <row r="360" spans="11:71" x14ac:dyDescent="0.35">
      <c r="K360" s="63">
        <f t="shared" si="100"/>
        <v>0</v>
      </c>
      <c r="Q360">
        <f t="shared" si="109"/>
        <v>0</v>
      </c>
      <c r="R360">
        <f t="shared" si="110"/>
        <v>0</v>
      </c>
      <c r="S360">
        <f t="shared" si="110"/>
        <v>0</v>
      </c>
      <c r="T360">
        <f t="shared" si="110"/>
        <v>0</v>
      </c>
      <c r="U360">
        <f t="shared" si="110"/>
        <v>0</v>
      </c>
      <c r="V360">
        <f t="shared" si="110"/>
        <v>0</v>
      </c>
      <c r="W360">
        <f t="shared" si="110"/>
        <v>0</v>
      </c>
      <c r="X360">
        <f t="shared" si="110"/>
        <v>0</v>
      </c>
      <c r="Y360">
        <f t="shared" si="110"/>
        <v>0</v>
      </c>
      <c r="Z360">
        <f t="shared" si="110"/>
        <v>0</v>
      </c>
      <c r="AA360">
        <f t="shared" si="110"/>
        <v>0</v>
      </c>
      <c r="AB360">
        <f t="shared" si="110"/>
        <v>0</v>
      </c>
      <c r="AC360">
        <f t="shared" si="110"/>
        <v>0</v>
      </c>
      <c r="AD360">
        <f t="shared" si="110"/>
        <v>0</v>
      </c>
      <c r="AE360">
        <f t="shared" si="110"/>
        <v>0</v>
      </c>
      <c r="AF360">
        <f t="shared" si="110"/>
        <v>0</v>
      </c>
      <c r="AG360">
        <f t="shared" si="110"/>
        <v>0</v>
      </c>
      <c r="AH360">
        <f t="shared" si="110"/>
        <v>0</v>
      </c>
      <c r="AI360">
        <f t="shared" si="110"/>
        <v>0</v>
      </c>
      <c r="AJ360">
        <f t="shared" si="110"/>
        <v>0</v>
      </c>
      <c r="AK360">
        <f t="shared" si="110"/>
        <v>0</v>
      </c>
      <c r="AL360">
        <f t="shared" si="110"/>
        <v>0</v>
      </c>
      <c r="AM360">
        <f t="shared" si="110"/>
        <v>0</v>
      </c>
      <c r="AN360">
        <f t="shared" si="110"/>
        <v>0</v>
      </c>
      <c r="AO360">
        <f t="shared" si="110"/>
        <v>0</v>
      </c>
      <c r="AP360">
        <f t="shared" si="110"/>
        <v>0</v>
      </c>
      <c r="AQ360">
        <f t="shared" si="110"/>
        <v>0</v>
      </c>
      <c r="AR360">
        <f t="shared" si="110"/>
        <v>0</v>
      </c>
      <c r="AS360">
        <f t="shared" si="110"/>
        <v>0</v>
      </c>
      <c r="AT360">
        <f t="shared" si="110"/>
        <v>0</v>
      </c>
      <c r="AU360">
        <f t="shared" si="110"/>
        <v>0</v>
      </c>
      <c r="AV360">
        <f t="shared" si="110"/>
        <v>0</v>
      </c>
      <c r="AW360">
        <f t="shared" si="110"/>
        <v>0</v>
      </c>
      <c r="AX360">
        <f t="shared" si="110"/>
        <v>0</v>
      </c>
      <c r="AY360">
        <f t="shared" si="110"/>
        <v>0</v>
      </c>
      <c r="AZ360">
        <f t="shared" si="110"/>
        <v>0</v>
      </c>
      <c r="BA360">
        <f t="shared" si="110"/>
        <v>0</v>
      </c>
      <c r="BB360">
        <f t="shared" si="110"/>
        <v>0</v>
      </c>
      <c r="BC360">
        <f t="shared" si="110"/>
        <v>0</v>
      </c>
      <c r="BD360">
        <f t="shared" si="110"/>
        <v>0</v>
      </c>
      <c r="BE360">
        <f t="shared" si="110"/>
        <v>0</v>
      </c>
      <c r="BF360">
        <f t="shared" si="110"/>
        <v>0</v>
      </c>
      <c r="BG360">
        <f t="shared" si="110"/>
        <v>0</v>
      </c>
      <c r="BH360">
        <f t="shared" si="110"/>
        <v>0</v>
      </c>
      <c r="BI360">
        <f t="shared" si="110"/>
        <v>0</v>
      </c>
      <c r="BJ360">
        <f t="shared" si="110"/>
        <v>0</v>
      </c>
      <c r="BK360">
        <f t="shared" si="110"/>
        <v>0</v>
      </c>
      <c r="BL360">
        <f t="shared" si="110"/>
        <v>0</v>
      </c>
      <c r="BM360">
        <f t="shared" si="110"/>
        <v>0</v>
      </c>
      <c r="BN360">
        <f t="shared" si="110"/>
        <v>0</v>
      </c>
      <c r="BO360">
        <f t="shared" si="110"/>
        <v>0</v>
      </c>
      <c r="BP360">
        <f t="shared" si="110"/>
        <v>0</v>
      </c>
      <c r="BQ360" s="74"/>
      <c r="BR360" s="74"/>
      <c r="BS360" s="74"/>
    </row>
    <row r="361" spans="11:71" x14ac:dyDescent="0.35">
      <c r="K361" s="63">
        <f t="shared" si="100"/>
        <v>0</v>
      </c>
      <c r="Q361">
        <f t="shared" si="109"/>
        <v>0</v>
      </c>
      <c r="R361">
        <f t="shared" si="110"/>
        <v>0</v>
      </c>
      <c r="S361">
        <f t="shared" si="110"/>
        <v>0</v>
      </c>
      <c r="T361">
        <f t="shared" si="110"/>
        <v>0</v>
      </c>
      <c r="U361">
        <f t="shared" si="110"/>
        <v>0</v>
      </c>
      <c r="V361">
        <f t="shared" si="110"/>
        <v>0</v>
      </c>
      <c r="W361">
        <f t="shared" si="110"/>
        <v>0</v>
      </c>
      <c r="X361">
        <f t="shared" si="110"/>
        <v>0</v>
      </c>
      <c r="Y361">
        <f t="shared" si="110"/>
        <v>0</v>
      </c>
      <c r="Z361">
        <f t="shared" si="110"/>
        <v>0</v>
      </c>
      <c r="AA361">
        <f t="shared" si="110"/>
        <v>0</v>
      </c>
      <c r="AB361">
        <f t="shared" si="110"/>
        <v>0</v>
      </c>
      <c r="AC361">
        <f t="shared" si="110"/>
        <v>0</v>
      </c>
      <c r="AD361">
        <f t="shared" si="110"/>
        <v>0</v>
      </c>
      <c r="AE361">
        <f t="shared" si="110"/>
        <v>0</v>
      </c>
      <c r="AF361">
        <f t="shared" si="110"/>
        <v>0</v>
      </c>
      <c r="AG361">
        <f t="shared" si="110"/>
        <v>0</v>
      </c>
      <c r="AH361">
        <f t="shared" si="110"/>
        <v>0</v>
      </c>
      <c r="AI361">
        <f t="shared" si="110"/>
        <v>0</v>
      </c>
      <c r="AJ361">
        <f t="shared" si="110"/>
        <v>0</v>
      </c>
      <c r="AK361">
        <f t="shared" si="110"/>
        <v>0</v>
      </c>
      <c r="AL361">
        <f t="shared" si="110"/>
        <v>0</v>
      </c>
      <c r="AM361">
        <f t="shared" si="110"/>
        <v>0</v>
      </c>
      <c r="AN361">
        <f t="shared" si="110"/>
        <v>0</v>
      </c>
      <c r="AO361">
        <f t="shared" si="110"/>
        <v>0</v>
      </c>
      <c r="AP361">
        <f t="shared" si="110"/>
        <v>0</v>
      </c>
      <c r="AQ361">
        <f t="shared" si="110"/>
        <v>0</v>
      </c>
      <c r="AR361">
        <f t="shared" si="110"/>
        <v>0</v>
      </c>
      <c r="AS361">
        <f t="shared" si="110"/>
        <v>0</v>
      </c>
      <c r="AT361">
        <f t="shared" si="110"/>
        <v>0</v>
      </c>
      <c r="AU361">
        <f t="shared" si="110"/>
        <v>0</v>
      </c>
      <c r="AV361">
        <f t="shared" si="110"/>
        <v>0</v>
      </c>
      <c r="AW361">
        <f t="shared" si="110"/>
        <v>0</v>
      </c>
      <c r="AX361">
        <f t="shared" si="110"/>
        <v>0</v>
      </c>
      <c r="AY361">
        <f t="shared" si="110"/>
        <v>0</v>
      </c>
      <c r="AZ361">
        <f t="shared" si="110"/>
        <v>0</v>
      </c>
      <c r="BA361">
        <f t="shared" si="110"/>
        <v>0</v>
      </c>
      <c r="BB361">
        <f t="shared" si="110"/>
        <v>0</v>
      </c>
      <c r="BC361">
        <f t="shared" si="110"/>
        <v>0</v>
      </c>
      <c r="BD361">
        <f t="shared" si="110"/>
        <v>0</v>
      </c>
      <c r="BE361">
        <f t="shared" si="110"/>
        <v>0</v>
      </c>
      <c r="BF361">
        <f t="shared" si="110"/>
        <v>0</v>
      </c>
      <c r="BG361">
        <f t="shared" si="110"/>
        <v>0</v>
      </c>
      <c r="BH361">
        <f t="shared" si="110"/>
        <v>0</v>
      </c>
      <c r="BI361">
        <f t="shared" si="110"/>
        <v>0</v>
      </c>
      <c r="BJ361">
        <f t="shared" si="110"/>
        <v>0</v>
      </c>
      <c r="BK361">
        <f t="shared" si="110"/>
        <v>0</v>
      </c>
      <c r="BL361">
        <f t="shared" si="110"/>
        <v>0</v>
      </c>
      <c r="BM361">
        <f t="shared" si="110"/>
        <v>0</v>
      </c>
      <c r="BN361">
        <f t="shared" si="110"/>
        <v>0</v>
      </c>
      <c r="BO361">
        <f t="shared" si="110"/>
        <v>0</v>
      </c>
      <c r="BP361">
        <f t="shared" si="110"/>
        <v>0</v>
      </c>
      <c r="BQ361" s="74"/>
      <c r="BR361" s="74"/>
      <c r="BS361" s="74"/>
    </row>
    <row r="362" spans="11:71" x14ac:dyDescent="0.35">
      <c r="K362" s="63">
        <f t="shared" si="100"/>
        <v>0</v>
      </c>
      <c r="Q362">
        <f t="shared" si="109"/>
        <v>0</v>
      </c>
      <c r="R362">
        <f t="shared" si="110"/>
        <v>0</v>
      </c>
      <c r="S362">
        <f t="shared" si="110"/>
        <v>0</v>
      </c>
      <c r="T362">
        <f t="shared" si="110"/>
        <v>0</v>
      </c>
      <c r="U362">
        <f t="shared" si="110"/>
        <v>0</v>
      </c>
      <c r="V362">
        <f t="shared" si="110"/>
        <v>0</v>
      </c>
      <c r="W362">
        <f t="shared" si="110"/>
        <v>0</v>
      </c>
      <c r="X362">
        <f t="shared" si="110"/>
        <v>0</v>
      </c>
      <c r="Y362">
        <f t="shared" si="110"/>
        <v>0</v>
      </c>
      <c r="Z362">
        <f t="shared" si="110"/>
        <v>0</v>
      </c>
      <c r="AA362">
        <f t="shared" si="110"/>
        <v>0</v>
      </c>
      <c r="AB362">
        <f t="shared" si="110"/>
        <v>0</v>
      </c>
      <c r="AC362">
        <f t="shared" si="110"/>
        <v>0</v>
      </c>
      <c r="AD362">
        <f t="shared" si="110"/>
        <v>0</v>
      </c>
      <c r="AE362">
        <f t="shared" si="110"/>
        <v>0</v>
      </c>
      <c r="AF362">
        <f t="shared" si="110"/>
        <v>0</v>
      </c>
      <c r="AG362">
        <f t="shared" si="110"/>
        <v>0</v>
      </c>
      <c r="AH362">
        <f t="shared" si="110"/>
        <v>0</v>
      </c>
      <c r="AI362">
        <f t="shared" si="110"/>
        <v>0</v>
      </c>
      <c r="AJ362">
        <f t="shared" si="110"/>
        <v>0</v>
      </c>
      <c r="AK362">
        <f t="shared" si="110"/>
        <v>0</v>
      </c>
      <c r="AL362">
        <f t="shared" si="110"/>
        <v>0</v>
      </c>
      <c r="AM362">
        <f t="shared" si="110"/>
        <v>0</v>
      </c>
      <c r="AN362">
        <f t="shared" si="110"/>
        <v>0</v>
      </c>
      <c r="AO362">
        <f t="shared" si="110"/>
        <v>0</v>
      </c>
      <c r="AP362">
        <f t="shared" si="110"/>
        <v>0</v>
      </c>
      <c r="AQ362">
        <f t="shared" si="110"/>
        <v>0</v>
      </c>
      <c r="AR362">
        <f t="shared" si="110"/>
        <v>0</v>
      </c>
      <c r="AS362">
        <f t="shared" si="110"/>
        <v>0</v>
      </c>
      <c r="AT362">
        <f t="shared" ref="R362:BS367" si="111">IF($K357=AT$6,IF($H357&gt;0,$H357,0),0)</f>
        <v>0</v>
      </c>
      <c r="AU362">
        <f t="shared" si="111"/>
        <v>0</v>
      </c>
      <c r="AV362">
        <f t="shared" si="111"/>
        <v>0</v>
      </c>
      <c r="AW362">
        <f t="shared" si="111"/>
        <v>0</v>
      </c>
      <c r="AX362">
        <f t="shared" si="111"/>
        <v>0</v>
      </c>
      <c r="AY362">
        <f t="shared" si="111"/>
        <v>0</v>
      </c>
      <c r="AZ362">
        <f t="shared" si="111"/>
        <v>0</v>
      </c>
      <c r="BA362">
        <f t="shared" si="111"/>
        <v>0</v>
      </c>
      <c r="BB362">
        <f t="shared" si="111"/>
        <v>0</v>
      </c>
      <c r="BC362">
        <f t="shared" si="111"/>
        <v>0</v>
      </c>
      <c r="BD362">
        <f t="shared" si="111"/>
        <v>0</v>
      </c>
      <c r="BE362">
        <f t="shared" si="111"/>
        <v>0</v>
      </c>
      <c r="BF362">
        <f t="shared" si="111"/>
        <v>0</v>
      </c>
      <c r="BG362">
        <f t="shared" si="111"/>
        <v>0</v>
      </c>
      <c r="BH362">
        <f t="shared" si="111"/>
        <v>0</v>
      </c>
      <c r="BI362">
        <f t="shared" si="111"/>
        <v>0</v>
      </c>
      <c r="BJ362">
        <f t="shared" si="111"/>
        <v>0</v>
      </c>
      <c r="BK362">
        <f t="shared" si="111"/>
        <v>0</v>
      </c>
      <c r="BL362">
        <f t="shared" si="111"/>
        <v>0</v>
      </c>
      <c r="BM362">
        <f t="shared" si="111"/>
        <v>0</v>
      </c>
      <c r="BN362">
        <f t="shared" si="111"/>
        <v>0</v>
      </c>
      <c r="BO362">
        <f t="shared" si="111"/>
        <v>0</v>
      </c>
      <c r="BP362">
        <f t="shared" si="111"/>
        <v>0</v>
      </c>
      <c r="BQ362" s="74"/>
      <c r="BR362" s="74"/>
      <c r="BS362" s="74"/>
    </row>
    <row r="363" spans="11:71" x14ac:dyDescent="0.35">
      <c r="K363" s="63">
        <f t="shared" si="100"/>
        <v>0</v>
      </c>
      <c r="Q363">
        <f t="shared" si="109"/>
        <v>0</v>
      </c>
      <c r="R363">
        <f t="shared" si="111"/>
        <v>0</v>
      </c>
      <c r="S363">
        <f t="shared" si="111"/>
        <v>0</v>
      </c>
      <c r="T363">
        <f t="shared" si="111"/>
        <v>0</v>
      </c>
      <c r="U363">
        <f t="shared" si="111"/>
        <v>0</v>
      </c>
      <c r="V363">
        <f t="shared" si="111"/>
        <v>0</v>
      </c>
      <c r="W363">
        <f t="shared" si="111"/>
        <v>0</v>
      </c>
      <c r="X363">
        <f t="shared" si="111"/>
        <v>0</v>
      </c>
      <c r="Y363">
        <f t="shared" si="111"/>
        <v>0</v>
      </c>
      <c r="Z363">
        <f t="shared" si="111"/>
        <v>0</v>
      </c>
      <c r="AA363">
        <f t="shared" si="111"/>
        <v>0</v>
      </c>
      <c r="AB363">
        <f t="shared" si="111"/>
        <v>0</v>
      </c>
      <c r="AC363">
        <f t="shared" si="111"/>
        <v>0</v>
      </c>
      <c r="AD363">
        <f t="shared" si="111"/>
        <v>0</v>
      </c>
      <c r="AE363">
        <f t="shared" si="111"/>
        <v>0</v>
      </c>
      <c r="AF363">
        <f t="shared" si="111"/>
        <v>0</v>
      </c>
      <c r="AG363">
        <f t="shared" si="111"/>
        <v>0</v>
      </c>
      <c r="AH363">
        <f t="shared" si="111"/>
        <v>0</v>
      </c>
      <c r="AI363">
        <f t="shared" si="111"/>
        <v>0</v>
      </c>
      <c r="AJ363">
        <f t="shared" si="111"/>
        <v>0</v>
      </c>
      <c r="AK363">
        <f t="shared" si="111"/>
        <v>0</v>
      </c>
      <c r="AL363">
        <f t="shared" si="111"/>
        <v>0</v>
      </c>
      <c r="AM363">
        <f t="shared" si="111"/>
        <v>0</v>
      </c>
      <c r="AN363">
        <f t="shared" si="111"/>
        <v>0</v>
      </c>
      <c r="AO363">
        <f t="shared" si="111"/>
        <v>0</v>
      </c>
      <c r="AP363">
        <f t="shared" si="111"/>
        <v>0</v>
      </c>
      <c r="AQ363">
        <f t="shared" si="111"/>
        <v>0</v>
      </c>
      <c r="AR363">
        <f t="shared" si="111"/>
        <v>0</v>
      </c>
      <c r="AS363">
        <f t="shared" si="111"/>
        <v>0</v>
      </c>
      <c r="AT363">
        <f t="shared" si="111"/>
        <v>0</v>
      </c>
      <c r="AU363">
        <f t="shared" si="111"/>
        <v>0</v>
      </c>
      <c r="AV363">
        <f t="shared" si="111"/>
        <v>0</v>
      </c>
      <c r="AW363">
        <f t="shared" si="111"/>
        <v>0</v>
      </c>
      <c r="AX363">
        <f t="shared" si="111"/>
        <v>0</v>
      </c>
      <c r="AY363">
        <f t="shared" si="111"/>
        <v>0</v>
      </c>
      <c r="AZ363">
        <f t="shared" si="111"/>
        <v>0</v>
      </c>
      <c r="BA363">
        <f t="shared" si="111"/>
        <v>0</v>
      </c>
      <c r="BB363">
        <f t="shared" si="111"/>
        <v>0</v>
      </c>
      <c r="BC363">
        <f t="shared" si="111"/>
        <v>0</v>
      </c>
      <c r="BD363">
        <f t="shared" si="111"/>
        <v>0</v>
      </c>
      <c r="BE363">
        <f t="shared" si="111"/>
        <v>0</v>
      </c>
      <c r="BF363">
        <f t="shared" si="111"/>
        <v>0</v>
      </c>
      <c r="BG363">
        <f t="shared" si="111"/>
        <v>0</v>
      </c>
      <c r="BH363">
        <f t="shared" si="111"/>
        <v>0</v>
      </c>
      <c r="BI363">
        <f t="shared" si="111"/>
        <v>0</v>
      </c>
      <c r="BJ363">
        <f t="shared" si="111"/>
        <v>0</v>
      </c>
      <c r="BK363">
        <f t="shared" si="111"/>
        <v>0</v>
      </c>
      <c r="BL363">
        <f t="shared" si="111"/>
        <v>0</v>
      </c>
      <c r="BM363">
        <f t="shared" si="111"/>
        <v>0</v>
      </c>
      <c r="BN363">
        <f t="shared" si="111"/>
        <v>0</v>
      </c>
      <c r="BO363">
        <f t="shared" si="111"/>
        <v>0</v>
      </c>
      <c r="BP363">
        <f t="shared" si="111"/>
        <v>0</v>
      </c>
      <c r="BQ363" s="74"/>
      <c r="BR363" s="74"/>
      <c r="BS363" s="74"/>
    </row>
    <row r="364" spans="11:71" x14ac:dyDescent="0.35">
      <c r="K364" s="63">
        <f t="shared" si="100"/>
        <v>0</v>
      </c>
      <c r="Q364">
        <f t="shared" si="109"/>
        <v>0</v>
      </c>
      <c r="R364">
        <f t="shared" si="111"/>
        <v>0</v>
      </c>
      <c r="S364">
        <f t="shared" si="111"/>
        <v>0</v>
      </c>
      <c r="T364">
        <f t="shared" si="111"/>
        <v>0</v>
      </c>
      <c r="U364">
        <f t="shared" si="111"/>
        <v>0</v>
      </c>
      <c r="V364">
        <f t="shared" si="111"/>
        <v>0</v>
      </c>
      <c r="W364">
        <f t="shared" si="111"/>
        <v>0</v>
      </c>
      <c r="X364">
        <f t="shared" si="111"/>
        <v>0</v>
      </c>
      <c r="Y364">
        <f t="shared" si="111"/>
        <v>0</v>
      </c>
      <c r="Z364">
        <f t="shared" si="111"/>
        <v>0</v>
      </c>
      <c r="AA364">
        <f t="shared" si="111"/>
        <v>0</v>
      </c>
      <c r="AB364">
        <f t="shared" si="111"/>
        <v>0</v>
      </c>
      <c r="AC364">
        <f t="shared" si="111"/>
        <v>0</v>
      </c>
      <c r="AD364">
        <f t="shared" si="111"/>
        <v>0</v>
      </c>
      <c r="AE364">
        <f t="shared" si="111"/>
        <v>0</v>
      </c>
      <c r="AF364">
        <f t="shared" si="111"/>
        <v>0</v>
      </c>
      <c r="AG364">
        <f t="shared" si="111"/>
        <v>0</v>
      </c>
      <c r="AH364">
        <f t="shared" si="111"/>
        <v>0</v>
      </c>
      <c r="AI364">
        <f t="shared" si="111"/>
        <v>0</v>
      </c>
      <c r="AJ364">
        <f t="shared" si="111"/>
        <v>0</v>
      </c>
      <c r="AK364">
        <f t="shared" si="111"/>
        <v>0</v>
      </c>
      <c r="AL364">
        <f t="shared" si="111"/>
        <v>0</v>
      </c>
      <c r="AM364">
        <f t="shared" si="111"/>
        <v>0</v>
      </c>
      <c r="AN364">
        <f t="shared" si="111"/>
        <v>0</v>
      </c>
      <c r="AO364">
        <f t="shared" si="111"/>
        <v>0</v>
      </c>
      <c r="AP364">
        <f t="shared" si="111"/>
        <v>0</v>
      </c>
      <c r="AQ364">
        <f t="shared" si="111"/>
        <v>0</v>
      </c>
      <c r="AR364">
        <f t="shared" si="111"/>
        <v>0</v>
      </c>
      <c r="AS364">
        <f t="shared" si="111"/>
        <v>0</v>
      </c>
      <c r="AT364">
        <f t="shared" si="111"/>
        <v>0</v>
      </c>
      <c r="AU364">
        <f t="shared" si="111"/>
        <v>0</v>
      </c>
      <c r="AV364">
        <f t="shared" si="111"/>
        <v>0</v>
      </c>
      <c r="AW364">
        <f t="shared" si="111"/>
        <v>0</v>
      </c>
      <c r="AX364">
        <f t="shared" si="111"/>
        <v>0</v>
      </c>
      <c r="AY364">
        <f t="shared" si="111"/>
        <v>0</v>
      </c>
      <c r="AZ364">
        <f t="shared" si="111"/>
        <v>0</v>
      </c>
      <c r="BA364">
        <f t="shared" si="111"/>
        <v>0</v>
      </c>
      <c r="BB364">
        <f t="shared" si="111"/>
        <v>0</v>
      </c>
      <c r="BC364">
        <f t="shared" si="111"/>
        <v>0</v>
      </c>
      <c r="BD364">
        <f t="shared" si="111"/>
        <v>0</v>
      </c>
      <c r="BE364">
        <f t="shared" si="111"/>
        <v>0</v>
      </c>
      <c r="BF364">
        <f t="shared" si="111"/>
        <v>0</v>
      </c>
      <c r="BG364">
        <f t="shared" si="111"/>
        <v>0</v>
      </c>
      <c r="BH364">
        <f t="shared" si="111"/>
        <v>0</v>
      </c>
      <c r="BI364">
        <f t="shared" si="111"/>
        <v>0</v>
      </c>
      <c r="BJ364">
        <f t="shared" si="111"/>
        <v>0</v>
      </c>
      <c r="BK364">
        <f t="shared" si="111"/>
        <v>0</v>
      </c>
      <c r="BL364">
        <f t="shared" si="111"/>
        <v>0</v>
      </c>
      <c r="BM364">
        <f t="shared" si="111"/>
        <v>0</v>
      </c>
      <c r="BN364">
        <f t="shared" si="111"/>
        <v>0</v>
      </c>
      <c r="BO364">
        <f t="shared" si="111"/>
        <v>0</v>
      </c>
      <c r="BP364">
        <f t="shared" si="111"/>
        <v>0</v>
      </c>
      <c r="BQ364" s="74"/>
      <c r="BR364" s="74"/>
      <c r="BS364" s="74"/>
    </row>
    <row r="365" spans="11:71" x14ac:dyDescent="0.35">
      <c r="K365" s="63">
        <f t="shared" si="100"/>
        <v>0</v>
      </c>
      <c r="Q365">
        <f t="shared" si="109"/>
        <v>0</v>
      </c>
      <c r="R365">
        <f t="shared" si="111"/>
        <v>0</v>
      </c>
      <c r="S365">
        <f t="shared" si="111"/>
        <v>0</v>
      </c>
      <c r="T365">
        <f t="shared" si="111"/>
        <v>0</v>
      </c>
      <c r="U365">
        <f t="shared" si="111"/>
        <v>0</v>
      </c>
      <c r="V365">
        <f t="shared" si="111"/>
        <v>0</v>
      </c>
      <c r="W365">
        <f t="shared" si="111"/>
        <v>0</v>
      </c>
      <c r="X365">
        <f t="shared" si="111"/>
        <v>0</v>
      </c>
      <c r="Y365">
        <f t="shared" si="111"/>
        <v>0</v>
      </c>
      <c r="Z365">
        <f t="shared" si="111"/>
        <v>0</v>
      </c>
      <c r="AA365">
        <f t="shared" si="111"/>
        <v>0</v>
      </c>
      <c r="AB365">
        <f t="shared" si="111"/>
        <v>0</v>
      </c>
      <c r="AC365">
        <f t="shared" si="111"/>
        <v>0</v>
      </c>
      <c r="AD365">
        <f t="shared" si="111"/>
        <v>0</v>
      </c>
      <c r="AE365">
        <f t="shared" si="111"/>
        <v>0</v>
      </c>
      <c r="AF365">
        <f t="shared" si="111"/>
        <v>0</v>
      </c>
      <c r="AG365">
        <f t="shared" si="111"/>
        <v>0</v>
      </c>
      <c r="AH365">
        <f t="shared" si="111"/>
        <v>0</v>
      </c>
      <c r="AI365">
        <f t="shared" si="111"/>
        <v>0</v>
      </c>
      <c r="AJ365">
        <f t="shared" si="111"/>
        <v>0</v>
      </c>
      <c r="AK365">
        <f t="shared" si="111"/>
        <v>0</v>
      </c>
      <c r="AL365">
        <f t="shared" si="111"/>
        <v>0</v>
      </c>
      <c r="AM365">
        <f t="shared" si="111"/>
        <v>0</v>
      </c>
      <c r="AN365">
        <f t="shared" si="111"/>
        <v>0</v>
      </c>
      <c r="AO365">
        <f t="shared" si="111"/>
        <v>0</v>
      </c>
      <c r="AP365">
        <f t="shared" si="111"/>
        <v>0</v>
      </c>
      <c r="AQ365">
        <f t="shared" si="111"/>
        <v>0</v>
      </c>
      <c r="AR365">
        <f t="shared" si="111"/>
        <v>0</v>
      </c>
      <c r="AS365">
        <f t="shared" si="111"/>
        <v>0</v>
      </c>
      <c r="AT365">
        <f t="shared" si="111"/>
        <v>0</v>
      </c>
      <c r="AU365">
        <f t="shared" si="111"/>
        <v>0</v>
      </c>
      <c r="AV365">
        <f t="shared" si="111"/>
        <v>0</v>
      </c>
      <c r="AW365">
        <f t="shared" si="111"/>
        <v>0</v>
      </c>
      <c r="AX365">
        <f t="shared" si="111"/>
        <v>0</v>
      </c>
      <c r="AY365">
        <f t="shared" si="111"/>
        <v>0</v>
      </c>
      <c r="AZ365">
        <f t="shared" si="111"/>
        <v>0</v>
      </c>
      <c r="BA365">
        <f t="shared" si="111"/>
        <v>0</v>
      </c>
      <c r="BB365">
        <f t="shared" si="111"/>
        <v>0</v>
      </c>
      <c r="BC365">
        <f t="shared" si="111"/>
        <v>0</v>
      </c>
      <c r="BD365">
        <f t="shared" si="111"/>
        <v>0</v>
      </c>
      <c r="BE365">
        <f t="shared" si="111"/>
        <v>0</v>
      </c>
      <c r="BF365">
        <f t="shared" si="111"/>
        <v>0</v>
      </c>
      <c r="BG365">
        <f t="shared" si="111"/>
        <v>0</v>
      </c>
      <c r="BH365">
        <f t="shared" si="111"/>
        <v>0</v>
      </c>
      <c r="BI365">
        <f t="shared" si="111"/>
        <v>0</v>
      </c>
      <c r="BJ365">
        <f t="shared" si="111"/>
        <v>0</v>
      </c>
      <c r="BK365">
        <f t="shared" si="111"/>
        <v>0</v>
      </c>
      <c r="BL365">
        <f t="shared" si="111"/>
        <v>0</v>
      </c>
      <c r="BM365">
        <f t="shared" si="111"/>
        <v>0</v>
      </c>
      <c r="BN365">
        <f t="shared" si="111"/>
        <v>0</v>
      </c>
      <c r="BO365">
        <f t="shared" si="111"/>
        <v>0</v>
      </c>
      <c r="BP365">
        <f t="shared" si="111"/>
        <v>0</v>
      </c>
      <c r="BQ365" s="74"/>
      <c r="BR365" s="74"/>
      <c r="BS365" s="74"/>
    </row>
    <row r="366" spans="11:71" x14ac:dyDescent="0.35">
      <c r="K366" s="63">
        <f t="shared" si="100"/>
        <v>0</v>
      </c>
      <c r="Q366">
        <f t="shared" si="109"/>
        <v>0</v>
      </c>
      <c r="R366">
        <f t="shared" si="111"/>
        <v>0</v>
      </c>
      <c r="S366">
        <f t="shared" si="111"/>
        <v>0</v>
      </c>
      <c r="T366">
        <f t="shared" si="111"/>
        <v>0</v>
      </c>
      <c r="U366">
        <f t="shared" si="111"/>
        <v>0</v>
      </c>
      <c r="V366">
        <f t="shared" si="111"/>
        <v>0</v>
      </c>
      <c r="W366">
        <f t="shared" si="111"/>
        <v>0</v>
      </c>
      <c r="X366">
        <f t="shared" si="111"/>
        <v>0</v>
      </c>
      <c r="Y366">
        <f t="shared" si="111"/>
        <v>0</v>
      </c>
      <c r="Z366">
        <f t="shared" si="111"/>
        <v>0</v>
      </c>
      <c r="AA366">
        <f t="shared" si="111"/>
        <v>0</v>
      </c>
      <c r="AB366">
        <f t="shared" si="111"/>
        <v>0</v>
      </c>
      <c r="AC366">
        <f t="shared" si="111"/>
        <v>0</v>
      </c>
      <c r="AD366">
        <f t="shared" si="111"/>
        <v>0</v>
      </c>
      <c r="AE366">
        <f t="shared" si="111"/>
        <v>0</v>
      </c>
      <c r="AF366">
        <f t="shared" si="111"/>
        <v>0</v>
      </c>
      <c r="AG366">
        <f t="shared" si="111"/>
        <v>0</v>
      </c>
      <c r="AH366">
        <f t="shared" si="111"/>
        <v>0</v>
      </c>
      <c r="AI366">
        <f t="shared" si="111"/>
        <v>0</v>
      </c>
      <c r="AJ366">
        <f t="shared" si="111"/>
        <v>0</v>
      </c>
      <c r="AK366">
        <f t="shared" si="111"/>
        <v>0</v>
      </c>
      <c r="AL366">
        <f t="shared" si="111"/>
        <v>0</v>
      </c>
      <c r="AM366">
        <f t="shared" si="111"/>
        <v>0</v>
      </c>
      <c r="AN366">
        <f t="shared" si="111"/>
        <v>0</v>
      </c>
      <c r="AO366">
        <f t="shared" si="111"/>
        <v>0</v>
      </c>
      <c r="AP366">
        <f t="shared" si="111"/>
        <v>0</v>
      </c>
      <c r="AQ366">
        <f t="shared" si="111"/>
        <v>0</v>
      </c>
      <c r="AR366">
        <f t="shared" si="111"/>
        <v>0</v>
      </c>
      <c r="AS366">
        <f t="shared" si="111"/>
        <v>0</v>
      </c>
      <c r="AT366">
        <f t="shared" si="111"/>
        <v>0</v>
      </c>
      <c r="AU366">
        <f t="shared" si="111"/>
        <v>0</v>
      </c>
      <c r="AV366">
        <f t="shared" si="111"/>
        <v>0</v>
      </c>
      <c r="AW366">
        <f t="shared" si="111"/>
        <v>0</v>
      </c>
      <c r="AX366">
        <f t="shared" si="111"/>
        <v>0</v>
      </c>
      <c r="AY366">
        <f t="shared" si="111"/>
        <v>0</v>
      </c>
      <c r="AZ366">
        <f t="shared" si="111"/>
        <v>0</v>
      </c>
      <c r="BA366">
        <f t="shared" si="111"/>
        <v>0</v>
      </c>
      <c r="BB366">
        <f t="shared" si="111"/>
        <v>0</v>
      </c>
      <c r="BC366">
        <f t="shared" si="111"/>
        <v>0</v>
      </c>
      <c r="BD366">
        <f t="shared" si="111"/>
        <v>0</v>
      </c>
      <c r="BE366">
        <f t="shared" si="111"/>
        <v>0</v>
      </c>
      <c r="BF366">
        <f t="shared" si="111"/>
        <v>0</v>
      </c>
      <c r="BG366">
        <f t="shared" si="111"/>
        <v>0</v>
      </c>
      <c r="BH366">
        <f t="shared" si="111"/>
        <v>0</v>
      </c>
      <c r="BI366">
        <f t="shared" si="111"/>
        <v>0</v>
      </c>
      <c r="BJ366">
        <f t="shared" si="111"/>
        <v>0</v>
      </c>
      <c r="BK366">
        <f t="shared" si="111"/>
        <v>0</v>
      </c>
      <c r="BL366">
        <f t="shared" si="111"/>
        <v>0</v>
      </c>
      <c r="BM366">
        <f t="shared" si="111"/>
        <v>0</v>
      </c>
      <c r="BN366">
        <f t="shared" si="111"/>
        <v>0</v>
      </c>
      <c r="BO366">
        <f t="shared" si="111"/>
        <v>0</v>
      </c>
      <c r="BP366">
        <f t="shared" si="111"/>
        <v>0</v>
      </c>
      <c r="BQ366" s="74"/>
      <c r="BR366" s="74"/>
      <c r="BS366" s="74"/>
    </row>
    <row r="367" spans="11:71" x14ac:dyDescent="0.35">
      <c r="K367" s="63">
        <f t="shared" si="100"/>
        <v>0</v>
      </c>
      <c r="Q367">
        <f t="shared" si="109"/>
        <v>0</v>
      </c>
      <c r="R367">
        <f t="shared" si="111"/>
        <v>0</v>
      </c>
      <c r="S367">
        <f t="shared" si="111"/>
        <v>0</v>
      </c>
      <c r="T367">
        <f t="shared" si="111"/>
        <v>0</v>
      </c>
      <c r="U367">
        <f t="shared" si="111"/>
        <v>0</v>
      </c>
      <c r="V367">
        <f t="shared" si="111"/>
        <v>0</v>
      </c>
      <c r="W367">
        <f t="shared" si="111"/>
        <v>0</v>
      </c>
      <c r="X367">
        <f t="shared" si="111"/>
        <v>0</v>
      </c>
      <c r="Y367">
        <f t="shared" si="111"/>
        <v>0</v>
      </c>
      <c r="Z367">
        <f t="shared" si="111"/>
        <v>0</v>
      </c>
      <c r="AA367">
        <f t="shared" si="111"/>
        <v>0</v>
      </c>
      <c r="AB367">
        <f t="shared" si="111"/>
        <v>0</v>
      </c>
      <c r="AC367">
        <f t="shared" si="111"/>
        <v>0</v>
      </c>
      <c r="AD367">
        <f t="shared" si="111"/>
        <v>0</v>
      </c>
      <c r="AE367">
        <f t="shared" ref="R367:BS371" si="112">IF($K362=AE$6,IF($H362&gt;0,$H362,0),0)</f>
        <v>0</v>
      </c>
      <c r="AF367">
        <f t="shared" si="112"/>
        <v>0</v>
      </c>
      <c r="AG367">
        <f t="shared" si="112"/>
        <v>0</v>
      </c>
      <c r="AH367">
        <f t="shared" si="112"/>
        <v>0</v>
      </c>
      <c r="AI367">
        <f t="shared" si="112"/>
        <v>0</v>
      </c>
      <c r="AJ367">
        <f t="shared" si="112"/>
        <v>0</v>
      </c>
      <c r="AK367">
        <f t="shared" si="112"/>
        <v>0</v>
      </c>
      <c r="AL367">
        <f t="shared" si="112"/>
        <v>0</v>
      </c>
      <c r="AM367">
        <f t="shared" si="112"/>
        <v>0</v>
      </c>
      <c r="AN367">
        <f t="shared" si="112"/>
        <v>0</v>
      </c>
      <c r="AO367">
        <f t="shared" si="112"/>
        <v>0</v>
      </c>
      <c r="AP367">
        <f t="shared" si="112"/>
        <v>0</v>
      </c>
      <c r="AQ367">
        <f t="shared" si="112"/>
        <v>0</v>
      </c>
      <c r="AR367">
        <f t="shared" si="112"/>
        <v>0</v>
      </c>
      <c r="AS367">
        <f t="shared" si="112"/>
        <v>0</v>
      </c>
      <c r="AT367">
        <f t="shared" si="112"/>
        <v>0</v>
      </c>
      <c r="AU367">
        <f t="shared" si="112"/>
        <v>0</v>
      </c>
      <c r="AV367">
        <f t="shared" si="112"/>
        <v>0</v>
      </c>
      <c r="AW367">
        <f t="shared" si="112"/>
        <v>0</v>
      </c>
      <c r="AX367">
        <f t="shared" si="112"/>
        <v>0</v>
      </c>
      <c r="AY367">
        <f t="shared" si="112"/>
        <v>0</v>
      </c>
      <c r="AZ367">
        <f t="shared" si="112"/>
        <v>0</v>
      </c>
      <c r="BA367">
        <f t="shared" si="112"/>
        <v>0</v>
      </c>
      <c r="BB367">
        <f t="shared" si="112"/>
        <v>0</v>
      </c>
      <c r="BC367">
        <f t="shared" si="112"/>
        <v>0</v>
      </c>
      <c r="BD367">
        <f t="shared" si="112"/>
        <v>0</v>
      </c>
      <c r="BE367">
        <f t="shared" si="112"/>
        <v>0</v>
      </c>
      <c r="BF367">
        <f t="shared" si="112"/>
        <v>0</v>
      </c>
      <c r="BG367">
        <f t="shared" si="112"/>
        <v>0</v>
      </c>
      <c r="BH367">
        <f t="shared" si="112"/>
        <v>0</v>
      </c>
      <c r="BI367">
        <f t="shared" si="112"/>
        <v>0</v>
      </c>
      <c r="BJ367">
        <f t="shared" si="112"/>
        <v>0</v>
      </c>
      <c r="BK367">
        <f t="shared" si="112"/>
        <v>0</v>
      </c>
      <c r="BL367">
        <f t="shared" si="112"/>
        <v>0</v>
      </c>
      <c r="BM367">
        <f t="shared" si="112"/>
        <v>0</v>
      </c>
      <c r="BN367">
        <f t="shared" si="112"/>
        <v>0</v>
      </c>
      <c r="BO367">
        <f t="shared" si="112"/>
        <v>0</v>
      </c>
      <c r="BP367">
        <f t="shared" si="112"/>
        <v>0</v>
      </c>
      <c r="BQ367" s="74"/>
      <c r="BR367" s="74"/>
      <c r="BS367" s="74"/>
    </row>
    <row r="368" spans="11:71" x14ac:dyDescent="0.35">
      <c r="K368" s="63">
        <f t="shared" si="100"/>
        <v>0</v>
      </c>
      <c r="Q368">
        <f t="shared" si="109"/>
        <v>0</v>
      </c>
      <c r="R368">
        <f t="shared" si="112"/>
        <v>0</v>
      </c>
      <c r="S368">
        <f t="shared" si="112"/>
        <v>0</v>
      </c>
      <c r="T368">
        <f t="shared" si="112"/>
        <v>0</v>
      </c>
      <c r="U368">
        <f t="shared" si="112"/>
        <v>0</v>
      </c>
      <c r="V368">
        <f t="shared" si="112"/>
        <v>0</v>
      </c>
      <c r="W368">
        <f t="shared" si="112"/>
        <v>0</v>
      </c>
      <c r="X368">
        <f t="shared" si="112"/>
        <v>0</v>
      </c>
      <c r="Y368">
        <f t="shared" si="112"/>
        <v>0</v>
      </c>
      <c r="Z368">
        <f t="shared" si="112"/>
        <v>0</v>
      </c>
      <c r="AA368">
        <f t="shared" si="112"/>
        <v>0</v>
      </c>
      <c r="AB368">
        <f t="shared" si="112"/>
        <v>0</v>
      </c>
      <c r="AC368">
        <f t="shared" si="112"/>
        <v>0</v>
      </c>
      <c r="AD368">
        <f t="shared" si="112"/>
        <v>0</v>
      </c>
      <c r="AE368">
        <f t="shared" si="112"/>
        <v>0</v>
      </c>
      <c r="AF368">
        <f t="shared" si="112"/>
        <v>0</v>
      </c>
      <c r="AG368">
        <f t="shared" si="112"/>
        <v>0</v>
      </c>
      <c r="AH368">
        <f t="shared" si="112"/>
        <v>0</v>
      </c>
      <c r="AI368">
        <f t="shared" si="112"/>
        <v>0</v>
      </c>
      <c r="AJ368">
        <f t="shared" si="112"/>
        <v>0</v>
      </c>
      <c r="AK368">
        <f t="shared" si="112"/>
        <v>0</v>
      </c>
      <c r="AL368">
        <f t="shared" si="112"/>
        <v>0</v>
      </c>
      <c r="AM368">
        <f t="shared" si="112"/>
        <v>0</v>
      </c>
      <c r="AN368">
        <f t="shared" si="112"/>
        <v>0</v>
      </c>
      <c r="AO368">
        <f t="shared" si="112"/>
        <v>0</v>
      </c>
      <c r="AP368">
        <f t="shared" si="112"/>
        <v>0</v>
      </c>
      <c r="AQ368">
        <f t="shared" si="112"/>
        <v>0</v>
      </c>
      <c r="AR368">
        <f t="shared" si="112"/>
        <v>0</v>
      </c>
      <c r="AS368">
        <f t="shared" si="112"/>
        <v>0</v>
      </c>
      <c r="AT368">
        <f t="shared" si="112"/>
        <v>0</v>
      </c>
      <c r="AU368">
        <f t="shared" si="112"/>
        <v>0</v>
      </c>
      <c r="AV368">
        <f t="shared" si="112"/>
        <v>0</v>
      </c>
      <c r="AW368">
        <f t="shared" si="112"/>
        <v>0</v>
      </c>
      <c r="AX368">
        <f t="shared" si="112"/>
        <v>0</v>
      </c>
      <c r="AY368">
        <f t="shared" si="112"/>
        <v>0</v>
      </c>
      <c r="AZ368">
        <f t="shared" si="112"/>
        <v>0</v>
      </c>
      <c r="BA368">
        <f t="shared" si="112"/>
        <v>0</v>
      </c>
      <c r="BB368">
        <f t="shared" si="112"/>
        <v>0</v>
      </c>
      <c r="BC368">
        <f t="shared" si="112"/>
        <v>0</v>
      </c>
      <c r="BD368">
        <f t="shared" si="112"/>
        <v>0</v>
      </c>
      <c r="BE368">
        <f t="shared" si="112"/>
        <v>0</v>
      </c>
      <c r="BF368">
        <f t="shared" si="112"/>
        <v>0</v>
      </c>
      <c r="BG368">
        <f t="shared" si="112"/>
        <v>0</v>
      </c>
      <c r="BH368">
        <f t="shared" si="112"/>
        <v>0</v>
      </c>
      <c r="BI368">
        <f t="shared" si="112"/>
        <v>0</v>
      </c>
      <c r="BJ368">
        <f t="shared" si="112"/>
        <v>0</v>
      </c>
      <c r="BK368">
        <f t="shared" si="112"/>
        <v>0</v>
      </c>
      <c r="BL368">
        <f t="shared" si="112"/>
        <v>0</v>
      </c>
      <c r="BM368">
        <f t="shared" si="112"/>
        <v>0</v>
      </c>
      <c r="BN368">
        <f t="shared" si="112"/>
        <v>0</v>
      </c>
      <c r="BO368">
        <f t="shared" si="112"/>
        <v>0</v>
      </c>
      <c r="BP368">
        <f t="shared" si="112"/>
        <v>0</v>
      </c>
      <c r="BQ368" s="74"/>
      <c r="BR368" s="74"/>
      <c r="BS368" s="74"/>
    </row>
    <row r="369" spans="11:71" x14ac:dyDescent="0.35">
      <c r="K369" s="63">
        <f t="shared" si="100"/>
        <v>0</v>
      </c>
      <c r="Q369">
        <f t="shared" si="109"/>
        <v>0</v>
      </c>
      <c r="R369">
        <f t="shared" si="112"/>
        <v>0</v>
      </c>
      <c r="S369">
        <f t="shared" si="112"/>
        <v>0</v>
      </c>
      <c r="T369">
        <f t="shared" si="112"/>
        <v>0</v>
      </c>
      <c r="U369">
        <f t="shared" si="112"/>
        <v>0</v>
      </c>
      <c r="V369">
        <f t="shared" si="112"/>
        <v>0</v>
      </c>
      <c r="W369">
        <f t="shared" si="112"/>
        <v>0</v>
      </c>
      <c r="X369">
        <f t="shared" si="112"/>
        <v>0</v>
      </c>
      <c r="Y369">
        <f t="shared" si="112"/>
        <v>0</v>
      </c>
      <c r="Z369">
        <f t="shared" si="112"/>
        <v>0</v>
      </c>
      <c r="AA369">
        <f t="shared" si="112"/>
        <v>0</v>
      </c>
      <c r="AB369">
        <f t="shared" si="112"/>
        <v>0</v>
      </c>
      <c r="AC369">
        <f t="shared" si="112"/>
        <v>0</v>
      </c>
      <c r="AD369">
        <f t="shared" si="112"/>
        <v>0</v>
      </c>
      <c r="AE369">
        <f t="shared" si="112"/>
        <v>0</v>
      </c>
      <c r="AF369">
        <f t="shared" si="112"/>
        <v>0</v>
      </c>
      <c r="AG369">
        <f t="shared" si="112"/>
        <v>0</v>
      </c>
      <c r="AH369">
        <f t="shared" si="112"/>
        <v>0</v>
      </c>
      <c r="AI369">
        <f t="shared" si="112"/>
        <v>0</v>
      </c>
      <c r="AJ369">
        <f t="shared" si="112"/>
        <v>0</v>
      </c>
      <c r="AK369">
        <f t="shared" si="112"/>
        <v>0</v>
      </c>
      <c r="AL369">
        <f t="shared" si="112"/>
        <v>0</v>
      </c>
      <c r="AM369">
        <f t="shared" si="112"/>
        <v>0</v>
      </c>
      <c r="AN369">
        <f t="shared" si="112"/>
        <v>0</v>
      </c>
      <c r="AO369">
        <f t="shared" si="112"/>
        <v>0</v>
      </c>
      <c r="AP369">
        <f t="shared" si="112"/>
        <v>0</v>
      </c>
      <c r="AQ369">
        <f t="shared" si="112"/>
        <v>0</v>
      </c>
      <c r="AR369">
        <f t="shared" si="112"/>
        <v>0</v>
      </c>
      <c r="AS369">
        <f t="shared" si="112"/>
        <v>0</v>
      </c>
      <c r="AT369">
        <f t="shared" si="112"/>
        <v>0</v>
      </c>
      <c r="AU369">
        <f t="shared" si="112"/>
        <v>0</v>
      </c>
      <c r="AV369">
        <f t="shared" si="112"/>
        <v>0</v>
      </c>
      <c r="AW369">
        <f t="shared" si="112"/>
        <v>0</v>
      </c>
      <c r="AX369">
        <f t="shared" si="112"/>
        <v>0</v>
      </c>
      <c r="AY369">
        <f t="shared" si="112"/>
        <v>0</v>
      </c>
      <c r="AZ369">
        <f t="shared" si="112"/>
        <v>0</v>
      </c>
      <c r="BA369">
        <f t="shared" si="112"/>
        <v>0</v>
      </c>
      <c r="BB369">
        <f t="shared" si="112"/>
        <v>0</v>
      </c>
      <c r="BC369">
        <f t="shared" si="112"/>
        <v>0</v>
      </c>
      <c r="BD369">
        <f t="shared" si="112"/>
        <v>0</v>
      </c>
      <c r="BE369">
        <f t="shared" si="112"/>
        <v>0</v>
      </c>
      <c r="BF369">
        <f t="shared" si="112"/>
        <v>0</v>
      </c>
      <c r="BG369">
        <f t="shared" si="112"/>
        <v>0</v>
      </c>
      <c r="BH369">
        <f t="shared" si="112"/>
        <v>0</v>
      </c>
      <c r="BI369">
        <f t="shared" si="112"/>
        <v>0</v>
      </c>
      <c r="BJ369">
        <f t="shared" si="112"/>
        <v>0</v>
      </c>
      <c r="BK369">
        <f t="shared" si="112"/>
        <v>0</v>
      </c>
      <c r="BL369">
        <f t="shared" si="112"/>
        <v>0</v>
      </c>
      <c r="BM369">
        <f t="shared" si="112"/>
        <v>0</v>
      </c>
      <c r="BN369">
        <f t="shared" si="112"/>
        <v>0</v>
      </c>
      <c r="BO369">
        <f t="shared" si="112"/>
        <v>0</v>
      </c>
      <c r="BP369">
        <f t="shared" si="112"/>
        <v>0</v>
      </c>
      <c r="BQ369" s="74"/>
      <c r="BR369" s="74"/>
      <c r="BS369" s="74"/>
    </row>
    <row r="370" spans="11:71" x14ac:dyDescent="0.35">
      <c r="K370" s="63">
        <f t="shared" si="100"/>
        <v>0</v>
      </c>
      <c r="Q370">
        <f t="shared" si="109"/>
        <v>0</v>
      </c>
      <c r="R370">
        <f t="shared" si="112"/>
        <v>0</v>
      </c>
      <c r="S370">
        <f t="shared" si="112"/>
        <v>0</v>
      </c>
      <c r="T370">
        <f t="shared" si="112"/>
        <v>0</v>
      </c>
      <c r="U370">
        <f t="shared" si="112"/>
        <v>0</v>
      </c>
      <c r="V370">
        <f t="shared" si="112"/>
        <v>0</v>
      </c>
      <c r="W370">
        <f t="shared" si="112"/>
        <v>0</v>
      </c>
      <c r="X370">
        <f t="shared" si="112"/>
        <v>0</v>
      </c>
      <c r="Y370">
        <f t="shared" si="112"/>
        <v>0</v>
      </c>
      <c r="Z370">
        <f t="shared" si="112"/>
        <v>0</v>
      </c>
      <c r="AA370">
        <f t="shared" si="112"/>
        <v>0</v>
      </c>
      <c r="AB370">
        <f t="shared" si="112"/>
        <v>0</v>
      </c>
      <c r="AC370">
        <f t="shared" si="112"/>
        <v>0</v>
      </c>
      <c r="AD370">
        <f t="shared" si="112"/>
        <v>0</v>
      </c>
      <c r="AE370">
        <f t="shared" si="112"/>
        <v>0</v>
      </c>
      <c r="AF370">
        <f t="shared" si="112"/>
        <v>0</v>
      </c>
      <c r="AG370">
        <f t="shared" si="112"/>
        <v>0</v>
      </c>
      <c r="AH370">
        <f t="shared" si="112"/>
        <v>0</v>
      </c>
      <c r="AI370">
        <f t="shared" si="112"/>
        <v>0</v>
      </c>
      <c r="AJ370">
        <f t="shared" si="112"/>
        <v>0</v>
      </c>
      <c r="AK370">
        <f t="shared" si="112"/>
        <v>0</v>
      </c>
      <c r="AL370">
        <f t="shared" si="112"/>
        <v>0</v>
      </c>
      <c r="AM370">
        <f t="shared" si="112"/>
        <v>0</v>
      </c>
      <c r="AN370">
        <f t="shared" si="112"/>
        <v>0</v>
      </c>
      <c r="AO370">
        <f t="shared" si="112"/>
        <v>0</v>
      </c>
      <c r="AP370">
        <f t="shared" si="112"/>
        <v>0</v>
      </c>
      <c r="AQ370">
        <f t="shared" si="112"/>
        <v>0</v>
      </c>
      <c r="AR370">
        <f t="shared" si="112"/>
        <v>0</v>
      </c>
      <c r="AS370">
        <f t="shared" si="112"/>
        <v>0</v>
      </c>
      <c r="AT370">
        <f t="shared" si="112"/>
        <v>0</v>
      </c>
      <c r="AU370">
        <f t="shared" si="112"/>
        <v>0</v>
      </c>
      <c r="AV370">
        <f t="shared" si="112"/>
        <v>0</v>
      </c>
      <c r="AW370">
        <f t="shared" si="112"/>
        <v>0</v>
      </c>
      <c r="AX370">
        <f t="shared" si="112"/>
        <v>0</v>
      </c>
      <c r="AY370">
        <f t="shared" si="112"/>
        <v>0</v>
      </c>
      <c r="AZ370">
        <f t="shared" si="112"/>
        <v>0</v>
      </c>
      <c r="BA370">
        <f t="shared" si="112"/>
        <v>0</v>
      </c>
      <c r="BB370">
        <f t="shared" si="112"/>
        <v>0</v>
      </c>
      <c r="BC370">
        <f t="shared" si="112"/>
        <v>0</v>
      </c>
      <c r="BD370">
        <f t="shared" si="112"/>
        <v>0</v>
      </c>
      <c r="BE370">
        <f t="shared" si="112"/>
        <v>0</v>
      </c>
      <c r="BF370">
        <f t="shared" si="112"/>
        <v>0</v>
      </c>
      <c r="BG370">
        <f t="shared" si="112"/>
        <v>0</v>
      </c>
      <c r="BH370">
        <f t="shared" si="112"/>
        <v>0</v>
      </c>
      <c r="BI370">
        <f t="shared" si="112"/>
        <v>0</v>
      </c>
      <c r="BJ370">
        <f t="shared" si="112"/>
        <v>0</v>
      </c>
      <c r="BK370">
        <f t="shared" si="112"/>
        <v>0</v>
      </c>
      <c r="BL370">
        <f t="shared" si="112"/>
        <v>0</v>
      </c>
      <c r="BM370">
        <f t="shared" si="112"/>
        <v>0</v>
      </c>
      <c r="BN370">
        <f t="shared" si="112"/>
        <v>0</v>
      </c>
      <c r="BO370">
        <f t="shared" si="112"/>
        <v>0</v>
      </c>
      <c r="BP370">
        <f t="shared" si="112"/>
        <v>0</v>
      </c>
      <c r="BQ370" s="74"/>
      <c r="BR370" s="74"/>
      <c r="BS370" s="74"/>
    </row>
    <row r="371" spans="11:71" x14ac:dyDescent="0.35">
      <c r="K371" s="63">
        <f t="shared" si="100"/>
        <v>0</v>
      </c>
      <c r="Q371">
        <f t="shared" ref="Q371:AF386" si="113">IF($K366=Q$6,IF($H366&gt;0,$H366,0),0)</f>
        <v>0</v>
      </c>
      <c r="R371">
        <f t="shared" si="112"/>
        <v>0</v>
      </c>
      <c r="S371">
        <f t="shared" si="112"/>
        <v>0</v>
      </c>
      <c r="T371">
        <f t="shared" si="112"/>
        <v>0</v>
      </c>
      <c r="U371">
        <f t="shared" si="112"/>
        <v>0</v>
      </c>
      <c r="V371">
        <f t="shared" si="112"/>
        <v>0</v>
      </c>
      <c r="W371">
        <f t="shared" si="112"/>
        <v>0</v>
      </c>
      <c r="X371">
        <f t="shared" si="112"/>
        <v>0</v>
      </c>
      <c r="Y371">
        <f t="shared" si="112"/>
        <v>0</v>
      </c>
      <c r="Z371">
        <f t="shared" si="112"/>
        <v>0</v>
      </c>
      <c r="AA371">
        <f t="shared" si="112"/>
        <v>0</v>
      </c>
      <c r="AB371">
        <f t="shared" si="112"/>
        <v>0</v>
      </c>
      <c r="AC371">
        <f t="shared" si="112"/>
        <v>0</v>
      </c>
      <c r="AD371">
        <f t="shared" si="112"/>
        <v>0</v>
      </c>
      <c r="AE371">
        <f t="shared" si="112"/>
        <v>0</v>
      </c>
      <c r="AF371">
        <f t="shared" si="112"/>
        <v>0</v>
      </c>
      <c r="AG371">
        <f t="shared" si="112"/>
        <v>0</v>
      </c>
      <c r="AH371">
        <f t="shared" si="112"/>
        <v>0</v>
      </c>
      <c r="AI371">
        <f t="shared" si="112"/>
        <v>0</v>
      </c>
      <c r="AJ371">
        <f t="shared" si="112"/>
        <v>0</v>
      </c>
      <c r="AK371">
        <f t="shared" si="112"/>
        <v>0</v>
      </c>
      <c r="AL371">
        <f t="shared" si="112"/>
        <v>0</v>
      </c>
      <c r="AM371">
        <f t="shared" si="112"/>
        <v>0</v>
      </c>
      <c r="AN371">
        <f t="shared" si="112"/>
        <v>0</v>
      </c>
      <c r="AO371">
        <f t="shared" si="112"/>
        <v>0</v>
      </c>
      <c r="AP371">
        <f t="shared" si="112"/>
        <v>0</v>
      </c>
      <c r="AQ371">
        <f t="shared" si="112"/>
        <v>0</v>
      </c>
      <c r="AR371">
        <f t="shared" si="112"/>
        <v>0</v>
      </c>
      <c r="AS371">
        <f t="shared" si="112"/>
        <v>0</v>
      </c>
      <c r="AT371">
        <f t="shared" si="112"/>
        <v>0</v>
      </c>
      <c r="AU371">
        <f t="shared" si="112"/>
        <v>0</v>
      </c>
      <c r="AV371">
        <f t="shared" si="112"/>
        <v>0</v>
      </c>
      <c r="AW371">
        <f t="shared" si="112"/>
        <v>0</v>
      </c>
      <c r="AX371">
        <f t="shared" si="112"/>
        <v>0</v>
      </c>
      <c r="AY371">
        <f t="shared" si="112"/>
        <v>0</v>
      </c>
      <c r="AZ371">
        <f t="shared" si="112"/>
        <v>0</v>
      </c>
      <c r="BA371">
        <f t="shared" si="112"/>
        <v>0</v>
      </c>
      <c r="BB371">
        <f t="shared" si="112"/>
        <v>0</v>
      </c>
      <c r="BC371">
        <f t="shared" si="112"/>
        <v>0</v>
      </c>
      <c r="BD371">
        <f t="shared" si="112"/>
        <v>0</v>
      </c>
      <c r="BE371">
        <f t="shared" si="112"/>
        <v>0</v>
      </c>
      <c r="BF371">
        <f t="shared" si="112"/>
        <v>0</v>
      </c>
      <c r="BG371">
        <f t="shared" si="112"/>
        <v>0</v>
      </c>
      <c r="BH371">
        <f t="shared" si="112"/>
        <v>0</v>
      </c>
      <c r="BI371">
        <f t="shared" si="112"/>
        <v>0</v>
      </c>
      <c r="BJ371">
        <f t="shared" si="112"/>
        <v>0</v>
      </c>
      <c r="BK371">
        <f t="shared" si="112"/>
        <v>0</v>
      </c>
      <c r="BL371">
        <f t="shared" si="112"/>
        <v>0</v>
      </c>
      <c r="BM371">
        <f t="shared" si="112"/>
        <v>0</v>
      </c>
      <c r="BN371">
        <f t="shared" si="112"/>
        <v>0</v>
      </c>
      <c r="BO371">
        <f t="shared" si="112"/>
        <v>0</v>
      </c>
      <c r="BP371">
        <f t="shared" si="112"/>
        <v>0</v>
      </c>
      <c r="BQ371" s="74"/>
      <c r="BR371" s="74"/>
      <c r="BS371" s="74"/>
    </row>
    <row r="372" spans="11:71" x14ac:dyDescent="0.35">
      <c r="K372" s="63">
        <f t="shared" si="100"/>
        <v>0</v>
      </c>
      <c r="Q372">
        <f t="shared" si="113"/>
        <v>0</v>
      </c>
      <c r="R372">
        <f t="shared" ref="R371:BS376" si="114">IF($K367=R$6,IF($H367&gt;0,$H367,0),0)</f>
        <v>0</v>
      </c>
      <c r="S372">
        <f t="shared" si="114"/>
        <v>0</v>
      </c>
      <c r="T372">
        <f t="shared" si="114"/>
        <v>0</v>
      </c>
      <c r="U372">
        <f t="shared" si="114"/>
        <v>0</v>
      </c>
      <c r="V372">
        <f t="shared" si="114"/>
        <v>0</v>
      </c>
      <c r="W372">
        <f t="shared" si="114"/>
        <v>0</v>
      </c>
      <c r="X372">
        <f t="shared" si="114"/>
        <v>0</v>
      </c>
      <c r="Y372">
        <f t="shared" si="114"/>
        <v>0</v>
      </c>
      <c r="Z372">
        <f t="shared" si="114"/>
        <v>0</v>
      </c>
      <c r="AA372">
        <f t="shared" si="114"/>
        <v>0</v>
      </c>
      <c r="AB372">
        <f t="shared" si="114"/>
        <v>0</v>
      </c>
      <c r="AC372">
        <f t="shared" si="114"/>
        <v>0</v>
      </c>
      <c r="AD372">
        <f t="shared" si="114"/>
        <v>0</v>
      </c>
      <c r="AE372">
        <f t="shared" si="114"/>
        <v>0</v>
      </c>
      <c r="AF372">
        <f t="shared" si="114"/>
        <v>0</v>
      </c>
      <c r="AG372">
        <f t="shared" si="114"/>
        <v>0</v>
      </c>
      <c r="AH372">
        <f t="shared" si="114"/>
        <v>0</v>
      </c>
      <c r="AI372">
        <f t="shared" si="114"/>
        <v>0</v>
      </c>
      <c r="AJ372">
        <f t="shared" si="114"/>
        <v>0</v>
      </c>
      <c r="AK372">
        <f t="shared" si="114"/>
        <v>0</v>
      </c>
      <c r="AL372">
        <f t="shared" si="114"/>
        <v>0</v>
      </c>
      <c r="AM372">
        <f t="shared" si="114"/>
        <v>0</v>
      </c>
      <c r="AN372">
        <f t="shared" si="114"/>
        <v>0</v>
      </c>
      <c r="AO372">
        <f t="shared" si="114"/>
        <v>0</v>
      </c>
      <c r="AP372">
        <f t="shared" si="114"/>
        <v>0</v>
      </c>
      <c r="AQ372">
        <f t="shared" si="114"/>
        <v>0</v>
      </c>
      <c r="AR372">
        <f t="shared" si="114"/>
        <v>0</v>
      </c>
      <c r="AS372">
        <f t="shared" si="114"/>
        <v>0</v>
      </c>
      <c r="AT372">
        <f t="shared" si="114"/>
        <v>0</v>
      </c>
      <c r="AU372">
        <f t="shared" si="114"/>
        <v>0</v>
      </c>
      <c r="AV372">
        <f t="shared" si="114"/>
        <v>0</v>
      </c>
      <c r="AW372">
        <f t="shared" si="114"/>
        <v>0</v>
      </c>
      <c r="AX372">
        <f t="shared" si="114"/>
        <v>0</v>
      </c>
      <c r="AY372">
        <f t="shared" si="114"/>
        <v>0</v>
      </c>
      <c r="AZ372">
        <f t="shared" si="114"/>
        <v>0</v>
      </c>
      <c r="BA372">
        <f t="shared" si="114"/>
        <v>0</v>
      </c>
      <c r="BB372">
        <f t="shared" si="114"/>
        <v>0</v>
      </c>
      <c r="BC372">
        <f t="shared" si="114"/>
        <v>0</v>
      </c>
      <c r="BD372">
        <f t="shared" si="114"/>
        <v>0</v>
      </c>
      <c r="BE372">
        <f t="shared" si="114"/>
        <v>0</v>
      </c>
      <c r="BF372">
        <f t="shared" si="114"/>
        <v>0</v>
      </c>
      <c r="BG372">
        <f t="shared" si="114"/>
        <v>0</v>
      </c>
      <c r="BH372">
        <f t="shared" si="114"/>
        <v>0</v>
      </c>
      <c r="BI372">
        <f t="shared" si="114"/>
        <v>0</v>
      </c>
      <c r="BJ372">
        <f t="shared" si="114"/>
        <v>0</v>
      </c>
      <c r="BK372">
        <f t="shared" si="114"/>
        <v>0</v>
      </c>
      <c r="BL372">
        <f t="shared" si="114"/>
        <v>0</v>
      </c>
      <c r="BM372">
        <f t="shared" si="114"/>
        <v>0</v>
      </c>
      <c r="BN372">
        <f t="shared" si="114"/>
        <v>0</v>
      </c>
      <c r="BO372">
        <f t="shared" si="114"/>
        <v>0</v>
      </c>
      <c r="BP372">
        <f t="shared" si="114"/>
        <v>0</v>
      </c>
      <c r="BQ372" s="74"/>
      <c r="BR372" s="74"/>
      <c r="BS372" s="74"/>
    </row>
    <row r="373" spans="11:71" x14ac:dyDescent="0.35">
      <c r="K373" s="63">
        <f t="shared" si="100"/>
        <v>0</v>
      </c>
      <c r="Q373">
        <f t="shared" si="113"/>
        <v>0</v>
      </c>
      <c r="R373">
        <f t="shared" si="114"/>
        <v>0</v>
      </c>
      <c r="S373">
        <f t="shared" si="114"/>
        <v>0</v>
      </c>
      <c r="T373">
        <f t="shared" si="114"/>
        <v>0</v>
      </c>
      <c r="U373">
        <f t="shared" si="114"/>
        <v>0</v>
      </c>
      <c r="V373">
        <f t="shared" si="114"/>
        <v>0</v>
      </c>
      <c r="W373">
        <f t="shared" si="114"/>
        <v>0</v>
      </c>
      <c r="X373">
        <f t="shared" si="114"/>
        <v>0</v>
      </c>
      <c r="Y373">
        <f t="shared" si="114"/>
        <v>0</v>
      </c>
      <c r="Z373">
        <f t="shared" si="114"/>
        <v>0</v>
      </c>
      <c r="AA373">
        <f t="shared" si="114"/>
        <v>0</v>
      </c>
      <c r="AB373">
        <f t="shared" si="114"/>
        <v>0</v>
      </c>
      <c r="AC373">
        <f t="shared" si="114"/>
        <v>0</v>
      </c>
      <c r="AD373">
        <f t="shared" si="114"/>
        <v>0</v>
      </c>
      <c r="AE373">
        <f t="shared" si="114"/>
        <v>0</v>
      </c>
      <c r="AF373">
        <f t="shared" si="114"/>
        <v>0</v>
      </c>
      <c r="AG373">
        <f t="shared" si="114"/>
        <v>0</v>
      </c>
      <c r="AH373">
        <f t="shared" si="114"/>
        <v>0</v>
      </c>
      <c r="AI373">
        <f t="shared" si="114"/>
        <v>0</v>
      </c>
      <c r="AJ373">
        <f t="shared" si="114"/>
        <v>0</v>
      </c>
      <c r="AK373">
        <f t="shared" si="114"/>
        <v>0</v>
      </c>
      <c r="AL373">
        <f t="shared" si="114"/>
        <v>0</v>
      </c>
      <c r="AM373">
        <f t="shared" si="114"/>
        <v>0</v>
      </c>
      <c r="AN373">
        <f t="shared" si="114"/>
        <v>0</v>
      </c>
      <c r="AO373">
        <f t="shared" si="114"/>
        <v>0</v>
      </c>
      <c r="AP373">
        <f t="shared" si="114"/>
        <v>0</v>
      </c>
      <c r="AQ373">
        <f t="shared" si="114"/>
        <v>0</v>
      </c>
      <c r="AR373">
        <f t="shared" si="114"/>
        <v>0</v>
      </c>
      <c r="AS373">
        <f t="shared" si="114"/>
        <v>0</v>
      </c>
      <c r="AT373">
        <f t="shared" si="114"/>
        <v>0</v>
      </c>
      <c r="AU373">
        <f t="shared" si="114"/>
        <v>0</v>
      </c>
      <c r="AV373">
        <f t="shared" si="114"/>
        <v>0</v>
      </c>
      <c r="AW373">
        <f t="shared" si="114"/>
        <v>0</v>
      </c>
      <c r="AX373">
        <f t="shared" si="114"/>
        <v>0</v>
      </c>
      <c r="AY373">
        <f t="shared" si="114"/>
        <v>0</v>
      </c>
      <c r="AZ373">
        <f t="shared" si="114"/>
        <v>0</v>
      </c>
      <c r="BA373">
        <f t="shared" si="114"/>
        <v>0</v>
      </c>
      <c r="BB373">
        <f t="shared" si="114"/>
        <v>0</v>
      </c>
      <c r="BC373">
        <f t="shared" si="114"/>
        <v>0</v>
      </c>
      <c r="BD373">
        <f t="shared" si="114"/>
        <v>0</v>
      </c>
      <c r="BE373">
        <f t="shared" si="114"/>
        <v>0</v>
      </c>
      <c r="BF373">
        <f t="shared" si="114"/>
        <v>0</v>
      </c>
      <c r="BG373">
        <f t="shared" si="114"/>
        <v>0</v>
      </c>
      <c r="BH373">
        <f t="shared" si="114"/>
        <v>0</v>
      </c>
      <c r="BI373">
        <f t="shared" si="114"/>
        <v>0</v>
      </c>
      <c r="BJ373">
        <f t="shared" si="114"/>
        <v>0</v>
      </c>
      <c r="BK373">
        <f t="shared" si="114"/>
        <v>0</v>
      </c>
      <c r="BL373">
        <f t="shared" si="114"/>
        <v>0</v>
      </c>
      <c r="BM373">
        <f t="shared" si="114"/>
        <v>0</v>
      </c>
      <c r="BN373">
        <f t="shared" si="114"/>
        <v>0</v>
      </c>
      <c r="BO373">
        <f t="shared" si="114"/>
        <v>0</v>
      </c>
      <c r="BP373">
        <f t="shared" si="114"/>
        <v>0</v>
      </c>
      <c r="BQ373" s="74"/>
      <c r="BR373" s="74"/>
      <c r="BS373" s="74"/>
    </row>
    <row r="374" spans="11:71" x14ac:dyDescent="0.35">
      <c r="K374" s="63">
        <f t="shared" si="100"/>
        <v>0</v>
      </c>
      <c r="Q374">
        <f t="shared" si="113"/>
        <v>0</v>
      </c>
      <c r="R374">
        <f t="shared" si="114"/>
        <v>0</v>
      </c>
      <c r="S374">
        <f t="shared" si="114"/>
        <v>0</v>
      </c>
      <c r="T374">
        <f t="shared" si="114"/>
        <v>0</v>
      </c>
      <c r="U374">
        <f t="shared" si="114"/>
        <v>0</v>
      </c>
      <c r="V374">
        <f t="shared" si="114"/>
        <v>0</v>
      </c>
      <c r="W374">
        <f t="shared" si="114"/>
        <v>0</v>
      </c>
      <c r="X374">
        <f t="shared" si="114"/>
        <v>0</v>
      </c>
      <c r="Y374">
        <f t="shared" si="114"/>
        <v>0</v>
      </c>
      <c r="Z374">
        <f t="shared" si="114"/>
        <v>0</v>
      </c>
      <c r="AA374">
        <f t="shared" si="114"/>
        <v>0</v>
      </c>
      <c r="AB374">
        <f t="shared" si="114"/>
        <v>0</v>
      </c>
      <c r="AC374">
        <f t="shared" si="114"/>
        <v>0</v>
      </c>
      <c r="AD374">
        <f t="shared" si="114"/>
        <v>0</v>
      </c>
      <c r="AE374">
        <f t="shared" si="114"/>
        <v>0</v>
      </c>
      <c r="AF374">
        <f t="shared" si="114"/>
        <v>0</v>
      </c>
      <c r="AG374">
        <f t="shared" si="114"/>
        <v>0</v>
      </c>
      <c r="AH374">
        <f t="shared" si="114"/>
        <v>0</v>
      </c>
      <c r="AI374">
        <f t="shared" si="114"/>
        <v>0</v>
      </c>
      <c r="AJ374">
        <f t="shared" si="114"/>
        <v>0</v>
      </c>
      <c r="AK374">
        <f t="shared" si="114"/>
        <v>0</v>
      </c>
      <c r="AL374">
        <f t="shared" si="114"/>
        <v>0</v>
      </c>
      <c r="AM374">
        <f t="shared" si="114"/>
        <v>0</v>
      </c>
      <c r="AN374">
        <f t="shared" si="114"/>
        <v>0</v>
      </c>
      <c r="AO374">
        <f t="shared" si="114"/>
        <v>0</v>
      </c>
      <c r="AP374">
        <f t="shared" si="114"/>
        <v>0</v>
      </c>
      <c r="AQ374">
        <f t="shared" si="114"/>
        <v>0</v>
      </c>
      <c r="AR374">
        <f t="shared" si="114"/>
        <v>0</v>
      </c>
      <c r="AS374">
        <f t="shared" si="114"/>
        <v>0</v>
      </c>
      <c r="AT374">
        <f t="shared" si="114"/>
        <v>0</v>
      </c>
      <c r="AU374">
        <f t="shared" si="114"/>
        <v>0</v>
      </c>
      <c r="AV374">
        <f t="shared" si="114"/>
        <v>0</v>
      </c>
      <c r="AW374">
        <f t="shared" si="114"/>
        <v>0</v>
      </c>
      <c r="AX374">
        <f t="shared" si="114"/>
        <v>0</v>
      </c>
      <c r="AY374">
        <f t="shared" si="114"/>
        <v>0</v>
      </c>
      <c r="AZ374">
        <f t="shared" si="114"/>
        <v>0</v>
      </c>
      <c r="BA374">
        <f t="shared" si="114"/>
        <v>0</v>
      </c>
      <c r="BB374">
        <f t="shared" si="114"/>
        <v>0</v>
      </c>
      <c r="BC374">
        <f t="shared" si="114"/>
        <v>0</v>
      </c>
      <c r="BD374">
        <f t="shared" si="114"/>
        <v>0</v>
      </c>
      <c r="BE374">
        <f t="shared" si="114"/>
        <v>0</v>
      </c>
      <c r="BF374">
        <f t="shared" si="114"/>
        <v>0</v>
      </c>
      <c r="BG374">
        <f t="shared" si="114"/>
        <v>0</v>
      </c>
      <c r="BH374">
        <f t="shared" si="114"/>
        <v>0</v>
      </c>
      <c r="BI374">
        <f t="shared" si="114"/>
        <v>0</v>
      </c>
      <c r="BJ374">
        <f t="shared" si="114"/>
        <v>0</v>
      </c>
      <c r="BK374">
        <f t="shared" si="114"/>
        <v>0</v>
      </c>
      <c r="BL374">
        <f t="shared" si="114"/>
        <v>0</v>
      </c>
      <c r="BM374">
        <f t="shared" si="114"/>
        <v>0</v>
      </c>
      <c r="BN374">
        <f t="shared" si="114"/>
        <v>0</v>
      </c>
      <c r="BO374">
        <f t="shared" si="114"/>
        <v>0</v>
      </c>
      <c r="BP374">
        <f t="shared" si="114"/>
        <v>0</v>
      </c>
      <c r="BQ374" s="74"/>
      <c r="BR374" s="74"/>
      <c r="BS374" s="74"/>
    </row>
    <row r="375" spans="11:71" x14ac:dyDescent="0.35">
      <c r="K375" s="63">
        <f t="shared" si="100"/>
        <v>0</v>
      </c>
      <c r="Q375">
        <f t="shared" si="113"/>
        <v>0</v>
      </c>
      <c r="R375">
        <f t="shared" si="114"/>
        <v>0</v>
      </c>
      <c r="S375">
        <f t="shared" si="114"/>
        <v>0</v>
      </c>
      <c r="T375">
        <f t="shared" si="114"/>
        <v>0</v>
      </c>
      <c r="U375">
        <f t="shared" si="114"/>
        <v>0</v>
      </c>
      <c r="V375">
        <f t="shared" si="114"/>
        <v>0</v>
      </c>
      <c r="W375">
        <f t="shared" si="114"/>
        <v>0</v>
      </c>
      <c r="X375">
        <f t="shared" si="114"/>
        <v>0</v>
      </c>
      <c r="Y375">
        <f t="shared" si="114"/>
        <v>0</v>
      </c>
      <c r="Z375">
        <f t="shared" si="114"/>
        <v>0</v>
      </c>
      <c r="AA375">
        <f t="shared" si="114"/>
        <v>0</v>
      </c>
      <c r="AB375">
        <f t="shared" si="114"/>
        <v>0</v>
      </c>
      <c r="AC375">
        <f t="shared" si="114"/>
        <v>0</v>
      </c>
      <c r="AD375">
        <f t="shared" si="114"/>
        <v>0</v>
      </c>
      <c r="AE375">
        <f t="shared" si="114"/>
        <v>0</v>
      </c>
      <c r="AF375">
        <f t="shared" si="114"/>
        <v>0</v>
      </c>
      <c r="AG375">
        <f t="shared" si="114"/>
        <v>0</v>
      </c>
      <c r="AH375">
        <f t="shared" si="114"/>
        <v>0</v>
      </c>
      <c r="AI375">
        <f t="shared" si="114"/>
        <v>0</v>
      </c>
      <c r="AJ375">
        <f t="shared" si="114"/>
        <v>0</v>
      </c>
      <c r="AK375">
        <f t="shared" si="114"/>
        <v>0</v>
      </c>
      <c r="AL375">
        <f t="shared" si="114"/>
        <v>0</v>
      </c>
      <c r="AM375">
        <f t="shared" si="114"/>
        <v>0</v>
      </c>
      <c r="AN375">
        <f t="shared" si="114"/>
        <v>0</v>
      </c>
      <c r="AO375">
        <f t="shared" si="114"/>
        <v>0</v>
      </c>
      <c r="AP375">
        <f t="shared" si="114"/>
        <v>0</v>
      </c>
      <c r="AQ375">
        <f t="shared" si="114"/>
        <v>0</v>
      </c>
      <c r="AR375">
        <f t="shared" si="114"/>
        <v>0</v>
      </c>
      <c r="AS375">
        <f t="shared" si="114"/>
        <v>0</v>
      </c>
      <c r="AT375">
        <f t="shared" si="114"/>
        <v>0</v>
      </c>
      <c r="AU375">
        <f t="shared" si="114"/>
        <v>0</v>
      </c>
      <c r="AV375">
        <f t="shared" si="114"/>
        <v>0</v>
      </c>
      <c r="AW375">
        <f t="shared" si="114"/>
        <v>0</v>
      </c>
      <c r="AX375">
        <f t="shared" si="114"/>
        <v>0</v>
      </c>
      <c r="AY375">
        <f t="shared" si="114"/>
        <v>0</v>
      </c>
      <c r="AZ375">
        <f t="shared" si="114"/>
        <v>0</v>
      </c>
      <c r="BA375">
        <f t="shared" si="114"/>
        <v>0</v>
      </c>
      <c r="BB375">
        <f t="shared" si="114"/>
        <v>0</v>
      </c>
      <c r="BC375">
        <f t="shared" si="114"/>
        <v>0</v>
      </c>
      <c r="BD375">
        <f t="shared" si="114"/>
        <v>0</v>
      </c>
      <c r="BE375">
        <f t="shared" si="114"/>
        <v>0</v>
      </c>
      <c r="BF375">
        <f t="shared" si="114"/>
        <v>0</v>
      </c>
      <c r="BG375">
        <f t="shared" si="114"/>
        <v>0</v>
      </c>
      <c r="BH375">
        <f t="shared" si="114"/>
        <v>0</v>
      </c>
      <c r="BI375">
        <f t="shared" si="114"/>
        <v>0</v>
      </c>
      <c r="BJ375">
        <f t="shared" si="114"/>
        <v>0</v>
      </c>
      <c r="BK375">
        <f t="shared" si="114"/>
        <v>0</v>
      </c>
      <c r="BL375">
        <f t="shared" si="114"/>
        <v>0</v>
      </c>
      <c r="BM375">
        <f t="shared" si="114"/>
        <v>0</v>
      </c>
      <c r="BN375">
        <f t="shared" si="114"/>
        <v>0</v>
      </c>
      <c r="BO375">
        <f t="shared" si="114"/>
        <v>0</v>
      </c>
      <c r="BP375">
        <f t="shared" si="114"/>
        <v>0</v>
      </c>
      <c r="BQ375" s="74"/>
      <c r="BR375" s="74"/>
      <c r="BS375" s="74"/>
    </row>
    <row r="376" spans="11:71" x14ac:dyDescent="0.35">
      <c r="K376" s="63">
        <f t="shared" si="100"/>
        <v>0</v>
      </c>
      <c r="Q376">
        <f t="shared" si="113"/>
        <v>0</v>
      </c>
      <c r="R376">
        <f t="shared" si="114"/>
        <v>0</v>
      </c>
      <c r="S376">
        <f t="shared" si="114"/>
        <v>0</v>
      </c>
      <c r="T376">
        <f t="shared" si="114"/>
        <v>0</v>
      </c>
      <c r="U376">
        <f t="shared" si="114"/>
        <v>0</v>
      </c>
      <c r="V376">
        <f t="shared" si="114"/>
        <v>0</v>
      </c>
      <c r="W376">
        <f t="shared" si="114"/>
        <v>0</v>
      </c>
      <c r="X376">
        <f t="shared" si="114"/>
        <v>0</v>
      </c>
      <c r="Y376">
        <f t="shared" si="114"/>
        <v>0</v>
      </c>
      <c r="Z376">
        <f t="shared" si="114"/>
        <v>0</v>
      </c>
      <c r="AA376">
        <f t="shared" si="114"/>
        <v>0</v>
      </c>
      <c r="AB376">
        <f t="shared" si="114"/>
        <v>0</v>
      </c>
      <c r="AC376">
        <f t="shared" si="114"/>
        <v>0</v>
      </c>
      <c r="AD376">
        <f t="shared" si="114"/>
        <v>0</v>
      </c>
      <c r="AE376">
        <f t="shared" si="114"/>
        <v>0</v>
      </c>
      <c r="AF376">
        <f t="shared" si="114"/>
        <v>0</v>
      </c>
      <c r="AG376">
        <f t="shared" si="114"/>
        <v>0</v>
      </c>
      <c r="AH376">
        <f t="shared" si="114"/>
        <v>0</v>
      </c>
      <c r="AI376">
        <f t="shared" si="114"/>
        <v>0</v>
      </c>
      <c r="AJ376">
        <f t="shared" si="114"/>
        <v>0</v>
      </c>
      <c r="AK376">
        <f t="shared" si="114"/>
        <v>0</v>
      </c>
      <c r="AL376">
        <f t="shared" si="114"/>
        <v>0</v>
      </c>
      <c r="AM376">
        <f t="shared" si="114"/>
        <v>0</v>
      </c>
      <c r="AN376">
        <f t="shared" si="114"/>
        <v>0</v>
      </c>
      <c r="AO376">
        <f t="shared" si="114"/>
        <v>0</v>
      </c>
      <c r="AP376">
        <f t="shared" si="114"/>
        <v>0</v>
      </c>
      <c r="AQ376">
        <f t="shared" si="114"/>
        <v>0</v>
      </c>
      <c r="AR376">
        <f t="shared" si="114"/>
        <v>0</v>
      </c>
      <c r="AS376">
        <f t="shared" si="114"/>
        <v>0</v>
      </c>
      <c r="AT376">
        <f t="shared" si="114"/>
        <v>0</v>
      </c>
      <c r="AU376">
        <f t="shared" si="114"/>
        <v>0</v>
      </c>
      <c r="AV376">
        <f t="shared" si="114"/>
        <v>0</v>
      </c>
      <c r="AW376">
        <f t="shared" si="114"/>
        <v>0</v>
      </c>
      <c r="AX376">
        <f t="shared" si="114"/>
        <v>0</v>
      </c>
      <c r="AY376">
        <f t="shared" si="114"/>
        <v>0</v>
      </c>
      <c r="AZ376">
        <f t="shared" si="114"/>
        <v>0</v>
      </c>
      <c r="BA376">
        <f t="shared" si="114"/>
        <v>0</v>
      </c>
      <c r="BB376">
        <f t="shared" si="114"/>
        <v>0</v>
      </c>
      <c r="BC376">
        <f t="shared" ref="R376:BS381" si="115">IF($K371=BC$6,IF($H371&gt;0,$H371,0),0)</f>
        <v>0</v>
      </c>
      <c r="BD376">
        <f t="shared" si="115"/>
        <v>0</v>
      </c>
      <c r="BE376">
        <f t="shared" si="115"/>
        <v>0</v>
      </c>
      <c r="BF376">
        <f t="shared" si="115"/>
        <v>0</v>
      </c>
      <c r="BG376">
        <f t="shared" si="115"/>
        <v>0</v>
      </c>
      <c r="BH376">
        <f t="shared" si="115"/>
        <v>0</v>
      </c>
      <c r="BI376">
        <f t="shared" si="115"/>
        <v>0</v>
      </c>
      <c r="BJ376">
        <f t="shared" si="115"/>
        <v>0</v>
      </c>
      <c r="BK376">
        <f t="shared" si="115"/>
        <v>0</v>
      </c>
      <c r="BL376">
        <f t="shared" si="115"/>
        <v>0</v>
      </c>
      <c r="BM376">
        <f t="shared" si="115"/>
        <v>0</v>
      </c>
      <c r="BN376">
        <f t="shared" si="115"/>
        <v>0</v>
      </c>
      <c r="BO376">
        <f t="shared" si="115"/>
        <v>0</v>
      </c>
      <c r="BP376">
        <f t="shared" si="115"/>
        <v>0</v>
      </c>
      <c r="BQ376" s="74"/>
      <c r="BR376" s="74"/>
      <c r="BS376" s="74"/>
    </row>
    <row r="377" spans="11:71" x14ac:dyDescent="0.35">
      <c r="K377" s="63">
        <f t="shared" si="100"/>
        <v>0</v>
      </c>
      <c r="Q377">
        <f t="shared" si="113"/>
        <v>0</v>
      </c>
      <c r="R377">
        <f t="shared" si="115"/>
        <v>0</v>
      </c>
      <c r="S377">
        <f t="shared" si="115"/>
        <v>0</v>
      </c>
      <c r="T377">
        <f t="shared" si="115"/>
        <v>0</v>
      </c>
      <c r="U377">
        <f t="shared" si="115"/>
        <v>0</v>
      </c>
      <c r="V377">
        <f t="shared" si="115"/>
        <v>0</v>
      </c>
      <c r="W377">
        <f t="shared" si="115"/>
        <v>0</v>
      </c>
      <c r="X377">
        <f t="shared" si="115"/>
        <v>0</v>
      </c>
      <c r="Y377">
        <f t="shared" si="115"/>
        <v>0</v>
      </c>
      <c r="Z377">
        <f t="shared" si="115"/>
        <v>0</v>
      </c>
      <c r="AA377">
        <f t="shared" si="115"/>
        <v>0</v>
      </c>
      <c r="AB377">
        <f t="shared" si="115"/>
        <v>0</v>
      </c>
      <c r="AC377">
        <f t="shared" si="115"/>
        <v>0</v>
      </c>
      <c r="AD377">
        <f t="shared" si="115"/>
        <v>0</v>
      </c>
      <c r="AE377">
        <f t="shared" si="115"/>
        <v>0</v>
      </c>
      <c r="AF377">
        <f t="shared" si="115"/>
        <v>0</v>
      </c>
      <c r="AG377">
        <f t="shared" si="115"/>
        <v>0</v>
      </c>
      <c r="AH377">
        <f t="shared" si="115"/>
        <v>0</v>
      </c>
      <c r="AI377">
        <f t="shared" si="115"/>
        <v>0</v>
      </c>
      <c r="AJ377">
        <f t="shared" si="115"/>
        <v>0</v>
      </c>
      <c r="AK377">
        <f t="shared" si="115"/>
        <v>0</v>
      </c>
      <c r="AL377">
        <f t="shared" si="115"/>
        <v>0</v>
      </c>
      <c r="AM377">
        <f t="shared" si="115"/>
        <v>0</v>
      </c>
      <c r="AN377">
        <f t="shared" si="115"/>
        <v>0</v>
      </c>
      <c r="AO377">
        <f t="shared" si="115"/>
        <v>0</v>
      </c>
      <c r="AP377">
        <f t="shared" si="115"/>
        <v>0</v>
      </c>
      <c r="AQ377">
        <f t="shared" si="115"/>
        <v>0</v>
      </c>
      <c r="AR377">
        <f t="shared" si="115"/>
        <v>0</v>
      </c>
      <c r="AS377">
        <f t="shared" si="115"/>
        <v>0</v>
      </c>
      <c r="AT377">
        <f t="shared" si="115"/>
        <v>0</v>
      </c>
      <c r="AU377">
        <f t="shared" si="115"/>
        <v>0</v>
      </c>
      <c r="AV377">
        <f t="shared" si="115"/>
        <v>0</v>
      </c>
      <c r="AW377">
        <f t="shared" si="115"/>
        <v>0</v>
      </c>
      <c r="AX377">
        <f t="shared" si="115"/>
        <v>0</v>
      </c>
      <c r="AY377">
        <f t="shared" si="115"/>
        <v>0</v>
      </c>
      <c r="AZ377">
        <f t="shared" si="115"/>
        <v>0</v>
      </c>
      <c r="BA377">
        <f t="shared" si="115"/>
        <v>0</v>
      </c>
      <c r="BB377">
        <f t="shared" si="115"/>
        <v>0</v>
      </c>
      <c r="BC377">
        <f t="shared" si="115"/>
        <v>0</v>
      </c>
      <c r="BD377">
        <f t="shared" si="115"/>
        <v>0</v>
      </c>
      <c r="BE377">
        <f t="shared" si="115"/>
        <v>0</v>
      </c>
      <c r="BF377">
        <f t="shared" si="115"/>
        <v>0</v>
      </c>
      <c r="BG377">
        <f t="shared" si="115"/>
        <v>0</v>
      </c>
      <c r="BH377">
        <f t="shared" si="115"/>
        <v>0</v>
      </c>
      <c r="BI377">
        <f t="shared" si="115"/>
        <v>0</v>
      </c>
      <c r="BJ377">
        <f t="shared" si="115"/>
        <v>0</v>
      </c>
      <c r="BK377">
        <f t="shared" si="115"/>
        <v>0</v>
      </c>
      <c r="BL377">
        <f t="shared" si="115"/>
        <v>0</v>
      </c>
      <c r="BM377">
        <f t="shared" si="115"/>
        <v>0</v>
      </c>
      <c r="BN377">
        <f t="shared" si="115"/>
        <v>0</v>
      </c>
      <c r="BO377">
        <f t="shared" si="115"/>
        <v>0</v>
      </c>
      <c r="BP377">
        <f t="shared" si="115"/>
        <v>0</v>
      </c>
      <c r="BQ377" s="74"/>
      <c r="BR377" s="74"/>
      <c r="BS377" s="74"/>
    </row>
    <row r="378" spans="11:71" x14ac:dyDescent="0.35">
      <c r="K378" s="63">
        <f t="shared" si="100"/>
        <v>0</v>
      </c>
      <c r="Q378">
        <f t="shared" si="113"/>
        <v>0</v>
      </c>
      <c r="R378">
        <f t="shared" si="115"/>
        <v>0</v>
      </c>
      <c r="S378">
        <f t="shared" si="115"/>
        <v>0</v>
      </c>
      <c r="T378">
        <f t="shared" si="115"/>
        <v>0</v>
      </c>
      <c r="U378">
        <f t="shared" si="115"/>
        <v>0</v>
      </c>
      <c r="V378">
        <f t="shared" si="115"/>
        <v>0</v>
      </c>
      <c r="W378">
        <f t="shared" si="115"/>
        <v>0</v>
      </c>
      <c r="X378">
        <f t="shared" si="115"/>
        <v>0</v>
      </c>
      <c r="Y378">
        <f t="shared" si="115"/>
        <v>0</v>
      </c>
      <c r="Z378">
        <f t="shared" si="115"/>
        <v>0</v>
      </c>
      <c r="AA378">
        <f t="shared" si="115"/>
        <v>0</v>
      </c>
      <c r="AB378">
        <f t="shared" si="115"/>
        <v>0</v>
      </c>
      <c r="AC378">
        <f t="shared" si="115"/>
        <v>0</v>
      </c>
      <c r="AD378">
        <f t="shared" si="115"/>
        <v>0</v>
      </c>
      <c r="AE378">
        <f t="shared" si="115"/>
        <v>0</v>
      </c>
      <c r="AF378">
        <f t="shared" si="115"/>
        <v>0</v>
      </c>
      <c r="AG378">
        <f t="shared" si="115"/>
        <v>0</v>
      </c>
      <c r="AH378">
        <f t="shared" si="115"/>
        <v>0</v>
      </c>
      <c r="AI378">
        <f t="shared" si="115"/>
        <v>0</v>
      </c>
      <c r="AJ378">
        <f t="shared" si="115"/>
        <v>0</v>
      </c>
      <c r="AK378">
        <f t="shared" si="115"/>
        <v>0</v>
      </c>
      <c r="AL378">
        <f t="shared" si="115"/>
        <v>0</v>
      </c>
      <c r="AM378">
        <f t="shared" si="115"/>
        <v>0</v>
      </c>
      <c r="AN378">
        <f t="shared" si="115"/>
        <v>0</v>
      </c>
      <c r="AO378">
        <f t="shared" si="115"/>
        <v>0</v>
      </c>
      <c r="AP378">
        <f t="shared" si="115"/>
        <v>0</v>
      </c>
      <c r="AQ378">
        <f t="shared" si="115"/>
        <v>0</v>
      </c>
      <c r="AR378">
        <f t="shared" si="115"/>
        <v>0</v>
      </c>
      <c r="AS378">
        <f t="shared" si="115"/>
        <v>0</v>
      </c>
      <c r="AT378">
        <f t="shared" si="115"/>
        <v>0</v>
      </c>
      <c r="AU378">
        <f t="shared" si="115"/>
        <v>0</v>
      </c>
      <c r="AV378">
        <f t="shared" si="115"/>
        <v>0</v>
      </c>
      <c r="AW378">
        <f t="shared" si="115"/>
        <v>0</v>
      </c>
      <c r="AX378">
        <f t="shared" si="115"/>
        <v>0</v>
      </c>
      <c r="AY378">
        <f t="shared" si="115"/>
        <v>0</v>
      </c>
      <c r="AZ378">
        <f t="shared" si="115"/>
        <v>0</v>
      </c>
      <c r="BA378">
        <f t="shared" si="115"/>
        <v>0</v>
      </c>
      <c r="BB378">
        <f t="shared" si="115"/>
        <v>0</v>
      </c>
      <c r="BC378">
        <f t="shared" si="115"/>
        <v>0</v>
      </c>
      <c r="BD378">
        <f t="shared" si="115"/>
        <v>0</v>
      </c>
      <c r="BE378">
        <f t="shared" si="115"/>
        <v>0</v>
      </c>
      <c r="BF378">
        <f t="shared" si="115"/>
        <v>0</v>
      </c>
      <c r="BG378">
        <f t="shared" si="115"/>
        <v>0</v>
      </c>
      <c r="BH378">
        <f t="shared" si="115"/>
        <v>0</v>
      </c>
      <c r="BI378">
        <f t="shared" si="115"/>
        <v>0</v>
      </c>
      <c r="BJ378">
        <f t="shared" si="115"/>
        <v>0</v>
      </c>
      <c r="BK378">
        <f t="shared" si="115"/>
        <v>0</v>
      </c>
      <c r="BL378">
        <f t="shared" si="115"/>
        <v>0</v>
      </c>
      <c r="BM378">
        <f t="shared" si="115"/>
        <v>0</v>
      </c>
      <c r="BN378">
        <f t="shared" si="115"/>
        <v>0</v>
      </c>
      <c r="BO378">
        <f t="shared" si="115"/>
        <v>0</v>
      </c>
      <c r="BP378">
        <f t="shared" si="115"/>
        <v>0</v>
      </c>
      <c r="BQ378" s="74"/>
      <c r="BR378" s="74"/>
      <c r="BS378" s="74"/>
    </row>
    <row r="379" spans="11:71" x14ac:dyDescent="0.35">
      <c r="K379" s="63">
        <f t="shared" si="100"/>
        <v>0</v>
      </c>
      <c r="Q379">
        <f t="shared" si="113"/>
        <v>0</v>
      </c>
      <c r="R379">
        <f t="shared" si="115"/>
        <v>0</v>
      </c>
      <c r="S379">
        <f t="shared" si="115"/>
        <v>0</v>
      </c>
      <c r="T379">
        <f t="shared" si="115"/>
        <v>0</v>
      </c>
      <c r="U379">
        <f t="shared" si="115"/>
        <v>0</v>
      </c>
      <c r="V379">
        <f t="shared" si="115"/>
        <v>0</v>
      </c>
      <c r="W379">
        <f t="shared" si="115"/>
        <v>0</v>
      </c>
      <c r="X379">
        <f t="shared" si="115"/>
        <v>0</v>
      </c>
      <c r="Y379">
        <f t="shared" si="115"/>
        <v>0</v>
      </c>
      <c r="Z379">
        <f t="shared" si="115"/>
        <v>0</v>
      </c>
      <c r="AA379">
        <f t="shared" si="115"/>
        <v>0</v>
      </c>
      <c r="AB379">
        <f t="shared" si="115"/>
        <v>0</v>
      </c>
      <c r="AC379">
        <f t="shared" si="115"/>
        <v>0</v>
      </c>
      <c r="AD379">
        <f t="shared" si="115"/>
        <v>0</v>
      </c>
      <c r="AE379">
        <f t="shared" si="115"/>
        <v>0</v>
      </c>
      <c r="AF379">
        <f t="shared" si="115"/>
        <v>0</v>
      </c>
      <c r="AG379">
        <f t="shared" si="115"/>
        <v>0</v>
      </c>
      <c r="AH379">
        <f t="shared" si="115"/>
        <v>0</v>
      </c>
      <c r="AI379">
        <f t="shared" si="115"/>
        <v>0</v>
      </c>
      <c r="AJ379">
        <f t="shared" si="115"/>
        <v>0</v>
      </c>
      <c r="AK379">
        <f t="shared" si="115"/>
        <v>0</v>
      </c>
      <c r="AL379">
        <f t="shared" si="115"/>
        <v>0</v>
      </c>
      <c r="AM379">
        <f t="shared" si="115"/>
        <v>0</v>
      </c>
      <c r="AN379">
        <f t="shared" si="115"/>
        <v>0</v>
      </c>
      <c r="AO379">
        <f t="shared" si="115"/>
        <v>0</v>
      </c>
      <c r="AP379">
        <f t="shared" si="115"/>
        <v>0</v>
      </c>
      <c r="AQ379">
        <f t="shared" si="115"/>
        <v>0</v>
      </c>
      <c r="AR379">
        <f t="shared" si="115"/>
        <v>0</v>
      </c>
      <c r="AS379">
        <f t="shared" si="115"/>
        <v>0</v>
      </c>
      <c r="AT379">
        <f t="shared" si="115"/>
        <v>0</v>
      </c>
      <c r="AU379">
        <f t="shared" si="115"/>
        <v>0</v>
      </c>
      <c r="AV379">
        <f t="shared" si="115"/>
        <v>0</v>
      </c>
      <c r="AW379">
        <f t="shared" si="115"/>
        <v>0</v>
      </c>
      <c r="AX379">
        <f t="shared" si="115"/>
        <v>0</v>
      </c>
      <c r="AY379">
        <f t="shared" si="115"/>
        <v>0</v>
      </c>
      <c r="AZ379">
        <f t="shared" si="115"/>
        <v>0</v>
      </c>
      <c r="BA379">
        <f t="shared" si="115"/>
        <v>0</v>
      </c>
      <c r="BB379">
        <f t="shared" si="115"/>
        <v>0</v>
      </c>
      <c r="BC379">
        <f t="shared" si="115"/>
        <v>0</v>
      </c>
      <c r="BD379">
        <f t="shared" si="115"/>
        <v>0</v>
      </c>
      <c r="BE379">
        <f t="shared" si="115"/>
        <v>0</v>
      </c>
      <c r="BF379">
        <f t="shared" si="115"/>
        <v>0</v>
      </c>
      <c r="BG379">
        <f t="shared" si="115"/>
        <v>0</v>
      </c>
      <c r="BH379">
        <f t="shared" si="115"/>
        <v>0</v>
      </c>
      <c r="BI379">
        <f t="shared" si="115"/>
        <v>0</v>
      </c>
      <c r="BJ379">
        <f t="shared" si="115"/>
        <v>0</v>
      </c>
      <c r="BK379">
        <f t="shared" si="115"/>
        <v>0</v>
      </c>
      <c r="BL379">
        <f t="shared" si="115"/>
        <v>0</v>
      </c>
      <c r="BM379">
        <f t="shared" si="115"/>
        <v>0</v>
      </c>
      <c r="BN379">
        <f t="shared" si="115"/>
        <v>0</v>
      </c>
      <c r="BO379">
        <f t="shared" si="115"/>
        <v>0</v>
      </c>
      <c r="BP379">
        <f t="shared" si="115"/>
        <v>0</v>
      </c>
      <c r="BQ379" s="74"/>
      <c r="BR379" s="74"/>
      <c r="BS379" s="74"/>
    </row>
    <row r="380" spans="11:71" x14ac:dyDescent="0.35">
      <c r="K380" s="63">
        <f t="shared" si="100"/>
        <v>0</v>
      </c>
      <c r="Q380">
        <f t="shared" si="113"/>
        <v>0</v>
      </c>
      <c r="R380">
        <f t="shared" si="115"/>
        <v>0</v>
      </c>
      <c r="S380">
        <f t="shared" si="115"/>
        <v>0</v>
      </c>
      <c r="T380">
        <f t="shared" si="115"/>
        <v>0</v>
      </c>
      <c r="U380">
        <f t="shared" si="115"/>
        <v>0</v>
      </c>
      <c r="V380">
        <f t="shared" si="115"/>
        <v>0</v>
      </c>
      <c r="W380">
        <f t="shared" si="115"/>
        <v>0</v>
      </c>
      <c r="X380">
        <f t="shared" si="115"/>
        <v>0</v>
      </c>
      <c r="Y380">
        <f t="shared" si="115"/>
        <v>0</v>
      </c>
      <c r="Z380">
        <f t="shared" si="115"/>
        <v>0</v>
      </c>
      <c r="AA380">
        <f t="shared" si="115"/>
        <v>0</v>
      </c>
      <c r="AB380">
        <f t="shared" si="115"/>
        <v>0</v>
      </c>
      <c r="AC380">
        <f t="shared" si="115"/>
        <v>0</v>
      </c>
      <c r="AD380">
        <f t="shared" si="115"/>
        <v>0</v>
      </c>
      <c r="AE380">
        <f t="shared" si="115"/>
        <v>0</v>
      </c>
      <c r="AF380">
        <f t="shared" si="115"/>
        <v>0</v>
      </c>
      <c r="AG380">
        <f t="shared" si="115"/>
        <v>0</v>
      </c>
      <c r="AH380">
        <f t="shared" si="115"/>
        <v>0</v>
      </c>
      <c r="AI380">
        <f t="shared" si="115"/>
        <v>0</v>
      </c>
      <c r="AJ380">
        <f t="shared" si="115"/>
        <v>0</v>
      </c>
      <c r="AK380">
        <f t="shared" si="115"/>
        <v>0</v>
      </c>
      <c r="AL380">
        <f t="shared" si="115"/>
        <v>0</v>
      </c>
      <c r="AM380">
        <f t="shared" si="115"/>
        <v>0</v>
      </c>
      <c r="AN380">
        <f t="shared" si="115"/>
        <v>0</v>
      </c>
      <c r="AO380">
        <f t="shared" si="115"/>
        <v>0</v>
      </c>
      <c r="AP380">
        <f t="shared" si="115"/>
        <v>0</v>
      </c>
      <c r="AQ380">
        <f t="shared" si="115"/>
        <v>0</v>
      </c>
      <c r="AR380">
        <f t="shared" si="115"/>
        <v>0</v>
      </c>
      <c r="AS380">
        <f t="shared" si="115"/>
        <v>0</v>
      </c>
      <c r="AT380">
        <f t="shared" si="115"/>
        <v>0</v>
      </c>
      <c r="AU380">
        <f t="shared" si="115"/>
        <v>0</v>
      </c>
      <c r="AV380">
        <f t="shared" si="115"/>
        <v>0</v>
      </c>
      <c r="AW380">
        <f t="shared" si="115"/>
        <v>0</v>
      </c>
      <c r="AX380">
        <f t="shared" si="115"/>
        <v>0</v>
      </c>
      <c r="AY380">
        <f t="shared" si="115"/>
        <v>0</v>
      </c>
      <c r="AZ380">
        <f t="shared" si="115"/>
        <v>0</v>
      </c>
      <c r="BA380">
        <f t="shared" si="115"/>
        <v>0</v>
      </c>
      <c r="BB380">
        <f t="shared" si="115"/>
        <v>0</v>
      </c>
      <c r="BC380">
        <f t="shared" si="115"/>
        <v>0</v>
      </c>
      <c r="BD380">
        <f t="shared" si="115"/>
        <v>0</v>
      </c>
      <c r="BE380">
        <f t="shared" si="115"/>
        <v>0</v>
      </c>
      <c r="BF380">
        <f t="shared" si="115"/>
        <v>0</v>
      </c>
      <c r="BG380">
        <f t="shared" si="115"/>
        <v>0</v>
      </c>
      <c r="BH380">
        <f t="shared" si="115"/>
        <v>0</v>
      </c>
      <c r="BI380">
        <f t="shared" si="115"/>
        <v>0</v>
      </c>
      <c r="BJ380">
        <f t="shared" si="115"/>
        <v>0</v>
      </c>
      <c r="BK380">
        <f t="shared" si="115"/>
        <v>0</v>
      </c>
      <c r="BL380">
        <f t="shared" si="115"/>
        <v>0</v>
      </c>
      <c r="BM380">
        <f t="shared" si="115"/>
        <v>0</v>
      </c>
      <c r="BN380">
        <f t="shared" si="115"/>
        <v>0</v>
      </c>
      <c r="BO380">
        <f t="shared" si="115"/>
        <v>0</v>
      </c>
      <c r="BP380">
        <f t="shared" si="115"/>
        <v>0</v>
      </c>
      <c r="BQ380" s="74"/>
      <c r="BR380" s="74"/>
      <c r="BS380" s="74"/>
    </row>
    <row r="381" spans="11:71" x14ac:dyDescent="0.35">
      <c r="K381" s="63">
        <f t="shared" si="100"/>
        <v>0</v>
      </c>
      <c r="Q381">
        <f t="shared" si="113"/>
        <v>0</v>
      </c>
      <c r="R381">
        <f t="shared" si="115"/>
        <v>0</v>
      </c>
      <c r="S381">
        <f t="shared" si="115"/>
        <v>0</v>
      </c>
      <c r="T381">
        <f t="shared" si="115"/>
        <v>0</v>
      </c>
      <c r="U381">
        <f t="shared" si="115"/>
        <v>0</v>
      </c>
      <c r="V381">
        <f t="shared" si="115"/>
        <v>0</v>
      </c>
      <c r="W381">
        <f t="shared" si="115"/>
        <v>0</v>
      </c>
      <c r="X381">
        <f t="shared" si="115"/>
        <v>0</v>
      </c>
      <c r="Y381">
        <f t="shared" si="115"/>
        <v>0</v>
      </c>
      <c r="Z381">
        <f t="shared" si="115"/>
        <v>0</v>
      </c>
      <c r="AA381">
        <f t="shared" si="115"/>
        <v>0</v>
      </c>
      <c r="AB381">
        <f t="shared" si="115"/>
        <v>0</v>
      </c>
      <c r="AC381">
        <f t="shared" si="115"/>
        <v>0</v>
      </c>
      <c r="AD381">
        <f t="shared" si="115"/>
        <v>0</v>
      </c>
      <c r="AE381">
        <f t="shared" si="115"/>
        <v>0</v>
      </c>
      <c r="AF381">
        <f t="shared" si="115"/>
        <v>0</v>
      </c>
      <c r="AG381">
        <f t="shared" si="115"/>
        <v>0</v>
      </c>
      <c r="AH381">
        <f t="shared" si="115"/>
        <v>0</v>
      </c>
      <c r="AI381">
        <f t="shared" si="115"/>
        <v>0</v>
      </c>
      <c r="AJ381">
        <f t="shared" si="115"/>
        <v>0</v>
      </c>
      <c r="AK381">
        <f t="shared" si="115"/>
        <v>0</v>
      </c>
      <c r="AL381">
        <f t="shared" si="115"/>
        <v>0</v>
      </c>
      <c r="AM381">
        <f t="shared" si="115"/>
        <v>0</v>
      </c>
      <c r="AN381">
        <f t="shared" ref="R381:BS386" si="116">IF($K376=AN$6,IF($H376&gt;0,$H376,0),0)</f>
        <v>0</v>
      </c>
      <c r="AO381">
        <f t="shared" si="116"/>
        <v>0</v>
      </c>
      <c r="AP381">
        <f t="shared" si="116"/>
        <v>0</v>
      </c>
      <c r="AQ381">
        <f t="shared" si="116"/>
        <v>0</v>
      </c>
      <c r="AR381">
        <f t="shared" si="116"/>
        <v>0</v>
      </c>
      <c r="AS381">
        <f t="shared" si="116"/>
        <v>0</v>
      </c>
      <c r="AT381">
        <f t="shared" si="116"/>
        <v>0</v>
      </c>
      <c r="AU381">
        <f t="shared" si="116"/>
        <v>0</v>
      </c>
      <c r="AV381">
        <f t="shared" si="116"/>
        <v>0</v>
      </c>
      <c r="AW381">
        <f t="shared" si="116"/>
        <v>0</v>
      </c>
      <c r="AX381">
        <f t="shared" si="116"/>
        <v>0</v>
      </c>
      <c r="AY381">
        <f t="shared" si="116"/>
        <v>0</v>
      </c>
      <c r="AZ381">
        <f t="shared" si="116"/>
        <v>0</v>
      </c>
      <c r="BA381">
        <f t="shared" si="116"/>
        <v>0</v>
      </c>
      <c r="BB381">
        <f t="shared" si="116"/>
        <v>0</v>
      </c>
      <c r="BC381">
        <f t="shared" si="116"/>
        <v>0</v>
      </c>
      <c r="BD381">
        <f t="shared" si="116"/>
        <v>0</v>
      </c>
      <c r="BE381">
        <f t="shared" si="116"/>
        <v>0</v>
      </c>
      <c r="BF381">
        <f t="shared" si="116"/>
        <v>0</v>
      </c>
      <c r="BG381">
        <f t="shared" si="116"/>
        <v>0</v>
      </c>
      <c r="BH381">
        <f t="shared" si="116"/>
        <v>0</v>
      </c>
      <c r="BI381">
        <f t="shared" si="116"/>
        <v>0</v>
      </c>
      <c r="BJ381">
        <f t="shared" si="116"/>
        <v>0</v>
      </c>
      <c r="BK381">
        <f t="shared" si="116"/>
        <v>0</v>
      </c>
      <c r="BL381">
        <f t="shared" si="116"/>
        <v>0</v>
      </c>
      <c r="BM381">
        <f t="shared" si="116"/>
        <v>0</v>
      </c>
      <c r="BN381">
        <f t="shared" si="116"/>
        <v>0</v>
      </c>
      <c r="BO381">
        <f t="shared" si="116"/>
        <v>0</v>
      </c>
      <c r="BP381">
        <f t="shared" si="116"/>
        <v>0</v>
      </c>
      <c r="BQ381" s="74"/>
      <c r="BR381" s="74"/>
      <c r="BS381" s="74"/>
    </row>
    <row r="382" spans="11:71" x14ac:dyDescent="0.35">
      <c r="K382" s="63">
        <f t="shared" si="100"/>
        <v>0</v>
      </c>
      <c r="Q382">
        <f t="shared" si="113"/>
        <v>0</v>
      </c>
      <c r="R382">
        <f t="shared" si="116"/>
        <v>0</v>
      </c>
      <c r="S382">
        <f t="shared" si="116"/>
        <v>0</v>
      </c>
      <c r="T382">
        <f t="shared" si="116"/>
        <v>0</v>
      </c>
      <c r="U382">
        <f t="shared" si="116"/>
        <v>0</v>
      </c>
      <c r="V382">
        <f t="shared" si="116"/>
        <v>0</v>
      </c>
      <c r="W382">
        <f t="shared" si="116"/>
        <v>0</v>
      </c>
      <c r="X382">
        <f t="shared" si="116"/>
        <v>0</v>
      </c>
      <c r="Y382">
        <f t="shared" si="116"/>
        <v>0</v>
      </c>
      <c r="Z382">
        <f t="shared" si="116"/>
        <v>0</v>
      </c>
      <c r="AA382">
        <f t="shared" si="116"/>
        <v>0</v>
      </c>
      <c r="AB382">
        <f t="shared" si="116"/>
        <v>0</v>
      </c>
      <c r="AC382">
        <f t="shared" si="116"/>
        <v>0</v>
      </c>
      <c r="AD382">
        <f t="shared" si="116"/>
        <v>0</v>
      </c>
      <c r="AE382">
        <f t="shared" si="116"/>
        <v>0</v>
      </c>
      <c r="AF382">
        <f t="shared" si="116"/>
        <v>0</v>
      </c>
      <c r="AG382">
        <f t="shared" si="116"/>
        <v>0</v>
      </c>
      <c r="AH382">
        <f t="shared" si="116"/>
        <v>0</v>
      </c>
      <c r="AI382">
        <f t="shared" si="116"/>
        <v>0</v>
      </c>
      <c r="AJ382">
        <f t="shared" si="116"/>
        <v>0</v>
      </c>
      <c r="AK382">
        <f t="shared" si="116"/>
        <v>0</v>
      </c>
      <c r="AL382">
        <f t="shared" si="116"/>
        <v>0</v>
      </c>
      <c r="AM382">
        <f t="shared" si="116"/>
        <v>0</v>
      </c>
      <c r="AN382">
        <f t="shared" si="116"/>
        <v>0</v>
      </c>
      <c r="AO382">
        <f t="shared" si="116"/>
        <v>0</v>
      </c>
      <c r="AP382">
        <f t="shared" si="116"/>
        <v>0</v>
      </c>
      <c r="AQ382">
        <f t="shared" si="116"/>
        <v>0</v>
      </c>
      <c r="AR382">
        <f t="shared" si="116"/>
        <v>0</v>
      </c>
      <c r="AS382">
        <f t="shared" si="116"/>
        <v>0</v>
      </c>
      <c r="AT382">
        <f t="shared" si="116"/>
        <v>0</v>
      </c>
      <c r="AU382">
        <f t="shared" si="116"/>
        <v>0</v>
      </c>
      <c r="AV382">
        <f t="shared" si="116"/>
        <v>0</v>
      </c>
      <c r="AW382">
        <f t="shared" si="116"/>
        <v>0</v>
      </c>
      <c r="AX382">
        <f t="shared" si="116"/>
        <v>0</v>
      </c>
      <c r="AY382">
        <f t="shared" si="116"/>
        <v>0</v>
      </c>
      <c r="AZ382">
        <f t="shared" si="116"/>
        <v>0</v>
      </c>
      <c r="BA382">
        <f t="shared" si="116"/>
        <v>0</v>
      </c>
      <c r="BB382">
        <f t="shared" si="116"/>
        <v>0</v>
      </c>
      <c r="BC382">
        <f t="shared" si="116"/>
        <v>0</v>
      </c>
      <c r="BD382">
        <f t="shared" si="116"/>
        <v>0</v>
      </c>
      <c r="BE382">
        <f t="shared" si="116"/>
        <v>0</v>
      </c>
      <c r="BF382">
        <f t="shared" si="116"/>
        <v>0</v>
      </c>
      <c r="BG382">
        <f t="shared" si="116"/>
        <v>0</v>
      </c>
      <c r="BH382">
        <f t="shared" si="116"/>
        <v>0</v>
      </c>
      <c r="BI382">
        <f t="shared" si="116"/>
        <v>0</v>
      </c>
      <c r="BJ382">
        <f t="shared" si="116"/>
        <v>0</v>
      </c>
      <c r="BK382">
        <f t="shared" si="116"/>
        <v>0</v>
      </c>
      <c r="BL382">
        <f t="shared" si="116"/>
        <v>0</v>
      </c>
      <c r="BM382">
        <f t="shared" si="116"/>
        <v>0</v>
      </c>
      <c r="BN382">
        <f t="shared" si="116"/>
        <v>0</v>
      </c>
      <c r="BO382">
        <f t="shared" si="116"/>
        <v>0</v>
      </c>
      <c r="BP382">
        <f t="shared" si="116"/>
        <v>0</v>
      </c>
      <c r="BQ382" s="74"/>
      <c r="BR382" s="74"/>
      <c r="BS382" s="74"/>
    </row>
    <row r="383" spans="11:71" x14ac:dyDescent="0.35">
      <c r="K383" s="63">
        <f t="shared" si="100"/>
        <v>0</v>
      </c>
      <c r="Q383">
        <f t="shared" si="113"/>
        <v>0</v>
      </c>
      <c r="R383">
        <f t="shared" si="116"/>
        <v>0</v>
      </c>
      <c r="S383">
        <f t="shared" si="116"/>
        <v>0</v>
      </c>
      <c r="T383">
        <f t="shared" si="116"/>
        <v>0</v>
      </c>
      <c r="U383">
        <f t="shared" si="116"/>
        <v>0</v>
      </c>
      <c r="V383">
        <f t="shared" si="116"/>
        <v>0</v>
      </c>
      <c r="W383">
        <f t="shared" si="116"/>
        <v>0</v>
      </c>
      <c r="X383">
        <f t="shared" si="116"/>
        <v>0</v>
      </c>
      <c r="Y383">
        <f t="shared" si="116"/>
        <v>0</v>
      </c>
      <c r="Z383">
        <f t="shared" si="116"/>
        <v>0</v>
      </c>
      <c r="AA383">
        <f t="shared" si="116"/>
        <v>0</v>
      </c>
      <c r="AB383">
        <f t="shared" si="116"/>
        <v>0</v>
      </c>
      <c r="AC383">
        <f t="shared" si="116"/>
        <v>0</v>
      </c>
      <c r="AD383">
        <f t="shared" si="116"/>
        <v>0</v>
      </c>
      <c r="AE383">
        <f t="shared" si="116"/>
        <v>0</v>
      </c>
      <c r="AF383">
        <f t="shared" si="116"/>
        <v>0</v>
      </c>
      <c r="AG383">
        <f t="shared" si="116"/>
        <v>0</v>
      </c>
      <c r="AH383">
        <f t="shared" si="116"/>
        <v>0</v>
      </c>
      <c r="AI383">
        <f t="shared" si="116"/>
        <v>0</v>
      </c>
      <c r="AJ383">
        <f t="shared" si="116"/>
        <v>0</v>
      </c>
      <c r="AK383">
        <f t="shared" si="116"/>
        <v>0</v>
      </c>
      <c r="AL383">
        <f t="shared" si="116"/>
        <v>0</v>
      </c>
      <c r="AM383">
        <f t="shared" si="116"/>
        <v>0</v>
      </c>
      <c r="AN383">
        <f t="shared" si="116"/>
        <v>0</v>
      </c>
      <c r="AO383">
        <f t="shared" si="116"/>
        <v>0</v>
      </c>
      <c r="AP383">
        <f t="shared" si="116"/>
        <v>0</v>
      </c>
      <c r="AQ383">
        <f t="shared" si="116"/>
        <v>0</v>
      </c>
      <c r="AR383">
        <f t="shared" si="116"/>
        <v>0</v>
      </c>
      <c r="AS383">
        <f t="shared" si="116"/>
        <v>0</v>
      </c>
      <c r="AT383">
        <f t="shared" si="116"/>
        <v>0</v>
      </c>
      <c r="AU383">
        <f t="shared" si="116"/>
        <v>0</v>
      </c>
      <c r="AV383">
        <f t="shared" si="116"/>
        <v>0</v>
      </c>
      <c r="AW383">
        <f t="shared" si="116"/>
        <v>0</v>
      </c>
      <c r="AX383">
        <f t="shared" si="116"/>
        <v>0</v>
      </c>
      <c r="AY383">
        <f t="shared" si="116"/>
        <v>0</v>
      </c>
      <c r="AZ383">
        <f t="shared" si="116"/>
        <v>0</v>
      </c>
      <c r="BA383">
        <f t="shared" si="116"/>
        <v>0</v>
      </c>
      <c r="BB383">
        <f t="shared" si="116"/>
        <v>0</v>
      </c>
      <c r="BC383">
        <f t="shared" si="116"/>
        <v>0</v>
      </c>
      <c r="BD383">
        <f t="shared" si="116"/>
        <v>0</v>
      </c>
      <c r="BE383">
        <f t="shared" si="116"/>
        <v>0</v>
      </c>
      <c r="BF383">
        <f t="shared" si="116"/>
        <v>0</v>
      </c>
      <c r="BG383">
        <f t="shared" si="116"/>
        <v>0</v>
      </c>
      <c r="BH383">
        <f t="shared" si="116"/>
        <v>0</v>
      </c>
      <c r="BI383">
        <f t="shared" si="116"/>
        <v>0</v>
      </c>
      <c r="BJ383">
        <f t="shared" si="116"/>
        <v>0</v>
      </c>
      <c r="BK383">
        <f t="shared" si="116"/>
        <v>0</v>
      </c>
      <c r="BL383">
        <f t="shared" si="116"/>
        <v>0</v>
      </c>
      <c r="BM383">
        <f t="shared" si="116"/>
        <v>0</v>
      </c>
      <c r="BN383">
        <f t="shared" si="116"/>
        <v>0</v>
      </c>
      <c r="BO383">
        <f t="shared" si="116"/>
        <v>0</v>
      </c>
      <c r="BP383">
        <f t="shared" si="116"/>
        <v>0</v>
      </c>
      <c r="BQ383" s="74"/>
      <c r="BR383" s="74"/>
      <c r="BS383" s="74"/>
    </row>
    <row r="384" spans="11:71" x14ac:dyDescent="0.35">
      <c r="K384" s="63">
        <f t="shared" si="100"/>
        <v>0</v>
      </c>
      <c r="Q384">
        <f t="shared" si="113"/>
        <v>0</v>
      </c>
      <c r="R384">
        <f t="shared" si="116"/>
        <v>0</v>
      </c>
      <c r="S384">
        <f t="shared" si="116"/>
        <v>0</v>
      </c>
      <c r="T384">
        <f t="shared" si="116"/>
        <v>0</v>
      </c>
      <c r="U384">
        <f t="shared" si="116"/>
        <v>0</v>
      </c>
      <c r="V384">
        <f t="shared" si="116"/>
        <v>0</v>
      </c>
      <c r="W384">
        <f t="shared" si="116"/>
        <v>0</v>
      </c>
      <c r="X384">
        <f t="shared" si="116"/>
        <v>0</v>
      </c>
      <c r="Y384">
        <f t="shared" si="116"/>
        <v>0</v>
      </c>
      <c r="Z384">
        <f t="shared" si="116"/>
        <v>0</v>
      </c>
      <c r="AA384">
        <f t="shared" si="116"/>
        <v>0</v>
      </c>
      <c r="AB384">
        <f t="shared" si="116"/>
        <v>0</v>
      </c>
      <c r="AC384">
        <f t="shared" si="116"/>
        <v>0</v>
      </c>
      <c r="AD384">
        <f t="shared" si="116"/>
        <v>0</v>
      </c>
      <c r="AE384">
        <f t="shared" si="116"/>
        <v>0</v>
      </c>
      <c r="AF384">
        <f t="shared" si="116"/>
        <v>0</v>
      </c>
      <c r="AG384">
        <f t="shared" si="116"/>
        <v>0</v>
      </c>
      <c r="AH384">
        <f t="shared" si="116"/>
        <v>0</v>
      </c>
      <c r="AI384">
        <f t="shared" si="116"/>
        <v>0</v>
      </c>
      <c r="AJ384">
        <f t="shared" si="116"/>
        <v>0</v>
      </c>
      <c r="AK384">
        <f t="shared" si="116"/>
        <v>0</v>
      </c>
      <c r="AL384">
        <f t="shared" si="116"/>
        <v>0</v>
      </c>
      <c r="AM384">
        <f t="shared" si="116"/>
        <v>0</v>
      </c>
      <c r="AN384">
        <f t="shared" si="116"/>
        <v>0</v>
      </c>
      <c r="AO384">
        <f t="shared" si="116"/>
        <v>0</v>
      </c>
      <c r="AP384">
        <f t="shared" si="116"/>
        <v>0</v>
      </c>
      <c r="AQ384">
        <f t="shared" si="116"/>
        <v>0</v>
      </c>
      <c r="AR384">
        <f t="shared" si="116"/>
        <v>0</v>
      </c>
      <c r="AS384">
        <f t="shared" si="116"/>
        <v>0</v>
      </c>
      <c r="AT384">
        <f t="shared" si="116"/>
        <v>0</v>
      </c>
      <c r="AU384">
        <f t="shared" si="116"/>
        <v>0</v>
      </c>
      <c r="AV384">
        <f t="shared" si="116"/>
        <v>0</v>
      </c>
      <c r="AW384">
        <f t="shared" si="116"/>
        <v>0</v>
      </c>
      <c r="AX384">
        <f t="shared" si="116"/>
        <v>0</v>
      </c>
      <c r="AY384">
        <f t="shared" si="116"/>
        <v>0</v>
      </c>
      <c r="AZ384">
        <f t="shared" si="116"/>
        <v>0</v>
      </c>
      <c r="BA384">
        <f t="shared" si="116"/>
        <v>0</v>
      </c>
      <c r="BB384">
        <f t="shared" si="116"/>
        <v>0</v>
      </c>
      <c r="BC384">
        <f t="shared" si="116"/>
        <v>0</v>
      </c>
      <c r="BD384">
        <f t="shared" si="116"/>
        <v>0</v>
      </c>
      <c r="BE384">
        <f t="shared" si="116"/>
        <v>0</v>
      </c>
      <c r="BF384">
        <f t="shared" si="116"/>
        <v>0</v>
      </c>
      <c r="BG384">
        <f t="shared" si="116"/>
        <v>0</v>
      </c>
      <c r="BH384">
        <f t="shared" si="116"/>
        <v>0</v>
      </c>
      <c r="BI384">
        <f t="shared" si="116"/>
        <v>0</v>
      </c>
      <c r="BJ384">
        <f t="shared" si="116"/>
        <v>0</v>
      </c>
      <c r="BK384">
        <f t="shared" si="116"/>
        <v>0</v>
      </c>
      <c r="BL384">
        <f t="shared" si="116"/>
        <v>0</v>
      </c>
      <c r="BM384">
        <f t="shared" si="116"/>
        <v>0</v>
      </c>
      <c r="BN384">
        <f t="shared" si="116"/>
        <v>0</v>
      </c>
      <c r="BO384">
        <f t="shared" si="116"/>
        <v>0</v>
      </c>
      <c r="BP384">
        <f t="shared" si="116"/>
        <v>0</v>
      </c>
      <c r="BQ384" s="74"/>
      <c r="BR384" s="74"/>
      <c r="BS384" s="74"/>
    </row>
    <row r="385" spans="11:71" x14ac:dyDescent="0.35">
      <c r="K385" s="63">
        <f t="shared" si="100"/>
        <v>0</v>
      </c>
      <c r="Q385">
        <f t="shared" si="113"/>
        <v>0</v>
      </c>
      <c r="R385">
        <f t="shared" si="116"/>
        <v>0</v>
      </c>
      <c r="S385">
        <f t="shared" si="116"/>
        <v>0</v>
      </c>
      <c r="T385">
        <f t="shared" si="116"/>
        <v>0</v>
      </c>
      <c r="U385">
        <f t="shared" si="116"/>
        <v>0</v>
      </c>
      <c r="V385">
        <f t="shared" si="116"/>
        <v>0</v>
      </c>
      <c r="W385">
        <f t="shared" si="116"/>
        <v>0</v>
      </c>
      <c r="X385">
        <f t="shared" si="116"/>
        <v>0</v>
      </c>
      <c r="Y385">
        <f t="shared" si="116"/>
        <v>0</v>
      </c>
      <c r="Z385">
        <f t="shared" si="116"/>
        <v>0</v>
      </c>
      <c r="AA385">
        <f t="shared" si="116"/>
        <v>0</v>
      </c>
      <c r="AB385">
        <f t="shared" si="116"/>
        <v>0</v>
      </c>
      <c r="AC385">
        <f t="shared" si="116"/>
        <v>0</v>
      </c>
      <c r="AD385">
        <f t="shared" si="116"/>
        <v>0</v>
      </c>
      <c r="AE385">
        <f t="shared" si="116"/>
        <v>0</v>
      </c>
      <c r="AF385">
        <f t="shared" si="116"/>
        <v>0</v>
      </c>
      <c r="AG385">
        <f t="shared" si="116"/>
        <v>0</v>
      </c>
      <c r="AH385">
        <f t="shared" si="116"/>
        <v>0</v>
      </c>
      <c r="AI385">
        <f t="shared" si="116"/>
        <v>0</v>
      </c>
      <c r="AJ385">
        <f t="shared" si="116"/>
        <v>0</v>
      </c>
      <c r="AK385">
        <f t="shared" si="116"/>
        <v>0</v>
      </c>
      <c r="AL385">
        <f t="shared" si="116"/>
        <v>0</v>
      </c>
      <c r="AM385">
        <f t="shared" si="116"/>
        <v>0</v>
      </c>
      <c r="AN385">
        <f t="shared" si="116"/>
        <v>0</v>
      </c>
      <c r="AO385">
        <f t="shared" si="116"/>
        <v>0</v>
      </c>
      <c r="AP385">
        <f t="shared" si="116"/>
        <v>0</v>
      </c>
      <c r="AQ385">
        <f t="shared" si="116"/>
        <v>0</v>
      </c>
      <c r="AR385">
        <f t="shared" si="116"/>
        <v>0</v>
      </c>
      <c r="AS385">
        <f t="shared" si="116"/>
        <v>0</v>
      </c>
      <c r="AT385">
        <f t="shared" si="116"/>
        <v>0</v>
      </c>
      <c r="AU385">
        <f t="shared" si="116"/>
        <v>0</v>
      </c>
      <c r="AV385">
        <f t="shared" si="116"/>
        <v>0</v>
      </c>
      <c r="AW385">
        <f t="shared" si="116"/>
        <v>0</v>
      </c>
      <c r="AX385">
        <f t="shared" si="116"/>
        <v>0</v>
      </c>
      <c r="AY385">
        <f t="shared" si="116"/>
        <v>0</v>
      </c>
      <c r="AZ385">
        <f t="shared" si="116"/>
        <v>0</v>
      </c>
      <c r="BA385">
        <f t="shared" si="116"/>
        <v>0</v>
      </c>
      <c r="BB385">
        <f t="shared" si="116"/>
        <v>0</v>
      </c>
      <c r="BC385">
        <f t="shared" si="116"/>
        <v>0</v>
      </c>
      <c r="BD385">
        <f t="shared" si="116"/>
        <v>0</v>
      </c>
      <c r="BE385">
        <f t="shared" si="116"/>
        <v>0</v>
      </c>
      <c r="BF385">
        <f t="shared" si="116"/>
        <v>0</v>
      </c>
      <c r="BG385">
        <f t="shared" si="116"/>
        <v>0</v>
      </c>
      <c r="BH385">
        <f t="shared" si="116"/>
        <v>0</v>
      </c>
      <c r="BI385">
        <f t="shared" si="116"/>
        <v>0</v>
      </c>
      <c r="BJ385">
        <f t="shared" si="116"/>
        <v>0</v>
      </c>
      <c r="BK385">
        <f t="shared" si="116"/>
        <v>0</v>
      </c>
      <c r="BL385">
        <f t="shared" si="116"/>
        <v>0</v>
      </c>
      <c r="BM385">
        <f t="shared" si="116"/>
        <v>0</v>
      </c>
      <c r="BN385">
        <f t="shared" si="116"/>
        <v>0</v>
      </c>
      <c r="BO385">
        <f t="shared" si="116"/>
        <v>0</v>
      </c>
      <c r="BP385">
        <f t="shared" si="116"/>
        <v>0</v>
      </c>
      <c r="BQ385" s="74"/>
      <c r="BR385" s="74"/>
      <c r="BS385" s="74"/>
    </row>
    <row r="386" spans="11:71" x14ac:dyDescent="0.35">
      <c r="K386" s="63">
        <f t="shared" si="100"/>
        <v>0</v>
      </c>
      <c r="L386" s="62">
        <f>C386</f>
        <v>0</v>
      </c>
      <c r="Q386">
        <f t="shared" si="113"/>
        <v>0</v>
      </c>
      <c r="R386">
        <f t="shared" si="116"/>
        <v>0</v>
      </c>
      <c r="S386">
        <f t="shared" si="116"/>
        <v>0</v>
      </c>
      <c r="T386">
        <f t="shared" si="116"/>
        <v>0</v>
      </c>
      <c r="U386">
        <f t="shared" si="116"/>
        <v>0</v>
      </c>
      <c r="V386">
        <f t="shared" si="116"/>
        <v>0</v>
      </c>
      <c r="W386">
        <f t="shared" si="116"/>
        <v>0</v>
      </c>
      <c r="X386">
        <f t="shared" si="116"/>
        <v>0</v>
      </c>
      <c r="Y386">
        <f t="shared" ref="Y386:BS386" si="117">IF($K381=Y$6,IF($H381&gt;0,$H381,0),0)</f>
        <v>0</v>
      </c>
      <c r="Z386">
        <f t="shared" si="117"/>
        <v>0</v>
      </c>
      <c r="AA386">
        <f t="shared" si="117"/>
        <v>0</v>
      </c>
      <c r="AB386">
        <f t="shared" si="117"/>
        <v>0</v>
      </c>
      <c r="AC386">
        <f t="shared" si="117"/>
        <v>0</v>
      </c>
      <c r="AD386">
        <f t="shared" si="117"/>
        <v>0</v>
      </c>
      <c r="AE386">
        <f t="shared" si="117"/>
        <v>0</v>
      </c>
      <c r="AF386">
        <f t="shared" si="117"/>
        <v>0</v>
      </c>
      <c r="AG386">
        <f t="shared" si="117"/>
        <v>0</v>
      </c>
      <c r="AH386">
        <f t="shared" si="117"/>
        <v>0</v>
      </c>
      <c r="AI386">
        <f t="shared" si="117"/>
        <v>0</v>
      </c>
      <c r="AJ386">
        <f t="shared" si="117"/>
        <v>0</v>
      </c>
      <c r="AK386">
        <f t="shared" si="117"/>
        <v>0</v>
      </c>
      <c r="AL386">
        <f t="shared" si="117"/>
        <v>0</v>
      </c>
      <c r="AM386">
        <f t="shared" si="117"/>
        <v>0</v>
      </c>
      <c r="AN386">
        <f t="shared" si="117"/>
        <v>0</v>
      </c>
      <c r="AO386">
        <f t="shared" si="117"/>
        <v>0</v>
      </c>
      <c r="AP386">
        <f t="shared" si="117"/>
        <v>0</v>
      </c>
      <c r="AQ386">
        <f t="shared" si="117"/>
        <v>0</v>
      </c>
      <c r="AR386">
        <f t="shared" si="117"/>
        <v>0</v>
      </c>
      <c r="AS386">
        <f t="shared" si="117"/>
        <v>0</v>
      </c>
      <c r="AT386">
        <f t="shared" si="117"/>
        <v>0</v>
      </c>
      <c r="AU386">
        <f t="shared" si="117"/>
        <v>0</v>
      </c>
      <c r="AV386">
        <f t="shared" si="117"/>
        <v>0</v>
      </c>
      <c r="AW386">
        <f t="shared" si="117"/>
        <v>0</v>
      </c>
      <c r="AX386">
        <f t="shared" si="117"/>
        <v>0</v>
      </c>
      <c r="AY386">
        <f t="shared" si="117"/>
        <v>0</v>
      </c>
      <c r="AZ386">
        <f t="shared" si="117"/>
        <v>0</v>
      </c>
      <c r="BA386">
        <f t="shared" si="117"/>
        <v>0</v>
      </c>
      <c r="BB386">
        <f t="shared" si="117"/>
        <v>0</v>
      </c>
      <c r="BC386">
        <f t="shared" si="117"/>
        <v>0</v>
      </c>
      <c r="BD386">
        <f t="shared" si="117"/>
        <v>0</v>
      </c>
      <c r="BE386">
        <f t="shared" si="117"/>
        <v>0</v>
      </c>
      <c r="BF386">
        <f t="shared" si="117"/>
        <v>0</v>
      </c>
      <c r="BG386">
        <f t="shared" si="117"/>
        <v>0</v>
      </c>
      <c r="BH386">
        <f t="shared" si="117"/>
        <v>0</v>
      </c>
      <c r="BI386">
        <f t="shared" si="117"/>
        <v>0</v>
      </c>
      <c r="BJ386">
        <f t="shared" si="117"/>
        <v>0</v>
      </c>
      <c r="BK386">
        <f t="shared" si="117"/>
        <v>0</v>
      </c>
      <c r="BL386">
        <f t="shared" si="117"/>
        <v>0</v>
      </c>
      <c r="BM386">
        <f t="shared" si="117"/>
        <v>0</v>
      </c>
      <c r="BN386">
        <f t="shared" si="117"/>
        <v>0</v>
      </c>
      <c r="BO386">
        <f t="shared" si="117"/>
        <v>0</v>
      </c>
      <c r="BP386">
        <f t="shared" si="117"/>
        <v>0</v>
      </c>
      <c r="BQ386" s="74"/>
      <c r="BR386" s="74"/>
      <c r="BS386" s="74"/>
    </row>
    <row r="388" spans="11:71" x14ac:dyDescent="0.35">
      <c r="Q388" s="75">
        <f>Q7*Q2/1000</f>
        <v>183.17559774276475</v>
      </c>
      <c r="R388" s="76">
        <f t="shared" ref="R388:BP388" si="118">R7*R2/1000</f>
        <v>5650.5831953463439</v>
      </c>
      <c r="S388" s="76">
        <f t="shared" si="118"/>
        <v>4116.5414080158544</v>
      </c>
      <c r="T388" s="76">
        <f t="shared" si="118"/>
        <v>5150.6897888902249</v>
      </c>
      <c r="U388" s="76">
        <f t="shared" si="118"/>
        <v>5078.8328567772041</v>
      </c>
      <c r="V388" s="76">
        <f t="shared" si="118"/>
        <v>1873.2913101919748</v>
      </c>
      <c r="W388" s="76">
        <f t="shared" si="118"/>
        <v>4598.5603443331638</v>
      </c>
      <c r="X388" s="76">
        <f t="shared" si="118"/>
        <v>4156.0647898474235</v>
      </c>
      <c r="Y388" s="76">
        <f t="shared" si="118"/>
        <v>5266.8380013480037</v>
      </c>
      <c r="Z388" s="76">
        <f t="shared" si="118"/>
        <v>1268.8453085525241</v>
      </c>
      <c r="AA388" s="76">
        <f t="shared" si="118"/>
        <v>7255.6220439656818</v>
      </c>
      <c r="AB388" s="76">
        <f t="shared" si="118"/>
        <v>7072.0825233762152</v>
      </c>
      <c r="AC388" s="76">
        <f t="shared" si="118"/>
        <v>5445.1801139350036</v>
      </c>
      <c r="AD388" s="76">
        <f t="shared" si="118"/>
        <v>4990.5610408198636</v>
      </c>
      <c r="AE388" s="76">
        <f t="shared" si="118"/>
        <v>7006.9053338787216</v>
      </c>
      <c r="AF388" s="76">
        <f t="shared" si="118"/>
        <v>7569.3305069551598</v>
      </c>
      <c r="AG388" s="76">
        <f t="shared" si="118"/>
        <v>8200.12144194348</v>
      </c>
      <c r="AH388" s="76">
        <f t="shared" si="118"/>
        <v>6816.3638735358518</v>
      </c>
      <c r="AI388" s="76">
        <f t="shared" si="118"/>
        <v>7836.6942801950436</v>
      </c>
      <c r="AJ388" s="76">
        <f t="shared" si="118"/>
        <v>5943.6572798653451</v>
      </c>
      <c r="AK388" s="76">
        <f t="shared" si="118"/>
        <v>5959.5284616498038</v>
      </c>
      <c r="AL388" s="76">
        <f t="shared" si="118"/>
        <v>1782.0144407894679</v>
      </c>
      <c r="AM388" s="76">
        <f t="shared" si="118"/>
        <v>8576.6993935034825</v>
      </c>
      <c r="AN388" s="76">
        <f t="shared" si="118"/>
        <v>952.39005632105579</v>
      </c>
      <c r="AO388" s="76">
        <f t="shared" si="118"/>
        <v>763.92889237858344</v>
      </c>
      <c r="AP388" s="76">
        <f t="shared" si="118"/>
        <v>3060.8071413020007</v>
      </c>
      <c r="AQ388" s="76">
        <f t="shared" si="118"/>
        <v>6132.2152133123864</v>
      </c>
      <c r="AR388" s="76">
        <f t="shared" si="118"/>
        <v>5313.4051795035139</v>
      </c>
      <c r="AS388" s="76">
        <f t="shared" si="118"/>
        <v>3.5030564206994583</v>
      </c>
      <c r="AT388" s="76">
        <f t="shared" si="118"/>
        <v>6091.6730457331296</v>
      </c>
      <c r="AU388" s="76">
        <f t="shared" si="118"/>
        <v>35.795857502135028</v>
      </c>
      <c r="AV388" s="76">
        <f t="shared" si="118"/>
        <v>4754.8994303026066</v>
      </c>
      <c r="AW388" s="76">
        <f t="shared" si="118"/>
        <v>4474.3549344035837</v>
      </c>
      <c r="AX388" s="76">
        <f t="shared" si="118"/>
        <v>0</v>
      </c>
      <c r="AY388" s="76">
        <f t="shared" si="118"/>
        <v>0</v>
      </c>
      <c r="AZ388" s="76">
        <f t="shared" si="118"/>
        <v>0</v>
      </c>
      <c r="BA388" s="76">
        <f t="shared" si="118"/>
        <v>1742.202518007447</v>
      </c>
      <c r="BB388" s="76">
        <f t="shared" si="118"/>
        <v>1820.7368375846061</v>
      </c>
      <c r="BC388" s="76">
        <f t="shared" si="118"/>
        <v>580.93261592581223</v>
      </c>
      <c r="BD388" s="76">
        <f t="shared" si="118"/>
        <v>2303.564780639329</v>
      </c>
      <c r="BE388" s="76">
        <f t="shared" si="118"/>
        <v>104.5912509222166</v>
      </c>
      <c r="BF388" s="76">
        <f t="shared" si="118"/>
        <v>1964.1935680902102</v>
      </c>
      <c r="BG388" s="76">
        <f t="shared" si="118"/>
        <v>0</v>
      </c>
      <c r="BH388" s="76">
        <f t="shared" si="118"/>
        <v>3717.4960248717857</v>
      </c>
      <c r="BI388" s="76">
        <f t="shared" si="118"/>
        <v>4556.6437231490881</v>
      </c>
      <c r="BJ388" s="76">
        <f t="shared" si="118"/>
        <v>3113.8368190682077</v>
      </c>
      <c r="BK388" s="76">
        <f t="shared" si="118"/>
        <v>2107.566788123745</v>
      </c>
      <c r="BL388" s="76">
        <f t="shared" si="118"/>
        <v>2951.0310877688885</v>
      </c>
      <c r="BM388" s="76">
        <f t="shared" si="118"/>
        <v>3633.0967313545639</v>
      </c>
      <c r="BN388" s="76">
        <f t="shared" si="118"/>
        <v>10716.513630226496</v>
      </c>
      <c r="BO388" s="76">
        <f t="shared" si="118"/>
        <v>15629.974511715262</v>
      </c>
      <c r="BP388" s="76">
        <f t="shared" si="118"/>
        <v>7691.4515725789688</v>
      </c>
    </row>
    <row r="389" spans="11:71" x14ac:dyDescent="0.35">
      <c r="Q389" t="s">
        <v>22</v>
      </c>
    </row>
    <row r="390" spans="11:71" x14ac:dyDescent="0.35">
      <c r="P390">
        <v>2022</v>
      </c>
      <c r="Q390" s="78">
        <f>SUM(Q388:AX388)</f>
        <v>153381.15614263836</v>
      </c>
    </row>
    <row r="391" spans="11:71" x14ac:dyDescent="0.35">
      <c r="P391">
        <v>2024</v>
      </c>
      <c r="Q391" s="76">
        <f>AY388+AZ388</f>
        <v>0</v>
      </c>
    </row>
    <row r="392" spans="11:71" x14ac:dyDescent="0.35">
      <c r="P392">
        <v>2025</v>
      </c>
      <c r="Q392" s="76">
        <f>SUM(BA388:BP388)</f>
        <v>62633.832460026628</v>
      </c>
    </row>
  </sheetData>
  <pageMargins left="0.7" right="0.7" top="0.75" bottom="0.75" header="0.3" footer="0.3"/>
  <pageSetup scale="54" fitToHeight="0" orientation="portrait" r:id="rId1"/>
  <headerFooter>
    <oddHeader>&amp;R&amp;"Times New Roman,Bold"&amp;12Case Nos. 2025-00113 and 2025-00114
Attachment to Response to AG-KIUC-2 Question No. 52(h)
Page &amp;P of &amp;N
Montgomery/Schram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6E0EA-1E39-44CC-A956-C78FA4D114F5}">
  <sheetPr>
    <pageSetUpPr fitToPage="1"/>
  </sheetPr>
  <dimension ref="A1:J9"/>
  <sheetViews>
    <sheetView zoomScaleNormal="100" workbookViewId="0"/>
  </sheetViews>
  <sheetFormatPr defaultRowHeight="14.5" x14ac:dyDescent="0.35"/>
  <cols>
    <col min="1" max="1" width="12.1796875" bestFit="1" customWidth="1"/>
    <col min="2" max="2" width="9.54296875" bestFit="1" customWidth="1"/>
    <col min="3" max="3" width="10.453125" bestFit="1" customWidth="1"/>
    <col min="4" max="5" width="5.54296875" bestFit="1" customWidth="1"/>
    <col min="6" max="6" width="16.1796875" bestFit="1" customWidth="1"/>
    <col min="7" max="7" width="20" bestFit="1" customWidth="1"/>
    <col min="8" max="8" width="27.7265625" bestFit="1" customWidth="1"/>
    <col min="9" max="9" width="11.1796875" bestFit="1" customWidth="1"/>
    <col min="10" max="10" width="30.81640625" bestFit="1" customWidth="1"/>
  </cols>
  <sheetData>
    <row r="1" spans="1:10" ht="7.5" customHeight="1" thickBot="1" x14ac:dyDescent="0.4"/>
    <row r="2" spans="1:10" ht="15" thickBot="1" x14ac:dyDescent="0.4">
      <c r="A2" s="36" t="s">
        <v>9</v>
      </c>
      <c r="B2" s="37" t="s">
        <v>10</v>
      </c>
      <c r="C2" s="37" t="s">
        <v>1</v>
      </c>
      <c r="D2" s="37" t="s">
        <v>2</v>
      </c>
      <c r="E2" s="37" t="s">
        <v>3</v>
      </c>
      <c r="F2" s="37" t="s">
        <v>4</v>
      </c>
      <c r="G2" s="37" t="s">
        <v>11</v>
      </c>
      <c r="H2" s="37" t="s">
        <v>12</v>
      </c>
      <c r="I2" s="37" t="s">
        <v>7</v>
      </c>
      <c r="J2" s="38" t="s">
        <v>13</v>
      </c>
    </row>
    <row r="3" spans="1:10" x14ac:dyDescent="0.35">
      <c r="A3" s="19">
        <v>9000</v>
      </c>
      <c r="B3" s="7">
        <v>7108.3</v>
      </c>
      <c r="C3" s="8">
        <v>44918</v>
      </c>
      <c r="D3" s="9">
        <v>0.45833333333333331</v>
      </c>
      <c r="E3" s="9">
        <v>24</v>
      </c>
      <c r="F3" s="10">
        <v>11</v>
      </c>
      <c r="G3" s="35">
        <f t="shared" ref="G3:G8" si="0">IF(B3-A3&gt;0,B3-A3,0)</f>
        <v>0</v>
      </c>
      <c r="H3" s="18">
        <v>16</v>
      </c>
      <c r="I3" s="12">
        <f t="shared" ref="I3:I8" si="1">G3*H3</f>
        <v>0</v>
      </c>
      <c r="J3" s="20">
        <f t="shared" ref="J3:J8" si="2">ROUND(IF(I3&gt;0,I3,0),2)</f>
        <v>0</v>
      </c>
    </row>
    <row r="4" spans="1:10" x14ac:dyDescent="0.35">
      <c r="A4" s="21">
        <v>9000</v>
      </c>
      <c r="B4" s="1">
        <v>7090.96</v>
      </c>
      <c r="C4" s="2">
        <v>44919</v>
      </c>
      <c r="D4" s="3">
        <v>0</v>
      </c>
      <c r="E4" s="3">
        <v>0.58333333333333337</v>
      </c>
      <c r="F4" s="4">
        <v>8</v>
      </c>
      <c r="G4" s="17">
        <f t="shared" si="0"/>
        <v>0</v>
      </c>
      <c r="H4" s="16">
        <v>16</v>
      </c>
      <c r="I4" s="6">
        <f t="shared" si="1"/>
        <v>0</v>
      </c>
      <c r="J4" s="22">
        <f t="shared" si="2"/>
        <v>0</v>
      </c>
    </row>
    <row r="5" spans="1:10" x14ac:dyDescent="0.35">
      <c r="A5" s="21">
        <v>4500</v>
      </c>
      <c r="B5" s="1">
        <v>3844.36</v>
      </c>
      <c r="C5" s="2">
        <v>44918</v>
      </c>
      <c r="D5" s="3">
        <v>0.45833333333333331</v>
      </c>
      <c r="E5" s="3">
        <v>24</v>
      </c>
      <c r="F5" s="4">
        <v>11</v>
      </c>
      <c r="G5" s="17">
        <f t="shared" si="0"/>
        <v>0</v>
      </c>
      <c r="H5" s="16">
        <v>16</v>
      </c>
      <c r="I5" s="6">
        <f t="shared" si="1"/>
        <v>0</v>
      </c>
      <c r="J5" s="22">
        <f t="shared" si="2"/>
        <v>0</v>
      </c>
    </row>
    <row r="6" spans="1:10" x14ac:dyDescent="0.35">
      <c r="A6" s="21">
        <v>4500</v>
      </c>
      <c r="B6" s="1">
        <v>3572.63</v>
      </c>
      <c r="C6" s="2">
        <v>44919</v>
      </c>
      <c r="D6" s="3">
        <v>0</v>
      </c>
      <c r="E6" s="3">
        <v>0.58333333333333337</v>
      </c>
      <c r="F6" s="4">
        <v>8</v>
      </c>
      <c r="G6" s="17">
        <f t="shared" si="0"/>
        <v>0</v>
      </c>
      <c r="H6" s="16">
        <v>16</v>
      </c>
      <c r="I6" s="6">
        <f t="shared" si="1"/>
        <v>0</v>
      </c>
      <c r="J6" s="22">
        <f t="shared" si="2"/>
        <v>0</v>
      </c>
    </row>
    <row r="7" spans="1:10" x14ac:dyDescent="0.35">
      <c r="A7" s="21">
        <v>9000</v>
      </c>
      <c r="B7" s="1">
        <v>7534.66</v>
      </c>
      <c r="C7" s="2">
        <v>45832</v>
      </c>
      <c r="D7" s="3">
        <v>0.58333333333333337</v>
      </c>
      <c r="E7" s="3">
        <v>45832.833333333336</v>
      </c>
      <c r="F7" s="4">
        <v>6</v>
      </c>
      <c r="G7" s="17">
        <f t="shared" si="0"/>
        <v>0</v>
      </c>
      <c r="H7" s="16">
        <v>16</v>
      </c>
      <c r="I7" s="6">
        <f t="shared" si="1"/>
        <v>0</v>
      </c>
      <c r="J7" s="22">
        <f t="shared" si="2"/>
        <v>0</v>
      </c>
    </row>
    <row r="8" spans="1:10" ht="15" thickBot="1" x14ac:dyDescent="0.4">
      <c r="A8" s="23">
        <v>4500</v>
      </c>
      <c r="B8" s="24">
        <v>3675.25</v>
      </c>
      <c r="C8" s="25">
        <v>45832</v>
      </c>
      <c r="D8" s="26">
        <v>0.58333333333333337</v>
      </c>
      <c r="E8" s="26">
        <v>45832.833333333336</v>
      </c>
      <c r="F8" s="27">
        <v>6</v>
      </c>
      <c r="G8" s="39">
        <f t="shared" si="0"/>
        <v>0</v>
      </c>
      <c r="H8" s="28">
        <v>16</v>
      </c>
      <c r="I8" s="29">
        <f t="shared" si="1"/>
        <v>0</v>
      </c>
      <c r="J8" s="30">
        <f t="shared" si="2"/>
        <v>0</v>
      </c>
    </row>
    <row r="9" spans="1:10" x14ac:dyDescent="0.35">
      <c r="J9" s="31"/>
    </row>
  </sheetData>
  <pageMargins left="0.7" right="0.7" top="0.75" bottom="0.75" header="0.3" footer="0.3"/>
  <pageSetup scale="60" fitToHeight="0" orientation="portrait" r:id="rId1"/>
  <headerFooter>
    <oddHeader>&amp;R&amp;"Times New Roman,Bold"&amp;12Case Nos. 2025-00113 and 2025-00114
Attachment to Response to AG-KIUC-2 Question No. 52(h)
Page &amp;P of &amp;N
Montgomery/Schram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NFListDisplayForm</Display>
  <Edit>NFListEditForm</Edit>
  <New>NFListEditForm</New>
</FormTemplates>
</file>

<file path=customXml/item2.xml><?xml version="1.0" encoding="utf-8"?>
<?mso-contentType ?>
<FormUrls xmlns="http://schemas.microsoft.com/sharepoint/v3/contenttype/forms/url">
  <MobileDisplay>_layouts/15/NintexForms/Mobile/DispForm.aspx</MobileDisplay>
  <MobileEdit>_layouts/15/NintexForms/Mobile/EditForm.aspx</MobileEdit>
  <MobileNew>_layouts/15/NintexForms/Mobile/NewForm.aspx</MobileNew>
</FormUrl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pany xmlns="54fcda00-7b58-44a7-b108-8bd10a8a08ba">
      <Value>KU</Value>
      <Value>LGE</Value>
    </Company>
    <Tariff_x0020_Dev_x0020_Doc_x0020_Type xmlns="54fcda00-7b58-44a7-b108-8bd10a8a08ba" xsi:nil="true"/>
    <Filing_x0020_Requirement xmlns="54fcda00-7b58-44a7-b108-8bd10a8a08ba" xsi:nil="true"/>
    <Round xmlns="54fcda00-7b58-44a7-b108-8bd10a8a08ba">DR02 Attachments</Round>
    <FormData xmlns="http://schemas.microsoft.com/sharepoint/v3">&lt;?xml version="1.0" encoding="utf-8"?&gt;&lt;FormVariables&gt;&lt;Version /&gt;&lt;/FormVariables&gt;</FormData>
    <Data_x0020_Request_x0020_Question_x0020_No_x002e_ xmlns="54fcda00-7b58-44a7-b108-8bd10a8a08ba">052</Data_x0020_Request_x0020_Question_x0020_No_x002e_>
    <Year xmlns="54fcda00-7b58-44a7-b108-8bd10a8a08ba">2025</Year>
    <Document_x0020_Type xmlns="54fcda00-7b58-44a7-b108-8bd10a8a08ba">Data Requests</Document_x0020_Type>
    <Witness_x0020_Testimony xmlns="54fcda00-7b58-44a7-b108-8bd10a8a08ba" xsi:nil="true"/>
    <Intervemprs xmlns="54fcda00-7b58-44a7-b108-8bd10a8a08ba">Attorney General/KY Industrial Utility Customers - AG/KIUC</Intervemprs>
    <Filed_x0020_Documents xmlns="54fcda00-7b58-44a7-b108-8bd10a8a08ba" xsi:nil="true"/>
    <Department xmlns="54fcda00-7b58-44a7-b108-8bd10a8a08ba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0103853DF7894DB347713A7250CD66" ma:contentTypeVersion="71" ma:contentTypeDescription="Create a new document." ma:contentTypeScope="" ma:versionID="9e9e9aecc9497b4a3a259a1f9668c82b">
  <xsd:schema xmlns:xsd="http://www.w3.org/2001/XMLSchema" xmlns:xs="http://www.w3.org/2001/XMLSchema" xmlns:p="http://schemas.microsoft.com/office/2006/metadata/properties" xmlns:ns1="http://schemas.microsoft.com/sharepoint/v3" xmlns:ns2="54fcda00-7b58-44a7-b108-8bd10a8a08ba" targetNamespace="http://schemas.microsoft.com/office/2006/metadata/properties" ma:root="true" ma:fieldsID="3f131de501d1b4714f7781a87fcdd089" ns1:_="" ns2:_="">
    <xsd:import namespace="http://schemas.microsoft.com/sharepoint/v3"/>
    <xsd:import namespace="54fcda00-7b58-44a7-b108-8bd10a8a08ba"/>
    <xsd:element name="properties">
      <xsd:complexType>
        <xsd:sequence>
          <xsd:element name="documentManagement">
            <xsd:complexType>
              <xsd:all>
                <xsd:element ref="ns2:Company" minOccurs="0"/>
                <xsd:element ref="ns2:Year"/>
                <xsd:element ref="ns2:Document_x0020_Type"/>
                <xsd:element ref="ns2:Filing_x0020_Requirement" minOccurs="0"/>
                <xsd:element ref="ns2:Witness_x0020_Testimony" minOccurs="0"/>
                <xsd:element ref="ns2:Intervemprs" minOccurs="0"/>
                <xsd:element ref="ns2:Round" minOccurs="0"/>
                <xsd:element ref="ns2:Data_x0020_Request_x0020_Question_x0020_No_x002e_" minOccurs="0"/>
                <xsd:element ref="ns2:Tariff_x0020_Dev_x0020_Doc_x0020_Type" minOccurs="0"/>
                <xsd:element ref="ns2:Filed_x0020_Documents" minOccurs="0"/>
                <xsd:element ref="ns2:Department" minOccurs="0"/>
                <xsd:element ref="ns1:Form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ormData" ma:index="19" nillable="true" ma:displayName="Form Data" ma:hidden="true" ma:internalName="FormData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cda00-7b58-44a7-b108-8bd10a8a08ba" elementFormDefault="qualified">
    <xsd:import namespace="http://schemas.microsoft.com/office/2006/documentManagement/types"/>
    <xsd:import namespace="http://schemas.microsoft.com/office/infopath/2007/PartnerControls"/>
    <xsd:element name="Company" ma:index="2" nillable="true" ma:displayName="Company" ma:internalName="Company" ma:readOnly="fals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KU"/>
                    <xsd:enumeration value="LGE"/>
                    <xsd:enumeration value="ODP"/>
                  </xsd:restriction>
                </xsd:simpleType>
              </xsd:element>
            </xsd:sequence>
          </xsd:extension>
        </xsd:complexContent>
      </xsd:complexType>
    </xsd:element>
    <xsd:element name="Year" ma:index="3" ma:displayName="Year" ma:default="2025" ma:format="Dropdown" ma:indexed="true" ma:internalName="Year" ma:readOnly="false">
      <xsd:simpleType>
        <xsd:restriction base="dms:Choice">
          <xsd:enumeration value="2025"/>
          <xsd:enumeration value="2024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</xsd:restriction>
      </xsd:simpleType>
    </xsd:element>
    <xsd:element name="Document_x0020_Type" ma:index="4" ma:displayName="Document Type" ma:format="Dropdown" ma:indexed="true" ma:internalName="Document_x0020_Type" ma:readOnly="false">
      <xsd:simpleType>
        <xsd:restriction base="dms:Choice">
          <xsd:enumeration value="General Information"/>
          <xsd:enumeration value="Application"/>
          <xsd:enumeration value="Development"/>
          <xsd:enumeration value="Orders"/>
          <xsd:enumeration value="Direct Testimony"/>
          <xsd:enumeration value="Rebuttal Testimony"/>
          <xsd:enumeration value="Stipulation Testimony"/>
          <xsd:enumeration value="Supplemental Testimony"/>
          <xsd:enumeration value="Supplemental Rebuttal Testimony"/>
          <xsd:enumeration value="Sur-Rebuttal Testimony"/>
          <xsd:enumeration value="Superseded Testimony"/>
          <xsd:enumeration value="Intervenor Direct Testimony"/>
          <xsd:enumeration value="Intervenor Supplemental Testimony"/>
          <xsd:enumeration value="Intervenor Data Requests Issued"/>
          <xsd:enumeration value="Intervenor Data Requests Responses"/>
          <xsd:enumeration value="Data Requests"/>
          <xsd:enumeration value="Notices"/>
          <xsd:enumeration value="eFile/Filed Docs"/>
          <xsd:enumeration value="Filing Requirements"/>
          <xsd:enumeration value="Tariff Development"/>
          <xsd:enumeration value="Witness Prep"/>
          <xsd:enumeration value="Public Hearings"/>
          <xsd:enumeration value="Superseded"/>
          <xsd:enumeration value="Rate Case NMS/QF Tariffs"/>
          <xsd:enumeration value="Pre-Pay Program"/>
          <xsd:enumeration value="Grandfathering"/>
          <xsd:enumeration value="Net Metering"/>
          <xsd:enumeration value="Pre-Pay – Research"/>
          <xsd:enumeration value="Data Centers"/>
          <xsd:enumeration value="Settlement"/>
          <xsd:enumeration value="Guidance Sheets"/>
        </xsd:restriction>
      </xsd:simpleType>
    </xsd:element>
    <xsd:element name="Filing_x0020_Requirement" ma:index="5" nillable="true" ma:displayName="Filing Requirement" ma:format="Dropdown" ma:internalName="Filing_x0020_Requirement" ma:readOnly="false">
      <xsd:simpleType>
        <xsd:restriction base="dms:Choice">
          <xsd:enumeration value="Filing Requirements - Draft Responses"/>
          <xsd:enumeration value="Tab 01-Sec 14(2) Attachment Only"/>
          <xsd:enumeration value="Tab 03-Sec 16(1)(b)(2) Attachment Only"/>
          <xsd:enumeration value="Tab 04-Sec 16(1)(b)(3) Attachment Only"/>
          <xsd:enumeration value="Tab 05-Sec 16(1)(b)(4) Attachment Only"/>
          <xsd:enumeration value="Tab 06-Sec 16(1)(b)(5) Attachment Only"/>
          <xsd:enumeration value="Tab 07-Sec 16(2) Attachment Only"/>
          <xsd:enumeration value="Tab 13-Sec 16(6)(f) Attachment Only"/>
          <xsd:enumeration value="Tab 15-Sec 16(7)(b) Attachment Only"/>
          <xsd:enumeration value="Tab 16-Sec 16(7)(c) Attachment Only"/>
          <xsd:enumeration value="Tab 17-Sec 16(7)(d) Attachment Only"/>
          <xsd:enumeration value="Tab 18-Sec 16(7)(e) Attachment Only"/>
          <xsd:enumeration value="Tab 19-Sec 16(7)(f) Attachment Only"/>
          <xsd:enumeration value="Tab 20-Sec 16(7)(g) Attachment Only"/>
          <xsd:enumeration value="Tab 22-Sec 16(7)(h)(1) Attachment Only"/>
          <xsd:enumeration value="Tab 23-Sec 16(7)(h)(2) Attachment Only"/>
          <xsd:enumeration value="Tab 24-Sec 16(7)(h)(3) Attachment Only"/>
          <xsd:enumeration value="Tab 25-Sec 16(7)(h)(4) Attachment Only"/>
          <xsd:enumeration value="Tab 28-Sec 16(7)(h)(7) Attachment Only"/>
          <xsd:enumeration value="Tab 29-Sec 16(7)(h)(8) Attachment Only"/>
          <xsd:enumeration value="Tab 30-Sec 16(7)(h)(9) Attachment Only"/>
          <xsd:enumeration value="Tab 31-Sec 16(7)(h)(10) Attachment Only"/>
          <xsd:enumeration value="Tab 32-Sec 16(7)(h)(11) Attachment Only"/>
          <xsd:enumeration value="Tab 33-Sec 16(7)(h)(12) Attachment Only"/>
          <xsd:enumeration value="Tab 39-Sec 16(7)(i) Attachment Only"/>
          <xsd:enumeration value="Tab 40-Sec 16(7)(j) Attachment Only"/>
          <xsd:enumeration value="Tab 41-Sec 16(7)(k) Attachment Only"/>
          <xsd:enumeration value="Tab 43-Sec 16(7)(m) Attachment Only"/>
          <xsd:enumeration value="Tab 44-Sec 16(7)(n) Attachment Only"/>
          <xsd:enumeration value="Tab 45-Sec 16(7)(o) Attachment Only"/>
          <xsd:enumeration value="Tab 46-Sec 16(7)(p) Attachment Only"/>
          <xsd:enumeration value="Tab 50-Sec 16(7)(t) Attachment Only"/>
          <xsd:enumeration value="Tab 51-Sec 16(7)(u) Attachment Only"/>
          <xsd:enumeration value="Tab 54-Sec 16(8)(a) Attachment Only"/>
          <xsd:enumeration value="Tab 55-Sec 16(8)(b Attachment Only"/>
          <xsd:enumeration value="Tab 56-Sec 16(8)(c) Attachment Only"/>
          <xsd:enumeration value="Tab 57-Sec 16(8)(d) Attachment Only"/>
          <xsd:enumeration value="Tab 58-Sec 16(8)(e) Attachment Only"/>
          <xsd:enumeration value="Tab 59-Sec 16(8)(f) Attachment Only"/>
          <xsd:enumeration value="Tab 60-Sec 16(8)(g) Attachment Only"/>
          <xsd:enumeration value="Tab 61-Sec 16(8)(h) Attachment Only"/>
          <xsd:enumeration value="Tab 62-Sec 16(8)(i) Attachment Only"/>
          <xsd:enumeration value="Tab 63-Sec 16(8)(j) Attachment Only"/>
          <xsd:enumeration value="Tab 64-Sec 16(8)(k) Attachment Only"/>
          <xsd:enumeration value="Tab 66-Sec 16(8)(m) Attachment Only"/>
          <xsd:enumeration value="Tab 67-Sec 16(8)(n) Attachment Only"/>
          <xsd:enumeration value="Filing Requirements - Guidance Sheets"/>
          <xsd:enumeration value="Filing Requirements - Witness/Preparer Assignments"/>
          <xsd:enumeration value="Filing Requirements - eFiled"/>
          <xsd:enumeration value="Exempt Schedules 10_13_20_23_33_44-48"/>
          <xsd:enumeration value="Schedule 01-5_8-29_40-Revenue Requirements"/>
          <xsd:enumeration value="Schedule 08-14,16-28-Revenue Requirements"/>
          <xsd:enumeration value="Schedule 01-5-Financial Data"/>
          <xsd:enumeration value="Schedule 06-Annual Reports"/>
          <xsd:enumeration value="Schedule 07-Comparative Financial Statements"/>
          <xsd:enumeration value="Schedule 15-Regulatory Assets"/>
          <xsd:enumeration value="Schedule 17-Lead/Lag Cash Working Capital Calc - ET"/>
          <xsd:enumeration value="Schedule 27-Lead/Lag Cash Working Capital Calc - Adj."/>
          <xsd:enumeration value="Schedule 29-Workpapers for Adjustments"/>
          <xsd:enumeration value="Schedule 30-Revenue and Expense Analysis"/>
          <xsd:enumeration value="Schedule 31-Advertising"/>
          <xsd:enumeration value="Schedule 32-Storm Damage"/>
          <xsd:enumeration value="Schedule 34-Misc Expenses"/>
          <xsd:enumeration value="Schedule 35-Affiliate Services"/>
          <xsd:enumeration value="Schedule 36-Income Taxes"/>
          <xsd:enumeration value="Schedule 37-Organization"/>
          <xsd:enumeration value="Schedule 38-Changes in Acctg Procedures"/>
          <xsd:enumeration value="Schedule 39-Out of Period"/>
          <xsd:enumeration value="Schedule 40-Cost of Service"/>
          <xsd:enumeration value="Schedule 41-Present and Proposed Tariffs"/>
          <xsd:enumeration value="Schedule 42-Present and Proposed Revenues"/>
          <xsd:enumeration value="Schedule 43-Sample Bills"/>
          <xsd:enumeration value="Schedule 49-Other"/>
          <xsd:enumeration value="Schedule 50-Other"/>
        </xsd:restriction>
      </xsd:simpleType>
    </xsd:element>
    <xsd:element name="Witness_x0020_Testimony" ma:index="6" nillable="true" ma:displayName="Witness" ma:format="Dropdown" ma:internalName="Witness_x0020_Testimony" ma:readOnly="false">
      <xsd:simpleType>
        <xsd:restriction base="dms:Choice">
          <xsd:enumeration value="Baryenbruch, Patrick L. (Baryenbruch &amp; Company, LLC)"/>
          <xsd:enumeration value="Bellar, Lonnie E."/>
          <xsd:enumeration value="Bevington, John"/>
          <xsd:enumeration value="Burgos, Julissa"/>
          <xsd:enumeration value="Clements, Chad E."/>
          <xsd:enumeration value="Conroy, Robert M."/>
          <xsd:enumeration value="Crockett, John R."/>
          <xsd:enumeration value="Dylan W. D'Ascendis (ScottMadden, Inc.)"/>
          <xsd:enumeration value="Fackler, Andrea M."/>
          <xsd:enumeration value="Garrett, Christopher M."/>
          <xsd:enumeration value="Hornung, Michael E."/>
          <xsd:enumeration value="Johnson, Daniel"/>
          <xsd:enumeration value="Lovekamp, Rick E."/>
          <xsd:enumeration value="McCombs, Drew T."/>
          <xsd:enumeration value="McFarland, Elizabeth J."/>
          <xsd:enumeration value="McKenzie, Adrien M. (FINCAP, Inc.)"/>
          <xsd:enumeration value="Metts, Heather D."/>
          <xsd:enumeration value="Montgomery, Shannon L."/>
          <xsd:enumeration value="Poplaski, Vincent"/>
          <xsd:enumeration value="Rahn, Derek"/>
          <xsd:enumeration value="Rieth, Tom C."/>
          <xsd:enumeration value="Saunders, Eileen L."/>
          <xsd:enumeration value="Schram, Charles R."/>
          <xsd:enumeration value="Sinclair, David S."/>
          <xsd:enumeration value="Spanos, John J. (Gannett Fleming)"/>
          <xsd:enumeration value="Waldrab, Peter W."/>
          <xsd:enumeration value="Wilson, Stuart"/>
          <xsd:enumeration value="z - eFiled/Filed"/>
          <xsd:enumeration value="Arbough, Daniel K."/>
          <xsd:enumeration value="Blake, Kent W."/>
          <xsd:enumeration value="Leichty, Douglas A."/>
          <xsd:enumeration value="Meiman, Greg J."/>
          <xsd:enumeration value="Murphy, J. Clay"/>
          <xsd:enumeration value="Seelye, Steve (The Prime Group)"/>
          <xsd:enumeration value="Straight, Scott"/>
          <xsd:enumeration value="Thompson, Paul W."/>
          <xsd:enumeration value="Wolfe, John K."/>
          <xsd:enumeration value="Lyons, Tim S. (ScottMadden Inc)"/>
        </xsd:restriction>
      </xsd:simpleType>
    </xsd:element>
    <xsd:element name="Intervemprs" ma:index="7" nillable="true" ma:displayName="Data Request Party" ma:format="Dropdown" ma:internalName="Intervemprs" ma:readOnly="false">
      <xsd:simpleType>
        <xsd:restriction base="dms:Choice">
          <xsd:enumeration value="0-Data Response Tracking Sheet"/>
          <xsd:enumeration value="KY Public Service Commission - PSC"/>
          <xsd:enumeration value="VA State Corporation Commission - VASCC"/>
          <xsd:enumeration value="Appalachian Voices"/>
          <xsd:enumeration value="Association of Community Ministries - ACM"/>
          <xsd:enumeration value="Attorney General/KY Industrial Utility Customers - AG/KIUC"/>
          <xsd:enumeration value="Attorney General - AG"/>
          <xsd:enumeration value="AT&amp;T"/>
          <xsd:enumeration value="Charter Communications - Charter"/>
          <xsd:enumeration value="Community Action Council - CAC"/>
          <xsd:enumeration value="East Kentucky Power Cooperative - EKPC"/>
          <xsd:enumeration value="JBS Swift &amp; Co - JBS"/>
          <xsd:enumeration value="KY Broadband and Cable Association - KBCA"/>
          <xsd:enumeration value="KY Cable Telecomm. Assn - KCTA"/>
          <xsd:enumeration value="KY Industrial Utility Customers - KIUC"/>
          <xsd:enumeration value="Kentucky League of Cities - KLC"/>
          <xsd:enumeration value="Kroger"/>
          <xsd:enumeration value="Kroger/Wal-Mart"/>
          <xsd:enumeration value="KY School Boards Assn - KSBA"/>
          <xsd:enumeration value="KY Solar Industries Assn - KSIA"/>
          <xsd:enumeration value="Lexington-Fayette Urban County Govt - LFUCG"/>
          <xsd:enumeration value="Louisville Metro Government - METRO"/>
          <xsd:enumeration value="Metro. Housing Coalition - MHC"/>
          <xsd:enumeration value="Metro Housing Coalition/Kentuckians for the Commonwealth/Kentucky Solar Energy Society - MHC/KFTC/KSES"/>
          <xsd:enumeration value="Mountain Association/Kentuckians for the Commonwealth/Kentucky Solar Energy Society - MA/KFTC/KSES"/>
          <xsd:enumeration value="Sierra Club - SC"/>
          <xsd:enumeration value="U.S. Dept. of Defense/Federal Executive Agencies - DOD/FEA"/>
          <xsd:enumeration value="U.S. Dept. of Defense -  US DOD"/>
          <xsd:enumeration value="Wal-Mart"/>
        </xsd:restriction>
      </xsd:simpleType>
    </xsd:element>
    <xsd:element name="Round" ma:index="8" nillable="true" ma:displayName="Data Request Round" ma:format="Dropdown" ma:internalName="Round" ma:readOnly="false">
      <xsd:simpleType>
        <xsd:restriction base="dms:Choice">
          <xsd:enumeration value="On-Site Requests"/>
          <xsd:enumeration value="DR01"/>
          <xsd:enumeration value="DR01 Attachments"/>
          <xsd:enumeration value="DR01 eFiled/Filed"/>
          <xsd:enumeration value="DR02"/>
          <xsd:enumeration value="DR02 Attachments"/>
          <xsd:enumeration value="DR02 eFiled/Filed"/>
          <xsd:enumeration value="DR03"/>
          <xsd:enumeration value="DR03 Attachments"/>
          <xsd:enumeration value="DR03 eFiled/Filed"/>
          <xsd:enumeration value="DR04"/>
          <xsd:enumeration value="DR04 Attachments"/>
          <xsd:enumeration value="DR04 eFiled/Filed"/>
          <xsd:enumeration value="DR05"/>
          <xsd:enumeration value="DR05 Attachments"/>
          <xsd:enumeration value="DR05 eFiled/Filed"/>
          <xsd:enumeration value="DR06"/>
          <xsd:enumeration value="DR06 Attachments"/>
          <xsd:enumeration value="DR06 eFiled/Filed"/>
          <xsd:enumeration value="DR07"/>
          <xsd:enumeration value="DR07 Attachments"/>
          <xsd:enumeration value="DR07 eFiled/Filed"/>
          <xsd:enumeration value="DR08"/>
          <xsd:enumeration value="DR08 Attachments"/>
          <xsd:enumeration value="DR08 eFiled/Filed"/>
          <xsd:enumeration value="DR09"/>
          <xsd:enumeration value="DR09 Attachments"/>
          <xsd:enumeration value="DR09 eFiled/Filed"/>
          <xsd:enumeration value="DR10"/>
          <xsd:enumeration value="DR10 Attachments"/>
          <xsd:enumeration value="DR10 eFiled/Filed"/>
          <xsd:enumeration value="DR11"/>
          <xsd:enumeration value="DR11 Attachments"/>
          <xsd:enumeration value="DR11 eFiled/Filed"/>
          <xsd:enumeration value="DR12"/>
          <xsd:enumeration value="DR12 Attachments"/>
          <xsd:enumeration value="DR12 eFiled/Filed"/>
          <xsd:enumeration value="DR13"/>
          <xsd:enumeration value="DR13 Attachments"/>
          <xsd:enumeration value="DR13 eFiled/Filed"/>
          <xsd:enumeration value="DR14"/>
          <xsd:enumeration value="DR14 Attachments"/>
          <xsd:enumeration value="DR14 eFiled/Filed"/>
          <xsd:enumeration value="Post Hearing DR01"/>
          <xsd:enumeration value="Post Hearing DR01 Attachments"/>
          <xsd:enumeration value="Post Hearing DR01 eFiled/Filed"/>
          <xsd:enumeration value="Post Hearing DR02"/>
          <xsd:enumeration value="Post Hearing DR02 Attachments"/>
          <xsd:enumeration value="Post Hearing DR02 eFiled/Filed"/>
          <xsd:enumeration value="PSC DR02/Intervenors DR01"/>
          <xsd:enumeration value="PSC DR03/Intervenors DR02"/>
          <xsd:enumeration value="PSC DR04"/>
          <xsd:enumeration value="PSC DR05/Intervenors DR03"/>
          <xsd:enumeration value="PSC DR06"/>
        </xsd:restriction>
      </xsd:simpleType>
    </xsd:element>
    <xsd:element name="Data_x0020_Request_x0020_Question_x0020_No_x002e_" ma:index="9" nillable="true" ma:displayName="Data Request Question No." ma:format="Dropdown" ma:internalName="Data_x0020_Request_x0020_Question_x0020_No_x002e_" ma:readOnly="false">
      <xsd:simpleType>
        <xsd:restriction base="dms:Choice">
          <xsd:enumeration value="001"/>
          <xsd:enumeration value="002"/>
          <xsd:enumeration value="003"/>
          <xsd:enumeration value="004"/>
          <xsd:enumeration value="005"/>
          <xsd:enumeration value="006"/>
          <xsd:enumeration value="007"/>
          <xsd:enumeration value="008"/>
          <xsd:enumeration value="009"/>
          <xsd:enumeration value="010"/>
          <xsd:enumeration value="011"/>
          <xsd:enumeration value="012"/>
          <xsd:enumeration value="013"/>
          <xsd:enumeration value="014"/>
          <xsd:enumeration value="015"/>
          <xsd:enumeration value="016"/>
          <xsd:enumeration value="017"/>
          <xsd:enumeration value="018"/>
          <xsd:enumeration value="019"/>
          <xsd:enumeration value="020"/>
          <xsd:enumeration value="021"/>
          <xsd:enumeration value="022"/>
          <xsd:enumeration value="023"/>
          <xsd:enumeration value="024"/>
          <xsd:enumeration value="025"/>
          <xsd:enumeration value="026"/>
          <xsd:enumeration value="027"/>
          <xsd:enumeration value="028"/>
          <xsd:enumeration value="029"/>
          <xsd:enumeration value="030"/>
          <xsd:enumeration value="031"/>
          <xsd:enumeration value="032"/>
          <xsd:enumeration value="033"/>
          <xsd:enumeration value="034"/>
          <xsd:enumeration value="035"/>
          <xsd:enumeration value="036"/>
          <xsd:enumeration value="037"/>
          <xsd:enumeration value="038"/>
          <xsd:enumeration value="039"/>
          <xsd:enumeration value="040"/>
          <xsd:enumeration value="041"/>
          <xsd:enumeration value="042"/>
          <xsd:enumeration value="043"/>
          <xsd:enumeration value="044"/>
          <xsd:enumeration value="045"/>
          <xsd:enumeration value="046"/>
          <xsd:enumeration value="047"/>
          <xsd:enumeration value="048"/>
          <xsd:enumeration value="049"/>
          <xsd:enumeration value="050"/>
          <xsd:enumeration value="051"/>
          <xsd:enumeration value="052"/>
          <xsd:enumeration value="053"/>
          <xsd:enumeration value="054"/>
          <xsd:enumeration value="055"/>
          <xsd:enumeration value="056"/>
          <xsd:enumeration value="057"/>
          <xsd:enumeration value="058"/>
          <xsd:enumeration value="059"/>
          <xsd:enumeration value="060"/>
          <xsd:enumeration value="061"/>
          <xsd:enumeration value="062"/>
          <xsd:enumeration value="063"/>
          <xsd:enumeration value="064"/>
          <xsd:enumeration value="065"/>
          <xsd:enumeration value="066"/>
          <xsd:enumeration value="067"/>
          <xsd:enumeration value="068"/>
          <xsd:enumeration value="069"/>
          <xsd:enumeration value="070"/>
          <xsd:enumeration value="071"/>
          <xsd:enumeration value="072"/>
          <xsd:enumeration value="073"/>
          <xsd:enumeration value="074"/>
          <xsd:enumeration value="075"/>
          <xsd:enumeration value="076"/>
          <xsd:enumeration value="077"/>
          <xsd:enumeration value="078"/>
          <xsd:enumeration value="079"/>
          <xsd:enumeration value="080"/>
          <xsd:enumeration value="081"/>
          <xsd:enumeration value="082"/>
          <xsd:enumeration value="083"/>
          <xsd:enumeration value="084"/>
          <xsd:enumeration value="085"/>
          <xsd:enumeration value="086"/>
          <xsd:enumeration value="087"/>
          <xsd:enumeration value="088"/>
          <xsd:enumeration value="089"/>
          <xsd:enumeration value="090"/>
          <xsd:enumeration value="091"/>
          <xsd:enumeration value="092"/>
          <xsd:enumeration value="093"/>
          <xsd:enumeration value="094"/>
          <xsd:enumeration value="095"/>
          <xsd:enumeration value="096"/>
          <xsd:enumeration value="097"/>
          <xsd:enumeration value="098"/>
          <xsd:enumeration value="099"/>
          <xsd:enumeration value="100"/>
          <xsd:enumeration value="101"/>
          <xsd:enumeration value="102"/>
          <xsd:enumeration value="103"/>
          <xsd:enumeration value="104"/>
          <xsd:enumeration value="105"/>
          <xsd:enumeration value="106"/>
          <xsd:enumeration value="107"/>
          <xsd:enumeration value="108"/>
          <xsd:enumeration value="109"/>
          <xsd:enumeration value="110"/>
          <xsd:enumeration value="111"/>
          <xsd:enumeration value="112"/>
          <xsd:enumeration value="113"/>
          <xsd:enumeration value="114"/>
          <xsd:enumeration value="115"/>
          <xsd:enumeration value="116"/>
          <xsd:enumeration value="117"/>
          <xsd:enumeration value="118"/>
          <xsd:enumeration value="119"/>
          <xsd:enumeration value="120"/>
          <xsd:enumeration value="121"/>
          <xsd:enumeration value="122"/>
          <xsd:enumeration value="123"/>
          <xsd:enumeration value="124"/>
          <xsd:enumeration value="125"/>
          <xsd:enumeration value="126"/>
          <xsd:enumeration value="127"/>
          <xsd:enumeration value="128"/>
          <xsd:enumeration value="129"/>
          <xsd:enumeration value="130"/>
          <xsd:enumeration value="131"/>
          <xsd:enumeration value="132"/>
          <xsd:enumeration value="133"/>
          <xsd:enumeration value="134"/>
          <xsd:enumeration value="135"/>
          <xsd:enumeration value="136"/>
          <xsd:enumeration value="137"/>
          <xsd:enumeration value="138"/>
          <xsd:enumeration value="139"/>
          <xsd:enumeration value="140"/>
          <xsd:enumeration value="141"/>
          <xsd:enumeration value="142"/>
          <xsd:enumeration value="143"/>
          <xsd:enumeration value="144"/>
          <xsd:enumeration value="145"/>
          <xsd:enumeration value="146"/>
          <xsd:enumeration value="147"/>
          <xsd:enumeration value="148"/>
          <xsd:enumeration value="149"/>
          <xsd:enumeration value="150"/>
          <xsd:enumeration value="151"/>
          <xsd:enumeration value="152"/>
          <xsd:enumeration value="153"/>
          <xsd:enumeration value="154"/>
          <xsd:enumeration value="155"/>
          <xsd:enumeration value="156"/>
          <xsd:enumeration value="157"/>
          <xsd:enumeration value="158"/>
          <xsd:enumeration value="159"/>
          <xsd:enumeration value="160"/>
          <xsd:enumeration value="161"/>
          <xsd:enumeration value="162"/>
          <xsd:enumeration value="163"/>
          <xsd:enumeration value="164"/>
          <xsd:enumeration value="165"/>
          <xsd:enumeration value="166"/>
          <xsd:enumeration value="167"/>
          <xsd:enumeration value="168"/>
          <xsd:enumeration value="169"/>
          <xsd:enumeration value="170"/>
          <xsd:enumeration value="171"/>
          <xsd:enumeration value="172"/>
          <xsd:enumeration value="173"/>
          <xsd:enumeration value="174"/>
          <xsd:enumeration value="175"/>
          <xsd:enumeration value="176"/>
          <xsd:enumeration value="177"/>
          <xsd:enumeration value="178"/>
          <xsd:enumeration value="179"/>
          <xsd:enumeration value="180"/>
          <xsd:enumeration value="181"/>
          <xsd:enumeration value="182"/>
          <xsd:enumeration value="183"/>
          <xsd:enumeration value="184"/>
          <xsd:enumeration value="185"/>
          <xsd:enumeration value="186"/>
          <xsd:enumeration value="187"/>
          <xsd:enumeration value="188"/>
          <xsd:enumeration value="189"/>
          <xsd:enumeration value="190"/>
          <xsd:enumeration value="191"/>
          <xsd:enumeration value="192"/>
          <xsd:enumeration value="193"/>
          <xsd:enumeration value="194"/>
          <xsd:enumeration value="195"/>
          <xsd:enumeration value="196"/>
          <xsd:enumeration value="197"/>
          <xsd:enumeration value="198"/>
          <xsd:enumeration value="199"/>
          <xsd:enumeration value="200"/>
          <xsd:enumeration value="201"/>
          <xsd:enumeration value="202"/>
          <xsd:enumeration value="203"/>
          <xsd:enumeration value="204"/>
          <xsd:enumeration value="205"/>
          <xsd:enumeration value="206"/>
          <xsd:enumeration value="207"/>
          <xsd:enumeration value="208"/>
          <xsd:enumeration value="209"/>
          <xsd:enumeration value="210"/>
          <xsd:enumeration value="211"/>
          <xsd:enumeration value="212"/>
          <xsd:enumeration value="213"/>
          <xsd:enumeration value="214"/>
          <xsd:enumeration value="215"/>
          <xsd:enumeration value="216"/>
          <xsd:enumeration value="217"/>
          <xsd:enumeration value="218"/>
          <xsd:enumeration value="219"/>
          <xsd:enumeration value="220"/>
          <xsd:enumeration value="221"/>
          <xsd:enumeration value="222"/>
          <xsd:enumeration value="223"/>
          <xsd:enumeration value="224"/>
          <xsd:enumeration value="225"/>
          <xsd:enumeration value="226"/>
          <xsd:enumeration value="227"/>
          <xsd:enumeration value="228"/>
          <xsd:enumeration value="229"/>
          <xsd:enumeration value="230"/>
          <xsd:enumeration value="231"/>
          <xsd:enumeration value="232"/>
          <xsd:enumeration value="233"/>
          <xsd:enumeration value="234"/>
          <xsd:enumeration value="235"/>
          <xsd:enumeration value="236"/>
          <xsd:enumeration value="237"/>
          <xsd:enumeration value="238"/>
          <xsd:enumeration value="239"/>
          <xsd:enumeration value="240"/>
          <xsd:enumeration value="241"/>
          <xsd:enumeration value="242"/>
          <xsd:enumeration value="243"/>
          <xsd:enumeration value="244"/>
          <xsd:enumeration value="245"/>
          <xsd:enumeration value="246"/>
          <xsd:enumeration value="247"/>
          <xsd:enumeration value="248"/>
          <xsd:enumeration value="249"/>
          <xsd:enumeration value="250"/>
          <xsd:enumeration value="251"/>
          <xsd:enumeration value="252"/>
          <xsd:enumeration value="253"/>
          <xsd:enumeration value="254"/>
          <xsd:enumeration value="255"/>
          <xsd:enumeration value="256"/>
          <xsd:enumeration value="257"/>
          <xsd:enumeration value="258"/>
          <xsd:enumeration value="259"/>
          <xsd:enumeration value="260"/>
          <xsd:enumeration value="261"/>
          <xsd:enumeration value="262"/>
          <xsd:enumeration value="263"/>
          <xsd:enumeration value="264"/>
          <xsd:enumeration value="265"/>
          <xsd:enumeration value="266"/>
          <xsd:enumeration value="267"/>
          <xsd:enumeration value="268"/>
          <xsd:enumeration value="269"/>
          <xsd:enumeration value="270"/>
          <xsd:enumeration value="271"/>
          <xsd:enumeration value="272"/>
          <xsd:enumeration value="273"/>
          <xsd:enumeration value="274"/>
          <xsd:enumeration value="275"/>
          <xsd:enumeration value="276"/>
          <xsd:enumeration value="277"/>
          <xsd:enumeration value="278"/>
          <xsd:enumeration value="279"/>
          <xsd:enumeration value="280"/>
          <xsd:enumeration value="281"/>
          <xsd:enumeration value="282"/>
          <xsd:enumeration value="283"/>
          <xsd:enumeration value="284"/>
          <xsd:enumeration value="285"/>
          <xsd:enumeration value="286"/>
          <xsd:enumeration value="287"/>
          <xsd:enumeration value="288"/>
          <xsd:enumeration value="289"/>
          <xsd:enumeration value="290"/>
          <xsd:enumeration value="291"/>
          <xsd:enumeration value="292"/>
          <xsd:enumeration value="293"/>
          <xsd:enumeration value="294"/>
          <xsd:enumeration value="295"/>
          <xsd:enumeration value="296"/>
          <xsd:enumeration value="297"/>
          <xsd:enumeration value="298"/>
          <xsd:enumeration value="299"/>
          <xsd:enumeration value="300"/>
          <xsd:enumeration value="301"/>
          <xsd:enumeration value="302"/>
          <xsd:enumeration value="303"/>
          <xsd:enumeration value="304"/>
          <xsd:enumeration value="305"/>
          <xsd:enumeration value="306"/>
          <xsd:enumeration value="307"/>
          <xsd:enumeration value="308"/>
          <xsd:enumeration value="309"/>
          <xsd:enumeration value="310"/>
          <xsd:enumeration value="311"/>
          <xsd:enumeration value="312"/>
          <xsd:enumeration value="313"/>
          <xsd:enumeration value="314"/>
          <xsd:enumeration value="315"/>
          <xsd:enumeration value="316"/>
          <xsd:enumeration value="317"/>
          <xsd:enumeration value="318"/>
          <xsd:enumeration value="319"/>
          <xsd:enumeration value="320"/>
          <xsd:enumeration value="321"/>
          <xsd:enumeration value="322"/>
          <xsd:enumeration value="323"/>
          <xsd:enumeration value="324"/>
          <xsd:enumeration value="325"/>
          <xsd:enumeration value="326"/>
          <xsd:enumeration value="327"/>
          <xsd:enumeration value="328"/>
          <xsd:enumeration value="329"/>
          <xsd:enumeration value="330"/>
          <xsd:enumeration value="331"/>
          <xsd:enumeration value="332"/>
          <xsd:enumeration value="333"/>
          <xsd:enumeration value="334"/>
          <xsd:enumeration value="335"/>
          <xsd:enumeration value="336"/>
          <xsd:enumeration value="337"/>
          <xsd:enumeration value="338"/>
          <xsd:enumeration value="339"/>
          <xsd:enumeration value="340"/>
          <xsd:enumeration value="341"/>
          <xsd:enumeration value="342"/>
          <xsd:enumeration value="343"/>
          <xsd:enumeration value="344"/>
          <xsd:enumeration value="345"/>
          <xsd:enumeration value="346"/>
          <xsd:enumeration value="347"/>
          <xsd:enumeration value="348"/>
          <xsd:enumeration value="349"/>
          <xsd:enumeration value="350"/>
          <xsd:enumeration value="351"/>
          <xsd:enumeration value="352"/>
          <xsd:enumeration value="353"/>
          <xsd:enumeration value="354"/>
          <xsd:enumeration value="355"/>
          <xsd:enumeration value="356"/>
          <xsd:enumeration value="357"/>
          <xsd:enumeration value="358"/>
          <xsd:enumeration value="359"/>
          <xsd:enumeration value="360"/>
          <xsd:enumeration value="361"/>
          <xsd:enumeration value="362"/>
          <xsd:enumeration value="363"/>
          <xsd:enumeration value="364"/>
          <xsd:enumeration value="365"/>
          <xsd:enumeration value="366"/>
          <xsd:enumeration value="367"/>
          <xsd:enumeration value="368"/>
          <xsd:enumeration value="369"/>
          <xsd:enumeration value="370"/>
          <xsd:enumeration value="371"/>
          <xsd:enumeration value="372"/>
          <xsd:enumeration value="373"/>
          <xsd:enumeration value="374"/>
          <xsd:enumeration value="375"/>
          <xsd:enumeration value="376"/>
          <xsd:enumeration value="377"/>
          <xsd:enumeration value="378"/>
          <xsd:enumeration value="379"/>
          <xsd:enumeration value="380"/>
          <xsd:enumeration value="381"/>
          <xsd:enumeration value="382"/>
          <xsd:enumeration value="383"/>
          <xsd:enumeration value="384"/>
          <xsd:enumeration value="385"/>
          <xsd:enumeration value="386"/>
          <xsd:enumeration value="387"/>
          <xsd:enumeration value="388"/>
          <xsd:enumeration value="389"/>
          <xsd:enumeration value="390"/>
          <xsd:enumeration value="391"/>
          <xsd:enumeration value="392"/>
          <xsd:enumeration value="393"/>
          <xsd:enumeration value="394"/>
          <xsd:enumeration value="395"/>
          <xsd:enumeration value="396"/>
          <xsd:enumeration value="397"/>
          <xsd:enumeration value="398"/>
          <xsd:enumeration value="399"/>
          <xsd:enumeration value="400"/>
          <xsd:enumeration value="401"/>
          <xsd:enumeration value="402"/>
          <xsd:enumeration value="403"/>
          <xsd:enumeration value="404"/>
          <xsd:enumeration value="405"/>
          <xsd:enumeration value="406"/>
          <xsd:enumeration value="407"/>
          <xsd:enumeration value="408"/>
          <xsd:enumeration value="409"/>
          <xsd:enumeration value="410"/>
          <xsd:enumeration value="411"/>
          <xsd:enumeration value="412"/>
          <xsd:enumeration value="413"/>
          <xsd:enumeration value="414"/>
          <xsd:enumeration value="415"/>
          <xsd:enumeration value="416"/>
          <xsd:enumeration value="417"/>
          <xsd:enumeration value="418"/>
          <xsd:enumeration value="419"/>
          <xsd:enumeration value="420"/>
          <xsd:enumeration value="421"/>
          <xsd:enumeration value="422"/>
          <xsd:enumeration value="423"/>
          <xsd:enumeration value="424"/>
          <xsd:enumeration value="425"/>
          <xsd:enumeration value="426"/>
          <xsd:enumeration value="427"/>
          <xsd:enumeration value="428"/>
          <xsd:enumeration value="429"/>
          <xsd:enumeration value="430"/>
          <xsd:enumeration value="431"/>
          <xsd:enumeration value="432"/>
          <xsd:enumeration value="433"/>
          <xsd:enumeration value="434"/>
          <xsd:enumeration value="435"/>
          <xsd:enumeration value="436"/>
          <xsd:enumeration value="437"/>
          <xsd:enumeration value="438"/>
          <xsd:enumeration value="439"/>
          <xsd:enumeration value="440"/>
          <xsd:enumeration value="441"/>
        </xsd:restriction>
      </xsd:simpleType>
    </xsd:element>
    <xsd:element name="Tariff_x0020_Dev_x0020_Doc_x0020_Type" ma:index="10" nillable="true" ma:displayName="Tariff Dev Doc Type" ma:format="Dropdown" ma:internalName="Tariff_x0020_Dev_x0020_Doc_x0020_Type">
      <xsd:simpleType>
        <xsd:restriction base="dms:Choice">
          <xsd:enumeration value="Rate Case Documents"/>
          <xsd:enumeration value="Pre-Pay Program"/>
          <xsd:enumeration value="Support"/>
        </xsd:restriction>
      </xsd:simpleType>
    </xsd:element>
    <xsd:element name="Filed_x0020_Documents" ma:index="11" nillable="true" ma:displayName="Filed Documents (Internal Use Only)" ma:format="Dropdown" ma:internalName="Filed_x0020_Documents" ma:readOnly="false">
      <xsd:simpleType>
        <xsd:restriction base="dms:Choice">
          <xsd:enumeration value="Application/Filing Requirements/Testimony"/>
          <xsd:enumeration value="PSC DR 01"/>
          <xsd:enumeration value="PSC DR 02/Intervenor DR 01"/>
          <xsd:enumeration value="PSC DR 03/Intervenor DR 02"/>
          <xsd:enumeration value="PSC DR 04"/>
          <xsd:enumeration value="PSC DR 05"/>
          <xsd:enumeration value="PSC DR 06"/>
          <xsd:enumeration value="PSC Post Hearing DR01"/>
          <xsd:enumeration value="PSC Post Hearing DR02"/>
          <xsd:enumeration value="VSCC DR01"/>
          <xsd:enumeration value="VSCC DR02"/>
          <xsd:enumeration value="VSCC DR03"/>
          <xsd:enumeration value="VSCC DR04"/>
          <xsd:enumeration value="VSCC DR05"/>
          <xsd:enumeration value="VSCC DR06"/>
          <xsd:enumeration value="VSCC DR07"/>
          <xsd:enumeration value="VSCC DR08"/>
          <xsd:enumeration value="VSCC DR09"/>
          <xsd:enumeration value="VSCC DR10"/>
          <xsd:enumeration value="VSCC DR11"/>
          <xsd:enumeration value="VSCC DR12"/>
          <xsd:enumeration value="VSCC DR13"/>
          <xsd:enumeration value="VSCC DR14"/>
          <xsd:enumeration value="Supplemental Testimony"/>
          <xsd:enumeration value="Rebuttal Testimony"/>
          <xsd:enumeration value="Settlement Agreement"/>
          <xsd:enumeration value="Stipulation Testimony"/>
          <xsd:enumeration value="Post Hearing Briefs"/>
        </xsd:restriction>
      </xsd:simpleType>
    </xsd:element>
    <xsd:element name="Department" ma:index="18" nillable="true" ma:displayName="Department/Purpose" ma:format="Dropdown" ma:internalName="Department" ma:readOnly="false">
      <xsd:simpleType>
        <xsd:restriction base="dms:Choice">
          <xsd:enumeration value="Billing Determinants"/>
          <xsd:enumeration value="Cost of Service"/>
          <xsd:enumeration value="Jurisdictional Separation Study"/>
          <xsd:enumeration value="Lead-Lag Study"/>
          <xsd:enumeration value="Revenue Requirement"/>
          <xsd:enumeration value="Testimony"/>
          <xsd:enumeration value="Errata"/>
          <xsd:enumeration value="Base Period Update - Jurisdictional Separation Study"/>
          <xsd:enumeration value="Base Period Update - Revenue Requirement"/>
          <xsd:enumeration value="Financial Planning &amp; Analysis"/>
          <xsd:enumeration value="Financial Planning &amp; Analysis - TEST FILES"/>
          <xsd:enumeration value="Financial Reporting"/>
          <xsd:enumeration value="Sales Analysis &amp; Forecasting"/>
          <xsd:enumeration value="State Regulation &amp; Rates"/>
          <xsd:enumeration value="Tax Accounting &amp; Complianc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>
  <Display>DocumentLibraryForm</Display>
  <Edit>DocumentLibraryForm</Edit>
  <New>DocumentLibraryForm</New>
  <MobileDisplayFormUrl/>
  <MobileEditFormUrl/>
  <MobileNewFormUrl/>
</FormTemplates>
</file>

<file path=customXml/itemProps1.xml><?xml version="1.0" encoding="utf-8"?>
<ds:datastoreItem xmlns:ds="http://schemas.openxmlformats.org/officeDocument/2006/customXml" ds:itemID="{35EFE4ED-2F0B-4F0A-BF3E-6FFF1BAC352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2AB916D-A343-4CBB-9922-584B485257B2}">
  <ds:schemaRefs>
    <ds:schemaRef ds:uri="http://schemas.microsoft.com/sharepoint/v3/contenttype/forms/url"/>
  </ds:schemaRefs>
</ds:datastoreItem>
</file>

<file path=customXml/itemProps3.xml><?xml version="1.0" encoding="utf-8"?>
<ds:datastoreItem xmlns:ds="http://schemas.openxmlformats.org/officeDocument/2006/customXml" ds:itemID="{D17F2903-30DC-45D7-8D6B-81CC32B6CC81}">
  <ds:schemaRefs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54fcda00-7b58-44a7-b108-8bd10a8a08ba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56867348-0479-4D20-98EA-530249E44C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4fcda00-7b58-44a7-b108-8bd10a8a08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DC8C8EB7-6BA5-499B-B538-B898C791D8D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KU Buy Through</vt:lpstr>
      <vt:lpstr>KU Physical</vt:lpstr>
      <vt:lpstr>LGE Buy Through</vt:lpstr>
      <vt:lpstr>LGE Physical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Wright, Samuel</dc:creator>
  <cp:lastModifiedBy>Stephen Baron</cp:lastModifiedBy>
  <cp:lastPrinted>2025-08-07T13:09:23Z</cp:lastPrinted>
  <dcterms:created xsi:type="dcterms:W3CDTF">2025-08-05T17:58:06Z</dcterms:created>
  <dcterms:modified xsi:type="dcterms:W3CDTF">2025-08-19T19:34:26Z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adee1c6-0c13-46fe-9f7d-d5b32ad2c571_Enabled">
    <vt:lpwstr>true</vt:lpwstr>
  </property>
  <property fmtid="{D5CDD505-2E9C-101B-9397-08002B2CF9AE}" pid="3" name="MSIP_Label_0adee1c6-0c13-46fe-9f7d-d5b32ad2c571_SetDate">
    <vt:lpwstr>2025-08-05T19:15:10Z</vt:lpwstr>
  </property>
  <property fmtid="{D5CDD505-2E9C-101B-9397-08002B2CF9AE}" pid="4" name="MSIP_Label_0adee1c6-0c13-46fe-9f7d-d5b32ad2c571_Method">
    <vt:lpwstr>Privileged</vt:lpwstr>
  </property>
  <property fmtid="{D5CDD505-2E9C-101B-9397-08002B2CF9AE}" pid="5" name="MSIP_Label_0adee1c6-0c13-46fe-9f7d-d5b32ad2c571_Name">
    <vt:lpwstr>0adee1c6-0c13-46fe-9f7d-d5b32ad2c571</vt:lpwstr>
  </property>
  <property fmtid="{D5CDD505-2E9C-101B-9397-08002B2CF9AE}" pid="6" name="MSIP_Label_0adee1c6-0c13-46fe-9f7d-d5b32ad2c571_SiteId">
    <vt:lpwstr>5ee3b0ba-a559-45ee-a69e-6d3e963a3e72</vt:lpwstr>
  </property>
  <property fmtid="{D5CDD505-2E9C-101B-9397-08002B2CF9AE}" pid="7" name="MSIP_Label_0adee1c6-0c13-46fe-9f7d-d5b32ad2c571_ActionId">
    <vt:lpwstr>08996112-f7cf-4c39-92a8-738a0dccc6f2</vt:lpwstr>
  </property>
  <property fmtid="{D5CDD505-2E9C-101B-9397-08002B2CF9AE}" pid="8" name="MSIP_Label_0adee1c6-0c13-46fe-9f7d-d5b32ad2c571_ContentBits">
    <vt:lpwstr>2</vt:lpwstr>
  </property>
  <property fmtid="{D5CDD505-2E9C-101B-9397-08002B2CF9AE}" pid="9" name="MSIP_Label_0adee1c6-0c13-46fe-9f7d-d5b32ad2c571_Tag">
    <vt:lpwstr>10, 0, 1, 1</vt:lpwstr>
  </property>
  <property fmtid="{D5CDD505-2E9C-101B-9397-08002B2CF9AE}" pid="10" name="ContentTypeId">
    <vt:lpwstr>0x0101002D0103853DF7894DB347713A7250CD66</vt:lpwstr>
  </property>
  <property fmtid="{D5CDD505-2E9C-101B-9397-08002B2CF9AE}" pid="11" name="MSIP_Label_dcc6b311-06ac-4d45-8b7e-272c304377e9_Enabled">
    <vt:lpwstr>true</vt:lpwstr>
  </property>
  <property fmtid="{D5CDD505-2E9C-101B-9397-08002B2CF9AE}" pid="12" name="MSIP_Label_dcc6b311-06ac-4d45-8b7e-272c304377e9_SetDate">
    <vt:lpwstr>2025-08-07T12:16:52Z</vt:lpwstr>
  </property>
  <property fmtid="{D5CDD505-2E9C-101B-9397-08002B2CF9AE}" pid="13" name="MSIP_Label_dcc6b311-06ac-4d45-8b7e-272c304377e9_Method">
    <vt:lpwstr>Privileged</vt:lpwstr>
  </property>
  <property fmtid="{D5CDD505-2E9C-101B-9397-08002B2CF9AE}" pid="14" name="MSIP_Label_dcc6b311-06ac-4d45-8b7e-272c304377e9_Name">
    <vt:lpwstr>dcc6b311-06ac-4d45-8b7e-272c304377e9</vt:lpwstr>
  </property>
  <property fmtid="{D5CDD505-2E9C-101B-9397-08002B2CF9AE}" pid="15" name="MSIP_Label_dcc6b311-06ac-4d45-8b7e-272c304377e9_SiteId">
    <vt:lpwstr>25b79aa0-07c6-4d65-9c80-df92aacdc157</vt:lpwstr>
  </property>
  <property fmtid="{D5CDD505-2E9C-101B-9397-08002B2CF9AE}" pid="16" name="MSIP_Label_dcc6b311-06ac-4d45-8b7e-272c304377e9_ActionId">
    <vt:lpwstr>142a672d-000a-4ba4-81bb-63ee4519dc29</vt:lpwstr>
  </property>
  <property fmtid="{D5CDD505-2E9C-101B-9397-08002B2CF9AE}" pid="17" name="MSIP_Label_dcc6b311-06ac-4d45-8b7e-272c304377e9_ContentBits">
    <vt:lpwstr>0</vt:lpwstr>
  </property>
  <property fmtid="{D5CDD505-2E9C-101B-9397-08002B2CF9AE}" pid="18" name="MSIP_Label_dcc6b311-06ac-4d45-8b7e-272c304377e9_Tag">
    <vt:lpwstr>10, 0, 1, 1</vt:lpwstr>
  </property>
</Properties>
</file>