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koll\Desktop\KU LG&amp;E Rate Case 2025-00113 and 2025-00114\JKA Analyses, Quantifications, Testimony\"/>
    </mc:Choice>
  </mc:AlternateContent>
  <xr:revisionPtr revIDLastSave="0" documentId="8_{2329139D-17B5-45EF-8DF4-490AAD987E95}" xr6:coauthVersionLast="47" xr6:coauthVersionMax="47" xr10:uidLastSave="{00000000-0000-0000-0000-000000000000}"/>
  <bookViews>
    <workbookView xWindow="-120" yWindow="-120" windowWidth="24240" windowHeight="13140" xr2:uid="{93A85E17-0D03-4852-ACD4-41D0614A8BB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 s="1"/>
  <c r="F18" i="1" s="1"/>
  <c r="G18" i="1" s="1"/>
  <c r="H18" i="1" s="1"/>
  <c r="I18" i="1" s="1"/>
  <c r="J18" i="1" s="1"/>
  <c r="K18" i="1" s="1"/>
  <c r="L18" i="1" s="1"/>
  <c r="D5" i="1"/>
  <c r="E5" i="1" s="1"/>
  <c r="F5" i="1" s="1"/>
  <c r="G5" i="1" s="1"/>
  <c r="H5" i="1" s="1"/>
  <c r="I5" i="1" s="1"/>
  <c r="J5" i="1" s="1"/>
  <c r="K5" i="1" s="1"/>
  <c r="L5" i="1" s="1"/>
</calcChain>
</file>

<file path=xl/sharedStrings.xml><?xml version="1.0" encoding="utf-8"?>
<sst xmlns="http://schemas.openxmlformats.org/spreadsheetml/2006/main" count="12" uniqueCount="7">
  <si>
    <t>Minor Storms</t>
  </si>
  <si>
    <t>Major Storms No Reg Asset</t>
  </si>
  <si>
    <t>Major Storms Reg Asset</t>
  </si>
  <si>
    <t>Kentucky Utilities Company</t>
  </si>
  <si>
    <t>Storm Expense</t>
  </si>
  <si>
    <t>($000)</t>
  </si>
  <si>
    <t>Louisville Gas &amp; Electric Company - Electric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</si>
</sst>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3" fontId="1" fillId="0" borderId="2" xfId="0" applyNumberFormat="1" applyFont="1" applyBorder="1" applyAlignment="1">
      <alignment horizontal="centerContinuous"/>
    </xf>
    <xf numFmtId="3" fontId="0" fillId="0" borderId="3" xfId="0" applyNumberFormat="1" applyBorder="1" applyAlignment="1">
      <alignment horizontal="centerContinuous"/>
    </xf>
    <xf numFmtId="3" fontId="0" fillId="0" borderId="4" xfId="0" applyNumberFormat="1" applyBorder="1" applyAlignment="1">
      <alignment horizontal="centerContinuous"/>
    </xf>
    <xf numFmtId="3" fontId="1" fillId="0" borderId="5" xfId="0" applyNumberFormat="1" applyFont="1" applyBorder="1" applyAlignment="1">
      <alignment horizontal="centerContinuous"/>
    </xf>
    <xf numFmtId="3" fontId="0" fillId="0" borderId="0" xfId="0" applyNumberFormat="1" applyBorder="1" applyAlignment="1">
      <alignment horizontal="centerContinuous"/>
    </xf>
    <xf numFmtId="3" fontId="0" fillId="0" borderId="6" xfId="0" applyNumberFormat="1" applyBorder="1" applyAlignment="1">
      <alignment horizontal="centerContinuous"/>
    </xf>
    <xf numFmtId="3" fontId="1" fillId="0" borderId="5" xfId="0" quotePrefix="1" applyNumberFormat="1" applyFont="1" applyBorder="1" applyAlignment="1">
      <alignment horizontal="centerContinuous"/>
    </xf>
    <xf numFmtId="0" fontId="0" fillId="0" borderId="5" xfId="0" applyBorder="1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6" xfId="0" applyBorder="1"/>
    <xf numFmtId="3" fontId="0" fillId="0" borderId="0" xfId="0" applyNumberFormat="1" applyBorder="1"/>
    <xf numFmtId="3" fontId="0" fillId="0" borderId="6" xfId="0" applyNumberFormat="1" applyBorder="1"/>
    <xf numFmtId="0" fontId="0" fillId="0" borderId="8" xfId="0" applyBorder="1"/>
    <xf numFmtId="3" fontId="0" fillId="0" borderId="1" xfId="0" applyNumberFormat="1" applyBorder="1"/>
    <xf numFmtId="3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6A1DD-8358-48B8-9019-37378D05C506}">
  <dimension ref="A1:L24"/>
  <sheetViews>
    <sheetView showGridLines="0" tabSelected="1" workbookViewId="0">
      <selection activeCell="A14" sqref="A14:M25"/>
    </sheetView>
  </sheetViews>
  <sheetFormatPr defaultRowHeight="15" x14ac:dyDescent="0.25"/>
  <cols>
    <col min="1" max="1" width="25.140625" customWidth="1"/>
    <col min="2" max="2" width="2.7109375" customWidth="1"/>
    <col min="3" max="12" width="10.140625" bestFit="1" customWidth="1"/>
    <col min="13" max="13" width="1.85546875" customWidth="1"/>
  </cols>
  <sheetData>
    <row r="1" spans="1:12" x14ac:dyDescent="0.25">
      <c r="A1" s="3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x14ac:dyDescent="0.25">
      <c r="A2" s="6" t="s">
        <v>4</v>
      </c>
      <c r="B2" s="7"/>
      <c r="C2" s="7"/>
      <c r="D2" s="7"/>
      <c r="E2" s="7"/>
      <c r="F2" s="7"/>
      <c r="G2" s="7"/>
      <c r="H2" s="7"/>
      <c r="I2" s="7"/>
      <c r="J2" s="7"/>
      <c r="K2" s="7"/>
      <c r="L2" s="8"/>
    </row>
    <row r="3" spans="1:12" x14ac:dyDescent="0.25">
      <c r="A3" s="9" t="s">
        <v>5</v>
      </c>
      <c r="B3" s="7"/>
      <c r="C3" s="7"/>
      <c r="D3" s="7"/>
      <c r="E3" s="7"/>
      <c r="F3" s="7"/>
      <c r="G3" s="7"/>
      <c r="H3" s="7"/>
      <c r="I3" s="7"/>
      <c r="J3" s="7"/>
      <c r="K3" s="7"/>
      <c r="L3" s="8"/>
    </row>
    <row r="4" spans="1:12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5" spans="1:12" x14ac:dyDescent="0.25">
      <c r="A5" s="10"/>
      <c r="B5" s="11"/>
      <c r="C5" s="2">
        <v>2015</v>
      </c>
      <c r="D5" s="2">
        <f>+C5+1</f>
        <v>2016</v>
      </c>
      <c r="E5" s="2">
        <f t="shared" ref="E5:L5" si="0">+D5+1</f>
        <v>2017</v>
      </c>
      <c r="F5" s="2">
        <f t="shared" si="0"/>
        <v>2018</v>
      </c>
      <c r="G5" s="2">
        <f t="shared" si="0"/>
        <v>2019</v>
      </c>
      <c r="H5" s="2">
        <f t="shared" si="0"/>
        <v>2020</v>
      </c>
      <c r="I5" s="2">
        <f t="shared" si="0"/>
        <v>2021</v>
      </c>
      <c r="J5" s="2">
        <f t="shared" si="0"/>
        <v>2022</v>
      </c>
      <c r="K5" s="2">
        <f t="shared" si="0"/>
        <v>2023</v>
      </c>
      <c r="L5" s="12">
        <f t="shared" si="0"/>
        <v>2024</v>
      </c>
    </row>
    <row r="6" spans="1:12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</row>
    <row r="7" spans="1:12" x14ac:dyDescent="0.25">
      <c r="A7" s="10" t="s">
        <v>0</v>
      </c>
      <c r="B7" s="11"/>
      <c r="C7" s="14">
        <v>2033</v>
      </c>
      <c r="D7" s="14">
        <v>2195</v>
      </c>
      <c r="E7" s="14">
        <v>1764</v>
      </c>
      <c r="F7" s="14">
        <v>1521</v>
      </c>
      <c r="G7" s="14">
        <v>1989</v>
      </c>
      <c r="H7" s="14">
        <v>2146</v>
      </c>
      <c r="I7" s="14">
        <v>2509</v>
      </c>
      <c r="J7" s="14">
        <v>3715</v>
      </c>
      <c r="K7" s="14">
        <v>2748</v>
      </c>
      <c r="L7" s="15">
        <v>3231</v>
      </c>
    </row>
    <row r="8" spans="1:12" x14ac:dyDescent="0.25">
      <c r="A8" s="10"/>
      <c r="B8" s="11"/>
      <c r="C8" s="14"/>
      <c r="D8" s="14"/>
      <c r="E8" s="14"/>
      <c r="F8" s="14"/>
      <c r="G8" s="14"/>
      <c r="H8" s="14"/>
      <c r="I8" s="14"/>
      <c r="J8" s="14"/>
      <c r="K8" s="14"/>
      <c r="L8" s="15"/>
    </row>
    <row r="9" spans="1:12" x14ac:dyDescent="0.25">
      <c r="A9" s="10" t="s">
        <v>1</v>
      </c>
      <c r="B9" s="11"/>
      <c r="C9" s="14">
        <v>2162</v>
      </c>
      <c r="D9" s="14">
        <v>954</v>
      </c>
      <c r="E9" s="14">
        <v>944</v>
      </c>
      <c r="F9" s="14">
        <v>1557</v>
      </c>
      <c r="G9" s="14">
        <v>350</v>
      </c>
      <c r="H9" s="14">
        <v>417</v>
      </c>
      <c r="I9" s="14">
        <v>6601</v>
      </c>
      <c r="J9" s="14">
        <v>5800</v>
      </c>
      <c r="K9" s="14">
        <v>5121</v>
      </c>
      <c r="L9" s="15">
        <v>998</v>
      </c>
    </row>
    <row r="10" spans="1:12" x14ac:dyDescent="0.25">
      <c r="A10" s="10"/>
      <c r="B10" s="11"/>
      <c r="C10" s="14"/>
      <c r="D10" s="14"/>
      <c r="E10" s="14"/>
      <c r="F10" s="14"/>
      <c r="G10" s="14"/>
      <c r="H10" s="14"/>
      <c r="I10" s="14"/>
      <c r="J10" s="14"/>
      <c r="K10" s="14"/>
      <c r="L10" s="15"/>
    </row>
    <row r="11" spans="1:12" x14ac:dyDescent="0.25">
      <c r="A11" s="16" t="s">
        <v>2</v>
      </c>
      <c r="B11" s="1"/>
      <c r="C11" s="17">
        <v>0</v>
      </c>
      <c r="D11" s="17">
        <v>0</v>
      </c>
      <c r="E11" s="17">
        <v>0</v>
      </c>
      <c r="F11" s="17">
        <v>4921</v>
      </c>
      <c r="G11" s="17">
        <v>3</v>
      </c>
      <c r="H11" s="17">
        <v>0</v>
      </c>
      <c r="I11" s="17">
        <v>0</v>
      </c>
      <c r="J11" s="17">
        <v>0</v>
      </c>
      <c r="K11" s="17">
        <v>11668</v>
      </c>
      <c r="L11" s="18">
        <v>16551</v>
      </c>
    </row>
    <row r="14" spans="1:12" x14ac:dyDescent="0.25">
      <c r="A14" s="3" t="s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5"/>
    </row>
    <row r="15" spans="1:12" x14ac:dyDescent="0.25">
      <c r="A15" s="6" t="s">
        <v>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8"/>
    </row>
    <row r="16" spans="1:12" x14ac:dyDescent="0.25">
      <c r="A16" s="9" t="s">
        <v>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8"/>
    </row>
    <row r="17" spans="1:12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8"/>
    </row>
    <row r="18" spans="1:12" x14ac:dyDescent="0.25">
      <c r="A18" s="10"/>
      <c r="B18" s="11"/>
      <c r="C18" s="2">
        <v>2015</v>
      </c>
      <c r="D18" s="2">
        <f>+C18+1</f>
        <v>2016</v>
      </c>
      <c r="E18" s="2">
        <f t="shared" ref="E18:L18" si="1">+D18+1</f>
        <v>2017</v>
      </c>
      <c r="F18" s="2">
        <f t="shared" si="1"/>
        <v>2018</v>
      </c>
      <c r="G18" s="2">
        <f t="shared" si="1"/>
        <v>2019</v>
      </c>
      <c r="H18" s="2">
        <f t="shared" si="1"/>
        <v>2020</v>
      </c>
      <c r="I18" s="2">
        <f t="shared" si="1"/>
        <v>2021</v>
      </c>
      <c r="J18" s="2">
        <f t="shared" si="1"/>
        <v>2022</v>
      </c>
      <c r="K18" s="2">
        <f t="shared" si="1"/>
        <v>2023</v>
      </c>
      <c r="L18" s="12">
        <f t="shared" si="1"/>
        <v>2024</v>
      </c>
    </row>
    <row r="19" spans="1:12" x14ac:dyDescent="0.2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3"/>
    </row>
    <row r="20" spans="1:12" x14ac:dyDescent="0.25">
      <c r="A20" s="10" t="s">
        <v>0</v>
      </c>
      <c r="B20" s="11"/>
      <c r="C20" s="14">
        <v>3683</v>
      </c>
      <c r="D20" s="14">
        <v>1731</v>
      </c>
      <c r="E20" s="14">
        <v>1863</v>
      </c>
      <c r="F20" s="14">
        <v>2415</v>
      </c>
      <c r="G20" s="14">
        <v>2265</v>
      </c>
      <c r="H20" s="14">
        <v>1740</v>
      </c>
      <c r="I20" s="14">
        <v>2134</v>
      </c>
      <c r="J20" s="14">
        <v>1230</v>
      </c>
      <c r="K20" s="14">
        <v>1614</v>
      </c>
      <c r="L20" s="15">
        <v>2600</v>
      </c>
    </row>
    <row r="21" spans="1:12" x14ac:dyDescent="0.25">
      <c r="A21" s="10"/>
      <c r="B21" s="11"/>
      <c r="C21" s="14"/>
      <c r="D21" s="14"/>
      <c r="E21" s="14"/>
      <c r="F21" s="14"/>
      <c r="G21" s="14"/>
      <c r="H21" s="14"/>
      <c r="I21" s="14"/>
      <c r="J21" s="14"/>
      <c r="K21" s="14"/>
      <c r="L21" s="15"/>
    </row>
    <row r="22" spans="1:12" x14ac:dyDescent="0.25">
      <c r="A22" s="10" t="s">
        <v>1</v>
      </c>
      <c r="B22" s="11"/>
      <c r="C22" s="14">
        <v>1304</v>
      </c>
      <c r="D22" s="14">
        <v>657</v>
      </c>
      <c r="E22" s="14">
        <v>504</v>
      </c>
      <c r="F22" s="14">
        <v>3413</v>
      </c>
      <c r="G22" s="14">
        <v>3139</v>
      </c>
      <c r="H22" s="14">
        <v>1054</v>
      </c>
      <c r="I22" s="14">
        <v>1339</v>
      </c>
      <c r="J22" s="14">
        <v>8081</v>
      </c>
      <c r="K22" s="14">
        <v>10150</v>
      </c>
      <c r="L22" s="15">
        <v>2561</v>
      </c>
    </row>
    <row r="23" spans="1:12" x14ac:dyDescent="0.25">
      <c r="A23" s="10"/>
      <c r="B23" s="11"/>
      <c r="C23" s="14"/>
      <c r="D23" s="14"/>
      <c r="E23" s="14"/>
      <c r="F23" s="14"/>
      <c r="G23" s="14"/>
      <c r="H23" s="14"/>
      <c r="I23" s="14"/>
      <c r="J23" s="14"/>
      <c r="K23" s="14"/>
      <c r="L23" s="15"/>
    </row>
    <row r="24" spans="1:12" x14ac:dyDescent="0.25">
      <c r="A24" s="16" t="s">
        <v>2</v>
      </c>
      <c r="B24" s="1"/>
      <c r="C24" s="17">
        <v>0</v>
      </c>
      <c r="D24" s="17">
        <v>0</v>
      </c>
      <c r="E24" s="17">
        <v>0</v>
      </c>
      <c r="F24" s="17">
        <v>8945</v>
      </c>
      <c r="G24" s="17">
        <v>209</v>
      </c>
      <c r="H24" s="17">
        <v>0</v>
      </c>
      <c r="I24" s="17">
        <v>0</v>
      </c>
      <c r="J24" s="17">
        <v>0</v>
      </c>
      <c r="K24" s="17">
        <v>8916</v>
      </c>
      <c r="L24" s="18">
        <v>6257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Lane Kollen</dc:creator>
  <cp:lastModifiedBy>Lane Kollen</cp:lastModifiedBy>
  <dcterms:created xsi:type="dcterms:W3CDTF">2025-09-05T23:22:25Z</dcterms:created>
  <dcterms:modified xsi:type="dcterms:W3CDTF">2025-09-05T23:58:53Z</dcterms:modified>
</cp:coreProperties>
</file>