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K:\Case No 2025-00107 FULL RATE CASE\First Data Request - TO FILE 05 19 2025\"/>
    </mc:Choice>
  </mc:AlternateContent>
  <xr:revisionPtr revIDLastSave="0" documentId="13_ncr:1_{E1C05870-0FEF-40BE-8774-F16F53DFEEC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sponse 7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D20" i="1"/>
  <c r="G15" i="1" l="1"/>
  <c r="E20" i="1" l="1"/>
  <c r="F20" i="1"/>
  <c r="G14" i="1"/>
  <c r="G13" i="1" l="1"/>
</calcChain>
</file>

<file path=xl/sharedStrings.xml><?xml version="1.0" encoding="utf-8"?>
<sst xmlns="http://schemas.openxmlformats.org/spreadsheetml/2006/main" count="38" uniqueCount="36">
  <si>
    <t>Schedule D</t>
  </si>
  <si>
    <t>Line</t>
  </si>
  <si>
    <t>Project</t>
  </si>
  <si>
    <t>Description</t>
  </si>
  <si>
    <t>Construction</t>
  </si>
  <si>
    <t>AFUDC</t>
  </si>
  <si>
    <t>Indirect Costs</t>
  </si>
  <si>
    <t>Total</t>
  </si>
  <si>
    <t>Estimated Physical</t>
  </si>
  <si>
    <t>No.</t>
  </si>
  <si>
    <t>of Project</t>
  </si>
  <si>
    <t>Amount</t>
  </si>
  <si>
    <t>Capitalized</t>
  </si>
  <si>
    <t>Other</t>
  </si>
  <si>
    <t>Cost</t>
  </si>
  <si>
    <t>Percent Completed</t>
  </si>
  <si>
    <t>(A)</t>
  </si>
  <si>
    <t>(B)</t>
  </si>
  <si>
    <t>(C)</t>
  </si>
  <si>
    <t>(D)</t>
  </si>
  <si>
    <t>(E)</t>
  </si>
  <si>
    <t>(F)*</t>
  </si>
  <si>
    <t>(G=D+E+F)</t>
  </si>
  <si>
    <t>(H)</t>
  </si>
  <si>
    <t>Construction Projects In Progress During the 12 months Preceding the Test Year</t>
  </si>
  <si>
    <t>Accumulated Costs</t>
  </si>
  <si>
    <t>As of January 2023 - December 2023</t>
  </si>
  <si>
    <t>Conv 1Ph 4 ACSR to 3Ph 1/0 ACSR (Crail Hope Rd)</t>
  </si>
  <si>
    <t>Conv 3Ph 1/0 ACSR to 3Ph 397 ACSR (Donnelley Dr)</t>
  </si>
  <si>
    <t>Conductor Change (Greensburg Rd)</t>
  </si>
  <si>
    <t>Wire Change (Glover Rd)</t>
  </si>
  <si>
    <t>Wire Change (Jellystone)</t>
  </si>
  <si>
    <t>Conductor Change (Blevins)</t>
  </si>
  <si>
    <t>Wire Change (North Jackson Hwy)</t>
  </si>
  <si>
    <t>Farmers RECC</t>
  </si>
  <si>
    <t>Case No. 2025-00107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</si>
</sst>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164" fontId="2" fillId="0" borderId="0" xfId="1" applyNumberFormat="1" applyFont="1"/>
    <xf numFmtId="9" fontId="2" fillId="0" borderId="0" xfId="2" applyFont="1"/>
    <xf numFmtId="44" fontId="2" fillId="0" borderId="0" xfId="1" applyFont="1"/>
    <xf numFmtId="14" fontId="2" fillId="0" borderId="0" xfId="0" applyNumberFormat="1" applyFont="1"/>
    <xf numFmtId="164" fontId="2" fillId="0" borderId="2" xfId="1" applyNumberFormat="1" applyFont="1" applyBorder="1"/>
    <xf numFmtId="0" fontId="3" fillId="0" borderId="0" xfId="0" applyFont="1" applyAlignme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 indent="2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 indent="5"/>
    </xf>
    <xf numFmtId="0" fontId="2" fillId="0" borderId="0" xfId="0" applyFont="1" applyAlignment="1">
      <alignment horizontal="left" vertical="center" wrapText="1" indent="3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5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5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 indent="3"/>
    </xf>
    <xf numFmtId="164" fontId="2" fillId="0" borderId="0" xfId="0" applyNumberFormat="1" applyFont="1" applyBorder="1" applyAlignment="1">
      <alignment horizontal="left" vertical="center" wrapText="1" indent="3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2"/>
  <sheetViews>
    <sheetView tabSelected="1" workbookViewId="0">
      <selection activeCell="D23" sqref="D23"/>
    </sheetView>
  </sheetViews>
  <sheetFormatPr defaultColWidth="9.7109375" defaultRowHeight="15" x14ac:dyDescent="0.25"/>
  <cols>
    <col min="1" max="1" width="8.140625" style="1" customWidth="1"/>
    <col min="2" max="2" width="7.42578125" style="2" bestFit="1" customWidth="1"/>
    <col min="3" max="3" width="49.85546875" style="2" bestFit="1" customWidth="1"/>
    <col min="4" max="4" width="12.7109375" style="2" bestFit="1" customWidth="1"/>
    <col min="5" max="5" width="11.28515625" style="2" bestFit="1" customWidth="1"/>
    <col min="6" max="6" width="13.85546875" style="2" bestFit="1" customWidth="1"/>
    <col min="7" max="7" width="16.7109375" style="2" customWidth="1"/>
    <col min="8" max="8" width="18.85546875" style="2" bestFit="1" customWidth="1"/>
    <col min="9" max="16384" width="9.7109375" style="2"/>
  </cols>
  <sheetData>
    <row r="1" spans="1:15" x14ac:dyDescent="0.25">
      <c r="B1" s="9"/>
      <c r="C1" s="9"/>
      <c r="D1" s="9"/>
      <c r="E1" s="9"/>
      <c r="F1" s="9"/>
      <c r="G1" s="9"/>
      <c r="H1" s="31" t="s">
        <v>0</v>
      </c>
    </row>
    <row r="3" spans="1:15" x14ac:dyDescent="0.25">
      <c r="A3" s="30" t="s">
        <v>34</v>
      </c>
      <c r="B3" s="30"/>
      <c r="C3" s="30"/>
      <c r="D3" s="30"/>
      <c r="E3" s="30"/>
      <c r="F3" s="30"/>
      <c r="G3" s="30"/>
      <c r="H3" s="30"/>
      <c r="I3" s="9"/>
    </row>
    <row r="4" spans="1:15" x14ac:dyDescent="0.25">
      <c r="A4" s="30" t="s">
        <v>35</v>
      </c>
      <c r="B4" s="30"/>
      <c r="C4" s="30"/>
      <c r="D4" s="30"/>
      <c r="E4" s="30"/>
      <c r="F4" s="30"/>
      <c r="G4" s="30"/>
      <c r="H4" s="30"/>
      <c r="I4" s="9"/>
    </row>
    <row r="5" spans="1:15" x14ac:dyDescent="0.25">
      <c r="A5" s="11"/>
      <c r="B5" s="10"/>
      <c r="C5" s="10"/>
      <c r="D5" s="10"/>
      <c r="E5" s="10"/>
      <c r="F5" s="10"/>
      <c r="G5" s="10"/>
      <c r="H5" s="10"/>
    </row>
    <row r="6" spans="1:15" x14ac:dyDescent="0.25">
      <c r="A6" s="30" t="s">
        <v>24</v>
      </c>
      <c r="B6" s="30"/>
      <c r="C6" s="30"/>
      <c r="D6" s="30"/>
      <c r="E6" s="30"/>
      <c r="F6" s="30"/>
      <c r="G6" s="30"/>
      <c r="H6" s="30"/>
    </row>
    <row r="7" spans="1:15" x14ac:dyDescent="0.25">
      <c r="A7" s="30" t="s">
        <v>26</v>
      </c>
      <c r="B7" s="30"/>
      <c r="C7" s="30"/>
      <c r="D7" s="30"/>
      <c r="E7" s="30"/>
      <c r="F7" s="30"/>
      <c r="G7" s="30"/>
      <c r="H7" s="30"/>
    </row>
    <row r="8" spans="1:15" x14ac:dyDescent="0.25">
      <c r="A8" s="11"/>
      <c r="B8" s="11"/>
      <c r="C8" s="11"/>
      <c r="D8" s="11"/>
      <c r="E8" s="11"/>
      <c r="F8" s="11"/>
      <c r="G8" s="11"/>
      <c r="H8" s="11"/>
    </row>
    <row r="9" spans="1:15" x14ac:dyDescent="0.25">
      <c r="B9" s="12"/>
      <c r="C9" s="12"/>
      <c r="D9" s="27" t="s">
        <v>25</v>
      </c>
      <c r="E9" s="28"/>
      <c r="F9" s="28"/>
      <c r="G9" s="29"/>
      <c r="H9" s="12"/>
    </row>
    <row r="10" spans="1:15" x14ac:dyDescent="0.25">
      <c r="A10" s="1" t="s">
        <v>1</v>
      </c>
      <c r="B10" s="13" t="s">
        <v>2</v>
      </c>
      <c r="C10" s="14" t="s">
        <v>3</v>
      </c>
      <c r="D10" s="15" t="s">
        <v>4</v>
      </c>
      <c r="E10" s="15" t="s">
        <v>5</v>
      </c>
      <c r="F10" s="16" t="s">
        <v>6</v>
      </c>
      <c r="G10" s="17" t="s">
        <v>7</v>
      </c>
      <c r="H10" s="13" t="s">
        <v>8</v>
      </c>
    </row>
    <row r="11" spans="1:15" x14ac:dyDescent="0.25">
      <c r="A11" s="1" t="s">
        <v>9</v>
      </c>
      <c r="B11" s="13" t="s">
        <v>9</v>
      </c>
      <c r="C11" s="18" t="s">
        <v>10</v>
      </c>
      <c r="D11" s="19" t="s">
        <v>11</v>
      </c>
      <c r="E11" s="19" t="s">
        <v>12</v>
      </c>
      <c r="F11" s="19" t="s">
        <v>13</v>
      </c>
      <c r="G11" s="20" t="s">
        <v>14</v>
      </c>
      <c r="H11" s="13" t="s">
        <v>15</v>
      </c>
    </row>
    <row r="12" spans="1:15" x14ac:dyDescent="0.25">
      <c r="A12" s="21" t="s">
        <v>16</v>
      </c>
      <c r="B12" s="22" t="s">
        <v>17</v>
      </c>
      <c r="C12" s="23" t="s">
        <v>18</v>
      </c>
      <c r="D12" s="24" t="s">
        <v>19</v>
      </c>
      <c r="E12" s="24" t="s">
        <v>20</v>
      </c>
      <c r="F12" s="24" t="s">
        <v>21</v>
      </c>
      <c r="G12" s="25" t="s">
        <v>22</v>
      </c>
      <c r="H12" s="22" t="s">
        <v>23</v>
      </c>
    </row>
    <row r="13" spans="1:15" x14ac:dyDescent="0.25">
      <c r="A13" s="1">
        <v>1</v>
      </c>
      <c r="B13" s="2">
        <v>71303</v>
      </c>
      <c r="C13" s="2" t="s">
        <v>27</v>
      </c>
      <c r="D13" s="3">
        <v>22774.07</v>
      </c>
      <c r="E13" s="3"/>
      <c r="F13" s="3"/>
      <c r="G13" s="3">
        <f>D13+E13+F13</f>
        <v>22774.07</v>
      </c>
      <c r="H13" s="4">
        <v>1</v>
      </c>
      <c r="J13" s="5"/>
      <c r="L13" s="6"/>
      <c r="M13" s="6"/>
      <c r="N13" s="6"/>
      <c r="O13" s="6"/>
    </row>
    <row r="14" spans="1:15" x14ac:dyDescent="0.25">
      <c r="A14" s="1">
        <v>2</v>
      </c>
      <c r="B14" s="2">
        <v>68477</v>
      </c>
      <c r="C14" s="2" t="s">
        <v>28</v>
      </c>
      <c r="D14" s="3">
        <v>144445.18</v>
      </c>
      <c r="E14" s="3"/>
      <c r="F14" s="3"/>
      <c r="G14" s="3">
        <f t="shared" ref="G14" si="0">D14+E14+F14</f>
        <v>144445.18</v>
      </c>
      <c r="H14" s="4">
        <v>1</v>
      </c>
      <c r="J14" s="5"/>
      <c r="L14" s="6"/>
      <c r="M14" s="6"/>
      <c r="N14" s="6"/>
      <c r="O14" s="6"/>
    </row>
    <row r="15" spans="1:15" x14ac:dyDescent="0.25">
      <c r="A15" s="1">
        <v>3</v>
      </c>
      <c r="B15" s="2">
        <v>71408</v>
      </c>
      <c r="C15" s="2" t="s">
        <v>29</v>
      </c>
      <c r="D15" s="3">
        <v>28476</v>
      </c>
      <c r="E15" s="3"/>
      <c r="F15" s="3"/>
      <c r="G15" s="26">
        <f>D15+E15+F15</f>
        <v>28476</v>
      </c>
      <c r="H15" s="4">
        <v>0.9</v>
      </c>
      <c r="J15" s="5"/>
      <c r="L15" s="6"/>
      <c r="M15" s="6"/>
      <c r="N15" s="6"/>
      <c r="O15" s="6"/>
    </row>
    <row r="16" spans="1:15" x14ac:dyDescent="0.25">
      <c r="A16" s="1">
        <v>4</v>
      </c>
      <c r="B16" s="2">
        <v>69803</v>
      </c>
      <c r="C16" s="2" t="s">
        <v>30</v>
      </c>
      <c r="D16" s="3">
        <v>296159.01</v>
      </c>
      <c r="E16" s="3"/>
      <c r="F16" s="3"/>
      <c r="G16" s="26">
        <v>296159</v>
      </c>
      <c r="H16" s="4">
        <v>1</v>
      </c>
      <c r="J16" s="5"/>
      <c r="L16" s="6"/>
      <c r="M16" s="6"/>
      <c r="N16" s="6"/>
      <c r="O16" s="6"/>
    </row>
    <row r="17" spans="1:15" x14ac:dyDescent="0.25">
      <c r="A17" s="1">
        <v>5</v>
      </c>
      <c r="B17" s="2">
        <v>70035</v>
      </c>
      <c r="C17" s="2" t="s">
        <v>31</v>
      </c>
      <c r="D17" s="3">
        <v>94446.04</v>
      </c>
      <c r="E17" s="3"/>
      <c r="F17" s="3"/>
      <c r="G17" s="26">
        <v>94446</v>
      </c>
      <c r="H17" s="4">
        <v>1</v>
      </c>
      <c r="J17" s="5"/>
      <c r="L17" s="6"/>
      <c r="M17" s="6"/>
      <c r="N17" s="6"/>
      <c r="O17" s="6"/>
    </row>
    <row r="18" spans="1:15" x14ac:dyDescent="0.25">
      <c r="A18" s="1">
        <v>6</v>
      </c>
      <c r="B18" s="2">
        <v>72190</v>
      </c>
      <c r="C18" s="2" t="s">
        <v>32</v>
      </c>
      <c r="D18" s="3">
        <v>12808.14</v>
      </c>
      <c r="E18" s="3"/>
      <c r="F18" s="3"/>
      <c r="G18" s="26">
        <v>12808.14</v>
      </c>
      <c r="H18" s="4">
        <v>1</v>
      </c>
      <c r="J18" s="5"/>
      <c r="L18" s="6"/>
      <c r="M18" s="6"/>
      <c r="N18" s="6"/>
      <c r="O18" s="6"/>
    </row>
    <row r="19" spans="1:15" x14ac:dyDescent="0.25">
      <c r="A19" s="1">
        <v>7</v>
      </c>
      <c r="B19" s="2">
        <v>43684</v>
      </c>
      <c r="C19" s="2" t="s">
        <v>33</v>
      </c>
      <c r="D19" s="3">
        <v>450.77</v>
      </c>
      <c r="E19" s="3"/>
      <c r="F19" s="3"/>
      <c r="G19" s="26">
        <v>450.77</v>
      </c>
      <c r="H19" s="4"/>
      <c r="J19" s="5"/>
      <c r="L19" s="6"/>
      <c r="M19" s="6"/>
      <c r="N19" s="6"/>
      <c r="O19" s="6"/>
    </row>
    <row r="20" spans="1:15" x14ac:dyDescent="0.25">
      <c r="C20" s="2" t="s">
        <v>7</v>
      </c>
      <c r="D20" s="7">
        <f>SUM(D13:D19)</f>
        <v>599559.21000000008</v>
      </c>
      <c r="E20" s="7">
        <f>SUM(E13:E14)</f>
        <v>0</v>
      </c>
      <c r="F20" s="7">
        <f>SUM(F13:F14)</f>
        <v>0</v>
      </c>
      <c r="G20" s="7">
        <f>SUM(G13:G19)</f>
        <v>599559.16</v>
      </c>
      <c r="H20" s="3"/>
      <c r="J20" s="5"/>
      <c r="L20" s="6"/>
      <c r="M20" s="6"/>
      <c r="N20" s="6"/>
      <c r="O20" s="6"/>
    </row>
    <row r="22" spans="1:15" x14ac:dyDescent="0.25">
      <c r="A22" s="8"/>
      <c r="B22" s="8"/>
      <c r="C22" s="8"/>
      <c r="D22" s="8"/>
    </row>
  </sheetData>
  <mergeCells count="5">
    <mergeCell ref="D9:G9"/>
    <mergeCell ref="A6:H6"/>
    <mergeCell ref="A7:H7"/>
    <mergeCell ref="A3:H3"/>
    <mergeCell ref="A4:H4"/>
  </mergeCells>
  <pageMargins left="0.45" right="0.45" top="0.75" bottom="0.75" header="0.3" footer="0.3"/>
  <pageSetup scale="92" orientation="landscape" r:id="rId1"/>
  <headerFooter>
    <oddHeader>&amp;RExhibit 7
Schedule D
Page 1 of 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Response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Herrman</dc:creator>
  <cp:lastModifiedBy>Jennie Phelps</cp:lastModifiedBy>
  <cp:lastPrinted>2025-05-06T13:50:54Z</cp:lastPrinted>
  <dcterms:created xsi:type="dcterms:W3CDTF">2021-12-07T21:11:44Z</dcterms:created>
  <dcterms:modified xsi:type="dcterms:W3CDTF">2025-05-06T13:51:08Z</dcterms:modified>
</cp:coreProperties>
</file>