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kpccoop.sharepoint.com/sites/RegulatoryServicesPricing/Shared Documents/Jacob/2025-00053 ESC Compliance Plan Amendment/PSC DR 3/"/>
    </mc:Choice>
  </mc:AlternateContent>
  <xr:revisionPtr revIDLastSave="0" documentId="8_{5D39D54A-3A96-4E2A-BE88-CF143E023141}" xr6:coauthVersionLast="47" xr6:coauthVersionMax="47" xr10:uidLastSave="{00000000-0000-0000-0000-000000000000}"/>
  <bookViews>
    <workbookView xWindow="-108" yWindow="-108" windowWidth="23256" windowHeight="12456" xr2:uid="{0105D9C4-F619-4658-AF8A-3612B275BDD1}"/>
  </bookViews>
  <sheets>
    <sheet name="CCR Estimates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28" i="2" l="1"/>
</calcChain>
</file>

<file path=xl/sharedStrings.xml><?xml version="1.0" encoding="utf-8"?>
<sst xmlns="http://schemas.openxmlformats.org/spreadsheetml/2006/main" count="27" uniqueCount="25">
  <si>
    <t>Geosyntec - CCR Legacy - Hancock Creek - Prepare Fug Dust Plan</t>
  </si>
  <si>
    <t>Geosyntec - CCR Legacy - Hancock Creek - Report Project Management</t>
  </si>
  <si>
    <t>Geosyntec - CCR Legacy - FER</t>
  </si>
  <si>
    <t>Geosyntec - CCR Legacy - Report/Project Management</t>
  </si>
  <si>
    <t xml:space="preserve">Burns &amp; McDonnell - Legacy CCR - Closure Certification </t>
  </si>
  <si>
    <t xml:space="preserve">Burns &amp; McDonnell - Legacy CCR - History of Construction </t>
  </si>
  <si>
    <t>Burns &amp; McDonnell - Legacy CCR - Applicability Report</t>
  </si>
  <si>
    <t>Burns &amp; McDonnell - Legacy CCR - Facility Evaluation Report Support</t>
  </si>
  <si>
    <t>Burns &amp; McDonnell - Legacy CCR - Support Facility Evaluation Report</t>
  </si>
  <si>
    <t>Burns &amp; McDonnell - Legacy CCR QAP</t>
  </si>
  <si>
    <t>Geosyntec - Cooper Dye Trace Study</t>
  </si>
  <si>
    <t>Haley Aldrich CCR on call/gen eng</t>
  </si>
  <si>
    <t>Kenvirons - General CCR</t>
  </si>
  <si>
    <t xml:space="preserve">Kenvirons - Hancock Creek Support </t>
  </si>
  <si>
    <t>Kenvirons - Hancock Creek GWM Sampling</t>
  </si>
  <si>
    <t xml:space="preserve">Geosyntec - On Call Services - Hancock Creek </t>
  </si>
  <si>
    <t>Geosyntec - On Call Services - Dale</t>
  </si>
  <si>
    <t>Geosyntec - On Call Services - Smith</t>
  </si>
  <si>
    <t>Geosyntec - On Call Services - Cooper</t>
  </si>
  <si>
    <t xml:space="preserve">Geosyntec - On Call Services - Spurlock </t>
  </si>
  <si>
    <t>Geosyntec CCR groundwater compliance</t>
  </si>
  <si>
    <t>Jacobs-On Call Services</t>
  </si>
  <si>
    <t>Cost Estimate</t>
  </si>
  <si>
    <t>Project 59 Description</t>
  </si>
  <si>
    <t>Project 58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</si>
</sst>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0" fillId="0" borderId="0" xfId="1" applyNumberFormat="1" applyFont="1" applyFill="1"/>
    <xf numFmtId="164" fontId="0" fillId="0" borderId="0" xfId="1" applyNumberFormat="1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166" fontId="2" fillId="0" borderId="6" xfId="1" applyNumberFormat="1" applyFont="1" applyFill="1" applyBorder="1" applyAlignment="1">
      <alignment wrapText="1"/>
    </xf>
    <xf numFmtId="166" fontId="2" fillId="0" borderId="1" xfId="1" applyNumberFormat="1" applyFont="1" applyFill="1" applyBorder="1" applyAlignment="1">
      <alignment wrapText="1"/>
    </xf>
    <xf numFmtId="166" fontId="2" fillId="0" borderId="3" xfId="1" applyNumberFormat="1" applyFont="1" applyFill="1" applyBorder="1" applyAlignment="1">
      <alignment wrapText="1"/>
    </xf>
    <xf numFmtId="166" fontId="2" fillId="0" borderId="5" xfId="1" applyNumberFormat="1" applyFont="1" applyFill="1" applyBorder="1" applyAlignment="1">
      <alignment wrapText="1"/>
    </xf>
    <xf numFmtId="166" fontId="0" fillId="0" borderId="4" xfId="0" applyNumberFormat="1" applyBorder="1"/>
    <xf numFmtId="166" fontId="2" fillId="0" borderId="8" xfId="1" applyNumberFormat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FD0E-C86F-4AB0-B09C-5D27718B25AE}">
  <sheetPr>
    <pageSetUpPr fitToPage="1"/>
  </sheetPr>
  <dimension ref="A1:O28"/>
  <sheetViews>
    <sheetView tabSelected="1" workbookViewId="0">
      <selection activeCell="D24" sqref="D24"/>
    </sheetView>
  </sheetViews>
  <sheetFormatPr defaultRowHeight="15" x14ac:dyDescent="0.25"/>
  <cols>
    <col min="1" max="1" width="63.42578125" bestFit="1" customWidth="1"/>
    <col min="2" max="2" width="13.5703125" customWidth="1"/>
  </cols>
  <sheetData>
    <row r="1" spans="1:15" ht="15.75" thickBot="1" x14ac:dyDescent="0.3">
      <c r="A1" s="7" t="s">
        <v>23</v>
      </c>
      <c r="B1" s="7" t="s">
        <v>22</v>
      </c>
    </row>
    <row r="2" spans="1:15" x14ac:dyDescent="0.25">
      <c r="A2" s="6" t="s">
        <v>20</v>
      </c>
      <c r="B2" s="8">
        <v>110000</v>
      </c>
    </row>
    <row r="3" spans="1:15" x14ac:dyDescent="0.25">
      <c r="A3" s="1" t="s">
        <v>19</v>
      </c>
      <c r="B3" s="9">
        <v>20900</v>
      </c>
    </row>
    <row r="4" spans="1:15" x14ac:dyDescent="0.25">
      <c r="A4" s="1" t="s">
        <v>18</v>
      </c>
      <c r="B4" s="9">
        <v>8500</v>
      </c>
    </row>
    <row r="5" spans="1:15" x14ac:dyDescent="0.25">
      <c r="A5" s="1" t="s">
        <v>17</v>
      </c>
      <c r="B5" s="9">
        <v>6800</v>
      </c>
    </row>
    <row r="6" spans="1:15" x14ac:dyDescent="0.25">
      <c r="A6" s="1" t="s">
        <v>16</v>
      </c>
      <c r="B6" s="9">
        <v>6800</v>
      </c>
    </row>
    <row r="7" spans="1:15" x14ac:dyDescent="0.25">
      <c r="A7" s="1" t="s">
        <v>15</v>
      </c>
      <c r="B7" s="9">
        <v>14000</v>
      </c>
    </row>
    <row r="8" spans="1:15" x14ac:dyDescent="0.25">
      <c r="A8" s="2" t="s">
        <v>14</v>
      </c>
      <c r="B8" s="9">
        <v>5000</v>
      </c>
    </row>
    <row r="9" spans="1:15" x14ac:dyDescent="0.25">
      <c r="A9" s="2" t="s">
        <v>13</v>
      </c>
      <c r="B9" s="9">
        <v>50000</v>
      </c>
    </row>
    <row r="10" spans="1:15" x14ac:dyDescent="0.25">
      <c r="A10" s="2" t="s">
        <v>12</v>
      </c>
      <c r="B10" s="9">
        <v>5200</v>
      </c>
    </row>
    <row r="11" spans="1:15" x14ac:dyDescent="0.25">
      <c r="A11" s="1" t="s">
        <v>11</v>
      </c>
      <c r="B11" s="10">
        <v>50000</v>
      </c>
    </row>
    <row r="12" spans="1:15" ht="15.75" thickBot="1" x14ac:dyDescent="0.3">
      <c r="A12" s="5" t="s">
        <v>21</v>
      </c>
      <c r="B12" s="11">
        <v>117000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ht="15.75" thickBot="1" x14ac:dyDescent="0.3">
      <c r="B13" s="12">
        <f>SUM(B2:B12)</f>
        <v>394200</v>
      </c>
    </row>
    <row r="15" spans="1:15" ht="15.75" thickBot="1" x14ac:dyDescent="0.3">
      <c r="A15" s="7" t="s">
        <v>24</v>
      </c>
      <c r="B15" s="7" t="s">
        <v>22</v>
      </c>
    </row>
    <row r="16" spans="1:15" x14ac:dyDescent="0.25">
      <c r="A16" s="1" t="s">
        <v>10</v>
      </c>
      <c r="B16" s="9">
        <v>180000</v>
      </c>
    </row>
    <row r="17" spans="1:2" x14ac:dyDescent="0.25">
      <c r="A17" s="1" t="s">
        <v>9</v>
      </c>
      <c r="B17" s="9">
        <v>15000</v>
      </c>
    </row>
    <row r="18" spans="1:2" x14ac:dyDescent="0.25">
      <c r="A18" s="1" t="s">
        <v>8</v>
      </c>
      <c r="B18" s="9">
        <v>150000</v>
      </c>
    </row>
    <row r="19" spans="1:2" x14ac:dyDescent="0.25">
      <c r="A19" s="1" t="s">
        <v>7</v>
      </c>
      <c r="B19" s="9">
        <v>150000</v>
      </c>
    </row>
    <row r="20" spans="1:2" x14ac:dyDescent="0.25">
      <c r="A20" s="1" t="s">
        <v>6</v>
      </c>
      <c r="B20" s="9">
        <v>200000</v>
      </c>
    </row>
    <row r="21" spans="1:2" x14ac:dyDescent="0.25">
      <c r="A21" s="1" t="s">
        <v>5</v>
      </c>
      <c r="B21" s="9">
        <v>50000</v>
      </c>
    </row>
    <row r="22" spans="1:2" x14ac:dyDescent="0.25">
      <c r="A22" s="1" t="s">
        <v>4</v>
      </c>
      <c r="B22" s="9">
        <v>75000</v>
      </c>
    </row>
    <row r="23" spans="1:2" x14ac:dyDescent="0.25">
      <c r="A23" s="1" t="s">
        <v>3</v>
      </c>
      <c r="B23" s="9">
        <v>61558</v>
      </c>
    </row>
    <row r="24" spans="1:2" x14ac:dyDescent="0.25">
      <c r="A24" s="1" t="s">
        <v>3</v>
      </c>
      <c r="B24" s="9">
        <v>70831</v>
      </c>
    </row>
    <row r="25" spans="1:2" x14ac:dyDescent="0.25">
      <c r="A25" s="1" t="s">
        <v>2</v>
      </c>
      <c r="B25" s="13">
        <v>300000</v>
      </c>
    </row>
    <row r="26" spans="1:2" x14ac:dyDescent="0.25">
      <c r="A26" s="1" t="s">
        <v>1</v>
      </c>
      <c r="B26" s="9">
        <v>61558</v>
      </c>
    </row>
    <row r="27" spans="1:2" ht="15.75" thickBot="1" x14ac:dyDescent="0.3">
      <c r="A27" s="1" t="s">
        <v>0</v>
      </c>
      <c r="B27" s="10">
        <v>25000</v>
      </c>
    </row>
    <row r="28" spans="1:2" ht="15.75" thickBot="1" x14ac:dyDescent="0.3">
      <c r="B28" s="12">
        <f>SUM(B16:B27)</f>
        <v>1338947</v>
      </c>
    </row>
  </sheetData>
  <pageMargins left="0.7" right="0.7" top="0.75" bottom="0.75" header="0.3" footer="0.3"/>
  <pageSetup scale="7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980b554da23a07fc20832a1dd7bf2e0e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8e4adc7ef244004100da516e020dff9c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4A09C6-AEFE-453D-831E-9B2D9D17C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6fcea-541a-49e3-952a-5eaf56d381f3"/>
    <ds:schemaRef ds:uri="daea435f-7073-4c60-9060-e78a3a9f8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5AF8E-13C7-4B17-A6AD-FCBBC9FE3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F5E09-6DE0-4C92-A243-9FA612BF8474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daea435f-7073-4c60-9060-e78a3a9f8d50"/>
    <ds:schemaRef ds:uri="ae06fcea-541a-49e3-952a-5eaf56d381f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CCR Estimates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Dixon</dc:creator>
  <cp:lastModifiedBy>Christian Everly</cp:lastModifiedBy>
  <cp:lastPrinted>2025-10-15T13:41:19Z</cp:lastPrinted>
  <dcterms:created xsi:type="dcterms:W3CDTF">2025-10-14T17:52:12Z</dcterms:created>
  <dcterms:modified xsi:type="dcterms:W3CDTF">2025-10-15T19:37:01Z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