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036 ES 6-mth review\06_All Filed Discovery\Set 1\"/>
    </mc:Choice>
  </mc:AlternateContent>
  <xr:revisionPtr revIDLastSave="0" documentId="13_ncr:1_{74F18EA3-B317-4BB5-958E-8613347238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L8" i="1" s="1"/>
  <c r="I8" i="1" l="1"/>
</calcChain>
</file>

<file path=xl/sharedStrings.xml><?xml version="1.0" encoding="utf-8"?>
<sst xmlns="http://schemas.openxmlformats.org/spreadsheetml/2006/main" count="23" uniqueCount="22">
  <si>
    <t xml:space="preserve">Transaction </t>
  </si>
  <si>
    <t>Date</t>
  </si>
  <si>
    <t>Allowance</t>
  </si>
  <si>
    <t>Type</t>
  </si>
  <si>
    <t>Quantity</t>
  </si>
  <si>
    <t>Serial Block Sold</t>
  </si>
  <si>
    <t>Proceeds</t>
  </si>
  <si>
    <t>Sales</t>
  </si>
  <si>
    <t>Broker</t>
  </si>
  <si>
    <t>Fee</t>
  </si>
  <si>
    <t xml:space="preserve">Book </t>
  </si>
  <si>
    <t>Value</t>
  </si>
  <si>
    <t>Gain</t>
  </si>
  <si>
    <t>Kentucky Power Company</t>
  </si>
  <si>
    <t>Emission Allowance Sales</t>
  </si>
  <si>
    <t>from sales  proceeds ( sales price per allowance X qty)</t>
  </si>
  <si>
    <t>Note: Gains are calculated by subtracting book value of allowances sold ( avg unit cost X qty) and broker fee</t>
  </si>
  <si>
    <t>Price per Allowance</t>
  </si>
  <si>
    <t xml:space="preserve">Seasonal NOx </t>
  </si>
  <si>
    <t>from Compliance Allowance Sold file</t>
  </si>
  <si>
    <t>No sales in 2023</t>
  </si>
  <si>
    <t>07/01/2023-12/31/2024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</si>
</sst>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4" fontId="0" fillId="0" borderId="0" xfId="1" applyFont="1" applyFill="1"/>
    <xf numFmtId="44" fontId="0" fillId="0" borderId="0" xfId="1" applyFont="1" applyFill="1" applyAlignment="1">
      <alignment horizontal="center"/>
    </xf>
    <xf numFmtId="43" fontId="0" fillId="0" borderId="0" xfId="2" applyFont="1"/>
    <xf numFmtId="0" fontId="0" fillId="0" borderId="0" xfId="0" applyFill="1" applyAlignment="1">
      <alignment horizontal="right"/>
    </xf>
    <xf numFmtId="17" fontId="0" fillId="0" borderId="0" xfId="0" applyNumberFormat="1" applyFill="1"/>
    <xf numFmtId="44" fontId="4" fillId="0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14" fontId="4" fillId="0" borderId="0" xfId="0" applyNumberFormat="1" applyFont="1" applyFill="1" applyAlignment="1">
      <alignment horizontal="center"/>
    </xf>
    <xf numFmtId="43" fontId="0" fillId="0" borderId="0" xfId="0" applyNumberFormat="1"/>
    <xf numFmtId="0" fontId="0" fillId="0" borderId="0" xfId="0" applyBorder="1"/>
    <xf numFmtId="0" fontId="2" fillId="0" borderId="0" xfId="0" applyFont="1" applyFill="1"/>
    <xf numFmtId="44" fontId="5" fillId="0" borderId="0" xfId="1" applyFont="1" applyFill="1"/>
    <xf numFmtId="1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44" fontId="5" fillId="0" borderId="0" xfId="1" applyFont="1" applyFill="1" applyBorder="1"/>
    <xf numFmtId="44" fontId="5" fillId="0" borderId="0" xfId="1" applyFont="1" applyFill="1" applyBorder="1" applyAlignment="1">
      <alignment horizontal="center"/>
    </xf>
    <xf numFmtId="43" fontId="5" fillId="0" borderId="0" xfId="2" applyFont="1" applyFill="1" applyBorder="1"/>
    <xf numFmtId="0" fontId="3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17" sqref="A17"/>
    </sheetView>
  </sheetViews>
  <sheetFormatPr defaultRowHeight="14.5" x14ac:dyDescent="0.35"/>
  <cols>
    <col min="1" max="1" width="11.453125" bestFit="1" customWidth="1"/>
    <col min="2" max="2" width="14.7265625" customWidth="1"/>
    <col min="3" max="3" width="53.453125" bestFit="1" customWidth="1"/>
    <col min="6" max="6" width="3.81640625" style="1" customWidth="1"/>
    <col min="8" max="8" width="12.54296875" bestFit="1" customWidth="1"/>
    <col min="9" max="9" width="18.453125" customWidth="1"/>
    <col min="10" max="10" width="10.54296875" bestFit="1" customWidth="1"/>
    <col min="11" max="11" width="11.54296875" bestFit="1" customWidth="1"/>
    <col min="12" max="12" width="14" customWidth="1"/>
    <col min="13" max="13" width="11.54296875" bestFit="1" customWidth="1"/>
  </cols>
  <sheetData>
    <row r="1" spans="1:12" x14ac:dyDescent="0.35">
      <c r="A1" s="2" t="s">
        <v>13</v>
      </c>
    </row>
    <row r="2" spans="1:12" x14ac:dyDescent="0.35">
      <c r="A2" s="2" t="s">
        <v>14</v>
      </c>
    </row>
    <row r="3" spans="1:12" x14ac:dyDescent="0.35">
      <c r="A3" s="23" t="s">
        <v>21</v>
      </c>
    </row>
    <row r="5" spans="1:12" x14ac:dyDescent="0.35">
      <c r="B5" s="3" t="s">
        <v>0</v>
      </c>
      <c r="C5" s="3" t="s">
        <v>2</v>
      </c>
      <c r="D5" s="2"/>
      <c r="E5" s="2"/>
      <c r="F5" s="3"/>
      <c r="G5" s="2"/>
      <c r="H5" s="3" t="s">
        <v>7</v>
      </c>
      <c r="I5" s="3" t="s">
        <v>7</v>
      </c>
      <c r="J5" s="3" t="s">
        <v>8</v>
      </c>
      <c r="K5" s="3" t="s">
        <v>10</v>
      </c>
      <c r="L5" s="3"/>
    </row>
    <row r="6" spans="1:12" x14ac:dyDescent="0.35">
      <c r="B6" s="4" t="s">
        <v>1</v>
      </c>
      <c r="C6" s="4" t="s">
        <v>3</v>
      </c>
      <c r="D6" s="5" t="s">
        <v>4</v>
      </c>
      <c r="E6" s="37" t="s">
        <v>5</v>
      </c>
      <c r="F6" s="37"/>
      <c r="G6" s="37"/>
      <c r="H6" s="4" t="s">
        <v>6</v>
      </c>
      <c r="I6" s="6" t="s">
        <v>17</v>
      </c>
      <c r="J6" s="4" t="s">
        <v>9</v>
      </c>
      <c r="K6" s="4" t="s">
        <v>11</v>
      </c>
      <c r="L6" s="4" t="s">
        <v>12</v>
      </c>
    </row>
    <row r="7" spans="1:12" s="22" customFormat="1" x14ac:dyDescent="0.35">
      <c r="B7" s="29" t="s">
        <v>20</v>
      </c>
      <c r="C7" s="30"/>
      <c r="D7" s="31"/>
      <c r="E7" s="32"/>
      <c r="F7" s="31"/>
      <c r="G7" s="33"/>
      <c r="H7" s="34"/>
      <c r="I7" s="35"/>
      <c r="J7" s="34"/>
      <c r="K7" s="34"/>
      <c r="L7" s="36"/>
    </row>
    <row r="8" spans="1:12" x14ac:dyDescent="0.35">
      <c r="B8" s="25">
        <v>45549</v>
      </c>
      <c r="C8" s="30" t="s">
        <v>18</v>
      </c>
      <c r="D8" s="26">
        <v>200</v>
      </c>
      <c r="E8" s="27">
        <v>35231</v>
      </c>
      <c r="F8" s="26"/>
      <c r="G8" s="28">
        <v>35430</v>
      </c>
      <c r="H8" s="24">
        <f>300000-114286</f>
        <v>185714</v>
      </c>
      <c r="I8" s="35">
        <f t="shared" ref="I8" si="0">+H8/D8</f>
        <v>928.57</v>
      </c>
      <c r="J8" s="24">
        <v>5000</v>
      </c>
      <c r="K8" s="24"/>
      <c r="L8" s="36">
        <f t="shared" ref="L8" si="1">+H8-J8-K8</f>
        <v>180714</v>
      </c>
    </row>
    <row r="9" spans="1:12" x14ac:dyDescent="0.35">
      <c r="B9" s="20"/>
      <c r="C9" s="16"/>
      <c r="D9" s="17"/>
      <c r="E9" s="18"/>
      <c r="F9" s="17"/>
      <c r="G9" s="19"/>
      <c r="H9" s="15"/>
      <c r="I9" s="11"/>
      <c r="J9" s="15"/>
      <c r="K9" s="15"/>
      <c r="L9" s="12"/>
    </row>
    <row r="10" spans="1:12" s="9" customFormat="1" x14ac:dyDescent="0.35">
      <c r="A10" s="14"/>
      <c r="B10" s="7"/>
      <c r="C10" s="8"/>
      <c r="D10" s="8"/>
      <c r="F10" s="8"/>
      <c r="G10" s="13"/>
      <c r="H10" s="10"/>
      <c r="I10" s="11"/>
      <c r="J10" s="10"/>
      <c r="K10" s="10"/>
      <c r="L10" s="10"/>
    </row>
    <row r="11" spans="1:12" x14ac:dyDescent="0.35">
      <c r="A11" t="s">
        <v>16</v>
      </c>
    </row>
    <row r="12" spans="1:12" x14ac:dyDescent="0.35">
      <c r="A12" t="s">
        <v>15</v>
      </c>
    </row>
    <row r="13" spans="1:12" x14ac:dyDescent="0.35">
      <c r="A13" t="s">
        <v>19</v>
      </c>
      <c r="I13" s="12"/>
    </row>
    <row r="14" spans="1:12" x14ac:dyDescent="0.35">
      <c r="I14" s="12"/>
    </row>
    <row r="15" spans="1:12" x14ac:dyDescent="0.35">
      <c r="I15" s="12"/>
    </row>
    <row r="16" spans="1:12" x14ac:dyDescent="0.35">
      <c r="I16" s="12"/>
    </row>
    <row r="17" spans="9:9" x14ac:dyDescent="0.35">
      <c r="I17" s="12"/>
    </row>
    <row r="18" spans="9:9" x14ac:dyDescent="0.35">
      <c r="I18" s="12"/>
    </row>
    <row r="19" spans="9:9" x14ac:dyDescent="0.35">
      <c r="I19" s="12"/>
    </row>
    <row r="20" spans="9:9" x14ac:dyDescent="0.35">
      <c r="I20" s="12"/>
    </row>
    <row r="21" spans="9:9" x14ac:dyDescent="0.35">
      <c r="I21" s="12"/>
    </row>
    <row r="22" spans="9:9" x14ac:dyDescent="0.35">
      <c r="I22" s="12"/>
    </row>
    <row r="24" spans="9:9" x14ac:dyDescent="0.35">
      <c r="I24" s="12"/>
    </row>
    <row r="26" spans="9:9" x14ac:dyDescent="0.35">
      <c r="I26" s="21"/>
    </row>
  </sheetData>
  <mergeCells count="1">
    <mergeCell ref="E6:G6"/>
  </mergeCells>
  <pageMargins left="0.7" right="0.7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17" ma:contentTypeDescription="Create a new document." ma:contentTypeScope="" ma:versionID="81faa06ba1568ca7c427ab21e68d9eda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627953a9ec9bbb9f77d67bbc3330a37c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JjNWY4ZWIxMi01YjI3LTQzOWQtYWFhNi0zNDAyYWY2MjZmYTM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OTk5Mjg2PC9Vc2VyTmFtZT48RGF0ZVRpbWU+OC8yMi8yMDIzIDM6MTQ6MzEgUE08L0RhdGVUaW1lPjxMYWJlbFN0cmluZz5BRVAgUHVibGljPC9MYWJlbFN0cmluZz48L2l0ZW0+PC9sYWJlbEhpc3Rvcnk+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c5f8eb12-5b27-439d-aaa6-3402af626fa3" value=""/>
  <element uid="c64218ab-b8d1-40b6-a478-cb8be1e10ecc" value=""/>
</sisl>
</file>

<file path=customXml/itemProps1.xml><?xml version="1.0" encoding="utf-8"?>
<ds:datastoreItem xmlns:ds="http://schemas.openxmlformats.org/officeDocument/2006/customXml" ds:itemID="{FB6E8456-EDDD-40AE-AF07-CBC3E531C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4910F7-0DDE-4F32-A884-CB720E593015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E5AC2ACD-3397-48E7-879A-A32A6DE357BB}">
  <ds:schemaRefs>
    <ds:schemaRef ds:uri="b6888f76-1100-40b0-929b-1efe9044426d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f88ffb1c-9230-4705-a789-27bae69f5829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005C245-8964-4E70-83E1-7B61B5749A9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3DB3594-4E3B-450C-BB15-2679BA745EA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Michelle Caldwell</cp:lastModifiedBy>
  <cp:lastPrinted>2017-09-12T18:49:18Z</cp:lastPrinted>
  <dcterms:created xsi:type="dcterms:W3CDTF">2014-09-26T15:16:28Z</dcterms:created>
  <dcterms:modified xsi:type="dcterms:W3CDTF">2025-03-28T19:22:42Z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25c3948e-a4ed-49e9-9bec-1e2508e4699a</vt:lpwstr>
  </property>
  <property fmtid="{D5CDD505-2E9C-101B-9397-08002B2CF9AE}" pid="3" name="bjSaver">
    <vt:lpwstr>LWgZ3Ohqjz+/JsubMno5HREm/uTvOmfW</vt:lpwstr>
  </property>
  <property fmtid="{D5CDD505-2E9C-101B-9397-08002B2CF9AE}" pid="4" name="bjDocumentSecurityLabel">
    <vt:lpwstr>AEP Public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uid="c5f8eb12-5b27-439d-aaa6-3402af626fa3" value="" /&gt;&lt;element uid="c64218ab-b8d1-40b6-a478-cb8be1e10ecc" value="" /&gt;&lt;/sisl&gt;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{6B4910F7-0DDE-4F32-A884-CB720E593015}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