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epenergy.sharepoint.com/sites/RegulatoryServices/OPCO/Kentucky Power/Other Filings/2025-00031 Jan-Feb 2025 Winter Storm Deferral/Discovery/"/>
    </mc:Choice>
  </mc:AlternateContent>
  <xr:revisionPtr revIDLastSave="50" documentId="8_{012391B6-32A3-4597-9E0D-E1ACB6843A25}" xr6:coauthVersionLast="47" xr6:coauthVersionMax="47" xr10:uidLastSave="{39DB170C-1773-4986-BE1D-8E18DD7A1E75}"/>
  <bookViews>
    <workbookView xWindow="-120" yWindow="-120" windowWidth="29040" windowHeight="15720" xr2:uid="{692B0597-694E-4D48-AB0E-022928DEE1CF}"/>
  </bookViews>
  <sheets>
    <sheet name="Jan 5, 2025 storm" sheetId="1" r:id="rId1"/>
    <sheet name="February 15, 2025 Storm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2" l="1"/>
  <c r="C23" i="2" s="1"/>
  <c r="C18" i="1"/>
  <c r="C22" i="1" s="1"/>
  <c r="C24" i="1" s="1"/>
</calcChain>
</file>

<file path=xl/sharedStrings.xml><?xml version="1.0" encoding="utf-8"?>
<sst xmlns="http://schemas.openxmlformats.org/spreadsheetml/2006/main" count="51" uniqueCount="34">
  <si>
    <t>DHE</t>
  </si>
  <si>
    <t xml:space="preserve">Forestry </t>
  </si>
  <si>
    <t>Asplundh</t>
  </si>
  <si>
    <t>Other Contractors</t>
  </si>
  <si>
    <t>TechServ</t>
  </si>
  <si>
    <t>TRC</t>
  </si>
  <si>
    <t>Sumter</t>
  </si>
  <si>
    <t>Carolina Power &amp; Signalization</t>
  </si>
  <si>
    <t>CW Services</t>
  </si>
  <si>
    <t>Frankart</t>
  </si>
  <si>
    <t>Lee Electrical</t>
  </si>
  <si>
    <t xml:space="preserve">Praxel Line </t>
  </si>
  <si>
    <t>Drones</t>
  </si>
  <si>
    <t>DT Bonzo</t>
  </si>
  <si>
    <t>Roadsafe</t>
  </si>
  <si>
    <t>Total Contractor Cost</t>
  </si>
  <si>
    <t>DT Bonzo / Riggs</t>
  </si>
  <si>
    <t>AMPP</t>
  </si>
  <si>
    <t>CC Power</t>
  </si>
  <si>
    <t>Dynamic</t>
  </si>
  <si>
    <t>Flory</t>
  </si>
  <si>
    <t>5 Star</t>
  </si>
  <si>
    <t xml:space="preserve">Thayer </t>
  </si>
  <si>
    <t>GeoForce</t>
  </si>
  <si>
    <t>Project</t>
  </si>
  <si>
    <t>DMS25KK01</t>
  </si>
  <si>
    <t>January 5, 2025 Storm</t>
  </si>
  <si>
    <t>Other Contractor Expenses</t>
  </si>
  <si>
    <t>DMS25KK03</t>
  </si>
  <si>
    <t>February 15, 2025 Storm</t>
  </si>
  <si>
    <t>Other Contractors Total</t>
  </si>
  <si>
    <t>Estimated cost and will adjust as actual invoice(s) come in.</t>
  </si>
  <si>
    <t xml:space="preserve">Estimated cost and will adjust as actual invoice(s) come in. </t>
  </si>
  <si>
    <t xml:space="preserve">Mutual assistance and baseload Elliott crew estimated cost.  Will adjust as actual invoice(s) come in.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</si>
</sst>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#,##0_);[Red]\(&quot;$&quot;#,##0\)"/>
  </numFmts>
  <fonts count="4" x14ac:knownFonts="1">
    <font>
      <sz val="11"/>
      <color theme="1"/>
      <name val="Aptos Narrow"/>
      <family val="2"/>
      <scheme val="minor"/>
    </font>
    <font>
      <sz val="12"/>
      <name val="Times New Roman"/>
      <family val="1"/>
    </font>
    <font>
      <b/>
      <sz val="12"/>
      <name val="Times New Roman"/>
      <family val="1"/>
    </font>
    <font>
      <b/>
      <sz val="16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6" fontId="1" fillId="0" borderId="0" xfId="0" applyNumberFormat="1" applyFont="1"/>
    <xf numFmtId="0" fontId="1" fillId="0" borderId="0" xfId="0" applyFont="1" applyAlignment="1"/>
    <xf numFmtId="0" fontId="2" fillId="0" borderId="0" xfId="0" applyFont="1" applyAlignment="1"/>
    <xf numFmtId="6" fontId="2" fillId="0" borderId="0" xfId="0" applyNumberFormat="1" applyFont="1"/>
    <xf numFmtId="0" fontId="2" fillId="0" borderId="0" xfId="0" applyFont="1"/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11" Type="http://schemas.openxmlformats.org/officeDocument/2006/relationships/customXml" Target="../customXml/item5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7F07F6-4B21-44B4-949E-C037377DB737}">
  <dimension ref="A1:D24"/>
  <sheetViews>
    <sheetView tabSelected="1" workbookViewId="0">
      <selection activeCell="D7" sqref="D7"/>
    </sheetView>
  </sheetViews>
  <sheetFormatPr defaultRowHeight="15" x14ac:dyDescent="0.25"/>
  <cols>
    <col min="1" max="1" width="20.42578125" bestFit="1" customWidth="1"/>
    <col min="2" max="2" width="28.5703125" bestFit="1" customWidth="1"/>
    <col min="3" max="3" width="12" bestFit="1" customWidth="1"/>
    <col min="4" max="4" width="88.28515625" bestFit="1" customWidth="1"/>
  </cols>
  <sheetData>
    <row r="1" spans="1:4" ht="20.25" x14ac:dyDescent="0.3">
      <c r="A1" s="8" t="s">
        <v>26</v>
      </c>
      <c r="B1" s="8"/>
    </row>
    <row r="2" spans="1:4" ht="20.25" x14ac:dyDescent="0.3">
      <c r="A2" s="8" t="s">
        <v>27</v>
      </c>
      <c r="B2" s="8"/>
    </row>
    <row r="4" spans="1:4" ht="15.75" x14ac:dyDescent="0.25">
      <c r="A4" s="6" t="s">
        <v>24</v>
      </c>
      <c r="B4" s="6" t="s">
        <v>25</v>
      </c>
      <c r="C4" s="1"/>
      <c r="D4" s="1"/>
    </row>
    <row r="5" spans="1:4" ht="15.75" x14ac:dyDescent="0.25">
      <c r="A5" s="1"/>
      <c r="B5" s="1"/>
      <c r="C5" s="1"/>
      <c r="D5" s="1"/>
    </row>
    <row r="6" spans="1:4" ht="15.75" x14ac:dyDescent="0.25">
      <c r="A6" s="6" t="s">
        <v>0</v>
      </c>
      <c r="B6" s="6" t="s">
        <v>0</v>
      </c>
      <c r="C6" s="5">
        <v>822000</v>
      </c>
      <c r="D6" s="1" t="s">
        <v>33</v>
      </c>
    </row>
    <row r="7" spans="1:4" ht="15.75" x14ac:dyDescent="0.25">
      <c r="A7" s="1"/>
      <c r="B7" s="1"/>
      <c r="C7" s="1"/>
      <c r="D7" s="1"/>
    </row>
    <row r="8" spans="1:4" ht="15.75" x14ac:dyDescent="0.25">
      <c r="A8" s="6" t="s">
        <v>1</v>
      </c>
      <c r="B8" s="6" t="s">
        <v>2</v>
      </c>
      <c r="C8" s="5">
        <v>550000</v>
      </c>
      <c r="D8" s="1" t="s">
        <v>31</v>
      </c>
    </row>
    <row r="9" spans="1:4" ht="15.75" x14ac:dyDescent="0.25">
      <c r="A9" s="1"/>
      <c r="B9" s="1"/>
      <c r="C9" s="1"/>
      <c r="D9" s="1"/>
    </row>
    <row r="10" spans="1:4" ht="15.75" x14ac:dyDescent="0.25">
      <c r="A10" s="6" t="s">
        <v>3</v>
      </c>
      <c r="B10" s="1" t="s">
        <v>4</v>
      </c>
      <c r="C10" s="2">
        <v>94263</v>
      </c>
      <c r="D10" s="7" t="s">
        <v>32</v>
      </c>
    </row>
    <row r="11" spans="1:4" ht="15.75" x14ac:dyDescent="0.25">
      <c r="A11" s="1"/>
      <c r="B11" s="1" t="s">
        <v>5</v>
      </c>
      <c r="C11" s="2">
        <v>41732</v>
      </c>
      <c r="D11" s="7"/>
    </row>
    <row r="12" spans="1:4" ht="15.75" x14ac:dyDescent="0.25">
      <c r="A12" s="1"/>
      <c r="B12" s="1" t="s">
        <v>6</v>
      </c>
      <c r="C12" s="2">
        <v>399411.26679999998</v>
      </c>
      <c r="D12" s="7"/>
    </row>
    <row r="13" spans="1:4" ht="15.75" x14ac:dyDescent="0.25">
      <c r="A13" s="1"/>
      <c r="B13" s="1" t="s">
        <v>7</v>
      </c>
      <c r="C13" s="2">
        <v>471603.23099999997</v>
      </c>
      <c r="D13" s="7"/>
    </row>
    <row r="14" spans="1:4" ht="15.75" x14ac:dyDescent="0.25">
      <c r="A14" s="1"/>
      <c r="B14" s="1" t="s">
        <v>8</v>
      </c>
      <c r="C14" s="2">
        <v>988724.88</v>
      </c>
      <c r="D14" s="7"/>
    </row>
    <row r="15" spans="1:4" ht="15.75" x14ac:dyDescent="0.25">
      <c r="A15" s="1"/>
      <c r="B15" s="1" t="s">
        <v>9</v>
      </c>
      <c r="C15" s="2">
        <v>129793.3</v>
      </c>
      <c r="D15" s="7"/>
    </row>
    <row r="16" spans="1:4" ht="15.75" x14ac:dyDescent="0.25">
      <c r="A16" s="1"/>
      <c r="B16" s="1" t="s">
        <v>10</v>
      </c>
      <c r="C16" s="2">
        <v>305989.495</v>
      </c>
      <c r="D16" s="7"/>
    </row>
    <row r="17" spans="1:4" ht="15.75" x14ac:dyDescent="0.25">
      <c r="A17" s="1"/>
      <c r="B17" s="1" t="s">
        <v>10</v>
      </c>
      <c r="C17" s="2">
        <v>199754.043125</v>
      </c>
      <c r="D17" s="7"/>
    </row>
    <row r="18" spans="1:4" ht="15.75" x14ac:dyDescent="0.25">
      <c r="A18" s="1"/>
      <c r="B18" s="1" t="s">
        <v>11</v>
      </c>
      <c r="C18" s="2">
        <f>1070771.52+310650</f>
        <v>1381421.52</v>
      </c>
      <c r="D18" s="7"/>
    </row>
    <row r="19" spans="1:4" ht="15.75" x14ac:dyDescent="0.25">
      <c r="A19" s="1"/>
      <c r="B19" s="1" t="s">
        <v>12</v>
      </c>
      <c r="C19" s="2">
        <v>25000</v>
      </c>
      <c r="D19" s="7"/>
    </row>
    <row r="20" spans="1:4" ht="15.75" x14ac:dyDescent="0.25">
      <c r="A20" s="1"/>
      <c r="B20" s="1" t="s">
        <v>13</v>
      </c>
      <c r="C20" s="2">
        <v>20000</v>
      </c>
      <c r="D20" s="7"/>
    </row>
    <row r="21" spans="1:4" ht="15.75" x14ac:dyDescent="0.25">
      <c r="A21" s="1"/>
      <c r="B21" s="1" t="s">
        <v>14</v>
      </c>
      <c r="C21" s="2">
        <v>59055</v>
      </c>
      <c r="D21" s="7"/>
    </row>
    <row r="22" spans="1:4" ht="15.75" x14ac:dyDescent="0.25">
      <c r="A22" s="3"/>
      <c r="B22" s="4" t="s">
        <v>30</v>
      </c>
      <c r="C22" s="5">
        <f>SUM(C10:C21)</f>
        <v>4116747.7359249997</v>
      </c>
      <c r="D22" s="1"/>
    </row>
    <row r="23" spans="1:4" ht="15.75" x14ac:dyDescent="0.25">
      <c r="A23" s="1"/>
      <c r="B23" s="1"/>
      <c r="C23" s="2"/>
      <c r="D23" s="1"/>
    </row>
    <row r="24" spans="1:4" ht="15.75" x14ac:dyDescent="0.25">
      <c r="A24" s="6" t="s">
        <v>15</v>
      </c>
      <c r="B24" s="6"/>
      <c r="C24" s="5">
        <f>C6+C8+C22</f>
        <v>5488747.7359250002</v>
      </c>
      <c r="D24" s="1"/>
    </row>
  </sheetData>
  <mergeCells count="3">
    <mergeCell ref="D10:D21"/>
    <mergeCell ref="A1:B1"/>
    <mergeCell ref="A2:B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77B2F7-C3D0-4FBA-B519-CEDB04A3FCB2}">
  <dimension ref="A1:I23"/>
  <sheetViews>
    <sheetView workbookViewId="0">
      <selection activeCell="D23" sqref="D23"/>
    </sheetView>
  </sheetViews>
  <sheetFormatPr defaultRowHeight="15" x14ac:dyDescent="0.25"/>
  <cols>
    <col min="1" max="1" width="20.42578125" bestFit="1" customWidth="1"/>
    <col min="2" max="2" width="26.5703125" customWidth="1"/>
    <col min="3" max="3" width="12" bestFit="1" customWidth="1"/>
    <col min="4" max="4" width="88.7109375" bestFit="1" customWidth="1"/>
  </cols>
  <sheetData>
    <row r="1" spans="1:9" ht="20.25" x14ac:dyDescent="0.3">
      <c r="A1" s="8" t="s">
        <v>29</v>
      </c>
      <c r="B1" s="8"/>
    </row>
    <row r="2" spans="1:9" ht="20.25" x14ac:dyDescent="0.3">
      <c r="A2" s="8" t="s">
        <v>27</v>
      </c>
      <c r="B2" s="8"/>
    </row>
    <row r="3" spans="1:9" ht="15.75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.75" x14ac:dyDescent="0.25">
      <c r="A4" s="6" t="s">
        <v>24</v>
      </c>
      <c r="B4" s="6" t="s">
        <v>28</v>
      </c>
      <c r="C4" s="1"/>
      <c r="D4" s="1"/>
      <c r="E4" s="1"/>
      <c r="F4" s="1"/>
      <c r="G4" s="1"/>
      <c r="H4" s="1"/>
      <c r="I4" s="1"/>
    </row>
    <row r="5" spans="1:9" ht="15.75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.75" x14ac:dyDescent="0.25">
      <c r="A6" s="6" t="s">
        <v>0</v>
      </c>
      <c r="B6" s="6" t="s">
        <v>0</v>
      </c>
      <c r="C6" s="5">
        <v>1353000</v>
      </c>
      <c r="D6" s="1" t="s">
        <v>33</v>
      </c>
      <c r="E6" s="1"/>
      <c r="F6" s="1"/>
      <c r="G6" s="1"/>
      <c r="H6" s="1"/>
      <c r="I6" s="1"/>
    </row>
    <row r="7" spans="1:9" ht="15.75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ht="15.75" x14ac:dyDescent="0.25">
      <c r="A8" s="6" t="s">
        <v>1</v>
      </c>
      <c r="B8" s="6" t="s">
        <v>2</v>
      </c>
      <c r="C8" s="5">
        <v>993894.72</v>
      </c>
      <c r="D8" s="1" t="s">
        <v>31</v>
      </c>
      <c r="E8" s="1"/>
      <c r="F8" s="1"/>
      <c r="G8" s="1"/>
      <c r="H8" s="1"/>
      <c r="I8" s="1"/>
    </row>
    <row r="9" spans="1:9" ht="15.75" x14ac:dyDescent="0.25">
      <c r="A9" s="1"/>
      <c r="B9" s="1"/>
      <c r="C9" s="1"/>
      <c r="D9" s="1"/>
      <c r="E9" s="1"/>
      <c r="F9" s="1"/>
      <c r="G9" s="1"/>
      <c r="H9" s="1"/>
      <c r="I9" s="1"/>
    </row>
    <row r="10" spans="1:9" ht="15.75" x14ac:dyDescent="0.25">
      <c r="A10" s="6" t="s">
        <v>3</v>
      </c>
      <c r="B10" s="1" t="s">
        <v>12</v>
      </c>
      <c r="C10" s="2">
        <v>25000</v>
      </c>
      <c r="D10" s="7" t="s">
        <v>32</v>
      </c>
      <c r="E10" s="7"/>
      <c r="F10" s="7"/>
      <c r="G10" s="7"/>
      <c r="H10" s="7"/>
      <c r="I10" s="7"/>
    </row>
    <row r="11" spans="1:9" ht="15.75" x14ac:dyDescent="0.25">
      <c r="A11" s="1"/>
      <c r="B11" s="1" t="s">
        <v>16</v>
      </c>
      <c r="C11" s="2">
        <v>10000</v>
      </c>
      <c r="D11" s="7"/>
      <c r="E11" s="7"/>
      <c r="F11" s="7"/>
      <c r="G11" s="7"/>
      <c r="H11" s="7"/>
      <c r="I11" s="7"/>
    </row>
    <row r="12" spans="1:9" ht="15.75" x14ac:dyDescent="0.25">
      <c r="A12" s="1"/>
      <c r="B12" s="1" t="s">
        <v>17</v>
      </c>
      <c r="C12" s="2">
        <v>678624.98549999995</v>
      </c>
      <c r="D12" s="7"/>
      <c r="E12" s="7"/>
      <c r="F12" s="7"/>
      <c r="G12" s="7"/>
      <c r="H12" s="7"/>
      <c r="I12" s="7"/>
    </row>
    <row r="13" spans="1:9" ht="15.75" x14ac:dyDescent="0.25">
      <c r="A13" s="1"/>
      <c r="B13" s="1" t="s">
        <v>18</v>
      </c>
      <c r="C13" s="2">
        <v>902647.58400000003</v>
      </c>
      <c r="D13" s="7"/>
      <c r="E13" s="7"/>
      <c r="F13" s="7"/>
      <c r="G13" s="7"/>
      <c r="H13" s="7"/>
      <c r="I13" s="7"/>
    </row>
    <row r="14" spans="1:9" ht="15.75" x14ac:dyDescent="0.25">
      <c r="A14" s="1"/>
      <c r="B14" s="1" t="s">
        <v>19</v>
      </c>
      <c r="C14" s="2">
        <v>431819.23200000008</v>
      </c>
      <c r="D14" s="7"/>
      <c r="E14" s="7"/>
      <c r="F14" s="7"/>
      <c r="G14" s="7"/>
      <c r="H14" s="7"/>
      <c r="I14" s="7"/>
    </row>
    <row r="15" spans="1:9" ht="15.75" x14ac:dyDescent="0.25">
      <c r="A15" s="1"/>
      <c r="B15" s="1" t="s">
        <v>20</v>
      </c>
      <c r="C15" s="2">
        <v>466329.59999999998</v>
      </c>
      <c r="D15" s="7"/>
      <c r="E15" s="7"/>
      <c r="F15" s="7"/>
      <c r="G15" s="7"/>
      <c r="H15" s="7"/>
      <c r="I15" s="7"/>
    </row>
    <row r="16" spans="1:9" ht="15.75" x14ac:dyDescent="0.25">
      <c r="A16" s="1"/>
      <c r="B16" s="1" t="s">
        <v>21</v>
      </c>
      <c r="C16" s="2">
        <v>592410</v>
      </c>
      <c r="D16" s="7"/>
      <c r="E16" s="7"/>
      <c r="F16" s="7"/>
      <c r="G16" s="7"/>
      <c r="H16" s="7"/>
      <c r="I16" s="7"/>
    </row>
    <row r="17" spans="1:9" ht="15.75" x14ac:dyDescent="0.25">
      <c r="A17" s="1"/>
      <c r="B17" s="1" t="s">
        <v>22</v>
      </c>
      <c r="C17" s="2">
        <v>104650.48</v>
      </c>
      <c r="D17" s="7"/>
      <c r="E17" s="7"/>
      <c r="F17" s="7"/>
      <c r="G17" s="7"/>
      <c r="H17" s="7"/>
      <c r="I17" s="7"/>
    </row>
    <row r="18" spans="1:9" ht="15.75" x14ac:dyDescent="0.25">
      <c r="A18" s="1"/>
      <c r="B18" s="1" t="s">
        <v>14</v>
      </c>
      <c r="C18" s="2">
        <v>104517.63</v>
      </c>
      <c r="D18" s="7"/>
      <c r="E18" s="7"/>
      <c r="F18" s="7"/>
      <c r="G18" s="7"/>
      <c r="H18" s="7"/>
      <c r="I18" s="7"/>
    </row>
    <row r="19" spans="1:9" ht="15.75" x14ac:dyDescent="0.25">
      <c r="A19" s="1"/>
      <c r="B19" s="1" t="s">
        <v>5</v>
      </c>
      <c r="C19" s="2">
        <v>88638.767999999996</v>
      </c>
      <c r="D19" s="7"/>
      <c r="E19" s="7"/>
      <c r="F19" s="7"/>
      <c r="G19" s="7"/>
      <c r="H19" s="7"/>
      <c r="I19" s="7"/>
    </row>
    <row r="20" spans="1:9" ht="15.75" x14ac:dyDescent="0.25">
      <c r="A20" s="1"/>
      <c r="B20" s="1" t="s">
        <v>23</v>
      </c>
      <c r="C20" s="2">
        <v>101321.52799999999</v>
      </c>
      <c r="D20" s="7"/>
      <c r="E20" s="7"/>
      <c r="F20" s="7"/>
      <c r="G20" s="7"/>
      <c r="H20" s="7"/>
      <c r="I20" s="7"/>
    </row>
    <row r="21" spans="1:9" ht="15.75" x14ac:dyDescent="0.25">
      <c r="A21" s="4"/>
      <c r="B21" s="4" t="s">
        <v>30</v>
      </c>
      <c r="C21" s="5">
        <f>SUM(C10:C20)</f>
        <v>3505959.8075000001</v>
      </c>
      <c r="D21" s="7"/>
      <c r="E21" s="7"/>
      <c r="F21" s="7"/>
      <c r="G21" s="7"/>
      <c r="H21" s="7"/>
      <c r="I21" s="7"/>
    </row>
    <row r="22" spans="1:9" ht="15.75" x14ac:dyDescent="0.25">
      <c r="A22" s="1"/>
      <c r="B22" s="1"/>
      <c r="C22" s="2"/>
      <c r="D22" s="1"/>
      <c r="E22" s="1"/>
      <c r="F22" s="1"/>
      <c r="G22" s="1"/>
      <c r="H22" s="1"/>
      <c r="I22" s="1"/>
    </row>
    <row r="23" spans="1:9" ht="15.75" x14ac:dyDescent="0.25">
      <c r="A23" s="6" t="s">
        <v>15</v>
      </c>
      <c r="B23" s="6"/>
      <c r="C23" s="5">
        <f>C6+C8+C21</f>
        <v>5852854.5274999999</v>
      </c>
      <c r="D23" s="1"/>
      <c r="E23" s="1"/>
      <c r="F23" s="1"/>
      <c r="G23" s="1"/>
      <c r="H23" s="1"/>
      <c r="I23" s="1"/>
    </row>
  </sheetData>
  <mergeCells count="3">
    <mergeCell ref="D10:I21"/>
    <mergeCell ref="A1:B1"/>
    <mergeCell ref="A2:B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DF805D1E1DA4A49A223477D3B105720" ma:contentTypeVersion="17" ma:contentTypeDescription="Create a new document." ma:contentTypeScope="" ma:versionID="81faa06ba1568ca7c427ab21e68d9eda">
  <xsd:schema xmlns:xsd="http://www.w3.org/2001/XMLSchema" xmlns:xs="http://www.w3.org/2001/XMLSchema" xmlns:p="http://schemas.microsoft.com/office/2006/metadata/properties" xmlns:ns2="f88ffb1c-9230-4705-a789-27bae69f5829" xmlns:ns3="b6888f76-1100-40b0-929b-1efe9044426d" targetNamespace="http://schemas.microsoft.com/office/2006/metadata/properties" ma:root="true" ma:fieldsID="627953a9ec9bbb9f77d67bbc3330a37c" ns2:_="" ns3:_="">
    <xsd:import namespace="f88ffb1c-9230-4705-a789-27bae69f5829"/>
    <xsd:import namespace="b6888f76-1100-40b0-929b-1efe9044426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Owner" minOccurs="0"/>
                <xsd:element ref="ns2:Notes" minOccurs="0"/>
                <xsd:element ref="ns2:OriginalFile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8ffb1c-9230-4705-a789-27bae69f58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fefa54f2-5b03-49c6-9483-51c08a9736b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Owner" ma:index="22" nillable="true" ma:displayName="Owner" ma:format="Dropdown" ma:list="UserInfo" ma:SharePointGroup="0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Notes" ma:index="23" nillable="true" ma:displayName="Notes" ma:format="Dropdown" ma:internalName="Notes">
      <xsd:simpleType>
        <xsd:restriction base="dms:Text">
          <xsd:maxLength value="255"/>
        </xsd:restriction>
      </xsd:simpleType>
    </xsd:element>
    <xsd:element name="OriginalFileDate" ma:index="24" nillable="true" ma:displayName="Original File Date" ma:format="DateOnly" ma:internalName="OriginalFile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888f76-1100-40b0-929b-1efe9044426d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6b0cac33-65cc-488e-b290-aff2b08f7242}" ma:internalName="TaxCatchAll" ma:showField="CatchAllData" ma:web="b6888f76-1100-40b0-929b-1efe9044426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WrappedLabelHistory xmlns:xsd="http://www.w3.org/2001/XMLSchema" xmlns:xsi="http://www.w3.org/2001/XMLSchema-instance" xmlns="http://www.boldonjames.com/2016/02/Classifier/internal/wrappedLabelHistory">
  <Value>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JlOWMwYjhkNy1iZGI0LTRmZDMtYjYyYS1mNTAzMjdhYWVmY2UiIG9yaWdpbj0idXNlclNlbGVjdGVkIj48ZWxlbWVudCB1aWQ9IjUwYzMxODI0LTA3ODAtNDkxMC04N2QxLWVhYWZmZDE4MmQ0MiIgdmFsdWU9IiIgeG1sbnM9Imh0dHA6Ly93d3cuYm9sZG9uamFtZXMuY29tLzIwMDgvMDEvc2llL2ludGVybmFsL2xhYmVsIiAvPjxlbGVtZW50IHVpZD0iZDE0ZjVjMzYtZjQ0YS00MzE1LWI0MzgtMDA1Y2ZlOGYwNjlmIiB2YWx1ZT0iIiB4bWxucz0iaHR0cDovL3d3dy5ib2xkb25qYW1lcy5jb20vMjAwOC8wMS9zaWUvaW50ZXJuYWwvbGFiZWwiIC8+PC9zaXNsPjxVc2VyTmFtZT5DT1JQXHMyNzUwNzc8L1VzZXJOYW1lPjxEYXRlVGltZT4zLzEzLzIwMjUgMjo0MjowOSBQTTwvRGF0ZVRpbWU+PExhYmVsU3RyaW5nPkFFUCBJbnRlcm5hbDwvTGFiZWxTdHJpbmc+PC9pdGVtPjwvbGFiZWxIaXN0b3J5Pg==</Value>
</WrappedLabelHistory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88ffb1c-9230-4705-a789-27bae69f5829">
      <Terms xmlns="http://schemas.microsoft.com/office/infopath/2007/PartnerControls"/>
    </lcf76f155ced4ddcb4097134ff3c332f>
    <TaxCatchAll xmlns="b6888f76-1100-40b0-929b-1efe9044426d" xsi:nil="true"/>
    <Notes xmlns="f88ffb1c-9230-4705-a789-27bae69f5829" xsi:nil="true"/>
    <OriginalFileDate xmlns="f88ffb1c-9230-4705-a789-27bae69f5829" xsi:nil="true"/>
    <Owner xmlns="f88ffb1c-9230-4705-a789-27bae69f5829">
      <UserInfo>
        <DisplayName/>
        <AccountId xsi:nil="true"/>
        <AccountType/>
      </UserInfo>
    </Owner>
  </documentManagement>
</p:properties>
</file>

<file path=customXml/item5.xml><?xml version="1.0" encoding="utf-8"?>
<sisl xmlns:xsd="http://www.w3.org/2001/XMLSchema" xmlns:xsi="http://www.w3.org/2001/XMLSchema-instance" xmlns="http://www.boldonjames.com/2008/01/sie/internal/label" sislVersion="0" policy="e9c0b8d7-bdb4-4fd3-b62a-f50327aaefce" origin="userSelected">
  <element uid="50c31824-0780-4910-87d1-eaaffd182d42" value=""/>
  <element uid="d14f5c36-f44a-4315-b438-005cfe8f069f" value=""/>
</sisl>
</file>

<file path=customXml/itemProps1.xml><?xml version="1.0" encoding="utf-8"?>
<ds:datastoreItem xmlns:ds="http://schemas.openxmlformats.org/officeDocument/2006/customXml" ds:itemID="{CC6625CD-F7C6-453C-8F16-6028EFB77E3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4DE52F4-7B08-4B8E-9223-B1D0891F1B8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8ffb1c-9230-4705-a789-27bae69f5829"/>
    <ds:schemaRef ds:uri="b6888f76-1100-40b0-929b-1efe9044426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BFBDE9C-A2D6-4C22-91FA-0A1623090008}">
  <ds:schemaRefs>
    <ds:schemaRef ds:uri="http://www.w3.org/2001/XMLSchema"/>
    <ds:schemaRef ds:uri="http://www.boldonjames.com/2016/02/Classifier/internal/wrappedLabelHistory"/>
  </ds:schemaRefs>
</ds:datastoreItem>
</file>

<file path=customXml/itemProps4.xml><?xml version="1.0" encoding="utf-8"?>
<ds:datastoreItem xmlns:ds="http://schemas.openxmlformats.org/officeDocument/2006/customXml" ds:itemID="{DD730259-DC94-42CA-A164-DDEB62644DF1}">
  <ds:schemaRefs>
    <ds:schemaRef ds:uri="f88ffb1c-9230-4705-a789-27bae69f5829"/>
    <ds:schemaRef ds:uri="http://schemas.microsoft.com/office/2006/documentManagement/types"/>
    <ds:schemaRef ds:uri="http://purl.org/dc/elements/1.1/"/>
    <ds:schemaRef ds:uri="http://www.w3.org/XML/1998/namespace"/>
    <ds:schemaRef ds:uri="http://schemas.openxmlformats.org/package/2006/metadata/core-properties"/>
    <ds:schemaRef ds:uri="http://schemas.microsoft.com/office/infopath/2007/PartnerControls"/>
    <ds:schemaRef ds:uri="http://purl.org/dc/dcmitype/"/>
    <ds:schemaRef ds:uri="b6888f76-1100-40b0-929b-1efe9044426d"/>
    <ds:schemaRef ds:uri="http://schemas.microsoft.com/office/2006/metadata/properties"/>
    <ds:schemaRef ds:uri="http://purl.org/dc/terms/"/>
  </ds:schemaRefs>
</ds:datastoreItem>
</file>

<file path=customXml/itemProps5.xml><?xml version="1.0" encoding="utf-8"?>
<ds:datastoreItem xmlns:ds="http://schemas.openxmlformats.org/officeDocument/2006/customXml" ds:itemID="{7522E194-F5AD-4C0B-AC0C-44C05414FA7C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Jan 5, 2025 storm</vt:lpstr>
      <vt:lpstr>February 15, 2025 Storm</vt:lpstr>
    </vt:vector>
  </TitlesOfParts>
  <Company>American Electric Power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Ashley D Livingood</dc:creator>
  <cp:lastModifiedBy>Lerah M Kahn</cp:lastModifiedBy>
  <dcterms:created xsi:type="dcterms:W3CDTF">2025-03-13T14:34:21Z</dcterms:created>
  <dcterms:modified xsi:type="dcterms:W3CDTF">2025-03-13T15:47:53Z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ef4eec3c-105d-428c-849e-14ac09beb6eb</vt:lpwstr>
  </property>
  <property fmtid="{D5CDD505-2E9C-101B-9397-08002B2CF9AE}" pid="3" name="bjClsUserRVM">
    <vt:lpwstr>[]</vt:lpwstr>
  </property>
  <property fmtid="{D5CDD505-2E9C-101B-9397-08002B2CF9AE}" pid="4" name="bjSaver">
    <vt:lpwstr>o4/sdbF8sMp5xLAtlg2VB+VDX7/DWUax</vt:lpwstr>
  </property>
  <property fmtid="{D5CDD505-2E9C-101B-9397-08002B2CF9AE}" pid="5" name="bjDocumentLabelXML">
    <vt:lpwstr>&lt;?xml version="1.0" encoding="us-ascii"?&gt;&lt;sisl xmlns:xsd="http://www.w3.org/2001/XMLSchema" xmlns:xsi="http://www.w3.org/2001/XMLSchema-instance" sislVersion="0" policy="e9c0b8d7-bdb4-4fd3-b62a-f50327aaefce" origin="userSelected" xmlns="http://www.boldonj</vt:lpwstr>
  </property>
  <property fmtid="{D5CDD505-2E9C-101B-9397-08002B2CF9AE}" pid="6" name="bjDocumentLabelXML-0">
    <vt:lpwstr>ames.com/2008/01/sie/internal/label"&gt;&lt;element uid="50c31824-0780-4910-87d1-eaaffd182d42" value="" /&gt;&lt;element uid="d14f5c36-f44a-4315-b438-005cfe8f069f" value="" /&gt;&lt;/sisl&gt;</vt:lpwstr>
  </property>
  <property fmtid="{D5CDD505-2E9C-101B-9397-08002B2CF9AE}" pid="7" name="bjDocumentSecurityLabel">
    <vt:lpwstr>AEP Internal</vt:lpwstr>
  </property>
  <property fmtid="{D5CDD505-2E9C-101B-9397-08002B2CF9AE}" pid="8" name="MSIP_Label_69f43042-6bda-44b2-91eb-eca3d3d484f4_SiteId">
    <vt:lpwstr>15f3c881-6b03-4ff6-8559-77bf5177818f</vt:lpwstr>
  </property>
  <property fmtid="{D5CDD505-2E9C-101B-9397-08002B2CF9AE}" pid="9" name="MSIP_Label_69f43042-6bda-44b2-91eb-eca3d3d484f4_Name">
    <vt:lpwstr>AEP Internal</vt:lpwstr>
  </property>
  <property fmtid="{D5CDD505-2E9C-101B-9397-08002B2CF9AE}" pid="10" name="MSIP_Label_69f43042-6bda-44b2-91eb-eca3d3d484f4_Enabled">
    <vt:lpwstr>true</vt:lpwstr>
  </property>
  <property fmtid="{D5CDD505-2E9C-101B-9397-08002B2CF9AE}" pid="11" name="bjLabelHistoryID">
    <vt:lpwstr>{FBFBDE9C-A2D6-4C22-91FA-0A1623090008}</vt:lpwstr>
  </property>
  <property fmtid="{D5CDD505-2E9C-101B-9397-08002B2CF9AE}" pid="12" name="ContentTypeId">
    <vt:lpwstr>0x0101004DF805D1E1DA4A49A223477D3B105720</vt:lpwstr>
  </property>
  <property fmtid="{D5CDD505-2E9C-101B-9397-08002B2CF9AE}" pid="13" name="MediaServiceImageTags">
    <vt:lpwstr/>
  </property>
</Properties>
</file>