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W\Documents\"/>
    </mc:Choice>
  </mc:AlternateContent>
  <xr:revisionPtr revIDLastSave="0" documentId="8_{BC4B30AA-22EF-4019-B573-976F4C6C0E14}" xr6:coauthVersionLast="47" xr6:coauthVersionMax="47" xr10:uidLastSave="{00000000-0000-0000-0000-000000000000}"/>
  <bookViews>
    <workbookView xWindow="-120" yWindow="-120" windowWidth="25440" windowHeight="15270" activeTab="1" xr2:uid="{D42CC9BA-DC27-46DA-8DF8-634C9F65105A}"/>
  </bookViews>
  <sheets>
    <sheet name="5-8 Inch Meter" sheetId="1" r:id="rId1"/>
    <sheet name="1- inch Met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I75" i="2"/>
  <c r="I38" i="2"/>
  <c r="I29" i="2"/>
  <c r="I22" i="2"/>
  <c r="I59" i="2"/>
  <c r="I47" i="2"/>
  <c r="I54" i="1"/>
  <c r="I45" i="1"/>
  <c r="I37" i="1"/>
  <c r="I28" i="1"/>
  <c r="I21" i="1"/>
</calcChain>
</file>

<file path=xl/sharedStrings.xml><?xml version="1.0" encoding="utf-8"?>
<sst xmlns="http://schemas.openxmlformats.org/spreadsheetml/2006/main" count="142" uniqueCount="62">
  <si>
    <t xml:space="preserve">Average Meter Connection Expense </t>
  </si>
  <si>
    <t>Cost Justification</t>
  </si>
  <si>
    <t>Name of Utiltiy North McLean County Water District</t>
  </si>
  <si>
    <t>The following of expenses for providing a metered service connection.</t>
  </si>
  <si>
    <t>A. Meter Size</t>
  </si>
  <si>
    <t>5/8 Inch</t>
  </si>
  <si>
    <t>B. Materials Expense</t>
  </si>
  <si>
    <t>Unit Quatity</t>
  </si>
  <si>
    <t>Cost</t>
  </si>
  <si>
    <t>Total Cost</t>
  </si>
  <si>
    <t>Water Meter</t>
  </si>
  <si>
    <t>Meter Yoke</t>
  </si>
  <si>
    <t>Corporation Stop</t>
  </si>
  <si>
    <t>Meter Box &amp; Top</t>
  </si>
  <si>
    <t>Misc. Fittings</t>
  </si>
  <si>
    <t>Other- Saddle</t>
  </si>
  <si>
    <t>Total Materials Expense</t>
  </si>
  <si>
    <t>C. Service Pipe Expense</t>
  </si>
  <si>
    <t>Type of Service - CTS</t>
  </si>
  <si>
    <t>Size of Pipe 3/4</t>
  </si>
  <si>
    <t>1. Short side Service</t>
  </si>
  <si>
    <t>2. Long Side Service</t>
  </si>
  <si>
    <t>20 FT</t>
  </si>
  <si>
    <t>0.48 Ft</t>
  </si>
  <si>
    <t>100 FT</t>
  </si>
  <si>
    <t xml:space="preserve">.48 FT </t>
  </si>
  <si>
    <t>Average Service Pipe Expense</t>
  </si>
  <si>
    <t>(add total cost and Divide by 2)</t>
  </si>
  <si>
    <t>D. Installation Labor Expense</t>
  </si>
  <si>
    <t>Total Hours</t>
  </si>
  <si>
    <t>Hourly Rate</t>
  </si>
  <si>
    <t>Average Installation Labor Expense</t>
  </si>
  <si>
    <t>E. Installation Equipment Expense</t>
  </si>
  <si>
    <t>Installation Equipment Expense</t>
  </si>
  <si>
    <t>Average Installation Equipment Expense</t>
  </si>
  <si>
    <t>F. Installation Miscellaneous Expense</t>
  </si>
  <si>
    <t>1. Inspection</t>
  </si>
  <si>
    <t>2. Site Clean- Up</t>
  </si>
  <si>
    <t>3. Other- Straw &amp; Seed</t>
  </si>
  <si>
    <t>Average Installation Miscellaneous Expense</t>
  </si>
  <si>
    <t>(add total cost)</t>
  </si>
  <si>
    <t>H. Administrative Expenses</t>
  </si>
  <si>
    <t>G. Overhead Expense</t>
  </si>
  <si>
    <t xml:space="preserve">1. Installation Expense </t>
  </si>
  <si>
    <t>times</t>
  </si>
  <si>
    <t>overhead rate</t>
  </si>
  <si>
    <t>1. Installation expense for establishing a new account &amp; billing record</t>
  </si>
  <si>
    <t>I. Total Expense</t>
  </si>
  <si>
    <t>Materials Expense</t>
  </si>
  <si>
    <t>Service Pipe Expense</t>
  </si>
  <si>
    <t>Installation Labor Expense</t>
  </si>
  <si>
    <t>Overhead Expense</t>
  </si>
  <si>
    <t>Administrative Expense</t>
  </si>
  <si>
    <t>Total Connection Expense</t>
  </si>
  <si>
    <t>1-inch meter</t>
  </si>
  <si>
    <t>Other- Meter Box Ring</t>
  </si>
  <si>
    <t>Other-Saddle</t>
  </si>
  <si>
    <t>0.78 per ft</t>
  </si>
  <si>
    <t>Size of Service Pipe 1-inch</t>
  </si>
  <si>
    <t>1. Installation Expense 1092.07 times</t>
  </si>
  <si>
    <t>overhead rate 1%</t>
  </si>
  <si>
    <t>Installation Miscellaneous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</si>
</sst>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 val="double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8" fontId="0" fillId="0" borderId="0" xfId="0" applyNumberFormat="1"/>
    <xf numFmtId="9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046F-B540-4FFE-9849-B4E504667CEB}">
  <dimension ref="A1:I74"/>
  <sheetViews>
    <sheetView topLeftCell="A40" workbookViewId="0">
      <selection activeCell="K66" sqref="K66"/>
    </sheetView>
  </sheetViews>
  <sheetFormatPr defaultRowHeight="12" x14ac:dyDescent="0.2"/>
  <cols>
    <col min="2" max="2" width="20" customWidth="1"/>
    <col min="9" max="9" width="11.164062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5" spans="1:9" x14ac:dyDescent="0.2">
      <c r="A5" t="s">
        <v>2</v>
      </c>
    </row>
    <row r="7" spans="1:9" x14ac:dyDescent="0.2">
      <c r="A7" t="s">
        <v>3</v>
      </c>
    </row>
    <row r="9" spans="1:9" x14ac:dyDescent="0.2">
      <c r="A9" s="2" t="s">
        <v>4</v>
      </c>
    </row>
    <row r="10" spans="1:9" x14ac:dyDescent="0.2">
      <c r="B10" t="s">
        <v>5</v>
      </c>
    </row>
    <row r="13" spans="1:9" x14ac:dyDescent="0.2">
      <c r="A13" s="2" t="s">
        <v>6</v>
      </c>
    </row>
    <row r="14" spans="1:9" x14ac:dyDescent="0.2">
      <c r="E14" s="3" t="s">
        <v>7</v>
      </c>
      <c r="F14" s="3"/>
      <c r="G14" s="3" t="s">
        <v>8</v>
      </c>
      <c r="H14" s="3"/>
      <c r="I14" s="3" t="s">
        <v>9</v>
      </c>
    </row>
    <row r="15" spans="1:9" x14ac:dyDescent="0.2">
      <c r="A15">
        <v>1</v>
      </c>
      <c r="B15" t="s">
        <v>10</v>
      </c>
      <c r="E15">
        <v>1</v>
      </c>
      <c r="G15">
        <v>96.58</v>
      </c>
      <c r="I15">
        <v>96.58</v>
      </c>
    </row>
    <row r="16" spans="1:9" x14ac:dyDescent="0.2">
      <c r="A16">
        <v>2</v>
      </c>
      <c r="B16" t="s">
        <v>11</v>
      </c>
      <c r="E16">
        <v>1</v>
      </c>
      <c r="G16">
        <v>298.72000000000003</v>
      </c>
      <c r="I16">
        <v>298.72000000000003</v>
      </c>
    </row>
    <row r="17" spans="1:9" x14ac:dyDescent="0.2">
      <c r="A17">
        <v>3</v>
      </c>
      <c r="B17" t="s">
        <v>12</v>
      </c>
      <c r="E17">
        <v>1</v>
      </c>
      <c r="G17">
        <v>68.16</v>
      </c>
      <c r="I17">
        <v>68.16</v>
      </c>
    </row>
    <row r="18" spans="1:9" x14ac:dyDescent="0.2">
      <c r="A18">
        <v>4</v>
      </c>
      <c r="B18" t="s">
        <v>13</v>
      </c>
      <c r="E18">
        <v>1</v>
      </c>
      <c r="G18">
        <v>122.7</v>
      </c>
      <c r="I18">
        <v>122.7</v>
      </c>
    </row>
    <row r="19" spans="1:9" x14ac:dyDescent="0.2">
      <c r="A19">
        <v>5</v>
      </c>
      <c r="B19" t="s">
        <v>14</v>
      </c>
    </row>
    <row r="20" spans="1:9" x14ac:dyDescent="0.2">
      <c r="A20">
        <v>6</v>
      </c>
      <c r="B20" t="s">
        <v>15</v>
      </c>
      <c r="E20">
        <v>1</v>
      </c>
      <c r="G20">
        <v>83.05</v>
      </c>
      <c r="I20" s="3">
        <v>83.05</v>
      </c>
    </row>
    <row r="21" spans="1:9" x14ac:dyDescent="0.2">
      <c r="B21" t="s">
        <v>16</v>
      </c>
      <c r="I21">
        <f>SUM(I15:I20)</f>
        <v>669.21</v>
      </c>
    </row>
    <row r="23" spans="1:9" x14ac:dyDescent="0.2">
      <c r="A23" s="2" t="s">
        <v>17</v>
      </c>
    </row>
    <row r="24" spans="1:9" x14ac:dyDescent="0.2">
      <c r="B24" s="3" t="s">
        <v>18</v>
      </c>
      <c r="C24" s="3" t="s">
        <v>19</v>
      </c>
      <c r="D24" s="3"/>
    </row>
    <row r="25" spans="1:9" x14ac:dyDescent="0.2">
      <c r="E25" s="3" t="s">
        <v>7</v>
      </c>
      <c r="F25" s="3"/>
      <c r="G25" s="3" t="s">
        <v>8</v>
      </c>
      <c r="H25" s="3"/>
      <c r="I25" s="3" t="s">
        <v>9</v>
      </c>
    </row>
    <row r="26" spans="1:9" x14ac:dyDescent="0.2">
      <c r="A26" t="s">
        <v>20</v>
      </c>
      <c r="E26" t="s">
        <v>22</v>
      </c>
      <c r="G26" t="s">
        <v>23</v>
      </c>
      <c r="I26">
        <v>9.6</v>
      </c>
    </row>
    <row r="27" spans="1:9" x14ac:dyDescent="0.2">
      <c r="A27" t="s">
        <v>21</v>
      </c>
      <c r="E27" t="s">
        <v>24</v>
      </c>
      <c r="G27" t="s">
        <v>25</v>
      </c>
      <c r="I27" s="3">
        <v>48.13</v>
      </c>
    </row>
    <row r="28" spans="1:9" x14ac:dyDescent="0.2">
      <c r="B28" t="s">
        <v>9</v>
      </c>
      <c r="I28">
        <f>SUM(I26:I27)</f>
        <v>57.730000000000004</v>
      </c>
    </row>
    <row r="30" spans="1:9" x14ac:dyDescent="0.2">
      <c r="B30" s="3" t="s">
        <v>26</v>
      </c>
      <c r="I30" s="4">
        <v>28.87</v>
      </c>
    </row>
    <row r="31" spans="1:9" x14ac:dyDescent="0.2">
      <c r="B31" t="s">
        <v>27</v>
      </c>
    </row>
    <row r="33" spans="1:9" x14ac:dyDescent="0.2">
      <c r="A33" s="2" t="s">
        <v>28</v>
      </c>
    </row>
    <row r="34" spans="1:9" x14ac:dyDescent="0.2">
      <c r="E34" s="3" t="s">
        <v>29</v>
      </c>
      <c r="G34" s="3" t="s">
        <v>30</v>
      </c>
      <c r="I34" s="3" t="s">
        <v>9</v>
      </c>
    </row>
    <row r="35" spans="1:9" x14ac:dyDescent="0.2">
      <c r="A35" t="s">
        <v>20</v>
      </c>
      <c r="E35">
        <v>2</v>
      </c>
      <c r="G35">
        <v>29.45</v>
      </c>
      <c r="I35">
        <v>58.9</v>
      </c>
    </row>
    <row r="36" spans="1:9" x14ac:dyDescent="0.2">
      <c r="A36" t="s">
        <v>21</v>
      </c>
      <c r="E36">
        <v>4</v>
      </c>
      <c r="G36">
        <v>29.45</v>
      </c>
      <c r="I36" s="3">
        <v>117.8</v>
      </c>
    </row>
    <row r="37" spans="1:9" x14ac:dyDescent="0.2">
      <c r="I37">
        <f>SUM(I35:I36)</f>
        <v>176.7</v>
      </c>
    </row>
    <row r="38" spans="1:9" x14ac:dyDescent="0.2">
      <c r="B38" s="3" t="s">
        <v>31</v>
      </c>
    </row>
    <row r="39" spans="1:9" x14ac:dyDescent="0.2">
      <c r="B39" t="s">
        <v>27</v>
      </c>
      <c r="I39" s="4">
        <v>88.35</v>
      </c>
    </row>
    <row r="41" spans="1:9" x14ac:dyDescent="0.2">
      <c r="A41" s="2" t="s">
        <v>32</v>
      </c>
    </row>
    <row r="42" spans="1:9" x14ac:dyDescent="0.2">
      <c r="E42" s="3" t="s">
        <v>29</v>
      </c>
      <c r="G42" s="3" t="s">
        <v>30</v>
      </c>
      <c r="I42" s="3" t="s">
        <v>9</v>
      </c>
    </row>
    <row r="43" spans="1:9" x14ac:dyDescent="0.2">
      <c r="A43" t="s">
        <v>20</v>
      </c>
      <c r="E43">
        <v>2</v>
      </c>
      <c r="G43">
        <v>29.45</v>
      </c>
      <c r="I43">
        <v>58.9</v>
      </c>
    </row>
    <row r="44" spans="1:9" x14ac:dyDescent="0.2">
      <c r="A44" t="s">
        <v>21</v>
      </c>
      <c r="E44">
        <v>4</v>
      </c>
      <c r="G44">
        <v>29.45</v>
      </c>
      <c r="I44" s="3">
        <v>117.8</v>
      </c>
    </row>
    <row r="45" spans="1:9" x14ac:dyDescent="0.2">
      <c r="I45">
        <f>SUM(I43:I44)</f>
        <v>176.7</v>
      </c>
    </row>
    <row r="46" spans="1:9" x14ac:dyDescent="0.2">
      <c r="B46" s="3" t="s">
        <v>34</v>
      </c>
    </row>
    <row r="47" spans="1:9" x14ac:dyDescent="0.2">
      <c r="B47" t="s">
        <v>27</v>
      </c>
      <c r="I47" s="4">
        <v>88.35</v>
      </c>
    </row>
    <row r="49" spans="1:9" x14ac:dyDescent="0.2">
      <c r="A49" s="2" t="s">
        <v>35</v>
      </c>
    </row>
    <row r="50" spans="1:9" x14ac:dyDescent="0.2">
      <c r="E50" s="3" t="s">
        <v>29</v>
      </c>
      <c r="G50" s="3" t="s">
        <v>30</v>
      </c>
      <c r="I50" s="3" t="s">
        <v>9</v>
      </c>
    </row>
    <row r="51" spans="1:9" x14ac:dyDescent="0.2">
      <c r="A51" t="s">
        <v>36</v>
      </c>
      <c r="E51">
        <v>1</v>
      </c>
      <c r="G51">
        <v>29.45</v>
      </c>
      <c r="I51">
        <v>29.45</v>
      </c>
    </row>
    <row r="52" spans="1:9" x14ac:dyDescent="0.2">
      <c r="A52" t="s">
        <v>37</v>
      </c>
      <c r="E52">
        <v>1</v>
      </c>
      <c r="G52">
        <v>29.45</v>
      </c>
      <c r="I52">
        <v>29.45</v>
      </c>
    </row>
    <row r="53" spans="1:9" x14ac:dyDescent="0.2">
      <c r="A53" t="s">
        <v>38</v>
      </c>
      <c r="E53">
        <v>1</v>
      </c>
      <c r="G53">
        <v>29.45</v>
      </c>
      <c r="I53" s="3">
        <v>29.45</v>
      </c>
    </row>
    <row r="54" spans="1:9" x14ac:dyDescent="0.2">
      <c r="B54" s="3" t="s">
        <v>39</v>
      </c>
      <c r="C54" s="3"/>
      <c r="D54" s="3"/>
      <c r="E54" s="3"/>
      <c r="I54" s="4">
        <f>SUM(I51:I53)</f>
        <v>88.35</v>
      </c>
    </row>
    <row r="55" spans="1:9" x14ac:dyDescent="0.2">
      <c r="B55" t="s">
        <v>40</v>
      </c>
    </row>
    <row r="57" spans="1:9" x14ac:dyDescent="0.2">
      <c r="A57" s="2" t="s">
        <v>42</v>
      </c>
    </row>
    <row r="58" spans="1:9" x14ac:dyDescent="0.2">
      <c r="A58" t="s">
        <v>43</v>
      </c>
      <c r="C58" s="5">
        <v>698.08</v>
      </c>
      <c r="D58" t="s">
        <v>44</v>
      </c>
    </row>
    <row r="59" spans="1:9" x14ac:dyDescent="0.2">
      <c r="B59" t="s">
        <v>45</v>
      </c>
      <c r="C59" s="6">
        <v>0.01</v>
      </c>
      <c r="I59" s="4">
        <v>6.98</v>
      </c>
    </row>
    <row r="62" spans="1:9" x14ac:dyDescent="0.2">
      <c r="A62" s="2" t="s">
        <v>41</v>
      </c>
    </row>
    <row r="63" spans="1:9" x14ac:dyDescent="0.2">
      <c r="A63" t="s">
        <v>46</v>
      </c>
      <c r="G63" s="3"/>
      <c r="I63" s="3">
        <v>24.38</v>
      </c>
    </row>
    <row r="65" spans="1:9" x14ac:dyDescent="0.2">
      <c r="A65" s="2" t="s">
        <v>47</v>
      </c>
    </row>
    <row r="66" spans="1:9" x14ac:dyDescent="0.2">
      <c r="A66" t="s">
        <v>48</v>
      </c>
      <c r="I66">
        <v>669.21</v>
      </c>
    </row>
    <row r="67" spans="1:9" x14ac:dyDescent="0.2">
      <c r="A67" t="s">
        <v>49</v>
      </c>
      <c r="I67">
        <v>28.87</v>
      </c>
    </row>
    <row r="68" spans="1:9" x14ac:dyDescent="0.2">
      <c r="A68" t="s">
        <v>50</v>
      </c>
      <c r="I68">
        <v>88.35</v>
      </c>
    </row>
    <row r="69" spans="1:9" x14ac:dyDescent="0.2">
      <c r="A69" t="s">
        <v>33</v>
      </c>
      <c r="I69">
        <v>88.35</v>
      </c>
    </row>
    <row r="70" spans="1:9" x14ac:dyDescent="0.2">
      <c r="A70" t="s">
        <v>61</v>
      </c>
      <c r="I70">
        <v>88.35</v>
      </c>
    </row>
    <row r="71" spans="1:9" x14ac:dyDescent="0.2">
      <c r="A71" t="s">
        <v>51</v>
      </c>
      <c r="I71">
        <v>6.98</v>
      </c>
    </row>
    <row r="72" spans="1:9" x14ac:dyDescent="0.2">
      <c r="A72" t="s">
        <v>52</v>
      </c>
      <c r="I72">
        <v>24.38</v>
      </c>
    </row>
    <row r="73" spans="1:9" x14ac:dyDescent="0.2">
      <c r="A73" s="1" t="s">
        <v>53</v>
      </c>
      <c r="I73" s="3">
        <v>24.38</v>
      </c>
    </row>
    <row r="74" spans="1:9" x14ac:dyDescent="0.2">
      <c r="I74" s="4">
        <f>SUM(I66:I73)</f>
        <v>1018.8700000000001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FEDD-29E9-4CFB-95A0-A70926B3CC9F}">
  <dimension ref="A1:I79"/>
  <sheetViews>
    <sheetView tabSelected="1" topLeftCell="A40" workbookViewId="0">
      <selection activeCell="E78" sqref="E78"/>
    </sheetView>
  </sheetViews>
  <sheetFormatPr defaultRowHeight="12" x14ac:dyDescent="0.2"/>
  <cols>
    <col min="1" max="1" width="20.83203125" customWidth="1"/>
    <col min="2" max="2" width="14" customWidth="1"/>
    <col min="4" max="4" width="2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5" spans="1:9" x14ac:dyDescent="0.2">
      <c r="A5" t="s">
        <v>2</v>
      </c>
    </row>
    <row r="7" spans="1:9" x14ac:dyDescent="0.2">
      <c r="A7" t="s">
        <v>3</v>
      </c>
    </row>
    <row r="9" spans="1:9" x14ac:dyDescent="0.2">
      <c r="A9" s="2" t="s">
        <v>4</v>
      </c>
    </row>
    <row r="10" spans="1:9" x14ac:dyDescent="0.2">
      <c r="B10" t="s">
        <v>54</v>
      </c>
    </row>
    <row r="13" spans="1:9" x14ac:dyDescent="0.2">
      <c r="A13" s="2" t="s">
        <v>6</v>
      </c>
    </row>
    <row r="14" spans="1:9" x14ac:dyDescent="0.2">
      <c r="E14" s="3" t="s">
        <v>7</v>
      </c>
      <c r="F14" s="3"/>
      <c r="G14" s="3" t="s">
        <v>8</v>
      </c>
      <c r="H14" s="3"/>
      <c r="I14" s="3" t="s">
        <v>9</v>
      </c>
    </row>
    <row r="15" spans="1:9" x14ac:dyDescent="0.2">
      <c r="A15">
        <v>1</v>
      </c>
      <c r="B15" t="s">
        <v>10</v>
      </c>
      <c r="E15">
        <v>1</v>
      </c>
      <c r="G15">
        <v>205.52</v>
      </c>
      <c r="I15">
        <v>205.52</v>
      </c>
    </row>
    <row r="16" spans="1:9" x14ac:dyDescent="0.2">
      <c r="A16">
        <v>2</v>
      </c>
      <c r="B16" t="s">
        <v>11</v>
      </c>
      <c r="E16">
        <v>1</v>
      </c>
      <c r="G16">
        <v>493.56</v>
      </c>
      <c r="I16">
        <v>493.56</v>
      </c>
    </row>
    <row r="17" spans="1:9" x14ac:dyDescent="0.2">
      <c r="A17">
        <v>3</v>
      </c>
      <c r="B17" t="s">
        <v>12</v>
      </c>
      <c r="E17">
        <v>1</v>
      </c>
      <c r="G17">
        <v>103.09</v>
      </c>
      <c r="I17">
        <v>103.09</v>
      </c>
    </row>
    <row r="18" spans="1:9" x14ac:dyDescent="0.2">
      <c r="A18">
        <v>4</v>
      </c>
      <c r="B18" t="s">
        <v>13</v>
      </c>
      <c r="E18">
        <v>1</v>
      </c>
      <c r="G18">
        <v>163.19</v>
      </c>
      <c r="I18">
        <v>163.19</v>
      </c>
    </row>
    <row r="19" spans="1:9" x14ac:dyDescent="0.2">
      <c r="A19">
        <v>5</v>
      </c>
      <c r="B19" t="s">
        <v>14</v>
      </c>
    </row>
    <row r="20" spans="1:9" x14ac:dyDescent="0.2">
      <c r="A20">
        <v>6</v>
      </c>
      <c r="B20" t="s">
        <v>55</v>
      </c>
      <c r="E20">
        <v>1</v>
      </c>
      <c r="G20">
        <v>79.959999999999994</v>
      </c>
      <c r="I20">
        <v>79.959999999999994</v>
      </c>
    </row>
    <row r="21" spans="1:9" x14ac:dyDescent="0.2">
      <c r="B21" t="s">
        <v>56</v>
      </c>
      <c r="E21">
        <v>1</v>
      </c>
      <c r="G21">
        <v>83.05</v>
      </c>
      <c r="I21" s="3">
        <v>83.05</v>
      </c>
    </row>
    <row r="22" spans="1:9" x14ac:dyDescent="0.2">
      <c r="B22" t="s">
        <v>16</v>
      </c>
      <c r="I22" s="4">
        <f>SUM(I15:I21)</f>
        <v>1128.3700000000001</v>
      </c>
    </row>
    <row r="24" spans="1:9" x14ac:dyDescent="0.2">
      <c r="A24" s="2" t="s">
        <v>17</v>
      </c>
      <c r="C24" s="3"/>
      <c r="D24" s="3"/>
    </row>
    <row r="25" spans="1:9" x14ac:dyDescent="0.2">
      <c r="B25" s="3" t="s">
        <v>18</v>
      </c>
      <c r="D25" s="3" t="s">
        <v>58</v>
      </c>
      <c r="E25" s="3" t="s">
        <v>7</v>
      </c>
      <c r="F25" s="3"/>
      <c r="G25" s="3" t="s">
        <v>8</v>
      </c>
      <c r="H25" s="3"/>
      <c r="I25" s="3" t="s">
        <v>9</v>
      </c>
    </row>
    <row r="27" spans="1:9" x14ac:dyDescent="0.2">
      <c r="A27" t="s">
        <v>20</v>
      </c>
      <c r="E27">
        <v>20</v>
      </c>
      <c r="G27" t="s">
        <v>57</v>
      </c>
      <c r="I27" s="7">
        <v>15.6</v>
      </c>
    </row>
    <row r="28" spans="1:9" x14ac:dyDescent="0.2">
      <c r="A28" t="s">
        <v>21</v>
      </c>
      <c r="E28">
        <v>100</v>
      </c>
      <c r="G28" t="s">
        <v>57</v>
      </c>
      <c r="I28" s="3">
        <v>77.900000000000006</v>
      </c>
    </row>
    <row r="29" spans="1:9" x14ac:dyDescent="0.2">
      <c r="B29" t="s">
        <v>9</v>
      </c>
      <c r="I29">
        <f>SUM(I27:I28)</f>
        <v>93.5</v>
      </c>
    </row>
    <row r="30" spans="1:9" x14ac:dyDescent="0.2">
      <c r="I30" s="4"/>
    </row>
    <row r="31" spans="1:9" x14ac:dyDescent="0.2">
      <c r="B31" s="3" t="s">
        <v>26</v>
      </c>
    </row>
    <row r="32" spans="1:9" x14ac:dyDescent="0.2">
      <c r="B32" t="s">
        <v>27</v>
      </c>
      <c r="I32" s="4">
        <v>46.75</v>
      </c>
    </row>
    <row r="34" spans="1:9" x14ac:dyDescent="0.2">
      <c r="A34" s="2" t="s">
        <v>28</v>
      </c>
      <c r="E34" s="3" t="s">
        <v>29</v>
      </c>
      <c r="G34" s="3" t="s">
        <v>30</v>
      </c>
      <c r="I34" s="3" t="s">
        <v>9</v>
      </c>
    </row>
    <row r="36" spans="1:9" x14ac:dyDescent="0.2">
      <c r="A36" t="s">
        <v>20</v>
      </c>
      <c r="E36">
        <v>2</v>
      </c>
      <c r="G36">
        <v>29.45</v>
      </c>
      <c r="I36">
        <v>58.9</v>
      </c>
    </row>
    <row r="37" spans="1:9" x14ac:dyDescent="0.2">
      <c r="A37" t="s">
        <v>21</v>
      </c>
      <c r="E37">
        <v>4</v>
      </c>
      <c r="G37">
        <v>29.45</v>
      </c>
      <c r="I37" s="3">
        <v>117.8</v>
      </c>
    </row>
    <row r="38" spans="1:9" x14ac:dyDescent="0.2">
      <c r="I38">
        <f>SUM(I36:I37)</f>
        <v>176.7</v>
      </c>
    </row>
    <row r="39" spans="1:9" x14ac:dyDescent="0.2">
      <c r="B39" s="3" t="s">
        <v>31</v>
      </c>
    </row>
    <row r="40" spans="1:9" x14ac:dyDescent="0.2">
      <c r="B40" t="s">
        <v>27</v>
      </c>
      <c r="I40" s="4">
        <v>88.35</v>
      </c>
    </row>
    <row r="43" spans="1:9" x14ac:dyDescent="0.2">
      <c r="A43" s="2" t="s">
        <v>32</v>
      </c>
      <c r="E43" s="3" t="s">
        <v>29</v>
      </c>
      <c r="G43" s="3" t="s">
        <v>30</v>
      </c>
      <c r="I43" s="3" t="s">
        <v>9</v>
      </c>
    </row>
    <row r="45" spans="1:9" x14ac:dyDescent="0.2">
      <c r="A45" t="s">
        <v>20</v>
      </c>
      <c r="E45">
        <v>2</v>
      </c>
      <c r="G45">
        <v>29.45</v>
      </c>
      <c r="I45">
        <v>58.9</v>
      </c>
    </row>
    <row r="46" spans="1:9" x14ac:dyDescent="0.2">
      <c r="A46" t="s">
        <v>21</v>
      </c>
      <c r="E46">
        <v>4</v>
      </c>
      <c r="G46">
        <v>29.45</v>
      </c>
      <c r="I46" s="3">
        <v>117.8</v>
      </c>
    </row>
    <row r="47" spans="1:9" x14ac:dyDescent="0.2">
      <c r="I47">
        <f>SUM(I45:I46)</f>
        <v>176.7</v>
      </c>
    </row>
    <row r="48" spans="1:9" x14ac:dyDescent="0.2">
      <c r="B48" s="3" t="s">
        <v>34</v>
      </c>
    </row>
    <row r="49" spans="1:9" x14ac:dyDescent="0.2">
      <c r="B49" t="s">
        <v>27</v>
      </c>
      <c r="I49" s="4">
        <v>88.35</v>
      </c>
    </row>
    <row r="53" spans="1:9" x14ac:dyDescent="0.2">
      <c r="A53" s="2" t="s">
        <v>35</v>
      </c>
    </row>
    <row r="54" spans="1:9" x14ac:dyDescent="0.2">
      <c r="E54" s="3" t="s">
        <v>29</v>
      </c>
      <c r="G54" s="3" t="s">
        <v>30</v>
      </c>
      <c r="I54" s="3" t="s">
        <v>9</v>
      </c>
    </row>
    <row r="55" spans="1:9" x14ac:dyDescent="0.2">
      <c r="A55" t="s">
        <v>36</v>
      </c>
      <c r="C55" s="3"/>
      <c r="D55" s="3"/>
      <c r="E55" s="7">
        <v>1</v>
      </c>
      <c r="G55">
        <v>29.45</v>
      </c>
      <c r="I55">
        <v>29.45</v>
      </c>
    </row>
    <row r="56" spans="1:9" x14ac:dyDescent="0.2">
      <c r="A56" t="s">
        <v>37</v>
      </c>
      <c r="B56" s="3" t="s">
        <v>39</v>
      </c>
      <c r="E56">
        <v>1</v>
      </c>
      <c r="G56">
        <v>29.45</v>
      </c>
      <c r="I56">
        <v>29.45</v>
      </c>
    </row>
    <row r="57" spans="1:9" x14ac:dyDescent="0.2">
      <c r="A57" t="s">
        <v>38</v>
      </c>
      <c r="B57" t="s">
        <v>40</v>
      </c>
      <c r="G57">
        <v>29.45</v>
      </c>
      <c r="I57" s="3">
        <v>29.45</v>
      </c>
    </row>
    <row r="58" spans="1:9" x14ac:dyDescent="0.2">
      <c r="I58" s="3"/>
    </row>
    <row r="59" spans="1:9" x14ac:dyDescent="0.2">
      <c r="I59" s="4">
        <f>SUM(I55:I57)</f>
        <v>88.35</v>
      </c>
    </row>
    <row r="60" spans="1:9" x14ac:dyDescent="0.2">
      <c r="A60" s="2" t="s">
        <v>42</v>
      </c>
    </row>
    <row r="61" spans="1:9" x14ac:dyDescent="0.2">
      <c r="A61" t="s">
        <v>59</v>
      </c>
    </row>
    <row r="62" spans="1:9" x14ac:dyDescent="0.2">
      <c r="B62" t="s">
        <v>60</v>
      </c>
      <c r="C62" s="5"/>
      <c r="I62" s="4">
        <v>10.92</v>
      </c>
    </row>
    <row r="63" spans="1:9" x14ac:dyDescent="0.2">
      <c r="C63" s="5"/>
      <c r="I63" s="4"/>
    </row>
    <row r="64" spans="1:9" x14ac:dyDescent="0.2">
      <c r="A64" s="2" t="s">
        <v>41</v>
      </c>
      <c r="C64" s="6"/>
      <c r="I64" s="4"/>
    </row>
    <row r="65" spans="1:9" x14ac:dyDescent="0.2">
      <c r="A65" t="s">
        <v>46</v>
      </c>
      <c r="I65" s="4">
        <v>24.38</v>
      </c>
    </row>
    <row r="67" spans="1:9" x14ac:dyDescent="0.2">
      <c r="A67" s="2" t="s">
        <v>47</v>
      </c>
      <c r="C67" s="6"/>
    </row>
    <row r="68" spans="1:9" x14ac:dyDescent="0.2">
      <c r="A68" t="s">
        <v>48</v>
      </c>
      <c r="G68" s="3"/>
      <c r="I68" s="7">
        <v>1128.3699999999999</v>
      </c>
    </row>
    <row r="69" spans="1:9" x14ac:dyDescent="0.2">
      <c r="A69" t="s">
        <v>49</v>
      </c>
      <c r="I69">
        <v>46.75</v>
      </c>
    </row>
    <row r="70" spans="1:9" x14ac:dyDescent="0.2">
      <c r="A70" t="s">
        <v>50</v>
      </c>
      <c r="I70">
        <v>88.35</v>
      </c>
    </row>
    <row r="71" spans="1:9" x14ac:dyDescent="0.2">
      <c r="A71" t="s">
        <v>33</v>
      </c>
      <c r="I71">
        <v>88.35</v>
      </c>
    </row>
    <row r="72" spans="1:9" x14ac:dyDescent="0.2">
      <c r="A72" t="s">
        <v>61</v>
      </c>
      <c r="I72">
        <v>88.35</v>
      </c>
    </row>
    <row r="73" spans="1:9" x14ac:dyDescent="0.2">
      <c r="A73" t="s">
        <v>51</v>
      </c>
      <c r="I73">
        <v>10.92</v>
      </c>
    </row>
    <row r="74" spans="1:9" x14ac:dyDescent="0.2">
      <c r="A74" t="s">
        <v>52</v>
      </c>
      <c r="I74" s="3">
        <v>24.38</v>
      </c>
    </row>
    <row r="75" spans="1:9" x14ac:dyDescent="0.2">
      <c r="A75" s="1" t="s">
        <v>53</v>
      </c>
      <c r="I75" s="4">
        <f>SUM(I68:I74)</f>
        <v>1475.4699999999998</v>
      </c>
    </row>
    <row r="78" spans="1:9" x14ac:dyDescent="0.2">
      <c r="I78" s="3"/>
    </row>
    <row r="79" spans="1:9" x14ac:dyDescent="0.2">
      <c r="I7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5-8 Inch Meter</vt:lpstr>
      <vt:lpstr>1- inch 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Sallee</dc:creator>
  <cp:lastModifiedBy>Tiffany Sallee</cp:lastModifiedBy>
  <dcterms:created xsi:type="dcterms:W3CDTF">2025-07-23T16:12:48Z</dcterms:created>
  <dcterms:modified xsi:type="dcterms:W3CDTF">2025-07-23T18:33:44Z</dcterms:modified>
</cp:coreProperties>
</file>