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Invoice 2021\ARF 2025\"/>
    </mc:Choice>
  </mc:AlternateContent>
  <xr:revisionPtr revIDLastSave="0" documentId="13_ncr:1_{E89ED739-08EE-4CA1-8A91-D74C4FD2C570}" xr6:coauthVersionLast="47" xr6:coauthVersionMax="47" xr10:uidLastSave="{00000000-0000-0000-0000-000000000000}"/>
  <bookViews>
    <workbookView xWindow="-120" yWindow="-120" windowWidth="25440" windowHeight="15270" xr2:uid="{02CD7A4B-D1EA-45E3-8E13-C417A6392180}"/>
  </bookViews>
  <sheets>
    <sheet name="2024" sheetId="1" r:id="rId1"/>
    <sheet name="202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N33" i="2"/>
  <c r="Q33" i="2"/>
  <c r="S33" i="2"/>
  <c r="F33" i="1"/>
  <c r="L33" i="1"/>
  <c r="N33" i="1"/>
  <c r="O33" i="1"/>
  <c r="Q33" i="1"/>
  <c r="S33" i="1"/>
  <c r="H33" i="1"/>
</calcChain>
</file>

<file path=xl/sharedStrings.xml><?xml version="1.0" encoding="utf-8"?>
<sst xmlns="http://schemas.openxmlformats.org/spreadsheetml/2006/main" count="59" uniqueCount="30">
  <si>
    <t>217 Hill Street, PO Box 68</t>
  </si>
  <si>
    <t>Livermore, KY 42352</t>
  </si>
  <si>
    <t>Office Phone: 270-278-2800</t>
  </si>
  <si>
    <t>Fax: 270-278/2792</t>
  </si>
  <si>
    <t>nmcleanwater@bellsouth.net</t>
  </si>
  <si>
    <t>Submitted by: Tiffany Sallee</t>
  </si>
  <si>
    <t xml:space="preserve">Employees for North McLean County Water District </t>
  </si>
  <si>
    <t xml:space="preserve">Maintanance Superintendent </t>
  </si>
  <si>
    <t xml:space="preserve">Position </t>
  </si>
  <si>
    <t>Hire date</t>
  </si>
  <si>
    <t>Year End Decemeber 2024</t>
  </si>
  <si>
    <t>Pay Rate</t>
  </si>
  <si>
    <t>Total Wages Paid</t>
  </si>
  <si>
    <t>Total FICA Cost</t>
  </si>
  <si>
    <t xml:space="preserve">Regular Hours worked </t>
  </si>
  <si>
    <t xml:space="preserve">Regular Hour Wages </t>
  </si>
  <si>
    <t>Overtime Hour Wages</t>
  </si>
  <si>
    <t xml:space="preserve">Maintanance Worker </t>
  </si>
  <si>
    <t xml:space="preserve">Office Secretary </t>
  </si>
  <si>
    <t xml:space="preserve">Secretary </t>
  </si>
  <si>
    <t xml:space="preserve">Temporary Meter Reader </t>
  </si>
  <si>
    <t>Begin</t>
  </si>
  <si>
    <t>End</t>
  </si>
  <si>
    <t>Overtime Hours Worked</t>
  </si>
  <si>
    <t xml:space="preserve">IRA </t>
  </si>
  <si>
    <t>OT Pay Rate</t>
  </si>
  <si>
    <t>Totals</t>
  </si>
  <si>
    <t xml:space="preserve">Chairman </t>
  </si>
  <si>
    <t>Commissioner</t>
  </si>
  <si>
    <t xml:space="preserve">Commission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</si>
</sst>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1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17" fontId="0" fillId="0" borderId="0" xfId="0" applyNumberFormat="1"/>
    <xf numFmtId="3" fontId="1" fillId="0" borderId="0" xfId="0" applyNumberFormat="1" applyFont="1"/>
    <xf numFmtId="0" fontId="4" fillId="0" borderId="0" xfId="0" applyFont="1"/>
    <xf numFmtId="0" fontId="3" fillId="0" borderId="0" xfId="0" applyFont="1"/>
    <xf numFmtId="4" fontId="3" fillId="0" borderId="0" xfId="0" applyNumberFormat="1" applyFont="1"/>
    <xf numFmtId="3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C35A21-FA9B-8703-170B-1D99B85D6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6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nmcleanwater@bellsouth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F27E-41C2-4A07-8126-644EF84B42B1}">
  <dimension ref="A1:S34"/>
  <sheetViews>
    <sheetView tabSelected="1" workbookViewId="0">
      <selection activeCell="J5" sqref="J5"/>
    </sheetView>
  </sheetViews>
  <sheetFormatPr defaultRowHeight="12" x14ac:dyDescent="0.2"/>
  <cols>
    <col min="1" max="1" width="13.33203125" customWidth="1"/>
    <col min="5" max="5" width="10.83203125" bestFit="1" customWidth="1"/>
    <col min="6" max="6" width="11.33203125" customWidth="1"/>
    <col min="7" max="7" width="10.1640625" customWidth="1"/>
    <col min="8" max="8" width="23.5" customWidth="1"/>
    <col min="10" max="10" width="12" customWidth="1"/>
    <col min="12" max="12" width="11.5" customWidth="1"/>
    <col min="13" max="13" width="10.6640625" customWidth="1"/>
    <col min="14" max="14" width="11.6640625" customWidth="1"/>
    <col min="16" max="17" width="9.33203125" customWidth="1"/>
    <col min="19" max="19" width="12.33203125" customWidth="1"/>
  </cols>
  <sheetData>
    <row r="1" spans="1:19" x14ac:dyDescent="0.2">
      <c r="D1" t="s">
        <v>0</v>
      </c>
    </row>
    <row r="2" spans="1:19" x14ac:dyDescent="0.2">
      <c r="D2" t="s">
        <v>1</v>
      </c>
    </row>
    <row r="3" spans="1:19" x14ac:dyDescent="0.2">
      <c r="D3" t="s">
        <v>2</v>
      </c>
    </row>
    <row r="4" spans="1:19" x14ac:dyDescent="0.2">
      <c r="D4" t="s">
        <v>3</v>
      </c>
    </row>
    <row r="5" spans="1:19" x14ac:dyDescent="0.2">
      <c r="D5" s="2" t="s">
        <v>4</v>
      </c>
    </row>
    <row r="7" spans="1:19" x14ac:dyDescent="0.2">
      <c r="A7" t="s">
        <v>5</v>
      </c>
    </row>
    <row r="8" spans="1:19" x14ac:dyDescent="0.2">
      <c r="A8" t="s">
        <v>6</v>
      </c>
    </row>
    <row r="9" spans="1:19" x14ac:dyDescent="0.2">
      <c r="A9" t="s">
        <v>10</v>
      </c>
    </row>
    <row r="11" spans="1:19" x14ac:dyDescent="0.2">
      <c r="A11" s="1" t="s">
        <v>8</v>
      </c>
      <c r="E11" s="1" t="s">
        <v>9</v>
      </c>
      <c r="F11" s="1" t="s">
        <v>14</v>
      </c>
      <c r="G11" s="1"/>
      <c r="H11" s="8" t="s">
        <v>23</v>
      </c>
      <c r="I11" s="1" t="s">
        <v>11</v>
      </c>
      <c r="J11" s="1" t="s">
        <v>25</v>
      </c>
      <c r="K11" s="1" t="s">
        <v>15</v>
      </c>
      <c r="M11" s="1" t="s">
        <v>16</v>
      </c>
      <c r="O11" s="1" t="s">
        <v>24</v>
      </c>
      <c r="P11" s="1" t="s">
        <v>13</v>
      </c>
      <c r="R11" s="8" t="s">
        <v>12</v>
      </c>
      <c r="S11" s="9"/>
    </row>
    <row r="12" spans="1:19" x14ac:dyDescent="0.2">
      <c r="H12" s="9"/>
      <c r="R12" s="9"/>
      <c r="S12" s="9"/>
    </row>
    <row r="13" spans="1:19" x14ac:dyDescent="0.2">
      <c r="A13" t="s">
        <v>7</v>
      </c>
      <c r="E13" s="3">
        <v>36626</v>
      </c>
      <c r="F13" s="5">
        <v>2088</v>
      </c>
      <c r="H13" s="9">
        <v>397</v>
      </c>
      <c r="I13">
        <v>29.03</v>
      </c>
      <c r="J13">
        <v>43.55</v>
      </c>
      <c r="L13" s="4">
        <v>60614.64</v>
      </c>
      <c r="N13" s="4">
        <v>17289.36</v>
      </c>
      <c r="O13" s="4">
        <v>3895.19</v>
      </c>
      <c r="Q13" s="5">
        <v>7231</v>
      </c>
      <c r="R13" s="9"/>
      <c r="S13" s="10">
        <v>81799.19</v>
      </c>
    </row>
    <row r="14" spans="1:19" x14ac:dyDescent="0.2">
      <c r="H14" s="9"/>
      <c r="R14" s="9"/>
      <c r="S14" s="9"/>
    </row>
    <row r="15" spans="1:19" x14ac:dyDescent="0.2">
      <c r="A15" t="s">
        <v>17</v>
      </c>
      <c r="E15" s="3">
        <v>41066</v>
      </c>
      <c r="F15" s="5">
        <v>2096</v>
      </c>
      <c r="H15" s="9">
        <v>402</v>
      </c>
      <c r="I15">
        <v>24.17</v>
      </c>
      <c r="J15">
        <v>36.26</v>
      </c>
      <c r="L15" s="4">
        <v>50660.32</v>
      </c>
      <c r="N15" s="4">
        <v>14576.52</v>
      </c>
      <c r="O15" s="4">
        <v>3261.86</v>
      </c>
      <c r="Q15" s="5">
        <v>7581</v>
      </c>
      <c r="R15" s="9"/>
      <c r="S15" s="10">
        <v>68498.7</v>
      </c>
    </row>
    <row r="16" spans="1:19" x14ac:dyDescent="0.2">
      <c r="H16" s="9"/>
      <c r="R16" s="9"/>
      <c r="S16" s="9"/>
    </row>
    <row r="17" spans="1:19" x14ac:dyDescent="0.2">
      <c r="A17" t="s">
        <v>18</v>
      </c>
      <c r="E17" s="3">
        <v>36822</v>
      </c>
      <c r="F17" s="5">
        <v>2098</v>
      </c>
      <c r="H17" s="9">
        <v>39</v>
      </c>
      <c r="I17">
        <v>28.84</v>
      </c>
      <c r="J17">
        <v>43.26</v>
      </c>
      <c r="L17" s="4">
        <v>60506.32</v>
      </c>
      <c r="N17" s="4">
        <v>1687.14</v>
      </c>
      <c r="O17" s="4">
        <v>3109.69</v>
      </c>
      <c r="Q17" s="5">
        <v>6872</v>
      </c>
      <c r="R17" s="9"/>
      <c r="S17" s="10">
        <v>65303.15</v>
      </c>
    </row>
    <row r="18" spans="1:19" x14ac:dyDescent="0.2">
      <c r="H18" s="9"/>
      <c r="R18" s="9"/>
      <c r="S18" s="9"/>
    </row>
    <row r="19" spans="1:19" x14ac:dyDescent="0.2">
      <c r="A19" t="s">
        <v>19</v>
      </c>
      <c r="E19" s="3">
        <v>42159</v>
      </c>
      <c r="F19" s="5">
        <v>2064</v>
      </c>
      <c r="H19" s="9">
        <v>9.5</v>
      </c>
      <c r="I19">
        <v>21.87</v>
      </c>
      <c r="J19">
        <v>32.81</v>
      </c>
      <c r="L19" s="4">
        <v>45139.69</v>
      </c>
      <c r="N19">
        <v>311.72000000000003</v>
      </c>
      <c r="O19" s="4">
        <v>2272.5500000000002</v>
      </c>
      <c r="Q19" s="5">
        <v>7240</v>
      </c>
      <c r="R19" s="9"/>
      <c r="S19" s="10">
        <v>47723.96</v>
      </c>
    </row>
    <row r="20" spans="1:19" x14ac:dyDescent="0.2">
      <c r="H20" s="9"/>
      <c r="R20" s="9"/>
      <c r="S20" s="9"/>
    </row>
    <row r="21" spans="1:19" x14ac:dyDescent="0.2">
      <c r="A21" t="s">
        <v>20</v>
      </c>
      <c r="D21" t="s">
        <v>21</v>
      </c>
      <c r="E21" s="3">
        <v>45124</v>
      </c>
      <c r="F21">
        <v>127.5</v>
      </c>
      <c r="H21" s="9">
        <v>0</v>
      </c>
      <c r="I21">
        <v>20</v>
      </c>
      <c r="J21">
        <v>30</v>
      </c>
      <c r="L21" s="5">
        <v>2550</v>
      </c>
      <c r="N21">
        <v>0</v>
      </c>
      <c r="O21">
        <v>0</v>
      </c>
      <c r="Q21">
        <v>95</v>
      </c>
      <c r="R21" s="9"/>
      <c r="S21" s="11">
        <v>2550</v>
      </c>
    </row>
    <row r="22" spans="1:19" x14ac:dyDescent="0.2">
      <c r="D22" t="s">
        <v>22</v>
      </c>
      <c r="H22" s="9"/>
      <c r="R22" s="9"/>
      <c r="S22" s="9"/>
    </row>
    <row r="23" spans="1:19" x14ac:dyDescent="0.2">
      <c r="A23" t="s">
        <v>28</v>
      </c>
      <c r="E23">
        <v>1979</v>
      </c>
      <c r="H23" s="9"/>
      <c r="R23" s="9"/>
      <c r="S23" s="11">
        <v>2700</v>
      </c>
    </row>
    <row r="24" spans="1:19" x14ac:dyDescent="0.2">
      <c r="H24" s="9"/>
      <c r="R24" s="9"/>
      <c r="S24" s="9"/>
    </row>
    <row r="25" spans="1:19" x14ac:dyDescent="0.2">
      <c r="A25" t="s">
        <v>28</v>
      </c>
      <c r="E25" s="6">
        <v>41030</v>
      </c>
      <c r="H25" s="9"/>
      <c r="R25" s="9"/>
      <c r="S25" s="11">
        <v>2700</v>
      </c>
    </row>
    <row r="26" spans="1:19" x14ac:dyDescent="0.2">
      <c r="H26" s="9"/>
      <c r="R26" s="9"/>
      <c r="S26" s="9"/>
    </row>
    <row r="27" spans="1:19" x14ac:dyDescent="0.2">
      <c r="A27" t="s">
        <v>28</v>
      </c>
      <c r="E27" s="6">
        <v>43132</v>
      </c>
      <c r="H27" s="9"/>
      <c r="R27" s="9"/>
      <c r="S27" s="11">
        <v>2700</v>
      </c>
    </row>
    <row r="28" spans="1:19" x14ac:dyDescent="0.2">
      <c r="H28" s="9"/>
      <c r="R28" s="9"/>
      <c r="S28" s="9"/>
    </row>
    <row r="29" spans="1:19" x14ac:dyDescent="0.2">
      <c r="A29" t="s">
        <v>29</v>
      </c>
      <c r="E29">
        <v>1985</v>
      </c>
      <c r="H29" s="9"/>
      <c r="R29" s="9"/>
      <c r="S29" s="11">
        <v>2700</v>
      </c>
    </row>
    <row r="30" spans="1:19" x14ac:dyDescent="0.2">
      <c r="H30" s="9"/>
      <c r="R30" s="9"/>
      <c r="S30" s="9"/>
    </row>
    <row r="31" spans="1:19" x14ac:dyDescent="0.2">
      <c r="A31" t="s">
        <v>27</v>
      </c>
      <c r="E31">
        <v>1991</v>
      </c>
      <c r="H31" s="9"/>
      <c r="R31" s="9"/>
      <c r="S31" s="11">
        <v>5400</v>
      </c>
    </row>
    <row r="32" spans="1:19" x14ac:dyDescent="0.2">
      <c r="H32" s="9"/>
      <c r="R32" s="9"/>
      <c r="S32" s="9"/>
    </row>
    <row r="33" spans="1:19" x14ac:dyDescent="0.2">
      <c r="A33" t="s">
        <v>26</v>
      </c>
      <c r="F33" s="5">
        <f>SUM(F13:F32)</f>
        <v>8473.5</v>
      </c>
      <c r="H33" s="9">
        <f>SUM(H13:H22)</f>
        <v>847.5</v>
      </c>
      <c r="L33" s="4">
        <f>SUM(L13:L32)</f>
        <v>219470.97</v>
      </c>
      <c r="N33" s="4">
        <f>SUM(N13:N32)</f>
        <v>33864.740000000005</v>
      </c>
      <c r="O33" s="4">
        <f>SUM(O13:O31)</f>
        <v>12539.29</v>
      </c>
      <c r="Q33" s="5">
        <f>SUM(Q13:Q31)</f>
        <v>29019</v>
      </c>
      <c r="R33" s="9"/>
      <c r="S33" s="10">
        <f>SUM(S13:S32)</f>
        <v>282075</v>
      </c>
    </row>
    <row r="34" spans="1:19" x14ac:dyDescent="0.2">
      <c r="H34" s="9"/>
      <c r="R34" s="9"/>
      <c r="S34" s="9"/>
    </row>
  </sheetData>
  <hyperlinks>
    <hyperlink ref="D5" r:id="rId1" xr:uid="{B78727E1-92FD-4992-8ED1-F6B3B971AEF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361F-6464-4391-A362-D277A19E86A7}">
  <dimension ref="A7:S33"/>
  <sheetViews>
    <sheetView workbookViewId="0">
      <selection activeCell="L38" sqref="L38"/>
    </sheetView>
  </sheetViews>
  <sheetFormatPr defaultRowHeight="12" x14ac:dyDescent="0.2"/>
  <cols>
    <col min="5" max="5" width="11.83203125" customWidth="1"/>
    <col min="12" max="12" width="10.6640625" customWidth="1"/>
    <col min="14" max="14" width="13.1640625" customWidth="1"/>
    <col min="19" max="19" width="13.33203125" customWidth="1"/>
  </cols>
  <sheetData>
    <row r="7" spans="1:19" x14ac:dyDescent="0.2">
      <c r="A7" t="s">
        <v>5</v>
      </c>
    </row>
    <row r="8" spans="1:19" x14ac:dyDescent="0.2">
      <c r="A8" t="s">
        <v>6</v>
      </c>
    </row>
    <row r="9" spans="1:19" x14ac:dyDescent="0.2">
      <c r="A9" t="s">
        <v>10</v>
      </c>
    </row>
    <row r="11" spans="1:19" x14ac:dyDescent="0.2">
      <c r="A11" s="1" t="s">
        <v>8</v>
      </c>
      <c r="E11" s="1" t="s">
        <v>9</v>
      </c>
      <c r="F11" s="1" t="s">
        <v>14</v>
      </c>
      <c r="G11" s="1"/>
      <c r="H11" s="1" t="s">
        <v>23</v>
      </c>
      <c r="I11" s="1" t="s">
        <v>11</v>
      </c>
      <c r="J11" s="1" t="s">
        <v>25</v>
      </c>
      <c r="K11" s="1" t="s">
        <v>15</v>
      </c>
      <c r="M11" s="1" t="s">
        <v>16</v>
      </c>
      <c r="O11" s="1" t="s">
        <v>24</v>
      </c>
      <c r="P11" s="1" t="s">
        <v>13</v>
      </c>
      <c r="R11" s="1" t="s">
        <v>12</v>
      </c>
    </row>
    <row r="13" spans="1:19" x14ac:dyDescent="0.2">
      <c r="A13" t="s">
        <v>7</v>
      </c>
      <c r="E13" s="3">
        <v>36626</v>
      </c>
      <c r="F13" s="5">
        <v>1120</v>
      </c>
      <c r="H13">
        <v>239.5</v>
      </c>
      <c r="I13">
        <v>30.19</v>
      </c>
      <c r="J13">
        <v>45.29</v>
      </c>
      <c r="L13" s="4">
        <v>33812.800000000003</v>
      </c>
      <c r="N13" s="4">
        <v>10846.97</v>
      </c>
      <c r="Q13" s="4">
        <v>3989</v>
      </c>
      <c r="S13" s="4">
        <v>44659.77</v>
      </c>
    </row>
    <row r="15" spans="1:19" x14ac:dyDescent="0.2">
      <c r="A15" t="s">
        <v>17</v>
      </c>
      <c r="E15" s="3">
        <v>41066</v>
      </c>
      <c r="F15" s="5">
        <v>1122</v>
      </c>
      <c r="H15">
        <v>239</v>
      </c>
      <c r="I15">
        <v>25.14</v>
      </c>
      <c r="J15">
        <v>37.71</v>
      </c>
      <c r="L15" s="4">
        <v>28207.08</v>
      </c>
      <c r="N15" s="4">
        <v>9012.69</v>
      </c>
      <c r="Q15" s="4">
        <v>4140</v>
      </c>
      <c r="S15" s="4">
        <v>37219.769999999997</v>
      </c>
    </row>
    <row r="17" spans="1:19" x14ac:dyDescent="0.2">
      <c r="A17" t="s">
        <v>18</v>
      </c>
      <c r="E17" s="3">
        <v>36822</v>
      </c>
      <c r="F17" s="5">
        <v>1120</v>
      </c>
      <c r="H17">
        <v>34.5</v>
      </c>
      <c r="I17">
        <v>29.99</v>
      </c>
      <c r="J17">
        <v>44.99</v>
      </c>
      <c r="L17" s="4">
        <v>33588.800000000003</v>
      </c>
      <c r="N17" s="4">
        <v>1552.17</v>
      </c>
      <c r="Q17" s="4">
        <v>3715</v>
      </c>
      <c r="S17" s="4">
        <v>35140.97</v>
      </c>
    </row>
    <row r="19" spans="1:19" x14ac:dyDescent="0.2">
      <c r="A19" t="s">
        <v>19</v>
      </c>
      <c r="E19" s="3">
        <v>42159</v>
      </c>
      <c r="F19" s="5">
        <v>1125</v>
      </c>
      <c r="H19">
        <v>5.5</v>
      </c>
      <c r="I19">
        <v>22.75</v>
      </c>
      <c r="J19">
        <v>34.130000000000003</v>
      </c>
      <c r="L19" s="4">
        <v>25593.75</v>
      </c>
      <c r="N19">
        <v>187.73</v>
      </c>
      <c r="Q19" s="4">
        <v>3847</v>
      </c>
      <c r="S19" s="4">
        <v>25781.48</v>
      </c>
    </row>
    <row r="21" spans="1:19" x14ac:dyDescent="0.2">
      <c r="A21" t="s">
        <v>20</v>
      </c>
      <c r="D21" t="s">
        <v>21</v>
      </c>
      <c r="E21" s="3">
        <v>45124</v>
      </c>
      <c r="F21">
        <v>0</v>
      </c>
      <c r="H21">
        <v>0</v>
      </c>
      <c r="I21">
        <v>0</v>
      </c>
      <c r="J21">
        <v>0</v>
      </c>
      <c r="L21">
        <v>0</v>
      </c>
      <c r="N21">
        <v>0</v>
      </c>
      <c r="Q21">
        <v>0</v>
      </c>
      <c r="S21">
        <v>0</v>
      </c>
    </row>
    <row r="22" spans="1:19" x14ac:dyDescent="0.2">
      <c r="D22" t="s">
        <v>22</v>
      </c>
      <c r="E22" s="3">
        <v>45488</v>
      </c>
    </row>
    <row r="23" spans="1:19" x14ac:dyDescent="0.2">
      <c r="A23" t="s">
        <v>28</v>
      </c>
      <c r="E23">
        <v>1979</v>
      </c>
      <c r="F23">
        <v>6</v>
      </c>
      <c r="H23">
        <v>0</v>
      </c>
      <c r="I23">
        <v>0</v>
      </c>
      <c r="J23">
        <v>0</v>
      </c>
      <c r="L23">
        <v>0</v>
      </c>
      <c r="N23">
        <v>0</v>
      </c>
      <c r="Q23">
        <v>0</v>
      </c>
      <c r="S23" s="4">
        <v>1350</v>
      </c>
    </row>
    <row r="24" spans="1:19" x14ac:dyDescent="0.2">
      <c r="F24" s="5"/>
    </row>
    <row r="25" spans="1:19" x14ac:dyDescent="0.2">
      <c r="A25" t="s">
        <v>28</v>
      </c>
      <c r="E25" s="6">
        <v>41030</v>
      </c>
      <c r="F25">
        <v>6</v>
      </c>
      <c r="H25">
        <v>0</v>
      </c>
      <c r="I25">
        <v>0</v>
      </c>
      <c r="J25">
        <v>0</v>
      </c>
      <c r="L25">
        <v>0</v>
      </c>
      <c r="N25">
        <v>0</v>
      </c>
      <c r="Q25">
        <v>0</v>
      </c>
      <c r="S25" s="4">
        <v>1350</v>
      </c>
    </row>
    <row r="27" spans="1:19" x14ac:dyDescent="0.2">
      <c r="A27" t="s">
        <v>28</v>
      </c>
      <c r="E27" s="6">
        <v>43132</v>
      </c>
      <c r="F27">
        <v>6</v>
      </c>
      <c r="H27">
        <v>0</v>
      </c>
      <c r="I27">
        <v>0</v>
      </c>
      <c r="J27">
        <v>0</v>
      </c>
      <c r="L27">
        <v>0</v>
      </c>
      <c r="N27">
        <v>0</v>
      </c>
      <c r="Q27">
        <v>0</v>
      </c>
      <c r="S27" s="4">
        <v>1350</v>
      </c>
    </row>
    <row r="29" spans="1:19" x14ac:dyDescent="0.2">
      <c r="A29" t="s">
        <v>29</v>
      </c>
      <c r="E29">
        <v>1985</v>
      </c>
      <c r="F29">
        <v>6</v>
      </c>
      <c r="H29">
        <v>0</v>
      </c>
      <c r="I29">
        <v>0</v>
      </c>
      <c r="J29">
        <v>0</v>
      </c>
      <c r="L29">
        <v>0</v>
      </c>
      <c r="N29">
        <v>0</v>
      </c>
      <c r="Q29">
        <v>0</v>
      </c>
      <c r="S29" s="4">
        <v>1350</v>
      </c>
    </row>
    <row r="31" spans="1:19" x14ac:dyDescent="0.2">
      <c r="A31" t="s">
        <v>27</v>
      </c>
      <c r="E31">
        <v>1991</v>
      </c>
      <c r="F31">
        <v>6</v>
      </c>
      <c r="H31">
        <v>0</v>
      </c>
      <c r="I31">
        <v>0</v>
      </c>
      <c r="J31">
        <v>0</v>
      </c>
      <c r="L31" s="1">
        <v>0</v>
      </c>
      <c r="N31" s="1">
        <v>0</v>
      </c>
      <c r="Q31" s="1">
        <v>0</v>
      </c>
      <c r="S31" s="7">
        <v>2700</v>
      </c>
    </row>
    <row r="33" spans="1:19" x14ac:dyDescent="0.2">
      <c r="A33" t="s">
        <v>26</v>
      </c>
      <c r="F33" s="5"/>
      <c r="L33" s="4">
        <f>SUM(L13:L32)</f>
        <v>121202.43000000001</v>
      </c>
      <c r="N33" s="4">
        <f>SUM(N13:N32)</f>
        <v>21599.56</v>
      </c>
      <c r="Q33" s="4">
        <f>SUM(Q13:Q32)</f>
        <v>15691</v>
      </c>
      <c r="S33" s="4">
        <f>SUM(S13:S32)</f>
        <v>150901.99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2025-07-15T19:28:18Z</dcterms:created>
  <dcterms:modified xsi:type="dcterms:W3CDTF">2025-07-21T15:35:44Z</dcterms:modified>
</cp:coreProperties>
</file>