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SC\2024-00402 Rate Case\AG1\Response 53\"/>
    </mc:Choice>
  </mc:AlternateContent>
  <xr:revisionPtr revIDLastSave="0" documentId="13_ncr:1_{614B32FB-AF7D-4649-BB57-E25BD0E68857}" xr6:coauthVersionLast="47" xr6:coauthVersionMax="47" xr10:uidLastSave="{00000000-0000-0000-0000-000000000000}"/>
  <bookViews>
    <workbookView xWindow="28680" yWindow="-120" windowWidth="29040" windowHeight="15720" xr2:uid="{07182BA2-53DF-433F-ABF6-7F0D8CED1E7D}"/>
  </bookViews>
  <sheets>
    <sheet name="50g&amp;h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D12" i="1" s="1"/>
  <c r="B11" i="1"/>
  <c r="D11" i="1" s="1"/>
  <c r="D10" i="1"/>
  <c r="D9" i="1"/>
  <c r="D8" i="1"/>
  <c r="D7" i="1"/>
  <c r="D6" i="1"/>
  <c r="D5" i="1"/>
  <c r="D4" i="1"/>
  <c r="B3" i="1"/>
  <c r="D3" i="1" s="1"/>
</calcChain>
</file>

<file path=xl/sharedStrings.xml><?xml version="1.0" encoding="utf-8"?>
<sst xmlns="http://schemas.openxmlformats.org/spreadsheetml/2006/main" count="14" uniqueCount="9">
  <si>
    <t>Circuit Miles Trimmed</t>
  </si>
  <si>
    <t>Trimming Cost</t>
  </si>
  <si>
    <t>Cost per Mile</t>
  </si>
  <si>
    <t>Costs include hourly work</t>
  </si>
  <si>
    <t>Test Year</t>
  </si>
  <si>
    <t>accrual based on estimated % completion</t>
  </si>
  <si>
    <t>(g)</t>
  </si>
  <si>
    <t>(h)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</si>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</sst>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 applyAlignment="1">
      <alignment horizontal="center" wrapText="1"/>
    </xf>
    <xf numFmtId="43" fontId="0" fillId="0" borderId="0" xfId="1" applyFont="1"/>
    <xf numFmtId="44" fontId="0" fillId="0" borderId="0" xfId="2" applyFont="1"/>
    <xf numFmtId="17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PSC\2024-00402%20Rate%20Case\AG1\Don\2015-2024%20ROW%20Miles%20Trimmed-Sprayed.xlsx" TargetMode="External"/><Relationship Id="rId1" Type="http://schemas.openxmlformats.org/officeDocument/2006/relationships/externalLinkPath" Target="/PSC/2024-00402%20Rate%20Case/AG1/Don/2015-2024%20ROW%20Miles%20Trimmed-Spray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50g"/>
    </sheetNames>
    <sheetDataSet>
      <sheetData sheetId="0">
        <row r="46">
          <cell r="H46">
            <v>159.04</v>
          </cell>
          <cell r="V46">
            <v>83.3</v>
          </cell>
          <cell r="X46">
            <v>70.650000000000006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34019-2DDF-41C6-8944-4645EB1F238D}">
  <dimension ref="A1:E12"/>
  <sheetViews>
    <sheetView tabSelected="1" workbookViewId="0">
      <selection activeCell="E3" sqref="E3"/>
    </sheetView>
  </sheetViews>
  <sheetFormatPr defaultRowHeight="15" x14ac:dyDescent="0.25"/>
  <cols>
    <col min="1" max="1" width="8.85546875" bestFit="1" customWidth="1"/>
    <col min="2" max="2" width="15.5703125" style="2" bestFit="1" customWidth="1"/>
    <col min="3" max="3" width="14.28515625" bestFit="1" customWidth="1"/>
    <col min="4" max="4" width="12.28515625" bestFit="1" customWidth="1"/>
    <col min="5" max="5" width="38.85546875" bestFit="1" customWidth="1"/>
  </cols>
  <sheetData>
    <row r="1" spans="1:5" s="5" customFormat="1" x14ac:dyDescent="0.25">
      <c r="B1" s="6" t="s">
        <v>6</v>
      </c>
      <c r="D1" s="5" t="s">
        <v>7</v>
      </c>
    </row>
    <row r="2" spans="1:5" ht="30" x14ac:dyDescent="0.25">
      <c r="B2" s="1" t="s">
        <v>0</v>
      </c>
      <c r="C2" t="s">
        <v>1</v>
      </c>
      <c r="D2" t="s">
        <v>2</v>
      </c>
      <c r="E2" t="s">
        <v>8</v>
      </c>
    </row>
    <row r="3" spans="1:5" x14ac:dyDescent="0.25">
      <c r="A3">
        <v>2018</v>
      </c>
      <c r="B3" s="2">
        <f>[1]Sheet1!H46</f>
        <v>159.04</v>
      </c>
      <c r="C3" s="3">
        <v>2234309.0200000005</v>
      </c>
      <c r="D3" s="3">
        <f>C3/B3</f>
        <v>14048.723717303827</v>
      </c>
      <c r="E3" t="s">
        <v>3</v>
      </c>
    </row>
    <row r="4" spans="1:5" x14ac:dyDescent="0.25">
      <c r="A4">
        <v>2019</v>
      </c>
      <c r="B4" s="2">
        <v>426.94</v>
      </c>
      <c r="C4" s="3">
        <v>2563777.609999998</v>
      </c>
      <c r="D4" s="3">
        <f t="shared" ref="D4:D12" si="0">C4/B4</f>
        <v>6005.0068159460297</v>
      </c>
      <c r="E4" t="s">
        <v>3</v>
      </c>
    </row>
    <row r="5" spans="1:5" x14ac:dyDescent="0.25">
      <c r="A5">
        <v>2020</v>
      </c>
      <c r="B5" s="2">
        <v>469.48</v>
      </c>
      <c r="C5" s="3">
        <v>2424224.6500000022</v>
      </c>
      <c r="D5" s="3">
        <f t="shared" si="0"/>
        <v>5163.6377481468908</v>
      </c>
      <c r="E5" t="s">
        <v>3</v>
      </c>
    </row>
    <row r="6" spans="1:5" x14ac:dyDescent="0.25">
      <c r="A6">
        <v>2021</v>
      </c>
      <c r="B6" s="2">
        <v>576.78</v>
      </c>
      <c r="C6" s="3">
        <v>3166837.8399999994</v>
      </c>
      <c r="D6" s="3">
        <f t="shared" si="0"/>
        <v>5490.5472450501047</v>
      </c>
      <c r="E6" t="s">
        <v>3</v>
      </c>
    </row>
    <row r="7" spans="1:5" x14ac:dyDescent="0.25">
      <c r="A7">
        <v>2022</v>
      </c>
      <c r="B7" s="2">
        <v>304.89999999999998</v>
      </c>
      <c r="C7" s="3">
        <v>2970779.5899999929</v>
      </c>
      <c r="D7" s="3">
        <f t="shared" si="0"/>
        <v>9743.4555264020764</v>
      </c>
      <c r="E7" t="s">
        <v>3</v>
      </c>
    </row>
    <row r="8" spans="1:5" x14ac:dyDescent="0.25">
      <c r="A8">
        <v>2023</v>
      </c>
      <c r="B8" s="2">
        <v>903.67899999999997</v>
      </c>
      <c r="C8" s="3">
        <v>6043353.75</v>
      </c>
      <c r="D8" s="3">
        <f t="shared" si="0"/>
        <v>6687.500484132087</v>
      </c>
    </row>
    <row r="9" spans="1:5" x14ac:dyDescent="0.25">
      <c r="A9">
        <v>2024</v>
      </c>
      <c r="B9" s="2">
        <v>787.65700000000004</v>
      </c>
      <c r="C9" s="3">
        <v>7304060.1200000001</v>
      </c>
      <c r="D9" s="3">
        <f t="shared" si="0"/>
        <v>9273.1482358437752</v>
      </c>
    </row>
    <row r="10" spans="1:5" x14ac:dyDescent="0.25">
      <c r="A10" t="s">
        <v>4</v>
      </c>
      <c r="B10" s="2">
        <v>1093.1890000000001</v>
      </c>
      <c r="C10" s="3">
        <v>9235765.6799999997</v>
      </c>
      <c r="D10" s="3">
        <f t="shared" si="0"/>
        <v>8448.4619585451364</v>
      </c>
    </row>
    <row r="11" spans="1:5" x14ac:dyDescent="0.25">
      <c r="A11" s="4">
        <v>45658</v>
      </c>
      <c r="B11" s="2">
        <f>[1]Sheet1!V46</f>
        <v>83.3</v>
      </c>
      <c r="C11" s="3">
        <v>737025.7</v>
      </c>
      <c r="D11" s="3">
        <f t="shared" si="0"/>
        <v>8847.8475390156054</v>
      </c>
      <c r="E11" t="s">
        <v>5</v>
      </c>
    </row>
    <row r="12" spans="1:5" x14ac:dyDescent="0.25">
      <c r="A12" s="4">
        <v>45689</v>
      </c>
      <c r="B12" s="2">
        <f>[1]Sheet1!X46</f>
        <v>70.650000000000006</v>
      </c>
      <c r="C12" s="3">
        <v>699127.52</v>
      </c>
      <c r="D12" s="3">
        <f t="shared" si="0"/>
        <v>9895.6478414720441</v>
      </c>
      <c r="E12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50g&amp;h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Bessinger</dc:creator>
  <cp:lastModifiedBy>Carrie Bessinger</cp:lastModifiedBy>
  <dcterms:created xsi:type="dcterms:W3CDTF">2025-03-25T21:10:50Z</dcterms:created>
  <dcterms:modified xsi:type="dcterms:W3CDTF">2025-03-25T21:13:39Z</dcterms:modified>
</cp:coreProperties>
</file>