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Completed Responses\"/>
    </mc:Choice>
  </mc:AlternateContent>
  <xr:revisionPtr revIDLastSave="0" documentId="13_ncr:1_{B6CAF2F2-0A6B-4640-870F-CCC6DBCDBFE8}" xr6:coauthVersionLast="47" xr6:coauthVersionMax="47" xr10:uidLastSave="{00000000-0000-0000-0000-000000000000}"/>
  <bookViews>
    <workbookView xWindow="28680" yWindow="-120" windowWidth="29040" windowHeight="15720" xr2:uid="{685C6343-7E5D-4D25-9387-82E91413550F}"/>
  </bookViews>
  <sheets>
    <sheet name="40a" sheetId="1" r:id="rId1"/>
    <sheet name="40b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10" i="1" l="1"/>
  <c r="C14" i="1" s="1"/>
  <c r="C18" i="1" s="1"/>
  <c r="C22" i="1" s="1"/>
</calcChain>
</file>

<file path=xl/sharedStrings.xml><?xml version="1.0" encoding="utf-8"?>
<sst xmlns="http://schemas.openxmlformats.org/spreadsheetml/2006/main" count="35" uniqueCount="29">
  <si>
    <t>Balance, 12/31/2020</t>
  </si>
  <si>
    <t>South Kentucky RECC</t>
  </si>
  <si>
    <t>Case No. 2024-00402</t>
  </si>
  <si>
    <t xml:space="preserve"> Cushion of Credit</t>
  </si>
  <si>
    <t>2021 Interest Income</t>
  </si>
  <si>
    <t>2021 Loan Payment</t>
  </si>
  <si>
    <t>2022 Interest Income</t>
  </si>
  <si>
    <t>2022 Loan Payment</t>
  </si>
  <si>
    <t>2023 Interest Income</t>
  </si>
  <si>
    <t>2023 Loan Payment</t>
  </si>
  <si>
    <t>2024 Interest Income</t>
  </si>
  <si>
    <t>2024 Loan Payment</t>
  </si>
  <si>
    <t>Balance, 12/31/2021</t>
  </si>
  <si>
    <t>Balance, 12/31/2022</t>
  </si>
  <si>
    <t>Balance, 12/31/2023</t>
  </si>
  <si>
    <t>Balance, 12/31/2024</t>
  </si>
  <si>
    <t>Amount</t>
  </si>
  <si>
    <t>Rate</t>
  </si>
  <si>
    <t>Rate Effective Date</t>
  </si>
  <si>
    <t>Description</t>
  </si>
  <si>
    <t>419, 224.60</t>
  </si>
  <si>
    <t>427.10, 224.30, 224.60</t>
  </si>
  <si>
    <t>427.10, 224.30, 427.11, 224.24, 224.60</t>
  </si>
  <si>
    <t>Accounts</t>
  </si>
  <si>
    <t>2025 Interest Income</t>
  </si>
  <si>
    <t>2025 Loan Payment</t>
  </si>
  <si>
    <t>Balance, 01/31/2025</t>
  </si>
  <si>
    <t>From: RD.SO.BETS &lt;RD.SO.BETS@USDA.GOV&gt;</t>
  </si>
  <si>
    <t>Cite Source:  RUS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</si>
</sst>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theme="1"/>
      <name val="Aptos"/>
      <family val="2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43" fontId="0" fillId="0" borderId="0" xfId="1" applyFont="1"/>
    <xf numFmtId="44" fontId="0" fillId="0" borderId="1" xfId="2" applyFont="1" applyBorder="1"/>
    <xf numFmtId="0" fontId="2" fillId="0" borderId="0" xfId="4" applyFont="1"/>
    <xf numFmtId="44" fontId="0" fillId="0" borderId="0" xfId="2" applyFont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0" fillId="0" borderId="0" xfId="1" applyFont="1" applyBorder="1"/>
    <xf numFmtId="2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8" applyAlignment="1">
      <alignment vertical="center"/>
    </xf>
    <xf numFmtId="10" fontId="2" fillId="0" borderId="0" xfId="7" applyNumberFormat="1" applyFont="1" applyAlignment="1">
      <alignment horizontal="center" vertical="center"/>
    </xf>
    <xf numFmtId="10" fontId="0" fillId="0" borderId="0" xfId="7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Comma" xfId="1" builtinId="3"/>
    <cellStyle name="Comma 2" xfId="5" xr:uid="{20BE48CB-5D7C-4BD2-8ACD-51C655409524}"/>
    <cellStyle name="Currency" xfId="2" builtinId="4"/>
    <cellStyle name="Currency 2" xfId="6" xr:uid="{F6D391E7-2692-440B-B950-886299FA7D4C}"/>
    <cellStyle name="Hyperlink" xfId="8" builtinId="8"/>
    <cellStyle name="Normal" xfId="0" builtinId="0"/>
    <cellStyle name="Normal 2" xfId="4" xr:uid="{188673AE-999C-477A-AE16-6A8C8B88B25D}"/>
    <cellStyle name="Normal 3" xfId="3" xr:uid="{DD2C247A-7932-4AD4-B474-E867307E848D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D.SO.BETS@USD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6C34-00C3-45D3-A228-16DDCB44ED47}">
  <dimension ref="A1:C26"/>
  <sheetViews>
    <sheetView tabSelected="1" workbookViewId="0">
      <selection activeCell="C27" sqref="C27"/>
    </sheetView>
  </sheetViews>
  <sheetFormatPr defaultRowHeight="15" x14ac:dyDescent="0.25"/>
  <cols>
    <col min="1" max="1" width="35.140625" style="2" bestFit="1" customWidth="1"/>
    <col min="2" max="2" width="20" style="1" customWidth="1"/>
    <col min="3" max="3" width="15.28515625" style="2" bestFit="1" customWidth="1"/>
  </cols>
  <sheetData>
    <row r="1" spans="1:3" x14ac:dyDescent="0.25">
      <c r="A1" s="4" t="s">
        <v>1</v>
      </c>
    </row>
    <row r="2" spans="1:3" x14ac:dyDescent="0.25">
      <c r="A2" s="4" t="s">
        <v>2</v>
      </c>
    </row>
    <row r="3" spans="1:3" x14ac:dyDescent="0.25">
      <c r="A3" s="4" t="s">
        <v>3</v>
      </c>
    </row>
    <row r="4" spans="1:3" x14ac:dyDescent="0.25">
      <c r="C4" s="9"/>
    </row>
    <row r="5" spans="1:3" s="11" customFormat="1" x14ac:dyDescent="0.25">
      <c r="A5" s="10" t="s">
        <v>23</v>
      </c>
      <c r="B5" s="11" t="s">
        <v>19</v>
      </c>
      <c r="C5" s="12" t="s">
        <v>16</v>
      </c>
    </row>
    <row r="6" spans="1:3" x14ac:dyDescent="0.25">
      <c r="A6" s="10">
        <v>224.6</v>
      </c>
      <c r="B6" s="1" t="s">
        <v>0</v>
      </c>
      <c r="C6" s="5">
        <v>30171214.130000006</v>
      </c>
    </row>
    <row r="7" spans="1:3" x14ac:dyDescent="0.25">
      <c r="A7" s="10"/>
      <c r="C7" s="5"/>
    </row>
    <row r="8" spans="1:3" x14ac:dyDescent="0.25">
      <c r="A8" s="10" t="s">
        <v>20</v>
      </c>
      <c r="B8" s="1" t="s">
        <v>4</v>
      </c>
      <c r="C8" s="2">
        <v>918739.13</v>
      </c>
    </row>
    <row r="9" spans="1:3" x14ac:dyDescent="0.25">
      <c r="A9" s="10" t="s">
        <v>21</v>
      </c>
      <c r="B9" s="1" t="s">
        <v>5</v>
      </c>
      <c r="C9" s="2">
        <v>-24415.360000000001</v>
      </c>
    </row>
    <row r="10" spans="1:3" x14ac:dyDescent="0.25">
      <c r="A10" s="10">
        <v>224.6</v>
      </c>
      <c r="B10" s="1" t="s">
        <v>12</v>
      </c>
      <c r="C10" s="3">
        <f>+SUM(C6:C9)</f>
        <v>31065537.900000006</v>
      </c>
    </row>
    <row r="11" spans="1:3" x14ac:dyDescent="0.25">
      <c r="A11" s="10"/>
      <c r="C11" s="5"/>
    </row>
    <row r="12" spans="1:3" x14ac:dyDescent="0.25">
      <c r="A12" s="10">
        <v>419</v>
      </c>
      <c r="B12" s="1" t="s">
        <v>6</v>
      </c>
      <c r="C12" s="2">
        <v>266860.76</v>
      </c>
    </row>
    <row r="13" spans="1:3" x14ac:dyDescent="0.25">
      <c r="A13" s="10" t="s">
        <v>22</v>
      </c>
      <c r="B13" s="1" t="s">
        <v>7</v>
      </c>
      <c r="C13" s="2">
        <v>-8537224.5299999993</v>
      </c>
    </row>
    <row r="14" spans="1:3" x14ac:dyDescent="0.25">
      <c r="A14" s="10">
        <v>224.6</v>
      </c>
      <c r="B14" s="1" t="s">
        <v>13</v>
      </c>
      <c r="C14" s="3">
        <f>+SUM(C10:C13)</f>
        <v>22795174.13000001</v>
      </c>
    </row>
    <row r="15" spans="1:3" x14ac:dyDescent="0.25">
      <c r="A15" s="10"/>
      <c r="C15" s="5"/>
    </row>
    <row r="16" spans="1:3" x14ac:dyDescent="0.25">
      <c r="A16" s="10" t="s">
        <v>20</v>
      </c>
      <c r="B16" s="1" t="s">
        <v>8</v>
      </c>
      <c r="C16" s="2">
        <v>889711.07</v>
      </c>
    </row>
    <row r="17" spans="1:3" x14ac:dyDescent="0.25">
      <c r="A17" s="10" t="s">
        <v>22</v>
      </c>
      <c r="B17" s="1" t="s">
        <v>9</v>
      </c>
      <c r="C17" s="2">
        <v>-7407786.1200000001</v>
      </c>
    </row>
    <row r="18" spans="1:3" x14ac:dyDescent="0.25">
      <c r="A18" s="10">
        <v>224.6</v>
      </c>
      <c r="B18" s="1" t="s">
        <v>14</v>
      </c>
      <c r="C18" s="3">
        <f>+SUM(C14:C17)</f>
        <v>16277099.080000009</v>
      </c>
    </row>
    <row r="19" spans="1:3" x14ac:dyDescent="0.25">
      <c r="A19" s="10"/>
      <c r="C19" s="5"/>
    </row>
    <row r="20" spans="1:3" x14ac:dyDescent="0.25">
      <c r="A20" s="10" t="s">
        <v>20</v>
      </c>
      <c r="B20" s="1" t="s">
        <v>10</v>
      </c>
      <c r="C20" s="2">
        <v>704653.17</v>
      </c>
    </row>
    <row r="21" spans="1:3" x14ac:dyDescent="0.25">
      <c r="A21" s="10" t="s">
        <v>22</v>
      </c>
      <c r="B21" s="1" t="s">
        <v>11</v>
      </c>
      <c r="C21" s="2">
        <v>-7853392.0199999996</v>
      </c>
    </row>
    <row r="22" spans="1:3" x14ac:dyDescent="0.25">
      <c r="A22" s="10">
        <v>224.6</v>
      </c>
      <c r="B22" s="1" t="s">
        <v>15</v>
      </c>
      <c r="C22" s="3">
        <f>+SUM(C18:C21)</f>
        <v>9128360.2300000116</v>
      </c>
    </row>
    <row r="23" spans="1:3" x14ac:dyDescent="0.25">
      <c r="A23" s="10"/>
    </row>
    <row r="24" spans="1:3" x14ac:dyDescent="0.25">
      <c r="A24" s="10" t="s">
        <v>20</v>
      </c>
      <c r="B24" s="1" t="s">
        <v>24</v>
      </c>
      <c r="C24" s="2">
        <v>30772.05</v>
      </c>
    </row>
    <row r="25" spans="1:3" x14ac:dyDescent="0.25">
      <c r="A25" s="10" t="s">
        <v>21</v>
      </c>
      <c r="B25" s="1" t="s">
        <v>25</v>
      </c>
      <c r="C25" s="2">
        <v>-27567.94</v>
      </c>
    </row>
    <row r="26" spans="1:3" x14ac:dyDescent="0.25">
      <c r="A26" s="10">
        <v>224.6</v>
      </c>
      <c r="B26" s="1" t="s">
        <v>26</v>
      </c>
      <c r="C26" s="3">
        <f>+SUM(C22:C25)</f>
        <v>9131564.3400000129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3215-49A3-4A74-8AC6-6E67A11C6616}">
  <dimension ref="A1:B10"/>
  <sheetViews>
    <sheetView workbookViewId="0">
      <selection activeCell="B17" sqref="B17"/>
    </sheetView>
  </sheetViews>
  <sheetFormatPr defaultRowHeight="15" x14ac:dyDescent="0.25"/>
  <cols>
    <col min="1" max="1" width="35" style="6" customWidth="1"/>
    <col min="2" max="2" width="6.140625" style="16" bestFit="1" customWidth="1"/>
    <col min="3" max="16384" width="9.140625" style="6"/>
  </cols>
  <sheetData>
    <row r="1" spans="1:2" s="8" customFormat="1" x14ac:dyDescent="0.25">
      <c r="A1" s="8" t="s">
        <v>18</v>
      </c>
      <c r="B1" s="15" t="s">
        <v>17</v>
      </c>
    </row>
    <row r="2" spans="1:2" x14ac:dyDescent="0.25">
      <c r="A2" s="7">
        <v>44470</v>
      </c>
      <c r="B2" s="16">
        <v>8.9999999999999998E-4</v>
      </c>
    </row>
    <row r="3" spans="1:2" x14ac:dyDescent="0.25">
      <c r="A3" s="7">
        <v>44835</v>
      </c>
      <c r="B3" s="16">
        <v>4.0500000000000001E-2</v>
      </c>
    </row>
    <row r="4" spans="1:2" x14ac:dyDescent="0.25">
      <c r="A4" s="7">
        <v>45200</v>
      </c>
      <c r="B4" s="16">
        <v>5.4600000000000003E-2</v>
      </c>
    </row>
    <row r="5" spans="1:2" x14ac:dyDescent="0.25">
      <c r="A5" s="7">
        <v>45566</v>
      </c>
      <c r="B5" s="16">
        <v>3.9800000000000002E-2</v>
      </c>
    </row>
    <row r="7" spans="1:2" x14ac:dyDescent="0.25">
      <c r="A7" s="17" t="s">
        <v>28</v>
      </c>
    </row>
    <row r="9" spans="1:2" x14ac:dyDescent="0.25">
      <c r="A9" s="14" t="s">
        <v>27</v>
      </c>
    </row>
    <row r="10" spans="1:2" ht="15.75" x14ac:dyDescent="0.25">
      <c r="A10" s="13"/>
    </row>
  </sheetData>
  <hyperlinks>
    <hyperlink ref="A9" r:id="rId1" display="mailto:RD.SO.BETS@USDA.GOV" xr:uid="{76A4B076-AC3B-4A25-BA0F-9C5496079E8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EEF09-CD62-4E11-AEFF-9A741917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31B110-874E-46B6-B97E-EA8345EE18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09C27F-5F07-4C8D-9E1D-2C8ED5BB2C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40a</vt:lpstr>
      <vt:lpstr>40b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Carrie Bessinger</cp:lastModifiedBy>
  <dcterms:created xsi:type="dcterms:W3CDTF">2024-05-30T14:38:41Z</dcterms:created>
  <dcterms:modified xsi:type="dcterms:W3CDTF">2025-03-24T19:53:28Z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