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C\2024-00402 Rate Case\AG2\"/>
    </mc:Choice>
  </mc:AlternateContent>
  <xr:revisionPtr revIDLastSave="0" documentId="13_ncr:1_{845526A2-3A76-4C04-9E9D-051A588A57F2}" xr6:coauthVersionLast="47" xr6:coauthVersionMax="47" xr10:uidLastSave="{00000000-0000-0000-0000-000000000000}"/>
  <bookViews>
    <workbookView xWindow="28680" yWindow="-120" windowWidth="29040" windowHeight="15720" xr2:uid="{C9A0CFA9-87A0-4D69-9BC9-E0DC937F9708}"/>
  </bookViews>
  <sheets>
    <sheet name="Response 5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  <c r="D49" i="1"/>
  <c r="E49" i="1"/>
  <c r="F49" i="1"/>
  <c r="B49" i="1"/>
</calcChain>
</file>

<file path=xl/sharedStrings.xml><?xml version="1.0" encoding="utf-8"?>
<sst xmlns="http://schemas.openxmlformats.org/spreadsheetml/2006/main" count="87" uniqueCount="51">
  <si>
    <t>Test Year</t>
  </si>
  <si>
    <t>0 - Unassigned Activity</t>
  </si>
  <si>
    <t>1000 - OPER &amp; MAINT-OH LINES</t>
  </si>
  <si>
    <t>1070 - OPER &amp; MAINT-TRANSFORMERS</t>
  </si>
  <si>
    <t>1100 - OPER &amp; MAINT-TOOLS &amp; WORK EQUIP</t>
  </si>
  <si>
    <t>1115 - TOOLS &amp; EQUIPMENT</t>
  </si>
  <si>
    <t>1116 - OPERATING SUPPLIES</t>
  </si>
  <si>
    <t>1118 - TESTING WORK EQUIPMENT</t>
  </si>
  <si>
    <t>2015 - NONINVENTORY MATERIAL</t>
  </si>
  <si>
    <t>2031 - FUEL EXPENSE</t>
  </si>
  <si>
    <t>2040 - STORES EXPENSE ALLOCATION</t>
  </si>
  <si>
    <t>2130 - TAX- SALES &amp; USE TAX</t>
  </si>
  <si>
    <t>6000 - CONTRACTOR-ELECTRIC</t>
  </si>
  <si>
    <t>6220 - CONTRACTOR - STAKING</t>
  </si>
  <si>
    <t>6300 - CONSULTING ENGINEER</t>
  </si>
  <si>
    <t>7020 - EQUIPMENT RENTAL/LEASE</t>
  </si>
  <si>
    <t>7030 - FORMS/PRINTING</t>
  </si>
  <si>
    <t>7090 - OFFICE SUPPLIES AND MISC</t>
  </si>
  <si>
    <t>7110 - POSTAGE/SHIPPING</t>
  </si>
  <si>
    <t>7120 - COPIER EXPENSES</t>
  </si>
  <si>
    <t>7150 - FEES/LICENSES/SVS CHGS</t>
  </si>
  <si>
    <t>7160 - SOFTWARE EXP</t>
  </si>
  <si>
    <t>7165 - PROFESSIONAL ASSISTANCE</t>
  </si>
  <si>
    <t>7180 - EQUIPMENT/SOFTWARE MAINTENANCE</t>
  </si>
  <si>
    <t>7190 - PAPER/FORMS/PRINTING</t>
  </si>
  <si>
    <t>7235 - RUBBER COVERUP GOODS</t>
  </si>
  <si>
    <t>7300 - PUBLIC RELATIONS/GOODWILL</t>
  </si>
  <si>
    <t>7350 - UTILITY-ELECTRIC/GAS/WATER/SEWAGE</t>
  </si>
  <si>
    <t>7355 - UTIL-TELEPHONE/CELL/INTERNET/TV CABLE</t>
  </si>
  <si>
    <t>8100 - TRANSPORTATION</t>
  </si>
  <si>
    <t>8515 - ACCRUE PROPERTY TAXES</t>
  </si>
  <si>
    <t>8623 - TRANSFER ACCOUNT BALANCE</t>
  </si>
  <si>
    <t>8645 - EXPENSE CYBERLIABILITY INSURANCE</t>
  </si>
  <si>
    <t>8660 - OTHER ACCOUNTS RECEIVABLE</t>
  </si>
  <si>
    <t>9000 - LABOR</t>
  </si>
  <si>
    <t>9100 - PTO</t>
  </si>
  <si>
    <t>9200 - EMPLOYEE BENEFITS</t>
  </si>
  <si>
    <t>9300 - PAYROLL TAXES</t>
  </si>
  <si>
    <t>9610 - EMPLOYEE TRAVEL/MTG/MEAL EXP</t>
  </si>
  <si>
    <t>9625 - EMPLOYEE CASUAL CLOTHING</t>
  </si>
  <si>
    <t>9630 - EMPLOYEE MISC EXPENSE</t>
  </si>
  <si>
    <t>9640 - EMPLOYEE BOOTS/UNIFORMS</t>
  </si>
  <si>
    <t>9650 - EMPLOYEE-FIRST AID &amp; SAFETY</t>
  </si>
  <si>
    <t>9920 - PAYROLL FRINGE BENEFITS - ALLOCATION</t>
  </si>
  <si>
    <t>Electric Construction</t>
  </si>
  <si>
    <t>Spraying</t>
  </si>
  <si>
    <t>Total</t>
  </si>
  <si>
    <t>Description</t>
  </si>
  <si>
    <t xml:space="preserve"> </t>
  </si>
  <si>
    <t>6100 - CONTRACTOR-RIGHT OF WAY-HOURLY</t>
  </si>
  <si>
    <t>6101 - CONTRACTOR-RIGHT OF WAY-CIRCUIT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</si>
</sst>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2" fontId="0" fillId="0" borderId="1" xfId="0" applyNumberFormat="1" applyBorder="1"/>
    <xf numFmtId="0" fontId="0" fillId="0" borderId="1" xfId="1" applyNumberFormat="1" applyFont="1" applyBorder="1" applyAlignment="1">
      <alignment horizontal="center"/>
    </xf>
    <xf numFmtId="164" fontId="0" fillId="0" borderId="1" xfId="1" applyNumberFormat="1" applyFont="1" applyBorder="1"/>
    <xf numFmtId="2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Border="1"/>
    <xf numFmtId="0" fontId="0" fillId="0" borderId="2" xfId="0" applyBorder="1"/>
    <xf numFmtId="165" fontId="0" fillId="0" borderId="2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C24E2-9361-4584-B4ED-A279CD805D80}">
  <dimension ref="A1:F49"/>
  <sheetViews>
    <sheetView tabSelected="1" workbookViewId="0">
      <selection activeCell="A51" sqref="A51"/>
    </sheetView>
  </sheetViews>
  <sheetFormatPr defaultRowHeight="15" x14ac:dyDescent="0.25"/>
  <cols>
    <col min="1" max="1" width="44.7109375" bestFit="1" customWidth="1"/>
    <col min="2" max="4" width="13.42578125" style="5" bestFit="1" customWidth="1"/>
    <col min="5" max="5" width="14.28515625" style="5" bestFit="1" customWidth="1"/>
    <col min="6" max="6" width="12.5703125" style="5" bestFit="1" customWidth="1"/>
  </cols>
  <sheetData>
    <row r="1" spans="1:6" s="4" customFormat="1" x14ac:dyDescent="0.25">
      <c r="A1" s="1" t="s">
        <v>47</v>
      </c>
      <c r="B1" s="2">
        <v>2021</v>
      </c>
      <c r="C1" s="2">
        <v>2022</v>
      </c>
      <c r="D1" s="2">
        <v>2023</v>
      </c>
      <c r="E1" s="2">
        <v>2024</v>
      </c>
      <c r="F1" s="3" t="s">
        <v>0</v>
      </c>
    </row>
    <row r="2" spans="1:6" x14ac:dyDescent="0.25">
      <c r="A2" t="s">
        <v>1</v>
      </c>
      <c r="C2" s="5">
        <v>58.42</v>
      </c>
      <c r="D2" s="5" t="s">
        <v>48</v>
      </c>
      <c r="E2" s="5" t="s">
        <v>48</v>
      </c>
      <c r="F2" s="5" t="s">
        <v>48</v>
      </c>
    </row>
    <row r="3" spans="1:6" x14ac:dyDescent="0.25">
      <c r="A3" t="s">
        <v>2</v>
      </c>
      <c r="D3" s="5">
        <v>100</v>
      </c>
      <c r="E3" s="5" t="s">
        <v>48</v>
      </c>
      <c r="F3" s="5">
        <v>100</v>
      </c>
    </row>
    <row r="4" spans="1:6" x14ac:dyDescent="0.25">
      <c r="A4" t="s">
        <v>3</v>
      </c>
      <c r="B4" s="5">
        <v>0</v>
      </c>
      <c r="D4" s="5" t="s">
        <v>48</v>
      </c>
      <c r="E4" s="5" t="s">
        <v>48</v>
      </c>
      <c r="F4" s="5" t="s">
        <v>48</v>
      </c>
    </row>
    <row r="5" spans="1:6" x14ac:dyDescent="0.25">
      <c r="A5" t="s">
        <v>4</v>
      </c>
      <c r="B5" s="5">
        <v>1637.36</v>
      </c>
      <c r="C5" s="5">
        <v>1734.47</v>
      </c>
      <c r="D5" s="5">
        <v>2054.6099999999997</v>
      </c>
      <c r="E5" s="5">
        <v>2606.7200000000003</v>
      </c>
      <c r="F5" s="5">
        <v>2094.11</v>
      </c>
    </row>
    <row r="6" spans="1:6" x14ac:dyDescent="0.25">
      <c r="A6" t="s">
        <v>5</v>
      </c>
      <c r="B6" s="5">
        <v>4195.3799999999983</v>
      </c>
      <c r="C6" s="5">
        <v>2715.5000000000005</v>
      </c>
      <c r="D6" s="5">
        <v>3651.2199999999993</v>
      </c>
      <c r="E6" s="5">
        <v>4930.03</v>
      </c>
      <c r="F6" s="5">
        <v>5090.0699999999988</v>
      </c>
    </row>
    <row r="7" spans="1:6" x14ac:dyDescent="0.25">
      <c r="A7" t="s">
        <v>6</v>
      </c>
      <c r="B7" s="5">
        <v>2869.1600000000003</v>
      </c>
      <c r="C7" s="5">
        <v>2247.7599999999998</v>
      </c>
      <c r="D7" s="5">
        <v>1915.93</v>
      </c>
      <c r="E7" s="5">
        <v>4653.7000000000007</v>
      </c>
      <c r="F7" s="5">
        <v>2430.7100000000005</v>
      </c>
    </row>
    <row r="8" spans="1:6" x14ac:dyDescent="0.25">
      <c r="A8" t="s">
        <v>7</v>
      </c>
      <c r="B8" s="5">
        <v>1286.78</v>
      </c>
      <c r="C8" s="5">
        <v>1440.28</v>
      </c>
      <c r="D8" s="5">
        <v>1603.95</v>
      </c>
      <c r="E8" s="5">
        <v>1932.95</v>
      </c>
      <c r="F8" s="5">
        <v>1885.5000000000002</v>
      </c>
    </row>
    <row r="9" spans="1:6" x14ac:dyDescent="0.25">
      <c r="A9" t="s">
        <v>8</v>
      </c>
      <c r="C9" s="5">
        <v>922.04000000000008</v>
      </c>
      <c r="D9" s="5">
        <v>7848.1300000000019</v>
      </c>
      <c r="E9" s="5">
        <v>6814.44</v>
      </c>
      <c r="F9" s="5">
        <v>14808.700000000003</v>
      </c>
    </row>
    <row r="10" spans="1:6" x14ac:dyDescent="0.25">
      <c r="A10" t="s">
        <v>9</v>
      </c>
      <c r="C10" s="5">
        <v>14.5</v>
      </c>
      <c r="D10" s="5">
        <v>103.13999999999999</v>
      </c>
      <c r="E10" s="5">
        <v>95.22999999999999</v>
      </c>
      <c r="F10" s="5">
        <v>69.429999999999993</v>
      </c>
    </row>
    <row r="11" spans="1:6" x14ac:dyDescent="0.25">
      <c r="A11" t="s">
        <v>10</v>
      </c>
      <c r="C11" s="5">
        <v>10.06</v>
      </c>
      <c r="D11" s="5" t="s">
        <v>48</v>
      </c>
      <c r="E11" s="5">
        <v>15.61</v>
      </c>
      <c r="F11" s="5" t="s">
        <v>48</v>
      </c>
    </row>
    <row r="12" spans="1:6" x14ac:dyDescent="0.25">
      <c r="A12" t="s">
        <v>11</v>
      </c>
      <c r="B12" s="5">
        <v>62.45</v>
      </c>
      <c r="C12" s="5">
        <v>8.69</v>
      </c>
      <c r="D12" s="5" t="s">
        <v>48</v>
      </c>
      <c r="E12" s="5">
        <v>34.64</v>
      </c>
      <c r="F12" s="5">
        <v>30.74</v>
      </c>
    </row>
    <row r="13" spans="1:6" x14ac:dyDescent="0.25">
      <c r="A13" t="s">
        <v>12</v>
      </c>
      <c r="B13" s="5">
        <v>0</v>
      </c>
      <c r="D13" s="5" t="s">
        <v>48</v>
      </c>
      <c r="E13" s="5" t="s">
        <v>48</v>
      </c>
      <c r="F13" s="5" t="s">
        <v>48</v>
      </c>
    </row>
    <row r="14" spans="1:6" x14ac:dyDescent="0.25">
      <c r="A14" t="s">
        <v>49</v>
      </c>
      <c r="D14" s="5">
        <v>1462560.9499999995</v>
      </c>
      <c r="E14" s="5">
        <v>1361957.9999999937</v>
      </c>
      <c r="F14" s="5">
        <v>1369751.3499999999</v>
      </c>
    </row>
    <row r="15" spans="1:6" x14ac:dyDescent="0.25">
      <c r="A15" t="s">
        <v>50</v>
      </c>
      <c r="D15" s="5" t="s">
        <v>48</v>
      </c>
      <c r="E15" s="5">
        <v>5229.0000000004657</v>
      </c>
      <c r="F15" s="5" t="s">
        <v>48</v>
      </c>
    </row>
    <row r="16" spans="1:6" x14ac:dyDescent="0.25">
      <c r="A16" t="s">
        <v>13</v>
      </c>
      <c r="D16" s="5" t="s">
        <v>48</v>
      </c>
      <c r="E16" s="5">
        <v>29.4</v>
      </c>
      <c r="F16" s="5">
        <v>29.4</v>
      </c>
    </row>
    <row r="17" spans="1:6" x14ac:dyDescent="0.25">
      <c r="A17" t="s">
        <v>14</v>
      </c>
      <c r="B17" s="5">
        <v>43186.5</v>
      </c>
      <c r="C17" s="5">
        <v>4527.5</v>
      </c>
      <c r="D17" s="5">
        <v>17730</v>
      </c>
      <c r="E17" s="5">
        <v>4576.2700000000004</v>
      </c>
      <c r="F17" s="5">
        <v>5900.77</v>
      </c>
    </row>
    <row r="18" spans="1:6" x14ac:dyDescent="0.25">
      <c r="A18" t="s">
        <v>15</v>
      </c>
      <c r="D18" s="5" t="s">
        <v>48</v>
      </c>
      <c r="E18" s="5">
        <v>2.09</v>
      </c>
      <c r="F18" s="5">
        <v>2.09</v>
      </c>
    </row>
    <row r="19" spans="1:6" x14ac:dyDescent="0.25">
      <c r="A19" t="s">
        <v>16</v>
      </c>
      <c r="B19" s="5">
        <v>141.59</v>
      </c>
      <c r="D19" s="5">
        <v>697.67000000000007</v>
      </c>
      <c r="E19" s="5">
        <v>210.18</v>
      </c>
      <c r="F19" s="5">
        <v>93.68</v>
      </c>
    </row>
    <row r="20" spans="1:6" x14ac:dyDescent="0.25">
      <c r="A20" t="s">
        <v>17</v>
      </c>
      <c r="D20" s="5" t="s">
        <v>48</v>
      </c>
      <c r="E20" s="5">
        <v>96.39</v>
      </c>
      <c r="F20" s="5">
        <v>0.55000000000000004</v>
      </c>
    </row>
    <row r="21" spans="1:6" x14ac:dyDescent="0.25">
      <c r="A21" t="s">
        <v>18</v>
      </c>
      <c r="B21" s="5">
        <v>46.79</v>
      </c>
      <c r="D21" s="5" t="s">
        <v>48</v>
      </c>
      <c r="E21" s="5">
        <v>0.41</v>
      </c>
      <c r="F21" s="5">
        <v>0.41</v>
      </c>
    </row>
    <row r="22" spans="1:6" x14ac:dyDescent="0.25">
      <c r="A22" t="s">
        <v>19</v>
      </c>
      <c r="D22" s="5" t="s">
        <v>48</v>
      </c>
      <c r="E22" s="5">
        <v>0.95</v>
      </c>
      <c r="F22" s="5">
        <v>0.95</v>
      </c>
    </row>
    <row r="23" spans="1:6" x14ac:dyDescent="0.25">
      <c r="A23" t="s">
        <v>20</v>
      </c>
      <c r="C23" s="5">
        <v>301.48</v>
      </c>
      <c r="D23" s="5" t="s">
        <v>48</v>
      </c>
      <c r="E23" s="5">
        <v>59.9</v>
      </c>
      <c r="F23" s="5">
        <v>59.9</v>
      </c>
    </row>
    <row r="24" spans="1:6" x14ac:dyDescent="0.25">
      <c r="A24" t="s">
        <v>21</v>
      </c>
      <c r="D24" s="5" t="s">
        <v>48</v>
      </c>
      <c r="E24" s="5">
        <v>26.29</v>
      </c>
      <c r="F24" s="5">
        <v>26.29</v>
      </c>
    </row>
    <row r="25" spans="1:6" x14ac:dyDescent="0.25">
      <c r="A25" t="s">
        <v>22</v>
      </c>
      <c r="D25" s="5" t="s">
        <v>48</v>
      </c>
      <c r="E25" s="5">
        <v>7.48</v>
      </c>
      <c r="F25" s="5">
        <v>7.48</v>
      </c>
    </row>
    <row r="26" spans="1:6" x14ac:dyDescent="0.25">
      <c r="A26" t="s">
        <v>23</v>
      </c>
      <c r="D26" s="5" t="s">
        <v>48</v>
      </c>
      <c r="E26" s="5">
        <v>18.53</v>
      </c>
      <c r="F26" s="5">
        <v>18.53</v>
      </c>
    </row>
    <row r="27" spans="1:6" x14ac:dyDescent="0.25">
      <c r="A27" t="s">
        <v>24</v>
      </c>
      <c r="D27" s="5" t="s">
        <v>48</v>
      </c>
      <c r="E27" s="5">
        <v>5.69</v>
      </c>
      <c r="F27" s="5">
        <v>5.69</v>
      </c>
    </row>
    <row r="28" spans="1:6" x14ac:dyDescent="0.25">
      <c r="A28" t="s">
        <v>25</v>
      </c>
      <c r="C28" s="5">
        <v>1461.3899999999999</v>
      </c>
      <c r="D28" s="5">
        <v>3823.64</v>
      </c>
      <c r="E28" s="5">
        <v>4889.1400000000003</v>
      </c>
      <c r="F28" s="5">
        <v>4062.2999999999997</v>
      </c>
    </row>
    <row r="29" spans="1:6" x14ac:dyDescent="0.25">
      <c r="A29" t="s">
        <v>26</v>
      </c>
      <c r="C29" s="5">
        <v>752.6</v>
      </c>
      <c r="D29" s="5">
        <v>18.98</v>
      </c>
      <c r="E29" s="5" t="s">
        <v>48</v>
      </c>
      <c r="F29" s="5" t="s">
        <v>48</v>
      </c>
    </row>
    <row r="30" spans="1:6" x14ac:dyDescent="0.25">
      <c r="A30" t="s">
        <v>27</v>
      </c>
      <c r="D30" s="5" t="s">
        <v>48</v>
      </c>
      <c r="E30" s="5">
        <v>0.28999999999999998</v>
      </c>
      <c r="F30" s="5">
        <v>0.28999999999999998</v>
      </c>
    </row>
    <row r="31" spans="1:6" x14ac:dyDescent="0.25">
      <c r="A31" t="s">
        <v>28</v>
      </c>
      <c r="B31" s="5">
        <v>3618.97</v>
      </c>
      <c r="C31" s="5">
        <v>4369.7900000000009</v>
      </c>
      <c r="D31" s="5">
        <v>4424.0600000000013</v>
      </c>
      <c r="E31" s="5">
        <v>4473.4000000000005</v>
      </c>
      <c r="F31" s="5">
        <v>4391.2100000000009</v>
      </c>
    </row>
    <row r="32" spans="1:6" x14ac:dyDescent="0.25">
      <c r="A32" t="s">
        <v>29</v>
      </c>
      <c r="B32" s="5">
        <v>80996.460000000036</v>
      </c>
      <c r="C32" s="5">
        <v>96106.609999999986</v>
      </c>
      <c r="D32" s="5">
        <v>115756.73000000003</v>
      </c>
      <c r="E32" s="5">
        <v>130213.30000000002</v>
      </c>
      <c r="F32" s="5">
        <v>118906.69000000002</v>
      </c>
    </row>
    <row r="33" spans="1:6" x14ac:dyDescent="0.25">
      <c r="A33" t="s">
        <v>30</v>
      </c>
      <c r="D33" s="5" t="s">
        <v>48</v>
      </c>
      <c r="E33" s="5">
        <v>6.12</v>
      </c>
      <c r="F33" s="5">
        <v>6.12</v>
      </c>
    </row>
    <row r="34" spans="1:6" x14ac:dyDescent="0.25">
      <c r="A34" t="s">
        <v>31</v>
      </c>
      <c r="D34" s="5" t="s">
        <v>48</v>
      </c>
      <c r="E34" s="5">
        <v>-99348.549999999988</v>
      </c>
      <c r="F34" s="5" t="s">
        <v>48</v>
      </c>
    </row>
    <row r="35" spans="1:6" x14ac:dyDescent="0.25">
      <c r="A35" t="s">
        <v>32</v>
      </c>
      <c r="D35" s="5" t="s">
        <v>48</v>
      </c>
      <c r="E35" s="5">
        <v>1.1299999999999999</v>
      </c>
      <c r="F35" s="5">
        <v>1.1299999999999999</v>
      </c>
    </row>
    <row r="36" spans="1:6" x14ac:dyDescent="0.25">
      <c r="A36" t="s">
        <v>33</v>
      </c>
      <c r="B36" s="5">
        <v>-171617.56</v>
      </c>
      <c r="C36" s="5">
        <v>-23953.22</v>
      </c>
      <c r="D36" s="5" t="s">
        <v>48</v>
      </c>
      <c r="E36" s="5" t="s">
        <v>48</v>
      </c>
      <c r="F36" s="5" t="s">
        <v>48</v>
      </c>
    </row>
    <row r="37" spans="1:6" x14ac:dyDescent="0.25">
      <c r="A37" t="s">
        <v>34</v>
      </c>
      <c r="B37" s="5">
        <v>296071.31</v>
      </c>
      <c r="C37" s="5">
        <v>261747.37999999998</v>
      </c>
      <c r="D37" s="5">
        <v>245177.61</v>
      </c>
      <c r="E37" s="5">
        <v>293475.18999999994</v>
      </c>
      <c r="F37" s="5">
        <v>254744.91000000003</v>
      </c>
    </row>
    <row r="38" spans="1:6" x14ac:dyDescent="0.25">
      <c r="A38" t="s">
        <v>35</v>
      </c>
      <c r="C38" s="5">
        <v>14226.04</v>
      </c>
      <c r="D38" s="5">
        <v>32686.549999999992</v>
      </c>
      <c r="E38" s="5">
        <v>34553.600000000006</v>
      </c>
      <c r="F38" s="5">
        <v>32190.319999999992</v>
      </c>
    </row>
    <row r="39" spans="1:6" x14ac:dyDescent="0.25">
      <c r="A39" t="s">
        <v>36</v>
      </c>
      <c r="C39" s="5">
        <v>18851.72</v>
      </c>
      <c r="D39" s="5">
        <v>171275.18</v>
      </c>
      <c r="E39" s="5">
        <v>171715.17999999996</v>
      </c>
      <c r="F39" s="5">
        <v>161686.98999999996</v>
      </c>
    </row>
    <row r="40" spans="1:6" x14ac:dyDescent="0.25">
      <c r="A40" t="s">
        <v>37</v>
      </c>
      <c r="C40" s="5">
        <v>3045.7799999999997</v>
      </c>
      <c r="D40" s="5">
        <v>20750.369999999988</v>
      </c>
      <c r="E40" s="5">
        <v>24464.83</v>
      </c>
      <c r="F40" s="5">
        <v>20862.960000000003</v>
      </c>
    </row>
    <row r="41" spans="1:6" x14ac:dyDescent="0.25">
      <c r="A41" t="s">
        <v>38</v>
      </c>
      <c r="C41" s="5">
        <v>1571.07</v>
      </c>
      <c r="D41" s="5">
        <v>750</v>
      </c>
      <c r="E41" s="5">
        <v>6624.6399999999994</v>
      </c>
      <c r="F41" s="5">
        <v>6481.6799999999994</v>
      </c>
    </row>
    <row r="42" spans="1:6" x14ac:dyDescent="0.25">
      <c r="A42" t="s">
        <v>39</v>
      </c>
      <c r="B42" s="5">
        <v>186.5</v>
      </c>
      <c r="C42" s="5">
        <v>300</v>
      </c>
      <c r="D42" s="5">
        <v>396.46</v>
      </c>
      <c r="E42" s="5">
        <v>500.44999999999993</v>
      </c>
      <c r="F42" s="5">
        <v>400.61</v>
      </c>
    </row>
    <row r="43" spans="1:6" x14ac:dyDescent="0.25">
      <c r="A43" t="s">
        <v>40</v>
      </c>
      <c r="D43" s="5">
        <v>290</v>
      </c>
      <c r="E43" s="5">
        <v>150.59</v>
      </c>
      <c r="F43" s="5">
        <v>430.59000000000003</v>
      </c>
    </row>
    <row r="44" spans="1:6" x14ac:dyDescent="0.25">
      <c r="A44" t="s">
        <v>41</v>
      </c>
      <c r="B44" s="5">
        <v>12624.179999999998</v>
      </c>
      <c r="C44" s="5">
        <v>4003.3199999999997</v>
      </c>
      <c r="D44" s="5">
        <v>3266.37</v>
      </c>
      <c r="E44" s="5">
        <v>8065.4600000000009</v>
      </c>
      <c r="F44" s="5">
        <v>7562.3300000000027</v>
      </c>
    </row>
    <row r="45" spans="1:6" x14ac:dyDescent="0.25">
      <c r="A45" t="s">
        <v>42</v>
      </c>
      <c r="B45" s="6">
        <v>2056.85</v>
      </c>
      <c r="C45" s="6">
        <v>1672.0400000000002</v>
      </c>
      <c r="D45" s="6">
        <v>4262.3200000000015</v>
      </c>
      <c r="E45" s="6">
        <v>5520.3900000000012</v>
      </c>
      <c r="F45" s="5">
        <v>6412.6799999999985</v>
      </c>
    </row>
    <row r="46" spans="1:6" x14ac:dyDescent="0.25">
      <c r="A46" t="s">
        <v>43</v>
      </c>
      <c r="B46" s="5">
        <v>190334.77000000005</v>
      </c>
      <c r="C46" s="5">
        <v>161158.38999999998</v>
      </c>
      <c r="D46" s="5">
        <v>14116.869999999999</v>
      </c>
      <c r="E46" s="5">
        <v>13899.34</v>
      </c>
      <c r="F46" s="5">
        <v>11356.039999999995</v>
      </c>
    </row>
    <row r="47" spans="1:6" x14ac:dyDescent="0.25">
      <c r="A47" t="s">
        <v>44</v>
      </c>
      <c r="C47" s="5">
        <v>2190.48</v>
      </c>
      <c r="D47" s="5" t="s">
        <v>48</v>
      </c>
      <c r="E47" s="5" t="s">
        <v>48</v>
      </c>
      <c r="F47" s="5">
        <v>178.23</v>
      </c>
    </row>
    <row r="48" spans="1:6" x14ac:dyDescent="0.25">
      <c r="A48" t="s">
        <v>45</v>
      </c>
      <c r="B48" s="5">
        <v>198364.88000000003</v>
      </c>
      <c r="C48" s="5">
        <v>207506.86000000002</v>
      </c>
      <c r="D48" s="5">
        <v>101455.75</v>
      </c>
      <c r="E48" s="5">
        <v>258362.5</v>
      </c>
      <c r="F48" s="5">
        <v>336745.75</v>
      </c>
    </row>
    <row r="49" spans="1:6" x14ac:dyDescent="0.25">
      <c r="A49" s="7" t="s">
        <v>46</v>
      </c>
      <c r="B49" s="8">
        <f>SUM(B2:B48)</f>
        <v>666062.37000000011</v>
      </c>
      <c r="C49" s="8">
        <f t="shared" ref="C49:F49" si="0">SUM(C2:C48)</f>
        <v>768990.95</v>
      </c>
      <c r="D49" s="8">
        <f t="shared" si="0"/>
        <v>2216716.4899999993</v>
      </c>
      <c r="E49" s="8">
        <f t="shared" si="0"/>
        <v>2250870.8999999939</v>
      </c>
      <c r="F49" s="8">
        <f t="shared" si="0"/>
        <v>2368827.1799999997</v>
      </c>
    </row>
  </sheetData>
  <pageMargins left="0.7" right="0.7" top="0.75" bottom="0.75" header="0.3" footer="0.3"/>
  <ignoredErrors>
    <ignoredError sqref="B49:F4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 5b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2025-05-02T18:47:48Z</dcterms:created>
  <dcterms:modified xsi:type="dcterms:W3CDTF">2025-05-02T19:56:29Z</dcterms:modified>
</cp:coreProperties>
</file>