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T:\Rate Case 2024\First Data Request PSC Response\BC Responses\"/>
    </mc:Choice>
  </mc:AlternateContent>
  <xr:revisionPtr revIDLastSave="0" documentId="13_ncr:1_{EDD3DEC2-3FF2-4DE9-AB93-5A408B054956}" xr6:coauthVersionLast="47" xr6:coauthVersionMax="47" xr10:uidLastSave="{00000000-0000-0000-0000-000000000000}"/>
  <bookViews>
    <workbookView xWindow="28680" yWindow="-120" windowWidth="29040" windowHeight="15720" xr2:uid="{9D8DAC4A-FF45-464E-BE9A-596DD452183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2" i="1" l="1"/>
  <c r="F12" i="1"/>
  <c r="D12" i="1"/>
</calcChain>
</file>

<file path=xl/sharedStrings.xml><?xml version="1.0" encoding="utf-8"?>
<sst xmlns="http://schemas.openxmlformats.org/spreadsheetml/2006/main" count="16" uniqueCount="15">
  <si>
    <t>CUMBERLAND VALLEY ELECTRIC, INC.</t>
  </si>
  <si>
    <t>Case No. 2024-00388</t>
  </si>
  <si>
    <t>Exhibit 12</t>
  </si>
  <si>
    <t>Position</t>
  </si>
  <si>
    <t>President &amp; CEO</t>
  </si>
  <si>
    <t>Salary</t>
  </si>
  <si>
    <t>Salary &amp; Other Compensation</t>
  </si>
  <si>
    <t>Current</t>
  </si>
  <si>
    <t>No. of Employees</t>
  </si>
  <si>
    <t>Reporting to:</t>
  </si>
  <si>
    <t>Percentage increase from previous year:</t>
  </si>
  <si>
    <t>Notes</t>
  </si>
  <si>
    <t>Salaries &amp; Other Compenstation of President/CEO</t>
  </si>
  <si>
    <t>In 2022 Cumberland Valley modified its payroll practices resulting in 23 payrolls  during the calendar year</t>
  </si>
  <si>
    <t>instead of the historical 24. This is reflected in the lower salary amount for the CEO in 2022 as compared to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</si>
</sst>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4" x14ac:knownFonts="1">
    <font>
      <sz val="11"/>
      <color theme="1"/>
      <name val="Aptos Narrow"/>
      <family val="2"/>
      <scheme val="minor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3" fillId="0" borderId="4" xfId="0" applyFont="1" applyBorder="1"/>
    <xf numFmtId="44" fontId="3" fillId="0" borderId="0" xfId="0" applyNumberFormat="1" applyFont="1"/>
    <xf numFmtId="10" fontId="3" fillId="0" borderId="0" xfId="0" applyNumberFormat="1" applyFont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771D34-5F2B-4CDA-97B2-03AE97E26F65}">
  <sheetPr>
    <pageSetUpPr fitToPage="1"/>
  </sheetPr>
  <dimension ref="A1:N21"/>
  <sheetViews>
    <sheetView tabSelected="1" workbookViewId="0">
      <selection activeCell="F17" sqref="F17"/>
    </sheetView>
  </sheetViews>
  <sheetFormatPr defaultRowHeight="15" x14ac:dyDescent="0.25"/>
  <cols>
    <col min="1" max="1" width="14.42578125" customWidth="1"/>
    <col min="2" max="2" width="50.28515625" customWidth="1"/>
    <col min="3" max="6" width="16.7109375" customWidth="1"/>
    <col min="7" max="7" width="5.5703125" customWidth="1"/>
    <col min="8" max="11" width="16.7109375" customWidth="1"/>
    <col min="12" max="12" width="5.7109375" customWidth="1"/>
    <col min="13" max="13" width="30.7109375" customWidth="1"/>
  </cols>
  <sheetData>
    <row r="1" spans="1:14" ht="15.75" x14ac:dyDescent="0.25">
      <c r="A1" s="1" t="s">
        <v>0</v>
      </c>
    </row>
    <row r="2" spans="1:14" ht="15.75" x14ac:dyDescent="0.25">
      <c r="A2" s="1" t="s">
        <v>1</v>
      </c>
    </row>
    <row r="3" spans="1:14" x14ac:dyDescent="0.25">
      <c r="A3" s="2" t="s">
        <v>2</v>
      </c>
    </row>
    <row r="4" spans="1:14" x14ac:dyDescent="0.25">
      <c r="A4" s="2" t="s">
        <v>12</v>
      </c>
    </row>
    <row r="5" spans="1:14" ht="16.5" thickBot="1" x14ac:dyDescent="0.3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5" t="s">
        <v>7</v>
      </c>
      <c r="N5" s="3"/>
    </row>
    <row r="6" spans="1:14" ht="16.5" thickBot="1" x14ac:dyDescent="0.3">
      <c r="B6" s="3"/>
      <c r="C6" s="12" t="s">
        <v>5</v>
      </c>
      <c r="D6" s="13"/>
      <c r="E6" s="13"/>
      <c r="F6" s="14"/>
      <c r="G6" s="3"/>
      <c r="H6" s="12" t="s">
        <v>6</v>
      </c>
      <c r="I6" s="13"/>
      <c r="J6" s="13"/>
      <c r="K6" s="14"/>
      <c r="L6" s="3"/>
      <c r="M6" s="5" t="s">
        <v>8</v>
      </c>
      <c r="N6" s="3"/>
    </row>
    <row r="7" spans="1:14" ht="15.75" x14ac:dyDescent="0.25">
      <c r="B7" s="6" t="s">
        <v>3</v>
      </c>
      <c r="C7" s="7">
        <v>2021</v>
      </c>
      <c r="D7" s="7">
        <v>2022</v>
      </c>
      <c r="E7" s="7">
        <v>2023</v>
      </c>
      <c r="F7" s="7">
        <v>2024</v>
      </c>
      <c r="G7" s="3"/>
      <c r="H7" s="8">
        <v>2021</v>
      </c>
      <c r="I7" s="8">
        <v>2022</v>
      </c>
      <c r="J7" s="8">
        <v>2023</v>
      </c>
      <c r="K7" s="8">
        <v>2024</v>
      </c>
      <c r="L7" s="3"/>
      <c r="M7" s="7" t="s">
        <v>9</v>
      </c>
      <c r="N7" s="3"/>
    </row>
    <row r="8" spans="1:14" ht="15.75" x14ac:dyDescent="0.25">
      <c r="B8" s="3" t="s">
        <v>4</v>
      </c>
      <c r="C8" s="10">
        <v>192102</v>
      </c>
      <c r="D8" s="10">
        <v>184097.75</v>
      </c>
      <c r="E8" s="10">
        <v>194343.19</v>
      </c>
      <c r="F8" s="10">
        <v>202116.94</v>
      </c>
      <c r="G8" s="3"/>
      <c r="H8" s="10">
        <v>192102</v>
      </c>
      <c r="I8" s="10">
        <v>184097.75</v>
      </c>
      <c r="J8" s="10">
        <v>194343.19</v>
      </c>
      <c r="K8" s="10">
        <v>202116.94</v>
      </c>
      <c r="L8" s="3"/>
      <c r="M8" s="4">
        <v>4</v>
      </c>
      <c r="N8" s="3"/>
    </row>
    <row r="9" spans="1:14" ht="15.75" x14ac:dyDescent="0.25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75" x14ac:dyDescent="0.25"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</row>
    <row r="11" spans="1:14" ht="15.75" x14ac:dyDescent="0.25">
      <c r="B11" s="6" t="s">
        <v>10</v>
      </c>
      <c r="C11" s="9"/>
      <c r="D11" s="9"/>
      <c r="E11" s="9"/>
      <c r="F11" s="9"/>
      <c r="G11" s="3"/>
      <c r="H11" s="3"/>
      <c r="I11" s="3"/>
      <c r="J11" s="3"/>
      <c r="K11" s="3"/>
      <c r="L11" s="3"/>
      <c r="M11" s="3"/>
      <c r="N11" s="3"/>
    </row>
    <row r="12" spans="1:14" ht="15.75" x14ac:dyDescent="0.25">
      <c r="B12" s="3" t="s">
        <v>4</v>
      </c>
      <c r="C12" s="11"/>
      <c r="D12" s="11">
        <f>(D8-C8)/C8</f>
        <v>-4.1666666666666664E-2</v>
      </c>
      <c r="E12" s="11">
        <f t="shared" ref="E12:G12" si="0">(E8-D8)/D8</f>
        <v>5.5652173913043494E-2</v>
      </c>
      <c r="F12" s="11">
        <f t="shared" si="0"/>
        <v>4.0000115260020175E-2</v>
      </c>
      <c r="G12" s="11"/>
      <c r="H12" s="3"/>
      <c r="I12" s="3"/>
      <c r="J12" s="3"/>
      <c r="K12" s="3"/>
      <c r="L12" s="3"/>
      <c r="M12" s="3"/>
      <c r="N12" s="3"/>
    </row>
    <row r="13" spans="1:14" ht="15.75" x14ac:dyDescent="0.25"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</row>
    <row r="14" spans="1:14" ht="15.75" x14ac:dyDescent="0.25"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</row>
    <row r="15" spans="1:14" ht="15.75" x14ac:dyDescent="0.25">
      <c r="A15" s="6" t="s">
        <v>11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</row>
    <row r="16" spans="1:14" ht="15.75" x14ac:dyDescent="0.25">
      <c r="A16" t="s">
        <v>13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</row>
    <row r="17" spans="1:14" ht="15.75" x14ac:dyDescent="0.25">
      <c r="A17" t="s">
        <v>14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</row>
    <row r="18" spans="1:14" ht="15.75" x14ac:dyDescent="0.25"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</row>
    <row r="19" spans="1:14" ht="15.75" x14ac:dyDescent="0.25"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</row>
    <row r="20" spans="1:14" ht="15.75" x14ac:dyDescent="0.25"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</row>
    <row r="21" spans="1:14" ht="15.75" x14ac:dyDescent="0.25"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</row>
  </sheetData>
  <mergeCells count="2">
    <mergeCell ref="C6:F6"/>
    <mergeCell ref="H6:K6"/>
  </mergeCells>
  <pageMargins left="0.7" right="0.7" top="0.75" bottom="0.75" header="0.3" footer="0.3"/>
  <pageSetup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Cumberland Valley Electric,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Chaney</dc:creator>
  <cp:lastModifiedBy>Brian Chaney</cp:lastModifiedBy>
  <cp:lastPrinted>2025-02-15T18:12:24Z</cp:lastPrinted>
  <dcterms:created xsi:type="dcterms:W3CDTF">2025-02-15T17:36:07Z</dcterms:created>
  <dcterms:modified xsi:type="dcterms:W3CDTF">2025-05-19T12:02:40Z</dcterms:modified>
</cp:coreProperties>
</file>