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BB4A07EE-B653-4FEC-A6D4-E0DD9DB93F01}" xr6:coauthVersionLast="47" xr6:coauthVersionMax="47" xr10:uidLastSave="{00000000-0000-0000-0000-000000000000}"/>
  <bookViews>
    <workbookView xWindow="-120" yWindow="-120" windowWidth="29040" windowHeight="15720" xr2:uid="{8481CD73-276F-46B2-8C72-E5A64C023A9E}"/>
  </bookViews>
  <sheets>
    <sheet name="25(a)" sheetId="1" r:id="rId1"/>
  </sheets>
  <definedNames>
    <definedName name="_xlnm.Print_Area" localSheetId="0">'25(a)'!$A$1:$H$415</definedName>
    <definedName name="_xlnm.Print_Titles" localSheetId="0">'25(a)'!$1:$6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09" i="1" l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08" i="1"/>
  <c r="F664" i="1"/>
  <c r="E664" i="1"/>
  <c r="D664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64" i="1" l="1"/>
</calcChain>
</file>

<file path=xl/sharedStrings.xml><?xml version="1.0" encoding="utf-8"?>
<sst xmlns="http://schemas.openxmlformats.org/spreadsheetml/2006/main" count="1983" uniqueCount="1238">
  <si>
    <t>DUKE ENERGY KENTUCKY</t>
  </si>
  <si>
    <t>SCHEDULE G</t>
  </si>
  <si>
    <t>CONSTRUCTION PROJECTS</t>
  </si>
  <si>
    <t>Accumulated Costs</t>
  </si>
  <si>
    <t>Estimated Physical
Percent Complete</t>
  </si>
  <si>
    <t>Line
No. (A)</t>
  </si>
  <si>
    <t>Project
No. (B)</t>
  </si>
  <si>
    <t>Description of Project (C)</t>
  </si>
  <si>
    <t>Construction
Amount (D)</t>
  </si>
  <si>
    <t>Total Cost
(G=D+E+F)</t>
  </si>
  <si>
    <t>Various</t>
  </si>
  <si>
    <t>SG764BLK1</t>
  </si>
  <si>
    <t>DEK 2019-2020 MICROWAVE UPGRADES</t>
  </si>
  <si>
    <t>SG336SW</t>
  </si>
  <si>
    <t>SG DEE DMS ADMS - SOFTWARE</t>
  </si>
  <si>
    <t>KSBDUG</t>
  </si>
  <si>
    <t>NEW CUSTOMER WORK - RES SUBDIV INFR</t>
  </si>
  <si>
    <t>INCENTIVE</t>
  </si>
  <si>
    <t>INCENTIVE TRUE-UP</t>
  </si>
  <si>
    <t>SG764MAT1</t>
  </si>
  <si>
    <t>SG601SW</t>
  </si>
  <si>
    <t>DEE ADP SOFTWARE - 601</t>
  </si>
  <si>
    <t>RELOCATION HIGHWAY DOT SPECIFIC PRO</t>
  </si>
  <si>
    <t>DEK GRIDWAN</t>
  </si>
  <si>
    <t>MX5977873</t>
  </si>
  <si>
    <t>AERO SUB LN EXT TO BOSCH</t>
  </si>
  <si>
    <t>MX3045963</t>
  </si>
  <si>
    <t>DECLARED CIRCUIT - DONALDSON 41 - 2</t>
  </si>
  <si>
    <t>SG359SW</t>
  </si>
  <si>
    <t>SG SADM SOFTWARE - 359</t>
  </si>
  <si>
    <t>KSTMOH</t>
  </si>
  <si>
    <t>OH CAPITAL REPLACEMENT DUE TO STORM</t>
  </si>
  <si>
    <t>E1214</t>
  </si>
  <si>
    <t>KENTUCKY QUARTERLY PAYROLL ACCRUAL</t>
  </si>
  <si>
    <t>UIRATEDES</t>
  </si>
  <si>
    <t>IU RATE DESIGN TOOL</t>
  </si>
  <si>
    <t>KRXRCM</t>
  </si>
  <si>
    <t>CD - TRANSF RETROFIT - REACTIVE</t>
  </si>
  <si>
    <t>MX1975019</t>
  </si>
  <si>
    <t>WILDER 43 LN EXT- DKY2645</t>
  </si>
  <si>
    <t>M21037402</t>
  </si>
  <si>
    <t>HEBRON-ROUTE 237 RLE</t>
  </si>
  <si>
    <t>K2241SURK</t>
  </si>
  <si>
    <t>MX1089667</t>
  </si>
  <si>
    <t>SUB OPT HEBRON 42 RECO PART 1 - 215</t>
  </si>
  <si>
    <t>MX1701481</t>
  </si>
  <si>
    <t>2410046A: FLORENCE 46 31BN-1347 INS</t>
  </si>
  <si>
    <t>SKY2201DC</t>
  </si>
  <si>
    <t>TO CAPTURE 2022 CAPITAL STORM #1</t>
  </si>
  <si>
    <t>M20032601</t>
  </si>
  <si>
    <t>EMGT - HANDS FLOOD MITIGATION</t>
  </si>
  <si>
    <t>GPACCRUAL</t>
  </si>
  <si>
    <t>MIDWEST VACATION ACCRUAL</t>
  </si>
  <si>
    <t>KSLNOLE</t>
  </si>
  <si>
    <t>NON OLE STREET LIGHT REPLACEMENTS</t>
  </si>
  <si>
    <t>315986HW8</t>
  </si>
  <si>
    <t>CUSTOMER CONNECT- HARDWARE PROJ 6</t>
  </si>
  <si>
    <t>MX1089758</t>
  </si>
  <si>
    <t>315986HW7</t>
  </si>
  <si>
    <t>CUSTOMER CONNECT - HARDWARE PROJ 5</t>
  </si>
  <si>
    <t>KPPL</t>
  </si>
  <si>
    <t>STUB POLE REMOVAL ONLY</t>
  </si>
  <si>
    <t>M19029901</t>
  </si>
  <si>
    <t>F5967 RBLD POLE HL736 TO HL 661</t>
  </si>
  <si>
    <t>MX1089713</t>
  </si>
  <si>
    <t>SUB OPT HEBRON 42 RECO PT 2 - 21520</t>
  </si>
  <si>
    <t>MX2158210</t>
  </si>
  <si>
    <t>SUB OPT - TRANSFORMER UG 3-PHASE EN</t>
  </si>
  <si>
    <t>SG1093SW</t>
  </si>
  <si>
    <t>GRID HOSTING CAPACITY PROJECT</t>
  </si>
  <si>
    <t>M19030001</t>
  </si>
  <si>
    <t>F5967 RBLD HL 661 TO DECOURSEY</t>
  </si>
  <si>
    <t>K2055SURK</t>
  </si>
  <si>
    <t>SUB OPT - SUR - DONALDSON - 2055</t>
  </si>
  <si>
    <t>MX9365045</t>
  </si>
  <si>
    <t>VILLA 43 LN EXT TO THOM MORE 41 - D</t>
  </si>
  <si>
    <t>MX2158190</t>
  </si>
  <si>
    <t>MX6277290</t>
  </si>
  <si>
    <t>MX5977890</t>
  </si>
  <si>
    <t>FLORENCE 46 LN EXT TO AERO</t>
  </si>
  <si>
    <t>SG960ORCH</t>
  </si>
  <si>
    <t>DER DISPATCH ORCHESTRATION</t>
  </si>
  <si>
    <t>SG459FB01</t>
  </si>
  <si>
    <t>DKY213502</t>
  </si>
  <si>
    <t>TAYLOR MILL SUB INSTALL</t>
  </si>
  <si>
    <t>SUB OPT - DONALDSON 43 CVG SOUTH RE</t>
  </si>
  <si>
    <t>SG732TR02</t>
  </si>
  <si>
    <t>MX2158204</t>
  </si>
  <si>
    <t>MX9918857</t>
  </si>
  <si>
    <t>STEFFEN RD-POLE REPLACEMENTS - NON-</t>
  </si>
  <si>
    <t>MX1975744</t>
  </si>
  <si>
    <t>WILDER 43 LN EXT RT 9 TO CENTRAL -</t>
  </si>
  <si>
    <t>TRANSFORMER UG 3-PHASE END OF LIFE</t>
  </si>
  <si>
    <t>MX9998915</t>
  </si>
  <si>
    <t>TKY190401</t>
  </si>
  <si>
    <t>BUFFINGTON F6761 REL RPL</t>
  </si>
  <si>
    <t>SG732TR05</t>
  </si>
  <si>
    <t>COMM TOWERS,SHELTERS-RYLAND HEIGHTS</t>
  </si>
  <si>
    <t>MX0000704</t>
  </si>
  <si>
    <t>2020 TUG 25998562 GREENBRIAR AVE PH</t>
  </si>
  <si>
    <t>MX5764593</t>
  </si>
  <si>
    <t>KENTON 42 - HIGHWAY CROSSING</t>
  </si>
  <si>
    <t>IT2100108</t>
  </si>
  <si>
    <t>CIP LOCAL PASSWORD TOOL (CLPT)</t>
  </si>
  <si>
    <t>KSMCELL</t>
  </si>
  <si>
    <t>OUTDOOR LIGHTING SMALL CELL REGULTD</t>
  </si>
  <si>
    <t>MX9064744</t>
  </si>
  <si>
    <t>WILDER 43 RT9 OVERHEAD WORK - SOG D</t>
  </si>
  <si>
    <t>CMU060004</t>
  </si>
  <si>
    <t>MIAMI FORT 6 DECOMMISSIONING</t>
  </si>
  <si>
    <t>M18037501</t>
  </si>
  <si>
    <t>LITTON SUB- CONSTRUCT SUB</t>
  </si>
  <si>
    <t>K2210SURK</t>
  </si>
  <si>
    <t>TKY190402</t>
  </si>
  <si>
    <t>BLACKWELL F6761 REL RPL</t>
  </si>
  <si>
    <t>KFPLOMX</t>
  </si>
  <si>
    <t>FOREIGN POLE REPL OM</t>
  </si>
  <si>
    <t>KRFSCM</t>
  </si>
  <si>
    <t>CD - CIRC SECT - REACTIVE</t>
  </si>
  <si>
    <t>DISOHDK</t>
  </si>
  <si>
    <t>DEK DISTRIBUTION OVERHEAD POOL</t>
  </si>
  <si>
    <t>SG732TR04</t>
  </si>
  <si>
    <t>DEK TWR,SHELTR,PWRSUP_SPARTA MW</t>
  </si>
  <si>
    <t>SG459FB02</t>
  </si>
  <si>
    <t>CPADEK</t>
  </si>
  <si>
    <t>DEK CAPITAL CPA ALLOCATION</t>
  </si>
  <si>
    <t>MX0000780</t>
  </si>
  <si>
    <t>2020 DEK TUG 25998217 JACKSON RD PH</t>
  </si>
  <si>
    <t>SUB OPT -LINE PATROL NORMAL PRIORIT</t>
  </si>
  <si>
    <t>SGKAMIMGT</t>
  </si>
  <si>
    <t>TBC DEK AMI MGMT PROJECT</t>
  </si>
  <si>
    <t>MX0000782</t>
  </si>
  <si>
    <t>359140001</t>
  </si>
  <si>
    <t>ISOP DATA MANAGEMENT</t>
  </si>
  <si>
    <t>MX0000778</t>
  </si>
  <si>
    <t>SG960DASH</t>
  </si>
  <si>
    <t>DER DISPATCH - DASHBOARD</t>
  </si>
  <si>
    <t>MX7372054</t>
  </si>
  <si>
    <t>20420044A: CONSTANCE 44 21BN-635  I</t>
  </si>
  <si>
    <t>CEB020297</t>
  </si>
  <si>
    <t>CCP EAST BEND EAST FGD POND RTRMNT</t>
  </si>
  <si>
    <t>MX1701480</t>
  </si>
  <si>
    <t>MX7372048</t>
  </si>
  <si>
    <t>2410044A: FLORENCE 44 BNK-2793 INST</t>
  </si>
  <si>
    <t>MX7372041</t>
  </si>
  <si>
    <t>0550043A: DONALDSON 43 21BN-302 REM</t>
  </si>
  <si>
    <t>M19019401</t>
  </si>
  <si>
    <t>TURFWAY SUB</t>
  </si>
  <si>
    <t>LTHTRMTLS</t>
  </si>
  <si>
    <t>LIGHTHOUSE: TRANSMISSION TITUS</t>
  </si>
  <si>
    <t>MX9919685</t>
  </si>
  <si>
    <t>SUB OPT -UPGRADE OF CAPACITORS BY A</t>
  </si>
  <si>
    <t>MX7372055</t>
  </si>
  <si>
    <t>0420044A: CONSTANCE 44 21BN-625 INS</t>
  </si>
  <si>
    <t>MX1473566</t>
  </si>
  <si>
    <t>2410047A: FLORENCE 47 BNK-8073 INST</t>
  </si>
  <si>
    <t>M21037401</t>
  </si>
  <si>
    <t>LIMABURG-OAKBROOK RLE</t>
  </si>
  <si>
    <t>SG744MTR</t>
  </si>
  <si>
    <t>MX7372047</t>
  </si>
  <si>
    <t>2410044A: FLORENCE 44 31BN-1326 INS</t>
  </si>
  <si>
    <t>SKY2007DC</t>
  </si>
  <si>
    <t>TO CAPTURE 2020 CAPITAL STORM #7</t>
  </si>
  <si>
    <t>OLEKY</t>
  </si>
  <si>
    <t>KENTUCKY NEW LIGHTING INSTALL - OLE</t>
  </si>
  <si>
    <t>CAPAUTOKY</t>
  </si>
  <si>
    <t>CAPACITOR AUTOMATION - KENTUCKY</t>
  </si>
  <si>
    <t>DKY213501</t>
  </si>
  <si>
    <t>TAYLOR MILL SUB 69KV TAKE OFF</t>
  </si>
  <si>
    <t>KUC348450</t>
  </si>
  <si>
    <t>UG 10348450 CRESCENT 44</t>
  </si>
  <si>
    <t>MX7372051</t>
  </si>
  <si>
    <t>2410047A: FLORENCE 47 BNK-2806 INST</t>
  </si>
  <si>
    <t>MX0002133</t>
  </si>
  <si>
    <t>SUB OPT 2022 TUG 25994114 N TALBOT</t>
  </si>
  <si>
    <t>SUB OPT - AUTOMATED SWITCHGEAR (EAS</t>
  </si>
  <si>
    <t>MX7372056</t>
  </si>
  <si>
    <t>0420044A: CONSTANCE 44 21BN-396 INS</t>
  </si>
  <si>
    <t>MX7891201</t>
  </si>
  <si>
    <t>SUB OP 2022 RECL RPL, KNK-5687, WHI</t>
  </si>
  <si>
    <t>MX8564271</t>
  </si>
  <si>
    <t>SUB OPT -TRANSFORMER UG THREE PHASE</t>
  </si>
  <si>
    <t>MX7372045</t>
  </si>
  <si>
    <t>2410044A: FLORENCE 44 25BN-725 INST</t>
  </si>
  <si>
    <t>K2152SURK</t>
  </si>
  <si>
    <t>DKY213503</t>
  </si>
  <si>
    <t>F5967 LOOP THRU TAYLOR MILL</t>
  </si>
  <si>
    <t>KBANNER</t>
  </si>
  <si>
    <t>DEK STREETLIGHT ELECTRIC BANNERS</t>
  </si>
  <si>
    <t>MX0319573</t>
  </si>
  <si>
    <t>MX0319574</t>
  </si>
  <si>
    <t>MX0319572</t>
  </si>
  <si>
    <t>KSCDL</t>
  </si>
  <si>
    <t>SYS CAPACITY DISTRIB LOAD TRANSFERS</t>
  </si>
  <si>
    <t>MX7891217</t>
  </si>
  <si>
    <t>SUB OPT -REPLACEMENT OF EXISTING RE</t>
  </si>
  <si>
    <t>344598001</t>
  </si>
  <si>
    <t>DUKE CUSTOMER IVR REPLACEMENT</t>
  </si>
  <si>
    <t>MX7891191</t>
  </si>
  <si>
    <t>MX9919684</t>
  </si>
  <si>
    <t>MX0319570</t>
  </si>
  <si>
    <t>MX0319569</t>
  </si>
  <si>
    <t>MX7891216</t>
  </si>
  <si>
    <t>LTHTRLIVS</t>
  </si>
  <si>
    <t>LIGHTHOUSE: TRANSMISSION LIVE LIDAR</t>
  </si>
  <si>
    <t>RWT055A</t>
  </si>
  <si>
    <t>ROW - DONALDSON - H9320550044</t>
  </si>
  <si>
    <t>URDSTSP</t>
  </si>
  <si>
    <t>UPGRADE URD SUBSM TRANSFORMERS</t>
  </si>
  <si>
    <t>MX0319571</t>
  </si>
  <si>
    <t>MX7891218</t>
  </si>
  <si>
    <t>MX1473561</t>
  </si>
  <si>
    <t>0550044A: DONALDSON 44 26BN-1308 RE</t>
  </si>
  <si>
    <t>M18043901</t>
  </si>
  <si>
    <t>KYGLT2102</t>
  </si>
  <si>
    <t>GLT F5962 RPL 12-POLES AND REPAIR 1</t>
  </si>
  <si>
    <t>M18037502</t>
  </si>
  <si>
    <t>LITTON SUB- EXT XMISSION</t>
  </si>
  <si>
    <t>MX1601026</t>
  </si>
  <si>
    <t>M20032701</t>
  </si>
  <si>
    <t>EMGT - GRANT RETIRE MTUS</t>
  </si>
  <si>
    <t>M18037503</t>
  </si>
  <si>
    <t>LITTON SUB- CONSTRUCT TRANS LOOP</t>
  </si>
  <si>
    <t>KYGLT2103</t>
  </si>
  <si>
    <t>GLT 2021 KENTUCKY PROJECTS REAL EST</t>
  </si>
  <si>
    <t>MX3999738</t>
  </si>
  <si>
    <t>M19016706</t>
  </si>
  <si>
    <t>VILLA 2019 DMVPN UPGRADE 2</t>
  </si>
  <si>
    <t>SG1037SW</t>
  </si>
  <si>
    <t>BULK DEVICE MANAGEMENT (BDM)</t>
  </si>
  <si>
    <t>ETSFHCAPK</t>
  </si>
  <si>
    <t>CAPITAL BUDGET PROJECT KENT</t>
  </si>
  <si>
    <t>SGRFSKY</t>
  </si>
  <si>
    <t>DEK SECTIONALIZATION</t>
  </si>
  <si>
    <t>SGDLSKY</t>
  </si>
  <si>
    <t>RUSD DEK D-LINE SWITCH REPLACEMENT</t>
  </si>
  <si>
    <t>SGCAPATKY</t>
  </si>
  <si>
    <t>DEK CAP AUTOMATION</t>
  </si>
  <si>
    <t>MX1601027</t>
  </si>
  <si>
    <t>SGRXRKY</t>
  </si>
  <si>
    <t>SG - TRANSFORMER RETROFIT DMWKY</t>
  </si>
  <si>
    <t>SGHYDRKY</t>
  </si>
  <si>
    <t>DEK RECLOSER REPLACEMENTS</t>
  </si>
  <si>
    <t>MX1601030</t>
  </si>
  <si>
    <t>78906</t>
  </si>
  <si>
    <t>TO COVER REMOVAL FROM PROPERTY PLAN</t>
  </si>
  <si>
    <t>KSVDTUG</t>
  </si>
  <si>
    <t>INSTL/REPL PUMP W STOP VALVE IN VAU</t>
  </si>
  <si>
    <t>35035</t>
  </si>
  <si>
    <t>INSTALL MW ALARM AT VAR L</t>
  </si>
  <si>
    <t>M21050401</t>
  </si>
  <si>
    <t>FEEDER 15268 RELOCATION</t>
  </si>
  <si>
    <t>AFUDC
Capitalized (E) *</t>
  </si>
  <si>
    <t>Indirect Costs
Other (F) **</t>
  </si>
  <si>
    <t>* Costs Captured with AFUDC Resource Types</t>
  </si>
  <si>
    <t>** Costs Captured with Allocated Resource Types</t>
  </si>
  <si>
    <t>INSTRUMENTATION &amp; CONTROLS (GMA)</t>
  </si>
  <si>
    <t>M18038302</t>
  </si>
  <si>
    <t>WHITE TOWER BK 2 RPL</t>
  </si>
  <si>
    <t>M21046401</t>
  </si>
  <si>
    <t>CONSTANCE BUS 1 SWGR AND TB 1 RPL</t>
  </si>
  <si>
    <t>EB021215X</t>
  </si>
  <si>
    <t>OWEN ELECTRIC FEED REPLACEMENT</t>
  </si>
  <si>
    <t>MX5999267</t>
  </si>
  <si>
    <t>SUB OPT - AUTOMATED SWITCHGEAR (WES</t>
  </si>
  <si>
    <t>MX0002134</t>
  </si>
  <si>
    <t>SUB OPT 2022 TUG 26062514 N TALBOT</t>
  </si>
  <si>
    <t>MX7372046</t>
  </si>
  <si>
    <t>2410044A: FLORENCE 44 26BN-1111 INS</t>
  </si>
  <si>
    <t>400109</t>
  </si>
  <si>
    <t>CUST ENHANCEMENT AND OPTIMIZATION</t>
  </si>
  <si>
    <t>MX5254704</t>
  </si>
  <si>
    <t>20700043A: CRESCENT 43  K73-477 INS</t>
  </si>
  <si>
    <t>CONTROLS</t>
  </si>
  <si>
    <t>SMART CONTROLS SYSTEM MGMT. TOOL</t>
  </si>
  <si>
    <t>M18038301</t>
  </si>
  <si>
    <t>WHITE TOWER INSTALL SECOND V-STRUCT</t>
  </si>
  <si>
    <t>KPDMCAP</t>
  </si>
  <si>
    <t>PUBLIC DAMAGE OH CAPITAL REPLACEMEN</t>
  </si>
  <si>
    <t>CEB022007</t>
  </si>
  <si>
    <t>EASTBEND WEST LANDFILL CELL 3</t>
  </si>
  <si>
    <t>SKY2301DC</t>
  </si>
  <si>
    <t>TO CAPTURE 2023 CAPITAL STORM #1</t>
  </si>
  <si>
    <t>MX1701474</t>
  </si>
  <si>
    <t>2410042A: FLORENCE 42 26BN-20 INSTA</t>
  </si>
  <si>
    <t>SUB OPT - SUR - FLORENCE - 241</t>
  </si>
  <si>
    <t>ASDEKCD</t>
  </si>
  <si>
    <t>ADMN SVCS BLANKET FOR CUST DEL DEK</t>
  </si>
  <si>
    <t>MX5254708</t>
  </si>
  <si>
    <t>20090041A: KENTON 41  KNK-1583 INST</t>
  </si>
  <si>
    <t>MX5441962</t>
  </si>
  <si>
    <t>2410042A: FLORENCE 42 26BN-1083 INS</t>
  </si>
  <si>
    <t>MX7372057</t>
  </si>
  <si>
    <t>0420044A: CONSTANCE 44 21BN-387 INS</t>
  </si>
  <si>
    <t>SKY2302DC</t>
  </si>
  <si>
    <t>TO CAPTURE 2023 CAPITAL STORM #2</t>
  </si>
  <si>
    <t>SKY2210DC</t>
  </si>
  <si>
    <t>TO CAPTURE 2022 CAPITAL STORM #10 I</t>
  </si>
  <si>
    <t>MX5254699</t>
  </si>
  <si>
    <t>20700041A: CRESCENT 41  K84-49 INST</t>
  </si>
  <si>
    <t>MX5254743</t>
  </si>
  <si>
    <t>20700043A: CRESCENT 43  K83-332 REM</t>
  </si>
  <si>
    <t>EB021969X</t>
  </si>
  <si>
    <t>SEWAGE TREATMENT LEVEL TRANSMITTER</t>
  </si>
  <si>
    <t>MX5254702</t>
  </si>
  <si>
    <t>20700043A: CRESCENT 43  KNK-4875 IN</t>
  </si>
  <si>
    <t>MX5254713</t>
  </si>
  <si>
    <t>22430041A: VILLA 41  K84-71 INSTALL</t>
  </si>
  <si>
    <t>WORKSTATION REFRESH 2023/24</t>
  </si>
  <si>
    <t>MX5254701</t>
  </si>
  <si>
    <t>20700043A: CRESCENT 43  KNK-2979 IN</t>
  </si>
  <si>
    <t>MX5254705</t>
  </si>
  <si>
    <t>20090041A: KENTON 41  K84-242 INSTA</t>
  </si>
  <si>
    <t>MX5254711</t>
  </si>
  <si>
    <t>22430041A: VILLA 41  K84-96 INSTALL</t>
  </si>
  <si>
    <t>SUB OPT - SUR - HEBRON - 152</t>
  </si>
  <si>
    <t>SKY2206DC</t>
  </si>
  <si>
    <t>TO CAPTURE 2022 CAPITAL STORM #6</t>
  </si>
  <si>
    <t>LTHRUNITY</t>
  </si>
  <si>
    <t>LIGHTHOUSE RRE UNITY</t>
  </si>
  <si>
    <t>EB022048X</t>
  </si>
  <si>
    <t>MSP FA SILO DOOR &amp; PLATFORM</t>
  </si>
  <si>
    <t>EB020687X</t>
  </si>
  <si>
    <t>REPLACE CRUSHER HOUSE BOILER</t>
  </si>
  <si>
    <t>MX1701475</t>
  </si>
  <si>
    <t>2410042A: FLORENCE 42 26BN-937 INST</t>
  </si>
  <si>
    <t>MX5821220</t>
  </si>
  <si>
    <t>SUB OPT-TRANSFORMER UG 3-PHASE END</t>
  </si>
  <si>
    <t>SKY2203DC</t>
  </si>
  <si>
    <t>TO CAPTURE 2022 CAPITAL STORM #3</t>
  </si>
  <si>
    <t>EB022017X</t>
  </si>
  <si>
    <t>REPL CBU BREASTING CABLE</t>
  </si>
  <si>
    <t>MX5322977</t>
  </si>
  <si>
    <t>EMERGENT CVG-7 RELOCATION - LIMABUR</t>
  </si>
  <si>
    <t>MX2158197</t>
  </si>
  <si>
    <t>MX5820950</t>
  </si>
  <si>
    <t>M19030901</t>
  </si>
  <si>
    <t>HEBRON-INSTALL 69 KV CB</t>
  </si>
  <si>
    <t>MX1601029</t>
  </si>
  <si>
    <t>KYGLT2003</t>
  </si>
  <si>
    <t>GLT 965 RPL POLE AT  SPORTS COMPLEX</t>
  </si>
  <si>
    <t>MX1601031</t>
  </si>
  <si>
    <t>MX2725024</t>
  </si>
  <si>
    <t>CAP UPGRADE, 20BN-92, LIMABURG (189</t>
  </si>
  <si>
    <t>SG1059HW</t>
  </si>
  <si>
    <t>HARDWARE IN-LOOP HIL LAB</t>
  </si>
  <si>
    <t>2018 MIDWEST FIBER</t>
  </si>
  <si>
    <t>V2070HAZK</t>
  </si>
  <si>
    <t>SUB OPT - HAZ - CRESCENT - 0041</t>
  </si>
  <si>
    <t>EB020684X</t>
  </si>
  <si>
    <t>HYDRAZINE AND AMMONIA CONTROLS</t>
  </si>
  <si>
    <t>MX5820998</t>
  </si>
  <si>
    <t>EB021392X</t>
  </si>
  <si>
    <t>RELAY REPLACEMENT PH. II RATS</t>
  </si>
  <si>
    <t>LTHTRFELD</t>
  </si>
  <si>
    <t>LIGHTHOUSE TRANSMISSION TITUS FIELD</t>
  </si>
  <si>
    <t>MX2158216</t>
  </si>
  <si>
    <t>349472020</t>
  </si>
  <si>
    <t>SLATE - EAM WORK MGMT SCHEDULING TO</t>
  </si>
  <si>
    <t>MX5254714</t>
  </si>
  <si>
    <t>20700045A: CRESCENT 45 K92-315 INST</t>
  </si>
  <si>
    <t>M18038401</t>
  </si>
  <si>
    <t>WHITE TOWER TB 1 REBUILD</t>
  </si>
  <si>
    <t>TBC URD WILDER 41</t>
  </si>
  <si>
    <t>TBC SUB OPT - SUR - OAKBROOK STA -</t>
  </si>
  <si>
    <t>SKY2207DC</t>
  </si>
  <si>
    <t>TO CAPTURE 2022 CAPITAL STORM #7</t>
  </si>
  <si>
    <t>MX5254698</t>
  </si>
  <si>
    <t>0670041A: ALEXANDRIA SOUTH 43 43CA-</t>
  </si>
  <si>
    <t>EBS01303X</t>
  </si>
  <si>
    <t>WSP VACUUM DRUM FILTER</t>
  </si>
  <si>
    <t>MX9919686</t>
  </si>
  <si>
    <t>MX5971474</t>
  </si>
  <si>
    <t>SUB OPT - 21990043A - RICHWOOD 43 -</t>
  </si>
  <si>
    <t>MX5353113</t>
  </si>
  <si>
    <t>SUB OPT -21990043A - RECLOSER 41BN-</t>
  </si>
  <si>
    <t>MXA352205</t>
  </si>
  <si>
    <t>SUB OPT - 21990043A - RICHWOOD 43 E</t>
  </si>
  <si>
    <t>MX5291241</t>
  </si>
  <si>
    <t>SUB OPT - DONALDSON 43 NC SWITCH -</t>
  </si>
  <si>
    <t>M20044401</t>
  </si>
  <si>
    <t>DIXIE RPL BUS 2 SWGR &amp; TB2</t>
  </si>
  <si>
    <t>MX5313258</t>
  </si>
  <si>
    <t>SUB-OPT - 21890042A: LIMABURG 42 FL</t>
  </si>
  <si>
    <t>MX8239349</t>
  </si>
  <si>
    <t>STORM REPAIR ON F6761 @ POLE 36BN-4</t>
  </si>
  <si>
    <t>SG1105SW</t>
  </si>
  <si>
    <t>POWER FLOW ANALYSIS</t>
  </si>
  <si>
    <t>LTHTRTVMT</t>
  </si>
  <si>
    <t>LIGHTHOUSE TRANSMISSION TVM 2.0</t>
  </si>
  <si>
    <t>LTHTTVMSG</t>
  </si>
  <si>
    <t>MX7372059</t>
  </si>
  <si>
    <t>0420044A: CONSTANCE 44 K103-119 REP</t>
  </si>
  <si>
    <t>MX4194121</t>
  </si>
  <si>
    <t>F5967 (M190298) - REBUILD - 10768 M</t>
  </si>
  <si>
    <t>SKY2205DC</t>
  </si>
  <si>
    <t>TO CAPTURE 2022 CAPITAL STORM #5</t>
  </si>
  <si>
    <t>V2205REMK</t>
  </si>
  <si>
    <t>SUB OPT - REM - ALEXANDRIA SOUTH -</t>
  </si>
  <si>
    <t>IT2200122</t>
  </si>
  <si>
    <t>ACQUIRE TUFIN &amp; NPVIEW FIREWALL LIC</t>
  </si>
  <si>
    <t>V2189HAZK</t>
  </si>
  <si>
    <t>SUB OPT - HAZ - LIMABURG - 0042</t>
  </si>
  <si>
    <t>MX8137248</t>
  </si>
  <si>
    <t>MX1193729</t>
  </si>
  <si>
    <t>SUB OPT - WHITE TOWER 41 RECO - 230</t>
  </si>
  <si>
    <t>MX5352287</t>
  </si>
  <si>
    <t>SUB OPT - 21990042A -RICHWOOD 44 ST</t>
  </si>
  <si>
    <t>RCTSOFTWR</t>
  </si>
  <si>
    <t>RESIDENTIAL CARBON TOOL SOFTWARE</t>
  </si>
  <si>
    <t>MX5821049</t>
  </si>
  <si>
    <t>SUB OPT -TRANSFORMER UG 3-PHASE END</t>
  </si>
  <si>
    <t>MX5261357</t>
  </si>
  <si>
    <t>GLT F5962 (KYGLT2102) 14-POLES</t>
  </si>
  <si>
    <t>MX8137236</t>
  </si>
  <si>
    <t>349472021</t>
  </si>
  <si>
    <t>FMA ENHANCEMENTS</t>
  </si>
  <si>
    <t>IT2200149</t>
  </si>
  <si>
    <t>RRE HEAT RATE SOLUTION</t>
  </si>
  <si>
    <t>MX5820993</t>
  </si>
  <si>
    <t>MX8137256</t>
  </si>
  <si>
    <t>M21049901</t>
  </si>
  <si>
    <t>OAKBROOK TB 2</t>
  </si>
  <si>
    <t>SKY2209DC</t>
  </si>
  <si>
    <t>TO CAPTURE 2022 CAPITAL STORM #9 IT</t>
  </si>
  <si>
    <t>MX8137265</t>
  </si>
  <si>
    <t>MX5821193</t>
  </si>
  <si>
    <t>SKY2204DC</t>
  </si>
  <si>
    <t>TO CAPTURE 2022 CAPITAL STORM #4</t>
  </si>
  <si>
    <t>M18038303</t>
  </si>
  <si>
    <t>WHITE TOWER 5967 POLE RELO</t>
  </si>
  <si>
    <t>MX5254707</t>
  </si>
  <si>
    <t>20090041A: KENTON 41  K84-378 INSTA</t>
  </si>
  <si>
    <t>400055023</t>
  </si>
  <si>
    <t>USAGE ALERTS PHASE 2</t>
  </si>
  <si>
    <t>SG1165SW</t>
  </si>
  <si>
    <t>DEE VEGETATION MANAGEMENT</t>
  </si>
  <si>
    <t>MX5821168</t>
  </si>
  <si>
    <t>MX1701478</t>
  </si>
  <si>
    <t>M22008401</t>
  </si>
  <si>
    <t>ATLAS INSTALL BATTERY CABINET</t>
  </si>
  <si>
    <t>MX5254727</t>
  </si>
  <si>
    <t>21890042A: LIMABURG 42 19BN-229 INS</t>
  </si>
  <si>
    <t>400055024</t>
  </si>
  <si>
    <t>SERVICE NAVIGATOR</t>
  </si>
  <si>
    <t>MX8137212</t>
  </si>
  <si>
    <t>MX5254717</t>
  </si>
  <si>
    <t>20700045A: CRESCENT 45 K92-29 INSTA</t>
  </si>
  <si>
    <t>MX5254739</t>
  </si>
  <si>
    <t>23040041A: WHITE TOWER 41  15K-316</t>
  </si>
  <si>
    <t>MX5254718</t>
  </si>
  <si>
    <t>20700045A: CRESCENT 45 K92-191  INS</t>
  </si>
  <si>
    <t>MX5254741</t>
  </si>
  <si>
    <t>23040043A: WHITE TOWER 43  19K-776</t>
  </si>
  <si>
    <t>MX5821167</t>
  </si>
  <si>
    <t>TBC SUB OPT-TRANSFORMER UG 3-PHASE</t>
  </si>
  <si>
    <t>IT2200029</t>
  </si>
  <si>
    <t>DCC SATELLITE PHONES</t>
  </si>
  <si>
    <t>MX5254733</t>
  </si>
  <si>
    <t>21990042A: RICHWOOD 42  BTW 35BN-53</t>
  </si>
  <si>
    <t>MX5821185</t>
  </si>
  <si>
    <t>MX5821190</t>
  </si>
  <si>
    <t>MX5254726</t>
  </si>
  <si>
    <t>21890041A: LIMABURG 41 14BN-28 INST</t>
  </si>
  <si>
    <t>MX5254738</t>
  </si>
  <si>
    <t>23040041A: WHITE TOWER 41  22K-172</t>
  </si>
  <si>
    <t>MX5821155</t>
  </si>
  <si>
    <t>MX5254737</t>
  </si>
  <si>
    <t>21990042A: RICHWOOD 42  36BN-313 IN</t>
  </si>
  <si>
    <t>LTHCDDSLT</t>
  </si>
  <si>
    <t>LIGHTHOUSE CUSTOMER DELIVERY DESIGN</t>
  </si>
  <si>
    <t>RW2241A</t>
  </si>
  <si>
    <t>FLORENCE SO - TUG ROW</t>
  </si>
  <si>
    <t>MX7372044</t>
  </si>
  <si>
    <t>MX5254728</t>
  </si>
  <si>
    <t>21890042A: LIMABURG 42 19BN-224 INS</t>
  </si>
  <si>
    <t>MX2725029</t>
  </si>
  <si>
    <t>CAP UPGRADE, 41BN-38, RICHWOOD (199</t>
  </si>
  <si>
    <t>MX5254742</t>
  </si>
  <si>
    <t>23040043A: WHITE TOWER 43  15K-702</t>
  </si>
  <si>
    <t>MX5821171</t>
  </si>
  <si>
    <t>MX2725025</t>
  </si>
  <si>
    <t>CAP UPGRADE, 20BN-630, LIMABURG (18</t>
  </si>
  <si>
    <t>MX2725066</t>
  </si>
  <si>
    <t>CAP UPGRADE, 20BN-35, LIMABURG (189</t>
  </si>
  <si>
    <t>MX5254732</t>
  </si>
  <si>
    <t>21990041A: RICHWOOD 41  BNK-8296 IN</t>
  </si>
  <si>
    <t>MX6518423</t>
  </si>
  <si>
    <t>20780041A: AUGUSTINE 41 K60-446 NEW</t>
  </si>
  <si>
    <t>MX1701469</t>
  </si>
  <si>
    <t>WDC00087X</t>
  </si>
  <si>
    <t>REPLACE RO PUMP</t>
  </si>
  <si>
    <t>MX5254734</t>
  </si>
  <si>
    <t>21990042A: RICHWOOD 42  36BN-343 IN</t>
  </si>
  <si>
    <t>MX6180906</t>
  </si>
  <si>
    <t>20780041A: AUGUSTINE 41 K60-39 NEW</t>
  </si>
  <si>
    <t>MX0002132</t>
  </si>
  <si>
    <t>ETSPDCAPK</t>
  </si>
  <si>
    <t>ETS POWER DELIVERY CAP OVERHEAD</t>
  </si>
  <si>
    <t>MX5254720</t>
  </si>
  <si>
    <t>21520041A: HEBRON 41 13BN-31 INSTAL</t>
  </si>
  <si>
    <t>MX6282574</t>
  </si>
  <si>
    <t>SUB OPT -DPZ LIMABURG 42  H93218900</t>
  </si>
  <si>
    <t>MX6180910</t>
  </si>
  <si>
    <t>20780041A: AUGUSTINE 41 K71-59 NEW</t>
  </si>
  <si>
    <t>MXA821161</t>
  </si>
  <si>
    <t>MX6180900</t>
  </si>
  <si>
    <t>20780041A: AUGUSTINE 41 K60-222 REM</t>
  </si>
  <si>
    <t>MX5821163</t>
  </si>
  <si>
    <t>MX5254719</t>
  </si>
  <si>
    <t>21520041A: HEBRON 41 13BN-79 INSTAL</t>
  </si>
  <si>
    <t>MX5254729</t>
  </si>
  <si>
    <t>21890042A: LIMABURG 42 20BN-855 INS</t>
  </si>
  <si>
    <t>MX5999394</t>
  </si>
  <si>
    <t>MX2725030</t>
  </si>
  <si>
    <t>CAP UPGRADE, BNK-4204, RICHWOOD (19</t>
  </si>
  <si>
    <t>EB021948X</t>
  </si>
  <si>
    <t>REPL ABS BUILDING SUMP PUMPS</t>
  </si>
  <si>
    <t>MX2725026</t>
  </si>
  <si>
    <t>CAP UPGRADE, 35BN-330, RICHWOOD (19</t>
  </si>
  <si>
    <t>MX5821165</t>
  </si>
  <si>
    <t>MX5254725</t>
  </si>
  <si>
    <t>21520041A: HEBRON 41 BNK-2081 INSTA</t>
  </si>
  <si>
    <t>MX2725028</t>
  </si>
  <si>
    <t>CAP UPGRADE, 41BN-710, RICHWOOD (19</t>
  </si>
  <si>
    <t>MX2725027</t>
  </si>
  <si>
    <t>CAP UPGRADE, 41BN-196, RICHWOOD (19</t>
  </si>
  <si>
    <t>MX2725056</t>
  </si>
  <si>
    <t>CAP UPGRADE, 11K-69, DECOURSEY (299</t>
  </si>
  <si>
    <t>MX6293612</t>
  </si>
  <si>
    <t>SUB-OPT - TRANSFORMER RETROFIT  RIC</t>
  </si>
  <si>
    <t>MX5821208</t>
  </si>
  <si>
    <t>MX5821234</t>
  </si>
  <si>
    <t>MX5821223</t>
  </si>
  <si>
    <t>MX5821228</t>
  </si>
  <si>
    <t>MX6180911</t>
  </si>
  <si>
    <t>20780041A: AUGUSTINE 41 K70-258 NEW</t>
  </si>
  <si>
    <t>MX6180918</t>
  </si>
  <si>
    <t>20780041A: AUGUSTINE 41 K60-204 NEW</t>
  </si>
  <si>
    <t>MX5352573</t>
  </si>
  <si>
    <t>SUB OPT - 21990042A- RECLOSER - 41B</t>
  </si>
  <si>
    <t>WD050029X</t>
  </si>
  <si>
    <t>FIRE PROTECTION SENSOR ADDITION</t>
  </si>
  <si>
    <t>MX5821149</t>
  </si>
  <si>
    <t>MX2725052</t>
  </si>
  <si>
    <t>CAP UPGRADE, 11K-34, DECOURSEY (299</t>
  </si>
  <si>
    <t>ASDEKRO</t>
  </si>
  <si>
    <t>ADMN SVCS BLANKET FOR REG OTHER DEK</t>
  </si>
  <si>
    <t>MX5821182</t>
  </si>
  <si>
    <t>MX5821004</t>
  </si>
  <si>
    <t>TBC SUB OPT -TRANSFORMER UG THREE</t>
  </si>
  <si>
    <t>MX6180901</t>
  </si>
  <si>
    <t>20780041A: AUGUSTINE 41 K60-238 NEW</t>
  </si>
  <si>
    <t>MX5254721</t>
  </si>
  <si>
    <t>21520041A: HEBRON 41 14BN-576 INSTA</t>
  </si>
  <si>
    <t>MX6180927</t>
  </si>
  <si>
    <t>20780044A: AUGUSTINE 44 K54-916 NEW</t>
  </si>
  <si>
    <t>V2078HAZK</t>
  </si>
  <si>
    <t>SUB OPT - HAZ - AUGUSTINE  - 0041</t>
  </si>
  <si>
    <t>MX5821188</t>
  </si>
  <si>
    <t>SPOLCMKY</t>
  </si>
  <si>
    <t>SG- REACTIVE POLE REPLCMNTS DMWKY</t>
  </si>
  <si>
    <t>MX6180912</t>
  </si>
  <si>
    <t>20780041A: AUGUSTINE 41 K60-64 NEW</t>
  </si>
  <si>
    <t>MX5821349</t>
  </si>
  <si>
    <t>MX5821196</t>
  </si>
  <si>
    <t>MX1601020</t>
  </si>
  <si>
    <t>M19030902</t>
  </si>
  <si>
    <t>HEBRON TO 15268C TAP-INSTALL NEW 69</t>
  </si>
  <si>
    <t>MX7372058</t>
  </si>
  <si>
    <t>0420044A: CONSTANCE 44 BNK-6125 REP</t>
  </si>
  <si>
    <t>5967 RBLD SWI 602 - TAYLOR MILL</t>
  </si>
  <si>
    <t>MX5254697</t>
  </si>
  <si>
    <t>TBC 22050041A: ALEXANDRIA SOUTH 41</t>
  </si>
  <si>
    <t>MX6180915</t>
  </si>
  <si>
    <t>20780041A: AUGUSTINE 41 K61-759 NEW</t>
  </si>
  <si>
    <t>SG776OP1</t>
  </si>
  <si>
    <t>DEK OPTICAL ELECTRONICS</t>
  </si>
  <si>
    <t>MX4279989</t>
  </si>
  <si>
    <t>WHISTLER COVE - INFRASTRUCTURE WORK</t>
  </si>
  <si>
    <t>MX6464431</t>
  </si>
  <si>
    <t>CAPITAL CLARYVILLE REPLACE LS TB 2</t>
  </si>
  <si>
    <t>MX5222181</t>
  </si>
  <si>
    <t>TBC -TOWER &amp; SHELTER - VERONA 2</t>
  </si>
  <si>
    <t>MX5254722</t>
  </si>
  <si>
    <t>21520041A: HEBRON 41 14BN-618 INSTA</t>
  </si>
  <si>
    <t>MX6180914</t>
  </si>
  <si>
    <t>20780041A: AUGUSTINE 41 K70-232 NEW</t>
  </si>
  <si>
    <t>MX1701448</t>
  </si>
  <si>
    <t>2410044A: FLORENCE 44 BNK-6116 REPR</t>
  </si>
  <si>
    <t>MX7372052</t>
  </si>
  <si>
    <t>MX7372050</t>
  </si>
  <si>
    <t>MX5254730</t>
  </si>
  <si>
    <t>21890042A: LIMABURG 42 19BN-485 INS</t>
  </si>
  <si>
    <t>MX7372049</t>
  </si>
  <si>
    <t>M18037504</t>
  </si>
  <si>
    <t>LITTON SUB TLINE RLE</t>
  </si>
  <si>
    <t>V2199HAZK</t>
  </si>
  <si>
    <t>SUB OPT - HAZ - RICHWOOD - 0041</t>
  </si>
  <si>
    <t>MX5821351</t>
  </si>
  <si>
    <t>MX5821352</t>
  </si>
  <si>
    <t>IT2200107</t>
  </si>
  <si>
    <t>GENVISION PLATFORM MODERNIZATION</t>
  </si>
  <si>
    <t>SG781SW</t>
  </si>
  <si>
    <t>SG DEE PPM PIMS PHASE 2 BUILD OUT</t>
  </si>
  <si>
    <t>MX5821151</t>
  </si>
  <si>
    <t>MX1701471</t>
  </si>
  <si>
    <t>2410042A: FLORENCE 42 26BN-1037 REP</t>
  </si>
  <si>
    <t>MX5821211</t>
  </si>
  <si>
    <t>MX5821218</t>
  </si>
  <si>
    <t>M19030906</t>
  </si>
  <si>
    <t>LIMABURG STATION UPRATE</t>
  </si>
  <si>
    <t>M19030907</t>
  </si>
  <si>
    <t>LEVI STRAUSS STATION UPRATE</t>
  </si>
  <si>
    <t>M19030908</t>
  </si>
  <si>
    <t>OAKBROOK SUB 15264 CHANGES</t>
  </si>
  <si>
    <t>PDOHRPLKY</t>
  </si>
  <si>
    <t>PUBLIC DAMAGE REPLACE OH - KENTUCKY</t>
  </si>
  <si>
    <t>MX5821358</t>
  </si>
  <si>
    <t>SPOLOTHKY</t>
  </si>
  <si>
    <t>SG-OTH UOP REPL THRU POL INSP DMWKY</t>
  </si>
  <si>
    <t>MX6200359</t>
  </si>
  <si>
    <t>CAP UPGRADE, K54-27, AUGUSTINE (78)</t>
  </si>
  <si>
    <t>SG489SW</t>
  </si>
  <si>
    <t>SG DEE OPENWAY AMI SCALE - 489</t>
  </si>
  <si>
    <t>MX2725053</t>
  </si>
  <si>
    <t>CAP UPGRADE, 11K-613, DECOURSEY (29</t>
  </si>
  <si>
    <t>D1912DS1</t>
  </si>
  <si>
    <t>COVINGTON XTR 2_RUSD - DKY1912</t>
  </si>
  <si>
    <t>MX2725055</t>
  </si>
  <si>
    <t>CAP UPGRADE, 11K-654, DECOURSEY (29</t>
  </si>
  <si>
    <t>MX6200358</t>
  </si>
  <si>
    <t>CAP UPGRADE, K52-1126, AUGUSTINE (7</t>
  </si>
  <si>
    <t>MX5821189</t>
  </si>
  <si>
    <t>MX6200360</t>
  </si>
  <si>
    <t>CAP UPGRADE, K52-1373, AUGUSTINE (7</t>
  </si>
  <si>
    <t>KLEDAL</t>
  </si>
  <si>
    <t>LED AREA LIGHT RETROFIT</t>
  </si>
  <si>
    <t>MX6180916</t>
  </si>
  <si>
    <t>20780042A: AUGUSTINE 42 K52-147 NEW</t>
  </si>
  <si>
    <t>MX6180921</t>
  </si>
  <si>
    <t>20780044A: AUGUSTINE 44 K54-197 NEW</t>
  </si>
  <si>
    <t>MX6180924</t>
  </si>
  <si>
    <t>20780044A: AUGUSTINE 44 K54-776 NEW</t>
  </si>
  <si>
    <t>MX6180925</t>
  </si>
  <si>
    <t>20780044A: AUGUSTINE 44 BTW K54-300</t>
  </si>
  <si>
    <t>MX6180926</t>
  </si>
  <si>
    <t>20780044A: AUGUSTINE 44 K54-303 NEW</t>
  </si>
  <si>
    <t>EB022062X</t>
  </si>
  <si>
    <t>REPLACE 2-1 VERTIMILL GEARBOX</t>
  </si>
  <si>
    <t>SKY1911DC</t>
  </si>
  <si>
    <t>TO CAPTURE 2019 CAPITAL STORM #11</t>
  </si>
  <si>
    <t>M19016703</t>
  </si>
  <si>
    <t>THOMAS MORE 2019 DMVPN UPGRADE</t>
  </si>
  <si>
    <t>315986HW6</t>
  </si>
  <si>
    <t>CUSTOMER CONNECT- HARDWARE PROJ 4</t>
  </si>
  <si>
    <t>KCIPLW085</t>
  </si>
  <si>
    <t>LONG BRANCH - KY NERC CIP LOW - NCI</t>
  </si>
  <si>
    <t>M19016704</t>
  </si>
  <si>
    <t>VILLA 2019 DMVPN UPGRADE</t>
  </si>
  <si>
    <t>SG344SW</t>
  </si>
  <si>
    <t>SG DEE DISTRIB SYSTEM HEALTH - SW</t>
  </si>
  <si>
    <t>SGOVH</t>
  </si>
  <si>
    <t>GRID SOLUTIONS OVERHEAD ALLOCATION</t>
  </si>
  <si>
    <t>SG336OUA</t>
  </si>
  <si>
    <t>SG ORACLE UTILITIES ANALYTICS SOFTW</t>
  </si>
  <si>
    <t>SG983TMT2</t>
  </si>
  <si>
    <t>SG DEE TMT PHASE II</t>
  </si>
  <si>
    <t>OLE09RPKY</t>
  </si>
  <si>
    <t>TBC LIGHT REPL-OLE</t>
  </si>
  <si>
    <t>KMTROWR2</t>
  </si>
  <si>
    <t>KY SALVAGE CREDIT FOR METERS</t>
  </si>
  <si>
    <t>MX0867359</t>
  </si>
  <si>
    <t>M21049101</t>
  </si>
  <si>
    <t>FEEDER 6765 RELOCATION</t>
  </si>
  <si>
    <t>CASE NO. 2024-00354</t>
  </si>
  <si>
    <t>MX9851050</t>
  </si>
  <si>
    <t>RI-KY-236 (DONALDSON ROAD) FROM HOU</t>
  </si>
  <si>
    <t>MX8555714</t>
  </si>
  <si>
    <t>DONALDSON HIGHWAY UNDERGROUND RELOC</t>
  </si>
  <si>
    <t>CEBIC23</t>
  </si>
  <si>
    <t>04000156</t>
  </si>
  <si>
    <t>DEE EAM NEXTGEN GIS</t>
  </si>
  <si>
    <t>400113005</t>
  </si>
  <si>
    <t>HROPTEB</t>
  </si>
  <si>
    <t>HEAT RATE OPTIMIZATION TOOL - DEK</t>
  </si>
  <si>
    <t>MX9101587</t>
  </si>
  <si>
    <t>06-8916 - HOUSTON ROAD EXTENSION TO</t>
  </si>
  <si>
    <t>EDUKEKY23</t>
  </si>
  <si>
    <t>ELECTRIC EQUIPMENT PURCHASES - KY</t>
  </si>
  <si>
    <t>MX6246270</t>
  </si>
  <si>
    <t>JT-E-MEMORIAL POINTE APARTMENTS</t>
  </si>
  <si>
    <t>MX9160207</t>
  </si>
  <si>
    <t>MAIN ST CITY OF FLORENCE PH 2 LED S</t>
  </si>
  <si>
    <t>WD010068X</t>
  </si>
  <si>
    <t>U1 TURBINE BLADES</t>
  </si>
  <si>
    <t>EOPLTFM</t>
  </si>
  <si>
    <t>ENERGY ORCHESTRATION PLATFORM</t>
  </si>
  <si>
    <t>EB020345X</t>
  </si>
  <si>
    <t>CBU REPLACE BUCKETS AND CHAINS</t>
  </si>
  <si>
    <t>DUKTKYE23</t>
  </si>
  <si>
    <t>PURCHASES OF VEHICLES AND EQUIPMENT</t>
  </si>
  <si>
    <t>M19030903</t>
  </si>
  <si>
    <t>FEEDER 6763-RECONDUCTOR OAKBROOK TO</t>
  </si>
  <si>
    <t>EB022168X</t>
  </si>
  <si>
    <t>REPL FGD A MOD INLET &amp; HUMP DUCT</t>
  </si>
  <si>
    <t>MX7369915</t>
  </si>
  <si>
    <t>JT-E-HOPEFUL TRACE TOWNHOMES</t>
  </si>
  <si>
    <t>MX6490130</t>
  </si>
  <si>
    <t>SUB OPT- 2990041A- DECOURSEY 41- TA</t>
  </si>
  <si>
    <t>348527125</t>
  </si>
  <si>
    <t>NON-RES FLEET ELECTRIC PLANING TOOL</t>
  </si>
  <si>
    <t>EB022421X</t>
  </si>
  <si>
    <t>REPL FGD DUCTWORK B INLET &amp; C HUMP</t>
  </si>
  <si>
    <t>V2147HAZK</t>
  </si>
  <si>
    <t>SUB OPT - HAZ - CLARYVILLE - 2147</t>
  </si>
  <si>
    <t>WD010070X</t>
  </si>
  <si>
    <t>WDC U1 WATER INJECTION PUMP</t>
  </si>
  <si>
    <t>EB022437X</t>
  </si>
  <si>
    <t>CT OIL PIPING REPLACEMENT</t>
  </si>
  <si>
    <t>400055029</t>
  </si>
  <si>
    <t>IVR VOICE AUTHENTICATION</t>
  </si>
  <si>
    <t>MX9197324</t>
  </si>
  <si>
    <t>JT-E-AOSTA VALLEY PHASE 10</t>
  </si>
  <si>
    <t>M22034701</t>
  </si>
  <si>
    <t>WILDER SUBSTATION REPLACE TB 2 DEK</t>
  </si>
  <si>
    <t>MX9171230</t>
  </si>
  <si>
    <t>JT-E-THE OVERLOOK AT SUNROCK PHASE</t>
  </si>
  <si>
    <t>EB022070X</t>
  </si>
  <si>
    <t>REPLACE WSP FILTER FEED PUMPS</t>
  </si>
  <si>
    <t>MX9624624</t>
  </si>
  <si>
    <t>JT-E-SANCTUARY VILLAGE PHASE 3 PART</t>
  </si>
  <si>
    <t>400055030</t>
  </si>
  <si>
    <t>SAP &amp; BUSINESS CUSTOMER WEB PORTAL</t>
  </si>
  <si>
    <t>MX8393170</t>
  </si>
  <si>
    <t>JT-E- THE PINNACLE OF FORT MITCHELL</t>
  </si>
  <si>
    <t>EB021551X</t>
  </si>
  <si>
    <t>REPLACE LBU BARGE &amp; TROLLEY DRIVE</t>
  </si>
  <si>
    <t>MX9353335</t>
  </si>
  <si>
    <t>JTD - 22990041A: DECOURSEY 41 11K-7</t>
  </si>
  <si>
    <t>PH2ASPASW</t>
  </si>
  <si>
    <t>ESCA-OT ASSET,PATCH &amp; VULNERABILITY</t>
  </si>
  <si>
    <t>MX9804712</t>
  </si>
  <si>
    <t>9196 US HIGHWAY 42 UNION PROMENADE</t>
  </si>
  <si>
    <t>MX6465013</t>
  </si>
  <si>
    <t>SUB OPT- 20780046A- AUGUSTINE 46- S</t>
  </si>
  <si>
    <t>V2128HAZK</t>
  </si>
  <si>
    <t>SUB OPT - HAZ - HANDS - 2128</t>
  </si>
  <si>
    <t>MX9353342</t>
  </si>
  <si>
    <t>JTD - 21470042A: CLARYVILLE 42 47CA</t>
  </si>
  <si>
    <t>EB022267X</t>
  </si>
  <si>
    <t>REPLACE 2-2 FLY ASH EXHAUSTER</t>
  </si>
  <si>
    <t>MX0535898</t>
  </si>
  <si>
    <t>DMM - WOODSPOINT D-REBUILD - M19022</t>
  </si>
  <si>
    <t>MX9353338</t>
  </si>
  <si>
    <t>JTD - 22990041A: DECOURSEY 41 8K-48</t>
  </si>
  <si>
    <t>MX9353339</t>
  </si>
  <si>
    <t>JTD - 22990041A: DECOURSEY 41 11K-4</t>
  </si>
  <si>
    <t>EB022230X</t>
  </si>
  <si>
    <t>REPLACE RECLAIM PIT LIGHTING</t>
  </si>
  <si>
    <t>MX0006935</t>
  </si>
  <si>
    <t>TUG - PHEASANT DR - EAST INSTALL</t>
  </si>
  <si>
    <t>MX9353336</t>
  </si>
  <si>
    <t>JTD - 22990041A: DECOURSEY 41 11K-1</t>
  </si>
  <si>
    <t>M21050001</t>
  </si>
  <si>
    <t>BUFFINGTON TB 8</t>
  </si>
  <si>
    <t>MX9353337</t>
  </si>
  <si>
    <t>CEBVLV24</t>
  </si>
  <si>
    <t>2024 MISC VALVE BLANKET</t>
  </si>
  <si>
    <t>MX9778065</t>
  </si>
  <si>
    <t>JT-E-HEBRON STATION MULTIFAMILY PHA</t>
  </si>
  <si>
    <t>M21033001</t>
  </si>
  <si>
    <t>COVINGTON INSTALL RTU</t>
  </si>
  <si>
    <t>ALTMETVEN</t>
  </si>
  <si>
    <t>ALTERNATIVE METER VENDOR DEK</t>
  </si>
  <si>
    <t>MX0006936</t>
  </si>
  <si>
    <t>TUG - PHEASANT DR - WEST INSTALL</t>
  </si>
  <si>
    <t>MX9353345</t>
  </si>
  <si>
    <t>MX9353348</t>
  </si>
  <si>
    <t>JTD - 21520042A: HEBRON 42 7BN-12 N</t>
  </si>
  <si>
    <t>MX9353349</t>
  </si>
  <si>
    <t>JTD - 21320042A: COLD SPRING 42 CAK</t>
  </si>
  <si>
    <t>MX9353351</t>
  </si>
  <si>
    <t>JTD - 21320042A: COLD SPRING 42 36C</t>
  </si>
  <si>
    <t>EB021749X</t>
  </si>
  <si>
    <t>HCAD REPL TRIPPER RM DUST COLLECTOR</t>
  </si>
  <si>
    <t>MX1466916</t>
  </si>
  <si>
    <t>UNION PROMENADE NORTH OF ROUND A BO</t>
  </si>
  <si>
    <t>EB022083X</t>
  </si>
  <si>
    <t>REPL CH SURGE BIN LOAD CELLS</t>
  </si>
  <si>
    <t>M22016101</t>
  </si>
  <si>
    <t>15268 DOLWICK DR - AMSTERDAM RD</t>
  </si>
  <si>
    <t>MX6465474</t>
  </si>
  <si>
    <t>SUB OPT- 20780044A- AUGUSTINE 44- S</t>
  </si>
  <si>
    <t>SG1181SW</t>
  </si>
  <si>
    <t>DEE FEEDER LEVEL PLNG &amp; RPTG</t>
  </si>
  <si>
    <t>EB022435X</t>
  </si>
  <si>
    <t>G CONVEYOR GEARBOX &amp; FLUID DRIVE</t>
  </si>
  <si>
    <t>CWDIC23</t>
  </si>
  <si>
    <t>MX0653634</t>
  </si>
  <si>
    <t>JT-E-BALLYSHANNON 515</t>
  </si>
  <si>
    <t>CGRREPLA</t>
  </si>
  <si>
    <t>CGR REPLACEMENT</t>
  </si>
  <si>
    <t>MX8540456</t>
  </si>
  <si>
    <t>SUB OPT -LOAD GROWTH, LOAD TRANSFER</t>
  </si>
  <si>
    <t>TPO000215</t>
  </si>
  <si>
    <t>DEK POLEFOREMAN APPLICATION</t>
  </si>
  <si>
    <t>400055032</t>
  </si>
  <si>
    <t>CUSTOMER - MOBILE APPLICATION</t>
  </si>
  <si>
    <t>KMW23256</t>
  </si>
  <si>
    <t>DOOR REPLACEMENT</t>
  </si>
  <si>
    <t>EB022450X</t>
  </si>
  <si>
    <t>FGD LIMESTONE CONVERSION</t>
  </si>
  <si>
    <t>WDC00101X</t>
  </si>
  <si>
    <t>WGS/MAD CONTROL ROOM CONSOLIDATION</t>
  </si>
  <si>
    <t>MX7057150</t>
  </si>
  <si>
    <t>CITY OF INDEPENDENCE COBRAHEAD UPGR</t>
  </si>
  <si>
    <t>IT2300007</t>
  </si>
  <si>
    <t>CARBON TOOLS PLATFORM 2023 - CLEAN</t>
  </si>
  <si>
    <t>MX7058120</t>
  </si>
  <si>
    <t>TVMYLLVKY</t>
  </si>
  <si>
    <t>TVM NONNERC CAP - DEK</t>
  </si>
  <si>
    <t>MX6453958</t>
  </si>
  <si>
    <t>SUB OPT- 20780046A- AUGUSTINE 46- M</t>
  </si>
  <si>
    <t>SKY2307DC</t>
  </si>
  <si>
    <t>TO CAPTURE 2023 CAPITAL STORM #7</t>
  </si>
  <si>
    <t>M22031301</t>
  </si>
  <si>
    <t>RICHWOOD TB 2 MOVE TO WHITE TOWER T</t>
  </si>
  <si>
    <t>M23006702</t>
  </si>
  <si>
    <t>BUFFINGTON TPS</t>
  </si>
  <si>
    <t>349472029</t>
  </si>
  <si>
    <t>MAXIMO INTEGRATIONS AND OTHER ENHAN</t>
  </si>
  <si>
    <t>MX9563302</t>
  </si>
  <si>
    <t>F5967 (M190299) REBUILD  MARSHALL</t>
  </si>
  <si>
    <t>MX9660088</t>
  </si>
  <si>
    <t>DPZ - SILVER GROVE (62) 6241 PART 2</t>
  </si>
  <si>
    <t>MX2565156</t>
  </si>
  <si>
    <t>DMM - LAYOUT/TRANSFER OF HEBRON 45;</t>
  </si>
  <si>
    <t>MX6327144</t>
  </si>
  <si>
    <t>CAP UPGRADE,7K-495,HANDS (128) 1284</t>
  </si>
  <si>
    <t>IT2300106</t>
  </si>
  <si>
    <t>CANCEL - HARTIGEN POWER OPTIX</t>
  </si>
  <si>
    <t>MX9369394</t>
  </si>
  <si>
    <t>DPZ - SILVER GROVE (62) 6241</t>
  </si>
  <si>
    <t>MX0394883</t>
  </si>
  <si>
    <t>RADIAL; UG CABLE REPLACE SMALL - RE</t>
  </si>
  <si>
    <t>MX9563423</t>
  </si>
  <si>
    <t>F5967 (M190299) REBUILD KLETTE RD</t>
  </si>
  <si>
    <t>MX9114464</t>
  </si>
  <si>
    <t>F5967 (M190299) REBUILD MARSHALL RD</t>
  </si>
  <si>
    <t>MX0698823</t>
  </si>
  <si>
    <t>EMERGT E1 LIMABURG ABS 610 REPLACE</t>
  </si>
  <si>
    <t>MX6453758</t>
  </si>
  <si>
    <t>SUB OPT- 20780045A- AUGUSTINE 45- G</t>
  </si>
  <si>
    <t>349472028</t>
  </si>
  <si>
    <t>NEW FMA ENHANCEMENTS</t>
  </si>
  <si>
    <t>MX9382916</t>
  </si>
  <si>
    <t>MX9353368</t>
  </si>
  <si>
    <t>JTD - 21320049A: COLD SPRING 49 39C</t>
  </si>
  <si>
    <t>TC2300036</t>
  </si>
  <si>
    <t>SAP CUSTOMER SYSTEM CHANGES AND ENH</t>
  </si>
  <si>
    <t>MX9563131</t>
  </si>
  <si>
    <t>MX9353352</t>
  </si>
  <si>
    <t>V2132REMK</t>
  </si>
  <si>
    <t>SUB OPT - REM - COLD SPRING - 2132</t>
  </si>
  <si>
    <t>M19029902</t>
  </si>
  <si>
    <t>F5967 RLE RBLD  HL736 TO HWY 177 LA</t>
  </si>
  <si>
    <t>MX9353364</t>
  </si>
  <si>
    <t>JTD - 21280041A: HANDS 41 19K-32 NE</t>
  </si>
  <si>
    <t>MX9353357</t>
  </si>
  <si>
    <t>JTD - 21280041A: HANDS 41 14K-242 N</t>
  </si>
  <si>
    <t>MX6472764</t>
  </si>
  <si>
    <t>CLP:1201 E LOW GAP RD; COLD SPRING</t>
  </si>
  <si>
    <t>MX9353367</t>
  </si>
  <si>
    <t>JTD - 21320049A: COLD SPRING 49 36C</t>
  </si>
  <si>
    <t>MX6451512</t>
  </si>
  <si>
    <t>SUB OPT- 20780043A- AUGUSTINE 43- G</t>
  </si>
  <si>
    <t>MX8549113</t>
  </si>
  <si>
    <t>H9321520A: HEBRON 45 14BN-770 SUB O</t>
  </si>
  <si>
    <t>MX0850305</t>
  </si>
  <si>
    <t>400055027</t>
  </si>
  <si>
    <t>PEAK DEMAND EVENT MANAGEMENT PLATFO</t>
  </si>
  <si>
    <t>MX9353358</t>
  </si>
  <si>
    <t>JTD - 21280041A: HANDS 41 15K-163 N</t>
  </si>
  <si>
    <t>SG1134HW</t>
  </si>
  <si>
    <t>MOBILE CONNECT HARDWARE</t>
  </si>
  <si>
    <t>MX9353366</t>
  </si>
  <si>
    <t>MX8548941</t>
  </si>
  <si>
    <t>H9321520A: HEBRON 45 NEW POLE SUB O</t>
  </si>
  <si>
    <t>WDC00056X</t>
  </si>
  <si>
    <t>REPLACE SWITCHYARD BREAKERS CT1-4</t>
  </si>
  <si>
    <t>MX9442677</t>
  </si>
  <si>
    <t>DECLARED PROTECTION ZONE - BEAVER 4</t>
  </si>
  <si>
    <t>KK0078S22</t>
  </si>
  <si>
    <t>SUB OPT - SUR - AUGUSTINE - 78</t>
  </si>
  <si>
    <t>MX6465684</t>
  </si>
  <si>
    <t>SUB OPT- 20780041A- AUGUSTINE 41- S</t>
  </si>
  <si>
    <t>MX6327150</t>
  </si>
  <si>
    <t>CAP UPGRADE,10K-451,HANDS (128) 128</t>
  </si>
  <si>
    <t>V2199REMK</t>
  </si>
  <si>
    <t>SUB OPT - REM - RICHWOOD - 0041</t>
  </si>
  <si>
    <t>KMW23089</t>
  </si>
  <si>
    <t>ERLANGER OPS CTR FENCE SYSTEM REPLA</t>
  </si>
  <si>
    <t>M23006703</t>
  </si>
  <si>
    <t>BLACKWELL TPS</t>
  </si>
  <si>
    <t>M23022401</t>
  </si>
  <si>
    <t>CRITTENDEN INSTALL BATTERY CABINET</t>
  </si>
  <si>
    <t>M20028901</t>
  </si>
  <si>
    <t>YORK TB 2</t>
  </si>
  <si>
    <t>M23006701</t>
  </si>
  <si>
    <t>WILDER TPS</t>
  </si>
  <si>
    <t>MX8534364</t>
  </si>
  <si>
    <t>MIDWEST - ODD YR STORM FAILURE - LI</t>
  </si>
  <si>
    <t>MX9567011</t>
  </si>
  <si>
    <t>100 ANDREWS WAY</t>
  </si>
  <si>
    <t>TBC 2410046A: FLORENCE 46 30BN-672</t>
  </si>
  <si>
    <t>SKY2309DC</t>
  </si>
  <si>
    <t>TO CAPTURE 2023 CAPITAL STORM #9</t>
  </si>
  <si>
    <t>SKY2305DC</t>
  </si>
  <si>
    <t>TO CAPTURE 2023 CAPITAL STORM #5</t>
  </si>
  <si>
    <t>MX9660090</t>
  </si>
  <si>
    <t>DPZ - SILVER GROVE (62) 6241 PART 3</t>
  </si>
  <si>
    <t>SKY2304DC</t>
  </si>
  <si>
    <t>TO CAPTURE 2023 CAPITAL STORM #4</t>
  </si>
  <si>
    <t>IT2300069</t>
  </si>
  <si>
    <t>THE GOODS APP - INVENTORY MANAGEMEN</t>
  </si>
  <si>
    <t>CEBIC24</t>
  </si>
  <si>
    <t>MX6327145</t>
  </si>
  <si>
    <t>CAP UPGRADE,10K-433,HANDS (128) 128</t>
  </si>
  <si>
    <t>KCTRLSL</t>
  </si>
  <si>
    <t>OL SMART CONTROL INSTALL</t>
  </si>
  <si>
    <t>MX6465372</t>
  </si>
  <si>
    <t>SUB OPT- 20780045A- AUGUSTINE 45- S</t>
  </si>
  <si>
    <t>MX8052768</t>
  </si>
  <si>
    <t>CAPITAL AUGUSTINE REPLACE 3 LA'S NE</t>
  </si>
  <si>
    <t>M22016102</t>
  </si>
  <si>
    <t>15268 DOLWICK DR - AMSTERDAM RD RBL</t>
  </si>
  <si>
    <t>M22031401</t>
  </si>
  <si>
    <t>WEAVER SUBSTATION SITE PURCHASE</t>
  </si>
  <si>
    <t>M22034705</t>
  </si>
  <si>
    <t>WILDER STATION POWER</t>
  </si>
  <si>
    <t>V2287REMK</t>
  </si>
  <si>
    <t>SUB OPT - REM - KENTUCKY UNIVERSITY</t>
  </si>
  <si>
    <t>M23010001</t>
  </si>
  <si>
    <t>F6765 69KV 2022 POLE INSPECTION KY</t>
  </si>
  <si>
    <t>IT2300078</t>
  </si>
  <si>
    <t>KMS SUBSCRIPTION LICENSE CONVERSION</t>
  </si>
  <si>
    <t>KPOLIR</t>
  </si>
  <si>
    <t>NON EMERG POLE REPLACE INSP BASED</t>
  </si>
  <si>
    <t>V2299REMK</t>
  </si>
  <si>
    <t>SUB OPT - REM - DECOURSEY - 0041</t>
  </si>
  <si>
    <t>MX0451750</t>
  </si>
  <si>
    <t>DKY2905 LITTON 41-44 STATION EXITS:</t>
  </si>
  <si>
    <t>MX6450653</t>
  </si>
  <si>
    <t>SUB OPT- 20780043A- AUGUSTINE 43- W</t>
  </si>
  <si>
    <t>M21030701</t>
  </si>
  <si>
    <t>THOMAS MORE INSTL RTU</t>
  </si>
  <si>
    <t>KROWMAJ</t>
  </si>
  <si>
    <t>DEK MAJ PROJ EASEMENT/ROW BLANKET</t>
  </si>
  <si>
    <t>KOUTUG</t>
  </si>
  <si>
    <t>OUTAGE RELATED UG CAP REPLACEMENTS</t>
  </si>
  <si>
    <t>MX9726813</t>
  </si>
  <si>
    <t>400055031</t>
  </si>
  <si>
    <t>D-E.COM/MY ACCOUNT WEB</t>
  </si>
  <si>
    <t>SKY2401DC</t>
  </si>
  <si>
    <t>TO CAPTURE 2024 CAPITAL STORM #1</t>
  </si>
  <si>
    <t>M22000301</t>
  </si>
  <si>
    <t>6761 GLT 2021</t>
  </si>
  <si>
    <t>KHYDRCM</t>
  </si>
  <si>
    <t>CD - HYDRO RECL REPL REACTIVE</t>
  </si>
  <si>
    <t>SG1187SW</t>
  </si>
  <si>
    <t>DEE MIDWEST CL FISR SUBFED UPGRADE</t>
  </si>
  <si>
    <t>FERC88123</t>
  </si>
  <si>
    <t>FERC ORDER 881 - DEK</t>
  </si>
  <si>
    <t>M22034702</t>
  </si>
  <si>
    <t>WILDER INST NEW 33.6 MVA</t>
  </si>
  <si>
    <t>MX6465585</t>
  </si>
  <si>
    <t>SUB OPT- 20780043A- AUGUSTINE 43- S</t>
  </si>
  <si>
    <t>CS2300002</t>
  </si>
  <si>
    <t>MESH NETWORK OPTIMIZATION</t>
  </si>
  <si>
    <t>IT2300008</t>
  </si>
  <si>
    <t>CLEAN ENERGY SOLUTIONS PORTFOLIO</t>
  </si>
  <si>
    <t>SKY2308DC</t>
  </si>
  <si>
    <t>TO CAPTURE 2023 CAPITAL STORM #8</t>
  </si>
  <si>
    <t>MX9383139</t>
  </si>
  <si>
    <t>RPL 31BN-529 (STUB) F6763</t>
  </si>
  <si>
    <t>IT2300085</t>
  </si>
  <si>
    <t>HOTLINETAG MOBILE WEB APPLICATION</t>
  </si>
  <si>
    <t>V2078REMK</t>
  </si>
  <si>
    <t>SUB OPT - REM - AUGUSTINE  - 0041</t>
  </si>
  <si>
    <t>MX0006937</t>
  </si>
  <si>
    <t>TUG - PHEASANT DR - RETIRE</t>
  </si>
  <si>
    <t>MX9441824</t>
  </si>
  <si>
    <t>DETERIORATED CONDUCTOR - WILDER 46</t>
  </si>
  <si>
    <t>KK0299S22</t>
  </si>
  <si>
    <t>SUB OPT - SUR - DECORSEY - 299</t>
  </si>
  <si>
    <t>MX6090364</t>
  </si>
  <si>
    <t>DIXIE 45 - INDUSTRIAL RD RECO - DKY</t>
  </si>
  <si>
    <t>400089001</t>
  </si>
  <si>
    <t>TELECOM BREAK-FIX</t>
  </si>
  <si>
    <t>M21034401</t>
  </si>
  <si>
    <t>DAYTON INSTALL RTU</t>
  </si>
  <si>
    <t>M21053101</t>
  </si>
  <si>
    <t>MARSHALL TB 1 LS REBLD</t>
  </si>
  <si>
    <t>MX1532892</t>
  </si>
  <si>
    <t>CRITTENDEN SRP 1011 END OF LIFE STA</t>
  </si>
  <si>
    <t>MX0442133</t>
  </si>
  <si>
    <t>REPLACE CROSSARMS @ 6761 POLE 46BN-</t>
  </si>
  <si>
    <t>MX6497693</t>
  </si>
  <si>
    <t>SUB OPT-20780046A- AUGUSTINE 46-PAR</t>
  </si>
  <si>
    <t>MX9067337</t>
  </si>
  <si>
    <t>EMERGT E1 VILLA CAP BANK 1 REPLACE</t>
  </si>
  <si>
    <t>V2128REMK</t>
  </si>
  <si>
    <t>SUB OPT - REM - HANDS - 2128</t>
  </si>
  <si>
    <t>M23029501</t>
  </si>
  <si>
    <t>965 NKY WTP TAP INTO NEW STATION</t>
  </si>
  <si>
    <t>TBC 2100041A: OAKBROOK 41 25BN-351</t>
  </si>
  <si>
    <t>IT2300027</t>
  </si>
  <si>
    <t>MOS STORM REPORTING</t>
  </si>
  <si>
    <t>TBC 2410045A: FLORENCE 45 BNK-598</t>
  </si>
  <si>
    <t>MX6498024</t>
  </si>
  <si>
    <t>MX0619837</t>
  </si>
  <si>
    <t>EMERGT E1 ALEXANDRIA SOUTH REPLACE</t>
  </si>
  <si>
    <t>400160001</t>
  </si>
  <si>
    <t>2024 DEK TNT</t>
  </si>
  <si>
    <t>MX9353370</t>
  </si>
  <si>
    <t>JTD - 21320041A: COLD SPRING 41 43C</t>
  </si>
  <si>
    <t>400055001</t>
  </si>
  <si>
    <t>ENTERPRISE FEEDBACK TOOL</t>
  </si>
  <si>
    <t>349472031</t>
  </si>
  <si>
    <t>MATERIAL ISSUE LIGHTING APPLICATION</t>
  </si>
  <si>
    <t>400149HW2</t>
  </si>
  <si>
    <t>ESCA - ITOT CYBER CARBON BLACK HW</t>
  </si>
  <si>
    <t>CO2300002</t>
  </si>
  <si>
    <t>GIFT CARD INVENTORY MODERN ARCHITEC</t>
  </si>
  <si>
    <t>MX9353369</t>
  </si>
  <si>
    <t>TBC JTD - 21320041A: COLD SPRING 41</t>
  </si>
  <si>
    <t>MX9353383</t>
  </si>
  <si>
    <t>JTD - 20780046A: AUGUSTINE 46 K62-7</t>
  </si>
  <si>
    <t>MX9353376</t>
  </si>
  <si>
    <t>JTD - 20780046A: AUGUSTINE 46 K72-9</t>
  </si>
  <si>
    <t>MX9353380</t>
  </si>
  <si>
    <t>JTD - 20780046A: AUGUSTINE 46 K62-6</t>
  </si>
  <si>
    <t>MXA353386</t>
  </si>
  <si>
    <t>JTD - 20780046A: AUGUSTINE 46 BTWN</t>
  </si>
  <si>
    <t>LTHCDEPJB</t>
  </si>
  <si>
    <t>PRE JOB BRIEF SOFTWARE</t>
  </si>
  <si>
    <t>MX9353377</t>
  </si>
  <si>
    <t>JTD - 20780046A: AUGUSTINE 46 K72-2</t>
  </si>
  <si>
    <t>IT2300116</t>
  </si>
  <si>
    <t>HRM ENHANCEMENTS - 2024</t>
  </si>
  <si>
    <t>M23034501</t>
  </si>
  <si>
    <t>TURFWAY SUB - 138KV LINE EXT RLE</t>
  </si>
  <si>
    <t>IT2300086</t>
  </si>
  <si>
    <t>DET DATA MART MODERNIZATION</t>
  </si>
  <si>
    <t>MX9353398</t>
  </si>
  <si>
    <t>JTD - 21280042A: HANDS 42 10K-797 N</t>
  </si>
  <si>
    <t>MX9353403</t>
  </si>
  <si>
    <t>JTD - 22870043A: KENTUCKY UNIVERSIT</t>
  </si>
  <si>
    <t>MX9353392</t>
  </si>
  <si>
    <t>JTD - 20760041A: DAYTON 41 CA3-529</t>
  </si>
  <si>
    <t>IT2300068</t>
  </si>
  <si>
    <t>PRIMAVERA UPGRADE TO VERSION 22.12</t>
  </si>
  <si>
    <t>MX9353399</t>
  </si>
  <si>
    <t>JTD - 21280042A: HANDS 42 7K-492 NE</t>
  </si>
  <si>
    <t>MX9353372</t>
  </si>
  <si>
    <t>JTD - 21280045A: HANDS 45 KNK-5267</t>
  </si>
  <si>
    <t>MX9353384</t>
  </si>
  <si>
    <t>MX9353397</t>
  </si>
  <si>
    <t>JTD - 20760042A: DAYTON 42 CA5-226</t>
  </si>
  <si>
    <t>400109M</t>
  </si>
  <si>
    <t>MY ACCOUNT MODERNIZATION</t>
  </si>
  <si>
    <t>MX9353413</t>
  </si>
  <si>
    <t>JTD - 22870042A: KENTUCKY UNIVERSIT</t>
  </si>
  <si>
    <t>TBC 0670041A: BUFFINGTON 41 K116-9</t>
  </si>
  <si>
    <t>MX9353391</t>
  </si>
  <si>
    <t>JTD - 20760041A: DAYTON 41 CA4-592</t>
  </si>
  <si>
    <t>MX9353387</t>
  </si>
  <si>
    <t>MX9353408</t>
  </si>
  <si>
    <t>MX1490271</t>
  </si>
  <si>
    <t>DMM - LEIDOS DUE 10/20/23 - H932152</t>
  </si>
  <si>
    <t>MX9353395</t>
  </si>
  <si>
    <t>JTD - 20760042A: DAYTON 42 CA1-734</t>
  </si>
  <si>
    <t>KRIOTCU</t>
  </si>
  <si>
    <t>UG IMPRVMNT FROM PQRI OUTAGE INVEST</t>
  </si>
  <si>
    <t>MX9353371</t>
  </si>
  <si>
    <t>JTD - 21320041A: COLD SPRING 41 39C</t>
  </si>
  <si>
    <t>MX9353389</t>
  </si>
  <si>
    <t>JTD - 20760041A: DAYTON 41 CA4-411</t>
  </si>
  <si>
    <t>MX9353388</t>
  </si>
  <si>
    <t>JTD - 20760041A: DAYTON 41 CA4-360</t>
  </si>
  <si>
    <t>348527062</t>
  </si>
  <si>
    <t>ELASTIC POWER FLOW SERVICE</t>
  </si>
  <si>
    <t>MX2725051</t>
  </si>
  <si>
    <t>CAP UPGRADE, CA3-500, DAYTON (76) 7</t>
  </si>
  <si>
    <t>MX9353374</t>
  </si>
  <si>
    <t>JTD - 21280045A: HANDS 45 15K-188 N</t>
  </si>
  <si>
    <t>400149SW2</t>
  </si>
  <si>
    <t>ESCA - ITOT CYBER CARBON BLACK SW</t>
  </si>
  <si>
    <t>MX6327155</t>
  </si>
  <si>
    <t>CAP UPGRADE,35CA-1605,KENTUCKY UNIV</t>
  </si>
  <si>
    <t>MX6327139</t>
  </si>
  <si>
    <t>CAP UPGRADE,CAK-405,KENTUCKY UNIVER</t>
  </si>
  <si>
    <t>M22034703</t>
  </si>
  <si>
    <t>WILDER INST MOBILE</t>
  </si>
  <si>
    <t>KCMCOH</t>
  </si>
  <si>
    <t>NON-EMERGENCY OH CORRECTIVE REPLACE</t>
  </si>
  <si>
    <t>MX9353405</t>
  </si>
  <si>
    <t>MX9353404</t>
  </si>
  <si>
    <t>MX9353407</t>
  </si>
  <si>
    <t>MX9353412</t>
  </si>
  <si>
    <t>MX6287686</t>
  </si>
  <si>
    <t>MX6287660</t>
  </si>
  <si>
    <t>PH2ASPAHW</t>
  </si>
  <si>
    <t>M22034704</t>
  </si>
  <si>
    <t>WILDER 5962 CHANGES</t>
  </si>
  <si>
    <t>M24001501</t>
  </si>
  <si>
    <t>BLACKWELL SUBSTATION - REPLACE STAT</t>
  </si>
  <si>
    <t>MX6287643</t>
  </si>
  <si>
    <t>MX6207287</t>
  </si>
  <si>
    <t>MX6287635</t>
  </si>
  <si>
    <t>MX6287625</t>
  </si>
  <si>
    <t>MX6287677</t>
  </si>
  <si>
    <t>MX6287652</t>
  </si>
  <si>
    <t>SKY2310DC</t>
  </si>
  <si>
    <t>TO CAPTURE 2023 CAPITAL STORM #10</t>
  </si>
  <si>
    <t>IT2300094</t>
  </si>
  <si>
    <t>PLANNING MODEL DATABASE</t>
  </si>
  <si>
    <t>V2070REMK</t>
  </si>
  <si>
    <t>SUB OPT - REM - CRESCENT - 0041</t>
  </si>
  <si>
    <t>MX9353402</t>
  </si>
  <si>
    <t>JTD - 21280042A: HANDS 42 K75-254 N</t>
  </si>
  <si>
    <t>MX9353393</t>
  </si>
  <si>
    <t>JTD - 20760042A: DAYTON 42 CA1-886</t>
  </si>
  <si>
    <t>349472033</t>
  </si>
  <si>
    <t>EAM MOBILEMAX &amp; LIGHTING SUPPORT</t>
  </si>
  <si>
    <t>TBC 2410047A: FLORENCE 47 BNK-6158</t>
  </si>
  <si>
    <t>MX9635259</t>
  </si>
  <si>
    <t>EMERGT E1 MARSHALL REPLACE PHASE B</t>
  </si>
  <si>
    <t>M21049902</t>
  </si>
  <si>
    <t>F30689 AT OAKBROOK</t>
  </si>
  <si>
    <t>MX9353394</t>
  </si>
  <si>
    <t>JTD - 20760042A: DAYTON 42 CA1-712</t>
  </si>
  <si>
    <t>M22021901</t>
  </si>
  <si>
    <t>COVINGTON SUBSTATION - 22.4MVA XFMR</t>
  </si>
  <si>
    <t>MX8548579</t>
  </si>
  <si>
    <t>H9321520A: HEBRON 45 14BN-760 SUB O</t>
  </si>
  <si>
    <t>TBC 2410047A: FLORENCE 47 BNK-6156</t>
  </si>
  <si>
    <t>TBC 2410047A: FLORENCE 47 BNK-6124</t>
  </si>
  <si>
    <t>M23009501</t>
  </si>
  <si>
    <t>F6763 69KV POLE REPLACEMENT</t>
  </si>
  <si>
    <t>MX8547401</t>
  </si>
  <si>
    <t>H9321520A: HEBRON 45 8BN-267 SUB OP</t>
  </si>
  <si>
    <t>V2076HAZK</t>
  </si>
  <si>
    <t>SUB OPT - HAZ - DAYTON - 2076</t>
  </si>
  <si>
    <t>TBC 2410044A: FLORENCE 44 BNK-6117</t>
  </si>
  <si>
    <t>M19030002</t>
  </si>
  <si>
    <t>F5967 RLE RBLD HWY 177 TO DECOURSEY</t>
  </si>
  <si>
    <t>SGDER02</t>
  </si>
  <si>
    <t>DER RIDE IMPLEMENT-DEK</t>
  </si>
  <si>
    <t>KRSOH</t>
  </si>
  <si>
    <t>RESIDENTIAL CUST ADDS SINGLE FAM OH</t>
  </si>
  <si>
    <t>KCMCUG</t>
  </si>
  <si>
    <t>NON-EMERGENCY UG CORRECTIVE REPL</t>
  </si>
  <si>
    <t>349472034</t>
  </si>
  <si>
    <t>EAM DATA PRODUCTS MADE</t>
  </si>
  <si>
    <t>KCRFR</t>
  </si>
  <si>
    <t>CUSTOMER REQUESTED MODS REIMB</t>
  </si>
  <si>
    <t>EB022198X</t>
  </si>
  <si>
    <t>2-2 SBAC OVERHAUL</t>
  </si>
  <si>
    <t>KLPF</t>
  </si>
  <si>
    <t>LINE PATROL FOLLOW UP</t>
  </si>
  <si>
    <t>V2287HAZK</t>
  </si>
  <si>
    <t>SUB OPT - HAZ - KENTUCKY UNIVERSITY</t>
  </si>
  <si>
    <t>KROWCONS</t>
  </si>
  <si>
    <t>DEK CONSTRUCT EASEMENT/ROW BLANKET</t>
  </si>
  <si>
    <t>KRIOTCO</t>
  </si>
  <si>
    <t>OH IMPRVMNT FROM PQRI OUTAGE INVEST</t>
  </si>
  <si>
    <t>M23010901</t>
  </si>
  <si>
    <t>F15268 69KV 2022 POLE INSPECTION KY</t>
  </si>
  <si>
    <t>400113006</t>
  </si>
  <si>
    <t>MX9310771</t>
  </si>
  <si>
    <t>KY UNIVERSITY 43 - POOLES CREEK - R</t>
  </si>
  <si>
    <t>KRUCSMCM</t>
  </si>
  <si>
    <t>CD - UG CABLE REPL REACTIVE</t>
  </si>
  <si>
    <t>MX9780049</t>
  </si>
  <si>
    <t>GLT F5983/ M23009001/ REPLACE 15 PO</t>
  </si>
  <si>
    <t>KRTXO</t>
  </si>
  <si>
    <t>OVERHEAD TRANSFORMER REPLACEMENT</t>
  </si>
  <si>
    <t>KMTROWS</t>
  </si>
  <si>
    <t>KY - METERS-AMI-SELF CONTAINED</t>
  </si>
  <si>
    <t>KRUCSEC</t>
  </si>
  <si>
    <t>UG SEC/SERVICE CABLE REPLACEMENT</t>
  </si>
  <si>
    <t>ICCONSTRD</t>
  </si>
  <si>
    <t>INTERCONNECTION CAPITAL PROJECT</t>
  </si>
  <si>
    <t>SG1010Z1R</t>
  </si>
  <si>
    <t>LMR DEK LMR PROJECT 2 DEM</t>
  </si>
  <si>
    <t>KPOLCM</t>
  </si>
  <si>
    <t>REACTIVE POLE REPLACEMENTS</t>
  </si>
  <si>
    <t>KCMCEUG</t>
  </si>
  <si>
    <t>EMERGENCY UG CORRECTIVE REPLACEMENT</t>
  </si>
  <si>
    <t>KRCR</t>
  </si>
  <si>
    <t>CAPACITOR REPLACEMENTS &amp; ASSOC UOP</t>
  </si>
  <si>
    <t>KRRRCM</t>
  </si>
  <si>
    <t>CD - RECL ELEC REPL - REACTIVE</t>
  </si>
  <si>
    <t>MX9353381</t>
  </si>
  <si>
    <t>TBC JTD - 20780046A: AUGUSTINE 46 K</t>
  </si>
  <si>
    <t>349472032</t>
  </si>
  <si>
    <t>EAM - ARGUS ENHANCEMENTS</t>
  </si>
  <si>
    <t>MX9353353</t>
  </si>
  <si>
    <t>TBC JTD - 21320042A: COLD SPRING 42</t>
  </si>
  <si>
    <t>KMTROWT</t>
  </si>
  <si>
    <t>KY - METERS-AMI-T RATED</t>
  </si>
  <si>
    <t>KRUPOH</t>
  </si>
  <si>
    <t>RESIDENTIAL CUSTOMER UPGRADE OH</t>
  </si>
  <si>
    <t>KCIUPOH</t>
  </si>
  <si>
    <t>C&amp;I CUSTOMER UPGRADE OH</t>
  </si>
  <si>
    <t>SG685TUGK</t>
  </si>
  <si>
    <t>DEK TUG EASEMENT/ROW BLANKET</t>
  </si>
  <si>
    <t>TKYTOOL</t>
  </si>
  <si>
    <t>TRANSMISSION CAPITAL TOOL PURCHASES</t>
  </si>
  <si>
    <t>KCOU</t>
  </si>
  <si>
    <t>MAKE READY OTHER UTIL ATTACHMENTS</t>
  </si>
  <si>
    <t>KCIPOH</t>
  </si>
  <si>
    <t>C&amp;I CUSTOMER ADDITIONS OH</t>
  </si>
  <si>
    <t>MX8659310</t>
  </si>
  <si>
    <t>TMG- 4397 BORON AVE. -COMM. RELOCAT</t>
  </si>
  <si>
    <t>KCMCEOH</t>
  </si>
  <si>
    <t>EMERGENCY OH CORRECTIVE REPLACEMENT</t>
  </si>
  <si>
    <t>MX0935094</t>
  </si>
  <si>
    <t>KEG - 2072 CLARKSTON - LONGBRANCH 4</t>
  </si>
  <si>
    <t>MX0394663</t>
  </si>
  <si>
    <t>COMM. RELOCATION CAPITAL CIAC REQUI</t>
  </si>
  <si>
    <t>MX9907616</t>
  </si>
  <si>
    <t>MX0467189</t>
  </si>
  <si>
    <t>DAYTON HIGH SCHOOL STADIUM</t>
  </si>
  <si>
    <t xml:space="preserve">Blank </t>
  </si>
  <si>
    <t>AS OF FEBRUARY 29,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</si>
</sst>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1" applyNumberFormat="1" applyFont="1" applyFill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Fill="1" applyBorder="1"/>
    <xf numFmtId="164" fontId="0" fillId="0" borderId="0" xfId="1" applyNumberFormat="1" applyFont="1" applyBorder="1"/>
    <xf numFmtId="164" fontId="0" fillId="0" borderId="9" xfId="1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2E46-76DA-4209-9FBF-7001085939D4}">
  <sheetPr>
    <pageSetUpPr fitToPage="1"/>
  </sheetPr>
  <dimension ref="A1:I667"/>
  <sheetViews>
    <sheetView showGridLines="0" tabSelected="1" view="pageLayout" zoomScale="80" zoomScaleNormal="100" zoomScalePageLayoutView="80" workbookViewId="0">
      <selection activeCell="B4" sqref="B4:G4"/>
    </sheetView>
  </sheetViews>
  <sheetFormatPr defaultColWidth="9.140625" defaultRowHeight="15" x14ac:dyDescent="0.25"/>
  <cols>
    <col min="1" max="1" width="12.28515625" style="8" bestFit="1" customWidth="1"/>
    <col min="2" max="2" width="19.7109375" customWidth="1"/>
    <col min="3" max="3" width="44.42578125" customWidth="1"/>
    <col min="4" max="4" width="27.140625" customWidth="1"/>
    <col min="5" max="5" width="35.5703125" customWidth="1"/>
    <col min="6" max="6" width="42.42578125" customWidth="1"/>
    <col min="7" max="7" width="26.7109375" style="9" bestFit="1" customWidth="1"/>
    <col min="8" max="8" width="46.5703125" customWidth="1"/>
  </cols>
  <sheetData>
    <row r="1" spans="1:9" x14ac:dyDescent="0.25">
      <c r="A1" s="1"/>
      <c r="B1" s="18" t="s">
        <v>0</v>
      </c>
      <c r="C1" s="18"/>
      <c r="D1" s="18"/>
      <c r="E1" s="18"/>
      <c r="F1" s="18"/>
      <c r="G1" s="18"/>
      <c r="H1" s="2" t="s">
        <v>1</v>
      </c>
    </row>
    <row r="2" spans="1:9" x14ac:dyDescent="0.25">
      <c r="A2"/>
      <c r="B2" s="18" t="s">
        <v>675</v>
      </c>
      <c r="C2" s="18"/>
      <c r="D2" s="18"/>
      <c r="E2" s="18"/>
      <c r="F2" s="18"/>
      <c r="G2" s="18"/>
    </row>
    <row r="3" spans="1:9" x14ac:dyDescent="0.25">
      <c r="A3" s="1"/>
      <c r="B3" s="18" t="s">
        <v>2</v>
      </c>
      <c r="C3" s="18"/>
      <c r="D3" s="18"/>
      <c r="E3" s="18"/>
      <c r="F3" s="18"/>
      <c r="G3" s="18"/>
    </row>
    <row r="4" spans="1:9" ht="15.75" thickBot="1" x14ac:dyDescent="0.3">
      <c r="A4"/>
      <c r="B4" s="18" t="s">
        <v>1237</v>
      </c>
      <c r="C4" s="18"/>
      <c r="D4" s="18"/>
      <c r="E4" s="18"/>
      <c r="F4" s="18"/>
      <c r="G4" s="18"/>
    </row>
    <row r="5" spans="1:9" ht="15.75" thickBot="1" x14ac:dyDescent="0.3">
      <c r="A5" s="3"/>
      <c r="B5" s="3"/>
      <c r="C5" s="3"/>
      <c r="D5" s="19" t="s">
        <v>3</v>
      </c>
      <c r="E5" s="20"/>
      <c r="F5" s="20"/>
      <c r="G5" s="21"/>
      <c r="H5" s="16" t="s">
        <v>4</v>
      </c>
    </row>
    <row r="6" spans="1:9" ht="30.75" thickBot="1" x14ac:dyDescent="0.3">
      <c r="A6" s="4" t="s">
        <v>5</v>
      </c>
      <c r="B6" s="4" t="s">
        <v>6</v>
      </c>
      <c r="C6" s="4" t="s">
        <v>7</v>
      </c>
      <c r="D6" s="5" t="s">
        <v>8</v>
      </c>
      <c r="E6" s="6" t="s">
        <v>252</v>
      </c>
      <c r="F6" s="6" t="s">
        <v>253</v>
      </c>
      <c r="G6" s="7" t="s">
        <v>9</v>
      </c>
      <c r="H6" s="17"/>
    </row>
    <row r="7" spans="1:9" x14ac:dyDescent="0.25">
      <c r="A7" s="8">
        <v>1</v>
      </c>
      <c r="B7" t="s">
        <v>110</v>
      </c>
      <c r="C7" t="s">
        <v>111</v>
      </c>
      <c r="D7" s="9">
        <v>6189729.2000000002</v>
      </c>
      <c r="E7" s="9">
        <v>656.36</v>
      </c>
      <c r="F7" s="9">
        <v>28611.51</v>
      </c>
      <c r="G7" s="12">
        <f>SUM(D7:F7)</f>
        <v>6218997.0700000003</v>
      </c>
      <c r="H7" s="8" t="s">
        <v>10</v>
      </c>
      <c r="I7" s="11"/>
    </row>
    <row r="8" spans="1:9" x14ac:dyDescent="0.25">
      <c r="A8" s="8">
        <v>2</v>
      </c>
      <c r="B8" t="s">
        <v>225</v>
      </c>
      <c r="C8" t="s">
        <v>85</v>
      </c>
      <c r="D8" s="9">
        <v>3435003.29</v>
      </c>
      <c r="E8" s="9">
        <v>0</v>
      </c>
      <c r="F8" s="9">
        <v>27856</v>
      </c>
      <c r="G8" s="12">
        <f t="shared" ref="G8:G71" si="0">SUM(D8:F8)</f>
        <v>3462859.29</v>
      </c>
      <c r="H8" s="8" t="s">
        <v>10</v>
      </c>
      <c r="I8" s="11"/>
    </row>
    <row r="9" spans="1:9" x14ac:dyDescent="0.25">
      <c r="A9" s="8">
        <v>3</v>
      </c>
      <c r="B9" t="s">
        <v>15</v>
      </c>
      <c r="C9" t="s">
        <v>16</v>
      </c>
      <c r="D9" s="9">
        <v>2807445.89</v>
      </c>
      <c r="E9" s="9">
        <v>6667.77</v>
      </c>
      <c r="F9" s="9">
        <v>45895.210000000006</v>
      </c>
      <c r="G9" s="12">
        <f t="shared" si="0"/>
        <v>2860008.87</v>
      </c>
      <c r="H9" s="8" t="s">
        <v>10</v>
      </c>
      <c r="I9" s="11"/>
    </row>
    <row r="10" spans="1:9" x14ac:dyDescent="0.25">
      <c r="A10" s="8">
        <v>4</v>
      </c>
      <c r="B10" t="s">
        <v>13</v>
      </c>
      <c r="C10" t="s">
        <v>14</v>
      </c>
      <c r="D10" s="9">
        <v>2037677.581</v>
      </c>
      <c r="E10" s="9">
        <v>2735.79</v>
      </c>
      <c r="F10" s="9">
        <v>19889.000000000004</v>
      </c>
      <c r="G10" s="12">
        <f t="shared" si="0"/>
        <v>2060302.371</v>
      </c>
      <c r="H10" s="8" t="s">
        <v>10</v>
      </c>
      <c r="I10" s="11"/>
    </row>
    <row r="11" spans="1:9" x14ac:dyDescent="0.25">
      <c r="A11" s="8">
        <v>5</v>
      </c>
      <c r="B11" t="s">
        <v>221</v>
      </c>
      <c r="C11" t="s">
        <v>222</v>
      </c>
      <c r="D11" s="9">
        <v>1680555.18</v>
      </c>
      <c r="E11" s="9">
        <v>2114.0700000000002</v>
      </c>
      <c r="F11" s="9">
        <v>11501.409999999998</v>
      </c>
      <c r="G11" s="12">
        <f t="shared" si="0"/>
        <v>1694170.66</v>
      </c>
      <c r="H11" s="8" t="s">
        <v>10</v>
      </c>
      <c r="I11" s="11"/>
    </row>
    <row r="12" spans="1:9" x14ac:dyDescent="0.25">
      <c r="A12" s="8">
        <v>6</v>
      </c>
      <c r="B12" t="s">
        <v>257</v>
      </c>
      <c r="C12" t="s">
        <v>258</v>
      </c>
      <c r="D12" s="9">
        <v>1546555.39</v>
      </c>
      <c r="E12" s="9">
        <v>0</v>
      </c>
      <c r="F12" s="9">
        <v>23150.069999999996</v>
      </c>
      <c r="G12" s="12">
        <f t="shared" si="0"/>
        <v>1569705.46</v>
      </c>
      <c r="H12" s="8" t="s">
        <v>10</v>
      </c>
      <c r="I12" s="11"/>
    </row>
    <row r="13" spans="1:9" x14ac:dyDescent="0.25">
      <c r="A13" s="8">
        <v>7</v>
      </c>
      <c r="B13" t="s">
        <v>83</v>
      </c>
      <c r="C13" t="s">
        <v>84</v>
      </c>
      <c r="D13" s="9">
        <v>1410961.6400000001</v>
      </c>
      <c r="E13" s="9">
        <v>8063.89</v>
      </c>
      <c r="F13" s="9">
        <v>103350.53</v>
      </c>
      <c r="G13" s="12">
        <f t="shared" si="0"/>
        <v>1522376.06</v>
      </c>
      <c r="H13" s="8" t="s">
        <v>10</v>
      </c>
      <c r="I13" s="11"/>
    </row>
    <row r="14" spans="1:9" x14ac:dyDescent="0.25">
      <c r="A14" s="8">
        <v>8</v>
      </c>
      <c r="B14" t="s">
        <v>261</v>
      </c>
      <c r="C14" t="s">
        <v>262</v>
      </c>
      <c r="D14" s="9">
        <v>1358509.3800000001</v>
      </c>
      <c r="E14" s="9">
        <v>849.17</v>
      </c>
      <c r="F14" s="9">
        <v>20656.47</v>
      </c>
      <c r="G14" s="12">
        <f t="shared" si="0"/>
        <v>1380015.02</v>
      </c>
      <c r="H14" s="8" t="s">
        <v>10</v>
      </c>
      <c r="I14" s="11"/>
    </row>
    <row r="15" spans="1:9" x14ac:dyDescent="0.25">
      <c r="A15" s="8">
        <v>9</v>
      </c>
      <c r="B15" t="s">
        <v>369</v>
      </c>
      <c r="C15" t="s">
        <v>370</v>
      </c>
      <c r="D15" s="9">
        <v>1291402.42</v>
      </c>
      <c r="E15" s="9">
        <v>278.20999999999998</v>
      </c>
      <c r="F15" s="9">
        <v>12786.58</v>
      </c>
      <c r="G15" s="12">
        <f t="shared" si="0"/>
        <v>1304467.21</v>
      </c>
      <c r="H15" s="8" t="s">
        <v>10</v>
      </c>
      <c r="I15" s="11"/>
    </row>
    <row r="16" spans="1:9" x14ac:dyDescent="0.25">
      <c r="A16" s="8">
        <v>10</v>
      </c>
      <c r="B16" t="s">
        <v>70</v>
      </c>
      <c r="C16" t="s">
        <v>71</v>
      </c>
      <c r="D16" s="9">
        <v>1144952.3500000001</v>
      </c>
      <c r="E16" s="9">
        <v>1685.63</v>
      </c>
      <c r="F16" s="9">
        <v>1256.75</v>
      </c>
      <c r="G16" s="12">
        <f t="shared" si="0"/>
        <v>1147894.73</v>
      </c>
      <c r="H16" s="8" t="s">
        <v>10</v>
      </c>
      <c r="I16" s="11"/>
    </row>
    <row r="17" spans="1:9" x14ac:dyDescent="0.25">
      <c r="A17" s="8">
        <v>11</v>
      </c>
      <c r="B17" t="s">
        <v>62</v>
      </c>
      <c r="C17" t="s">
        <v>63</v>
      </c>
      <c r="D17" s="9">
        <v>1108608.56</v>
      </c>
      <c r="E17" s="9">
        <v>1047.49</v>
      </c>
      <c r="F17" s="9">
        <v>0</v>
      </c>
      <c r="G17" s="12">
        <f t="shared" si="0"/>
        <v>1109656.05</v>
      </c>
      <c r="H17" s="8" t="s">
        <v>10</v>
      </c>
      <c r="I17" s="11"/>
    </row>
    <row r="18" spans="1:9" x14ac:dyDescent="0.25">
      <c r="A18" s="8">
        <v>12</v>
      </c>
      <c r="B18" t="s">
        <v>64</v>
      </c>
      <c r="C18" t="s">
        <v>65</v>
      </c>
      <c r="D18" s="9">
        <v>1021169.5700000001</v>
      </c>
      <c r="E18" s="9">
        <v>3115.89</v>
      </c>
      <c r="F18" s="9">
        <v>30453.079999999998</v>
      </c>
      <c r="G18" s="12">
        <f t="shared" si="0"/>
        <v>1054738.54</v>
      </c>
      <c r="H18" s="8" t="s">
        <v>10</v>
      </c>
      <c r="I18" s="11"/>
    </row>
    <row r="19" spans="1:9" x14ac:dyDescent="0.25">
      <c r="A19" s="8">
        <v>13</v>
      </c>
      <c r="B19" t="s">
        <v>676</v>
      </c>
      <c r="C19" t="s">
        <v>677</v>
      </c>
      <c r="D19" s="9">
        <v>1031238.3799999999</v>
      </c>
      <c r="E19" s="9">
        <v>0.01</v>
      </c>
      <c r="F19" s="9">
        <v>0.92999999999999994</v>
      </c>
      <c r="G19" s="12">
        <f t="shared" si="0"/>
        <v>1031239.32</v>
      </c>
      <c r="H19" s="8" t="s">
        <v>10</v>
      </c>
      <c r="I19" s="11"/>
    </row>
    <row r="20" spans="1:9" x14ac:dyDescent="0.25">
      <c r="A20" s="8">
        <v>14</v>
      </c>
      <c r="B20" t="s">
        <v>20</v>
      </c>
      <c r="C20" t="s">
        <v>21</v>
      </c>
      <c r="D20" s="9">
        <v>860243.8</v>
      </c>
      <c r="E20" s="9">
        <v>490.2</v>
      </c>
      <c r="F20" s="9">
        <v>20075.36</v>
      </c>
      <c r="G20" s="12">
        <f t="shared" si="0"/>
        <v>880809.36</v>
      </c>
      <c r="H20" s="8" t="s">
        <v>10</v>
      </c>
      <c r="I20" s="11"/>
    </row>
    <row r="21" spans="1:9" x14ac:dyDescent="0.25">
      <c r="A21" s="8">
        <v>15</v>
      </c>
      <c r="B21" t="s">
        <v>214</v>
      </c>
      <c r="C21" t="s">
        <v>215</v>
      </c>
      <c r="D21" s="9">
        <v>778637.89</v>
      </c>
      <c r="E21" s="9">
        <v>7812.9900000000007</v>
      </c>
      <c r="F21" s="9">
        <v>23501.75</v>
      </c>
      <c r="G21" s="12">
        <f t="shared" si="0"/>
        <v>809952.63</v>
      </c>
      <c r="H21" s="8" t="s">
        <v>10</v>
      </c>
      <c r="I21" s="11"/>
    </row>
    <row r="22" spans="1:9" x14ac:dyDescent="0.25">
      <c r="A22" s="8">
        <v>16</v>
      </c>
      <c r="B22" t="s">
        <v>167</v>
      </c>
      <c r="C22" t="s">
        <v>168</v>
      </c>
      <c r="D22" s="9">
        <v>569156.29999999993</v>
      </c>
      <c r="E22" s="9">
        <v>75016.639999999999</v>
      </c>
      <c r="F22" s="9">
        <v>81181.919999999984</v>
      </c>
      <c r="G22" s="12">
        <f t="shared" si="0"/>
        <v>725354.85999999987</v>
      </c>
      <c r="H22" s="8" t="s">
        <v>10</v>
      </c>
      <c r="I22" s="11"/>
    </row>
    <row r="23" spans="1:9" x14ac:dyDescent="0.25">
      <c r="A23" s="8">
        <v>17</v>
      </c>
      <c r="B23" t="s">
        <v>24</v>
      </c>
      <c r="C23" t="s">
        <v>25</v>
      </c>
      <c r="D23" s="9">
        <v>684200.78</v>
      </c>
      <c r="E23" s="9">
        <v>3914.5299999999997</v>
      </c>
      <c r="F23" s="9">
        <v>23964.699999999997</v>
      </c>
      <c r="G23" s="12">
        <f t="shared" si="0"/>
        <v>712080.01</v>
      </c>
      <c r="H23" s="8" t="s">
        <v>10</v>
      </c>
      <c r="I23" s="11"/>
    </row>
    <row r="24" spans="1:9" x14ac:dyDescent="0.25">
      <c r="A24" s="8">
        <v>18</v>
      </c>
      <c r="B24" t="s">
        <v>57</v>
      </c>
      <c r="C24" t="s">
        <v>44</v>
      </c>
      <c r="D24" s="9">
        <v>651050.41999999993</v>
      </c>
      <c r="E24" s="9">
        <v>2174.5499999999997</v>
      </c>
      <c r="F24" s="9">
        <v>23633.93</v>
      </c>
      <c r="G24" s="12">
        <f t="shared" si="0"/>
        <v>676858.9</v>
      </c>
      <c r="H24" s="8" t="s">
        <v>10</v>
      </c>
      <c r="I24" s="11"/>
    </row>
    <row r="25" spans="1:9" x14ac:dyDescent="0.25">
      <c r="A25" s="8">
        <v>19</v>
      </c>
      <c r="B25" t="s">
        <v>216</v>
      </c>
      <c r="C25" t="s">
        <v>217</v>
      </c>
      <c r="D25" s="9">
        <v>527174.80000000005</v>
      </c>
      <c r="E25" s="9">
        <v>8694.869999999999</v>
      </c>
      <c r="F25" s="9">
        <v>60433.87</v>
      </c>
      <c r="G25" s="12">
        <f t="shared" si="0"/>
        <v>596303.54</v>
      </c>
      <c r="H25" s="8" t="s">
        <v>10</v>
      </c>
      <c r="I25" s="11"/>
    </row>
    <row r="26" spans="1:9" x14ac:dyDescent="0.25">
      <c r="A26" s="8">
        <v>20</v>
      </c>
      <c r="B26" t="s">
        <v>19</v>
      </c>
      <c r="C26" t="s">
        <v>12</v>
      </c>
      <c r="D26" s="9">
        <v>475214.98000000004</v>
      </c>
      <c r="E26" s="9">
        <v>1635.3</v>
      </c>
      <c r="F26" s="9">
        <v>16357.86</v>
      </c>
      <c r="G26" s="12">
        <f t="shared" si="0"/>
        <v>493208.14</v>
      </c>
      <c r="H26" s="8" t="s">
        <v>10</v>
      </c>
      <c r="I26" s="11"/>
    </row>
    <row r="27" spans="1:9" x14ac:dyDescent="0.25">
      <c r="A27" s="8">
        <v>21</v>
      </c>
      <c r="B27" t="s">
        <v>678</v>
      </c>
      <c r="C27" t="s">
        <v>679</v>
      </c>
      <c r="D27" s="9">
        <v>473182.11</v>
      </c>
      <c r="E27" s="9">
        <v>960.43000000000006</v>
      </c>
      <c r="F27" s="9">
        <v>0</v>
      </c>
      <c r="G27" s="12">
        <f t="shared" si="0"/>
        <v>474142.54</v>
      </c>
      <c r="H27" s="8" t="s">
        <v>10</v>
      </c>
      <c r="I27" s="11"/>
    </row>
    <row r="28" spans="1:9" x14ac:dyDescent="0.25">
      <c r="A28" s="8">
        <v>22</v>
      </c>
      <c r="B28" t="s">
        <v>382</v>
      </c>
      <c r="C28" t="s">
        <v>383</v>
      </c>
      <c r="D28" s="9">
        <v>425718.44</v>
      </c>
      <c r="E28" s="9">
        <v>55.81</v>
      </c>
      <c r="F28" s="9">
        <v>5210.62</v>
      </c>
      <c r="G28" s="12">
        <f t="shared" si="0"/>
        <v>430984.87</v>
      </c>
      <c r="H28" s="8" t="s">
        <v>10</v>
      </c>
      <c r="I28" s="11"/>
    </row>
    <row r="29" spans="1:9" x14ac:dyDescent="0.25">
      <c r="A29" s="8">
        <v>23</v>
      </c>
      <c r="B29" t="s">
        <v>673</v>
      </c>
      <c r="C29" t="s">
        <v>674</v>
      </c>
      <c r="D29" s="9">
        <v>407900.94</v>
      </c>
      <c r="E29" s="9">
        <v>1092.94</v>
      </c>
      <c r="F29" s="9">
        <v>21134.43</v>
      </c>
      <c r="G29" s="12">
        <f t="shared" si="0"/>
        <v>430128.31</v>
      </c>
      <c r="H29" s="8" t="s">
        <v>10</v>
      </c>
      <c r="I29" s="11"/>
    </row>
    <row r="30" spans="1:9" x14ac:dyDescent="0.25">
      <c r="A30" s="8">
        <v>24</v>
      </c>
      <c r="B30" t="s">
        <v>80</v>
      </c>
      <c r="C30" t="s">
        <v>81</v>
      </c>
      <c r="D30" s="9">
        <v>405904.14999999997</v>
      </c>
      <c r="E30" s="9">
        <v>466.27</v>
      </c>
      <c r="F30" s="9">
        <v>16901.939999999999</v>
      </c>
      <c r="G30" s="12">
        <f t="shared" si="0"/>
        <v>423272.36</v>
      </c>
      <c r="H30" s="8" t="s">
        <v>10</v>
      </c>
      <c r="I30" s="11"/>
    </row>
    <row r="31" spans="1:9" x14ac:dyDescent="0.25">
      <c r="A31" s="8">
        <v>25</v>
      </c>
      <c r="B31" t="s">
        <v>349</v>
      </c>
      <c r="C31" t="s">
        <v>350</v>
      </c>
      <c r="D31" s="9">
        <v>379911.20999999996</v>
      </c>
      <c r="E31" s="9">
        <v>1847.03</v>
      </c>
      <c r="F31" s="9">
        <v>3304.95</v>
      </c>
      <c r="G31" s="12">
        <f t="shared" si="0"/>
        <v>385063.19</v>
      </c>
      <c r="H31" s="8" t="s">
        <v>10</v>
      </c>
      <c r="I31" s="11"/>
    </row>
    <row r="32" spans="1:9" x14ac:dyDescent="0.25">
      <c r="A32" s="8">
        <v>26</v>
      </c>
      <c r="B32" t="s">
        <v>336</v>
      </c>
      <c r="C32" t="s">
        <v>337</v>
      </c>
      <c r="D32" s="9">
        <v>360135.50999999995</v>
      </c>
      <c r="E32" s="9">
        <v>150.83000000000001</v>
      </c>
      <c r="F32" s="9">
        <v>4470.8999999999996</v>
      </c>
      <c r="G32" s="12">
        <f t="shared" si="0"/>
        <v>364757.24</v>
      </c>
      <c r="H32" s="8" t="s">
        <v>10</v>
      </c>
      <c r="I32" s="11"/>
    </row>
    <row r="33" spans="1:9" x14ac:dyDescent="0.25">
      <c r="A33" s="8">
        <v>27</v>
      </c>
      <c r="B33" t="s">
        <v>43</v>
      </c>
      <c r="C33" t="s">
        <v>44</v>
      </c>
      <c r="D33" s="9">
        <v>328229.64999999997</v>
      </c>
      <c r="E33" s="9">
        <v>3818.89</v>
      </c>
      <c r="F33" s="9">
        <v>30423.34</v>
      </c>
      <c r="G33" s="12">
        <f t="shared" si="0"/>
        <v>362471.88</v>
      </c>
      <c r="H33" s="8" t="s">
        <v>10</v>
      </c>
      <c r="I33" s="11"/>
    </row>
    <row r="34" spans="1:9" x14ac:dyDescent="0.25">
      <c r="A34" s="8">
        <v>28</v>
      </c>
      <c r="B34" t="s">
        <v>275</v>
      </c>
      <c r="C34" t="s">
        <v>276</v>
      </c>
      <c r="D34" s="9">
        <v>349190.69</v>
      </c>
      <c r="E34" s="9">
        <v>3052.8199999999997</v>
      </c>
      <c r="F34" s="9">
        <v>8355.7799999999988</v>
      </c>
      <c r="G34" s="12">
        <f t="shared" si="0"/>
        <v>360599.29000000004</v>
      </c>
      <c r="H34" s="8" t="s">
        <v>10</v>
      </c>
      <c r="I34" s="11"/>
    </row>
    <row r="35" spans="1:9" x14ac:dyDescent="0.25">
      <c r="A35" s="8">
        <v>29</v>
      </c>
      <c r="B35" t="s">
        <v>680</v>
      </c>
      <c r="C35" t="s">
        <v>256</v>
      </c>
      <c r="D35" s="9">
        <v>347899.26</v>
      </c>
      <c r="E35" s="9">
        <v>126.03999999999999</v>
      </c>
      <c r="F35" s="9">
        <v>255.26</v>
      </c>
      <c r="G35" s="12">
        <f t="shared" si="0"/>
        <v>348280.56</v>
      </c>
      <c r="H35" s="8" t="s">
        <v>10</v>
      </c>
      <c r="I35" s="11"/>
    </row>
    <row r="36" spans="1:9" x14ac:dyDescent="0.25">
      <c r="A36" s="8">
        <v>30</v>
      </c>
      <c r="B36" t="s">
        <v>681</v>
      </c>
      <c r="C36" t="s">
        <v>682</v>
      </c>
      <c r="D36" s="9">
        <v>311010.14999999997</v>
      </c>
      <c r="E36" s="9">
        <v>257.2</v>
      </c>
      <c r="F36" s="9">
        <v>4017.5099999999998</v>
      </c>
      <c r="G36" s="12">
        <f t="shared" si="0"/>
        <v>315284.86</v>
      </c>
      <c r="H36" s="8" t="s">
        <v>10</v>
      </c>
      <c r="I36" s="11"/>
    </row>
    <row r="37" spans="1:9" x14ac:dyDescent="0.25">
      <c r="A37" s="8">
        <v>31</v>
      </c>
      <c r="B37" t="s">
        <v>265</v>
      </c>
      <c r="C37" t="s">
        <v>266</v>
      </c>
      <c r="D37" s="9">
        <v>292039.49</v>
      </c>
      <c r="E37" s="9">
        <v>0</v>
      </c>
      <c r="F37" s="9">
        <v>17350.93</v>
      </c>
      <c r="G37" s="12">
        <f t="shared" si="0"/>
        <v>309390.42</v>
      </c>
      <c r="H37" s="8" t="s">
        <v>10</v>
      </c>
      <c r="I37" s="11"/>
    </row>
    <row r="38" spans="1:9" x14ac:dyDescent="0.25">
      <c r="A38" s="8">
        <v>32</v>
      </c>
      <c r="B38" t="s">
        <v>40</v>
      </c>
      <c r="C38" t="s">
        <v>41</v>
      </c>
      <c r="D38" s="9">
        <v>287157.25</v>
      </c>
      <c r="E38" s="9">
        <v>1034.21</v>
      </c>
      <c r="F38" s="9">
        <v>20928.16</v>
      </c>
      <c r="G38" s="12">
        <f t="shared" si="0"/>
        <v>309119.62</v>
      </c>
      <c r="H38" s="8" t="s">
        <v>10</v>
      </c>
      <c r="I38" s="11"/>
    </row>
    <row r="39" spans="1:9" x14ac:dyDescent="0.25">
      <c r="A39" s="8">
        <v>33</v>
      </c>
      <c r="B39" t="s">
        <v>683</v>
      </c>
      <c r="C39" t="s">
        <v>308</v>
      </c>
      <c r="D39" s="9">
        <v>295811.70000000007</v>
      </c>
      <c r="E39" s="9">
        <v>462.03999999999996</v>
      </c>
      <c r="F39" s="9">
        <v>1797.2900000000002</v>
      </c>
      <c r="G39" s="12">
        <f t="shared" si="0"/>
        <v>298071.03000000003</v>
      </c>
      <c r="H39" s="8" t="s">
        <v>10</v>
      </c>
      <c r="I39" s="11"/>
    </row>
    <row r="40" spans="1:9" x14ac:dyDescent="0.25">
      <c r="A40" s="8">
        <v>34</v>
      </c>
      <c r="B40" t="s">
        <v>429</v>
      </c>
      <c r="C40" t="s">
        <v>430</v>
      </c>
      <c r="D40" s="9">
        <v>265846.43</v>
      </c>
      <c r="E40" s="9">
        <v>524.69000000000005</v>
      </c>
      <c r="F40" s="9">
        <v>18082.689999999999</v>
      </c>
      <c r="G40" s="12">
        <f t="shared" si="0"/>
        <v>284453.81</v>
      </c>
      <c r="H40" s="8" t="s">
        <v>10</v>
      </c>
      <c r="I40" s="11"/>
    </row>
    <row r="41" spans="1:9" x14ac:dyDescent="0.25">
      <c r="A41" s="8">
        <v>35</v>
      </c>
      <c r="B41" t="s">
        <v>173</v>
      </c>
      <c r="C41" t="s">
        <v>174</v>
      </c>
      <c r="D41" s="9">
        <v>247602.46</v>
      </c>
      <c r="E41" s="9">
        <v>2985.51</v>
      </c>
      <c r="F41" s="9">
        <v>33691.590000000004</v>
      </c>
      <c r="G41" s="12">
        <f t="shared" si="0"/>
        <v>284279.56</v>
      </c>
      <c r="H41" s="8" t="s">
        <v>10</v>
      </c>
      <c r="I41" s="11"/>
    </row>
    <row r="42" spans="1:9" x14ac:dyDescent="0.25">
      <c r="A42" s="8">
        <v>36</v>
      </c>
      <c r="B42" t="s">
        <v>684</v>
      </c>
      <c r="C42" t="s">
        <v>685</v>
      </c>
      <c r="D42" s="9">
        <v>272495.37</v>
      </c>
      <c r="E42" s="9">
        <v>263.27999999999997</v>
      </c>
      <c r="F42" s="9">
        <v>1168.97</v>
      </c>
      <c r="G42" s="12">
        <f t="shared" si="0"/>
        <v>273927.62</v>
      </c>
      <c r="H42" s="8" t="s">
        <v>10</v>
      </c>
      <c r="I42" s="11"/>
    </row>
    <row r="43" spans="1:9" x14ac:dyDescent="0.25">
      <c r="A43" s="8">
        <v>37</v>
      </c>
      <c r="B43" t="s">
        <v>421</v>
      </c>
      <c r="C43" t="s">
        <v>422</v>
      </c>
      <c r="D43" s="9">
        <v>264330.46000000002</v>
      </c>
      <c r="E43" s="9">
        <v>2223.92</v>
      </c>
      <c r="F43" s="9">
        <v>4552.38</v>
      </c>
      <c r="G43" s="12">
        <f t="shared" si="0"/>
        <v>271106.76</v>
      </c>
      <c r="H43" s="8" t="s">
        <v>10</v>
      </c>
      <c r="I43" s="11"/>
    </row>
    <row r="44" spans="1:9" x14ac:dyDescent="0.25">
      <c r="A44" s="8">
        <v>38</v>
      </c>
      <c r="B44" t="s">
        <v>686</v>
      </c>
      <c r="C44" t="s">
        <v>687</v>
      </c>
      <c r="D44" s="9">
        <v>266842.03999999998</v>
      </c>
      <c r="E44" s="9">
        <v>74.959999999999994</v>
      </c>
      <c r="F44" s="9">
        <v>532.15000000000009</v>
      </c>
      <c r="G44" s="12">
        <f t="shared" si="0"/>
        <v>267449.15000000002</v>
      </c>
      <c r="H44" s="8" t="s">
        <v>10</v>
      </c>
      <c r="I44" s="11"/>
    </row>
    <row r="45" spans="1:9" x14ac:dyDescent="0.25">
      <c r="A45" s="8">
        <v>39</v>
      </c>
      <c r="B45" t="s">
        <v>567</v>
      </c>
      <c r="C45" t="s">
        <v>568</v>
      </c>
      <c r="D45" s="9">
        <v>256791.39</v>
      </c>
      <c r="E45" s="9">
        <v>0</v>
      </c>
      <c r="F45" s="9">
        <v>4202.55</v>
      </c>
      <c r="G45" s="12">
        <f t="shared" si="0"/>
        <v>260993.94</v>
      </c>
      <c r="H45" s="8" t="s">
        <v>10</v>
      </c>
      <c r="I45" s="11"/>
    </row>
    <row r="46" spans="1:9" x14ac:dyDescent="0.25">
      <c r="A46" s="8">
        <v>40</v>
      </c>
      <c r="B46" t="s">
        <v>501</v>
      </c>
      <c r="C46" t="s">
        <v>502</v>
      </c>
      <c r="D46" s="9">
        <v>253402.29</v>
      </c>
      <c r="E46" s="9">
        <v>619.58000000000004</v>
      </c>
      <c r="F46" s="9">
        <v>3694.92</v>
      </c>
      <c r="G46" s="12">
        <f t="shared" si="0"/>
        <v>257716.79</v>
      </c>
      <c r="H46" s="8" t="s">
        <v>10</v>
      </c>
      <c r="I46" s="11"/>
    </row>
    <row r="47" spans="1:9" x14ac:dyDescent="0.25">
      <c r="A47" s="8">
        <v>41</v>
      </c>
      <c r="B47" t="s">
        <v>688</v>
      </c>
      <c r="C47" t="s">
        <v>689</v>
      </c>
      <c r="D47" s="9">
        <v>249015.28</v>
      </c>
      <c r="E47" s="9">
        <v>86.99</v>
      </c>
      <c r="F47" s="9">
        <v>0</v>
      </c>
      <c r="G47" s="12">
        <f t="shared" si="0"/>
        <v>249102.27</v>
      </c>
      <c r="H47" s="8" t="s">
        <v>10</v>
      </c>
      <c r="I47" s="11"/>
    </row>
    <row r="48" spans="1:9" x14ac:dyDescent="0.25">
      <c r="A48" s="8">
        <v>42</v>
      </c>
      <c r="B48" t="s">
        <v>690</v>
      </c>
      <c r="C48" t="s">
        <v>691</v>
      </c>
      <c r="D48" s="9">
        <v>239790.86</v>
      </c>
      <c r="E48" s="9">
        <v>11.16</v>
      </c>
      <c r="F48" s="9">
        <v>587.45000000000005</v>
      </c>
      <c r="G48" s="12">
        <f t="shared" si="0"/>
        <v>240389.47</v>
      </c>
      <c r="H48" s="8" t="s">
        <v>10</v>
      </c>
      <c r="I48" s="11"/>
    </row>
    <row r="49" spans="1:9" x14ac:dyDescent="0.25">
      <c r="A49" s="8">
        <v>43</v>
      </c>
      <c r="B49" t="s">
        <v>692</v>
      </c>
      <c r="C49" t="s">
        <v>693</v>
      </c>
      <c r="D49" s="9">
        <v>239169.6</v>
      </c>
      <c r="E49" s="9">
        <v>13.69</v>
      </c>
      <c r="F49" s="9">
        <v>358.41</v>
      </c>
      <c r="G49" s="12">
        <f t="shared" si="0"/>
        <v>239541.7</v>
      </c>
      <c r="H49" s="8" t="s">
        <v>10</v>
      </c>
      <c r="I49" s="11"/>
    </row>
    <row r="50" spans="1:9" x14ac:dyDescent="0.25">
      <c r="A50" s="8">
        <v>44</v>
      </c>
      <c r="B50" t="s">
        <v>694</v>
      </c>
      <c r="C50" t="s">
        <v>695</v>
      </c>
      <c r="D50" s="9">
        <v>232143.38</v>
      </c>
      <c r="E50" s="9">
        <v>0</v>
      </c>
      <c r="F50" s="9">
        <v>0</v>
      </c>
      <c r="G50" s="12">
        <f t="shared" si="0"/>
        <v>232143.38</v>
      </c>
      <c r="H50" s="8" t="s">
        <v>10</v>
      </c>
      <c r="I50" s="11"/>
    </row>
    <row r="51" spans="1:9" x14ac:dyDescent="0.25">
      <c r="A51" s="8">
        <v>45</v>
      </c>
      <c r="B51" t="s">
        <v>696</v>
      </c>
      <c r="C51" t="s">
        <v>697</v>
      </c>
      <c r="D51" s="9">
        <v>224809.37</v>
      </c>
      <c r="E51" s="9">
        <v>59.18</v>
      </c>
      <c r="F51" s="9">
        <v>1616.9800000000002</v>
      </c>
      <c r="G51" s="12">
        <f t="shared" si="0"/>
        <v>226485.53</v>
      </c>
      <c r="H51" s="8" t="s">
        <v>10</v>
      </c>
      <c r="I51" s="11"/>
    </row>
    <row r="52" spans="1:9" x14ac:dyDescent="0.25">
      <c r="A52" s="8">
        <v>46</v>
      </c>
      <c r="B52" t="s">
        <v>68</v>
      </c>
      <c r="C52" t="s">
        <v>69</v>
      </c>
      <c r="D52" s="9">
        <v>201435.05000000002</v>
      </c>
      <c r="E52" s="9">
        <v>1883.3200000000002</v>
      </c>
      <c r="F52" s="9">
        <v>17759.829999999998</v>
      </c>
      <c r="G52" s="12">
        <f t="shared" si="0"/>
        <v>221078.2</v>
      </c>
      <c r="H52" s="8" t="s">
        <v>10</v>
      </c>
      <c r="I52" s="11"/>
    </row>
    <row r="53" spans="1:9" x14ac:dyDescent="0.25">
      <c r="A53" s="8">
        <v>47</v>
      </c>
      <c r="B53" t="s">
        <v>330</v>
      </c>
      <c r="C53" t="s">
        <v>331</v>
      </c>
      <c r="D53" s="9">
        <v>190226.29</v>
      </c>
      <c r="E53" s="9">
        <v>4115.18</v>
      </c>
      <c r="F53" s="9">
        <v>12839.070000000002</v>
      </c>
      <c r="G53" s="12">
        <f t="shared" si="0"/>
        <v>207180.54</v>
      </c>
      <c r="H53" s="8" t="s">
        <v>10</v>
      </c>
      <c r="I53" s="11"/>
    </row>
    <row r="54" spans="1:9" x14ac:dyDescent="0.25">
      <c r="A54" s="8">
        <v>48</v>
      </c>
      <c r="B54" t="s">
        <v>698</v>
      </c>
      <c r="C54" t="s">
        <v>699</v>
      </c>
      <c r="D54" s="9">
        <v>205509.23</v>
      </c>
      <c r="E54" s="9">
        <v>0</v>
      </c>
      <c r="F54" s="9">
        <v>1482.46</v>
      </c>
      <c r="G54" s="12">
        <f t="shared" si="0"/>
        <v>206991.69</v>
      </c>
      <c r="H54" s="8" t="s">
        <v>10</v>
      </c>
      <c r="I54" s="11"/>
    </row>
    <row r="55" spans="1:9" x14ac:dyDescent="0.25">
      <c r="A55" s="8">
        <v>49</v>
      </c>
      <c r="B55" t="s">
        <v>376</v>
      </c>
      <c r="C55" t="s">
        <v>377</v>
      </c>
      <c r="D55" s="9">
        <v>195572.27000000002</v>
      </c>
      <c r="E55" s="9">
        <v>21.049999999999997</v>
      </c>
      <c r="F55" s="9">
        <v>2191.37</v>
      </c>
      <c r="G55" s="12">
        <f t="shared" si="0"/>
        <v>197784.69</v>
      </c>
      <c r="H55" s="8" t="s">
        <v>10</v>
      </c>
      <c r="I55" s="11"/>
    </row>
    <row r="56" spans="1:9" x14ac:dyDescent="0.25">
      <c r="A56" s="8">
        <v>50</v>
      </c>
      <c r="B56" t="s">
        <v>513</v>
      </c>
      <c r="C56" t="s">
        <v>175</v>
      </c>
      <c r="D56" s="9">
        <v>186770.66</v>
      </c>
      <c r="E56" s="9">
        <v>860.41000000000008</v>
      </c>
      <c r="F56" s="9">
        <v>3529.6299999999997</v>
      </c>
      <c r="G56" s="12">
        <f t="shared" si="0"/>
        <v>191160.7</v>
      </c>
      <c r="H56" s="8" t="s">
        <v>10</v>
      </c>
      <c r="I56" s="11"/>
    </row>
    <row r="57" spans="1:9" x14ac:dyDescent="0.25">
      <c r="A57" s="8">
        <v>51</v>
      </c>
      <c r="B57" t="s">
        <v>263</v>
      </c>
      <c r="C57" t="s">
        <v>264</v>
      </c>
      <c r="D57" s="9">
        <v>185453.71</v>
      </c>
      <c r="E57" s="9">
        <v>35</v>
      </c>
      <c r="F57" s="9">
        <v>3642.65</v>
      </c>
      <c r="G57" s="12">
        <f t="shared" si="0"/>
        <v>189131.36</v>
      </c>
      <c r="H57" s="8" t="s">
        <v>10</v>
      </c>
      <c r="I57" s="11"/>
    </row>
    <row r="58" spans="1:9" x14ac:dyDescent="0.25">
      <c r="A58" s="8">
        <v>52</v>
      </c>
      <c r="B58" t="s">
        <v>286</v>
      </c>
      <c r="C58" t="s">
        <v>287</v>
      </c>
      <c r="D58" s="9">
        <v>162614.81</v>
      </c>
      <c r="E58" s="9">
        <v>1084.8900000000001</v>
      </c>
      <c r="F58" s="9">
        <v>21137.799999999996</v>
      </c>
      <c r="G58" s="12">
        <f t="shared" si="0"/>
        <v>184837.5</v>
      </c>
      <c r="H58" s="8" t="s">
        <v>10</v>
      </c>
      <c r="I58" s="11"/>
    </row>
    <row r="59" spans="1:9" x14ac:dyDescent="0.25">
      <c r="A59" s="8">
        <v>53</v>
      </c>
      <c r="B59" t="s">
        <v>700</v>
      </c>
      <c r="C59" t="s">
        <v>701</v>
      </c>
      <c r="D59" s="9">
        <v>178825.97</v>
      </c>
      <c r="E59" s="9">
        <v>154.08999999999997</v>
      </c>
      <c r="F59" s="9">
        <v>2038.04</v>
      </c>
      <c r="G59" s="12">
        <f t="shared" si="0"/>
        <v>181018.1</v>
      </c>
      <c r="H59" s="8" t="s">
        <v>10</v>
      </c>
      <c r="I59" s="11"/>
    </row>
    <row r="60" spans="1:9" x14ac:dyDescent="0.25">
      <c r="A60" s="8">
        <v>54</v>
      </c>
      <c r="B60" t="s">
        <v>439</v>
      </c>
      <c r="C60" t="s">
        <v>440</v>
      </c>
      <c r="D60" s="9">
        <v>169796.38</v>
      </c>
      <c r="E60" s="9">
        <v>1284.4100000000001</v>
      </c>
      <c r="F60" s="9">
        <v>8741.2699999999986</v>
      </c>
      <c r="G60" s="12">
        <f t="shared" si="0"/>
        <v>179822.06</v>
      </c>
      <c r="H60" s="8" t="s">
        <v>10</v>
      </c>
      <c r="I60" s="11"/>
    </row>
    <row r="61" spans="1:9" x14ac:dyDescent="0.25">
      <c r="A61" s="8">
        <v>55</v>
      </c>
      <c r="B61" t="s">
        <v>121</v>
      </c>
      <c r="C61" t="s">
        <v>122</v>
      </c>
      <c r="D61" s="9">
        <v>155820.74000000002</v>
      </c>
      <c r="E61" s="9">
        <v>3624.24</v>
      </c>
      <c r="F61" s="9">
        <v>16831.66</v>
      </c>
      <c r="G61" s="12">
        <f t="shared" si="0"/>
        <v>176276.64</v>
      </c>
      <c r="H61" s="8" t="s">
        <v>10</v>
      </c>
      <c r="I61" s="11"/>
    </row>
    <row r="62" spans="1:9" x14ac:dyDescent="0.25">
      <c r="A62" s="8">
        <v>56</v>
      </c>
      <c r="B62" t="s">
        <v>702</v>
      </c>
      <c r="C62" t="s">
        <v>703</v>
      </c>
      <c r="D62" s="9">
        <v>169691.69999999998</v>
      </c>
      <c r="E62" s="9">
        <v>37.5</v>
      </c>
      <c r="F62" s="9">
        <v>979.2</v>
      </c>
      <c r="G62" s="12">
        <f t="shared" si="0"/>
        <v>170708.4</v>
      </c>
      <c r="H62" s="8" t="s">
        <v>10</v>
      </c>
      <c r="I62" s="11"/>
    </row>
    <row r="63" spans="1:9" x14ac:dyDescent="0.25">
      <c r="A63" s="8">
        <v>57</v>
      </c>
      <c r="B63" t="s">
        <v>74</v>
      </c>
      <c r="C63" t="s">
        <v>75</v>
      </c>
      <c r="D63" s="9">
        <v>142265.15</v>
      </c>
      <c r="E63" s="9">
        <v>5274.73</v>
      </c>
      <c r="F63" s="9">
        <v>22667.18</v>
      </c>
      <c r="G63" s="12">
        <f t="shared" si="0"/>
        <v>170207.06</v>
      </c>
      <c r="H63" s="8" t="s">
        <v>10</v>
      </c>
      <c r="I63" s="11"/>
    </row>
    <row r="64" spans="1:9" x14ac:dyDescent="0.25">
      <c r="A64" s="8">
        <v>58</v>
      </c>
      <c r="B64" t="s">
        <v>576</v>
      </c>
      <c r="C64" t="s">
        <v>577</v>
      </c>
      <c r="D64" s="9">
        <v>164295.29</v>
      </c>
      <c r="E64" s="9">
        <v>64.41</v>
      </c>
      <c r="F64" s="9">
        <v>2904.6899999999996</v>
      </c>
      <c r="G64" s="12">
        <f t="shared" si="0"/>
        <v>167264.39000000001</v>
      </c>
      <c r="H64" s="8" t="s">
        <v>10</v>
      </c>
      <c r="I64" s="11"/>
    </row>
    <row r="65" spans="1:9" x14ac:dyDescent="0.25">
      <c r="A65" s="8">
        <v>59</v>
      </c>
      <c r="B65" t="s">
        <v>259</v>
      </c>
      <c r="C65" t="s">
        <v>260</v>
      </c>
      <c r="D65" s="9">
        <v>150647.74</v>
      </c>
      <c r="E65" s="9">
        <v>55.510000000000005</v>
      </c>
      <c r="F65" s="9">
        <v>14841.82</v>
      </c>
      <c r="G65" s="12">
        <f t="shared" si="0"/>
        <v>165545.07</v>
      </c>
      <c r="H65" s="8" t="s">
        <v>10</v>
      </c>
      <c r="I65" s="11"/>
    </row>
    <row r="66" spans="1:9" x14ac:dyDescent="0.25">
      <c r="A66" s="8">
        <v>60</v>
      </c>
      <c r="B66" t="s">
        <v>78</v>
      </c>
      <c r="C66" t="s">
        <v>79</v>
      </c>
      <c r="D66" s="9">
        <v>133237.66</v>
      </c>
      <c r="E66" s="9">
        <v>3403.1600000000003</v>
      </c>
      <c r="F66" s="9">
        <v>24540.229999999996</v>
      </c>
      <c r="G66" s="12">
        <f t="shared" si="0"/>
        <v>161181.04999999999</v>
      </c>
      <c r="H66" s="8" t="s">
        <v>10</v>
      </c>
      <c r="I66" s="11"/>
    </row>
    <row r="67" spans="1:9" x14ac:dyDescent="0.25">
      <c r="A67" s="8">
        <v>61</v>
      </c>
      <c r="B67" t="s">
        <v>704</v>
      </c>
      <c r="C67" t="s">
        <v>705</v>
      </c>
      <c r="D67" s="9">
        <v>151387.41</v>
      </c>
      <c r="E67" s="9">
        <v>28.560000000000002</v>
      </c>
      <c r="F67" s="9">
        <v>1607.5900000000001</v>
      </c>
      <c r="G67" s="12">
        <f t="shared" si="0"/>
        <v>153023.56</v>
      </c>
      <c r="H67" s="8" t="s">
        <v>10</v>
      </c>
      <c r="I67" s="11"/>
    </row>
    <row r="68" spans="1:9" x14ac:dyDescent="0.25">
      <c r="A68" s="8">
        <v>62</v>
      </c>
      <c r="B68" t="s">
        <v>26</v>
      </c>
      <c r="C68" t="s">
        <v>27</v>
      </c>
      <c r="D68" s="9">
        <v>115596.64999999998</v>
      </c>
      <c r="E68" s="9">
        <v>5138.8</v>
      </c>
      <c r="F68" s="9">
        <v>29188.29</v>
      </c>
      <c r="G68" s="12">
        <f t="shared" si="0"/>
        <v>149923.74</v>
      </c>
      <c r="H68" s="8" t="s">
        <v>10</v>
      </c>
      <c r="I68" s="11"/>
    </row>
    <row r="69" spans="1:9" x14ac:dyDescent="0.25">
      <c r="A69" s="8">
        <v>63</v>
      </c>
      <c r="B69" t="s">
        <v>706</v>
      </c>
      <c r="C69" t="s">
        <v>707</v>
      </c>
      <c r="D69" s="9">
        <v>149383.27000000002</v>
      </c>
      <c r="E69" s="9">
        <v>0</v>
      </c>
      <c r="F69" s="9">
        <v>213.68</v>
      </c>
      <c r="G69" s="12">
        <f t="shared" si="0"/>
        <v>149596.95000000001</v>
      </c>
      <c r="H69" s="8" t="s">
        <v>10</v>
      </c>
      <c r="I69" s="11"/>
    </row>
    <row r="70" spans="1:9" x14ac:dyDescent="0.25">
      <c r="A70" s="8">
        <v>64</v>
      </c>
      <c r="B70" t="s">
        <v>171</v>
      </c>
      <c r="C70" t="s">
        <v>172</v>
      </c>
      <c r="D70" s="9">
        <v>146956.76999999999</v>
      </c>
      <c r="E70" s="9">
        <v>883.1</v>
      </c>
      <c r="F70" s="9">
        <v>1208.79</v>
      </c>
      <c r="G70" s="12">
        <f t="shared" si="0"/>
        <v>149048.66</v>
      </c>
      <c r="H70" s="8" t="s">
        <v>10</v>
      </c>
      <c r="I70" s="11"/>
    </row>
    <row r="71" spans="1:9" x14ac:dyDescent="0.25">
      <c r="A71" s="8">
        <v>65</v>
      </c>
      <c r="B71" t="s">
        <v>281</v>
      </c>
      <c r="C71" t="s">
        <v>282</v>
      </c>
      <c r="D71" s="9">
        <v>144472.51</v>
      </c>
      <c r="E71" s="9">
        <v>199.79999999999998</v>
      </c>
      <c r="F71" s="9">
        <v>3030.21</v>
      </c>
      <c r="G71" s="12">
        <f t="shared" si="0"/>
        <v>147702.51999999999</v>
      </c>
      <c r="H71" s="8" t="s">
        <v>10</v>
      </c>
      <c r="I71" s="11"/>
    </row>
    <row r="72" spans="1:9" x14ac:dyDescent="0.25">
      <c r="A72" s="8">
        <v>66</v>
      </c>
      <c r="B72" t="s">
        <v>273</v>
      </c>
      <c r="C72" t="s">
        <v>274</v>
      </c>
      <c r="D72" s="9">
        <v>136093.81</v>
      </c>
      <c r="E72" s="9">
        <v>2356.2200000000003</v>
      </c>
      <c r="F72" s="9">
        <v>7956.52</v>
      </c>
      <c r="G72" s="12">
        <f t="shared" ref="G72:G135" si="1">SUM(D72:F72)</f>
        <v>146406.54999999999</v>
      </c>
      <c r="H72" s="8" t="s">
        <v>10</v>
      </c>
      <c r="I72" s="11"/>
    </row>
    <row r="73" spans="1:9" x14ac:dyDescent="0.25">
      <c r="A73" s="8">
        <v>67</v>
      </c>
      <c r="B73" t="s">
        <v>135</v>
      </c>
      <c r="C73" t="s">
        <v>136</v>
      </c>
      <c r="D73" s="9">
        <v>119054.45</v>
      </c>
      <c r="E73" s="9">
        <v>5083.9799999999996</v>
      </c>
      <c r="F73" s="9">
        <v>19309.97</v>
      </c>
      <c r="G73" s="12">
        <f t="shared" si="1"/>
        <v>143448.4</v>
      </c>
      <c r="H73" s="8" t="s">
        <v>10</v>
      </c>
      <c r="I73" s="11"/>
    </row>
    <row r="74" spans="1:9" x14ac:dyDescent="0.25">
      <c r="A74" s="8">
        <v>68</v>
      </c>
      <c r="B74" t="s">
        <v>516</v>
      </c>
      <c r="C74" t="s">
        <v>517</v>
      </c>
      <c r="D74" s="9">
        <v>125337.98000000001</v>
      </c>
      <c r="E74" s="9">
        <v>1992.3500000000001</v>
      </c>
      <c r="F74" s="9">
        <v>15820.84</v>
      </c>
      <c r="G74" s="12">
        <f t="shared" si="1"/>
        <v>143151.17000000001</v>
      </c>
      <c r="H74" s="8" t="s">
        <v>10</v>
      </c>
      <c r="I74" s="11"/>
    </row>
    <row r="75" spans="1:9" x14ac:dyDescent="0.25">
      <c r="A75" s="8">
        <v>69</v>
      </c>
      <c r="B75" t="s">
        <v>34</v>
      </c>
      <c r="C75" t="s">
        <v>35</v>
      </c>
      <c r="D75" s="9">
        <v>118278.39999999999</v>
      </c>
      <c r="E75" s="9">
        <v>4179.74</v>
      </c>
      <c r="F75" s="9">
        <v>15396.539999999999</v>
      </c>
      <c r="G75" s="12">
        <f t="shared" si="1"/>
        <v>137854.68</v>
      </c>
      <c r="H75" s="8" t="s">
        <v>10</v>
      </c>
      <c r="I75" s="11"/>
    </row>
    <row r="76" spans="1:9" x14ac:dyDescent="0.25">
      <c r="A76" s="8">
        <v>70</v>
      </c>
      <c r="B76" t="s">
        <v>708</v>
      </c>
      <c r="C76" t="s">
        <v>709</v>
      </c>
      <c r="D76" s="9">
        <v>136881.66</v>
      </c>
      <c r="E76" s="9">
        <v>13.87</v>
      </c>
      <c r="F76" s="9">
        <v>307.70000000000005</v>
      </c>
      <c r="G76" s="12">
        <f t="shared" si="1"/>
        <v>137203.23000000001</v>
      </c>
      <c r="H76" s="8" t="s">
        <v>10</v>
      </c>
      <c r="I76" s="11"/>
    </row>
    <row r="77" spans="1:9" x14ac:dyDescent="0.25">
      <c r="A77" s="8">
        <v>71</v>
      </c>
      <c r="B77" t="s">
        <v>100</v>
      </c>
      <c r="C77" t="s">
        <v>101</v>
      </c>
      <c r="D77" s="9">
        <v>113390.19</v>
      </c>
      <c r="E77" s="9">
        <v>3460.2400000000002</v>
      </c>
      <c r="F77" s="9">
        <v>20296.830000000002</v>
      </c>
      <c r="G77" s="12">
        <f t="shared" si="1"/>
        <v>137147.26</v>
      </c>
      <c r="H77" s="8" t="s">
        <v>10</v>
      </c>
      <c r="I77" s="11"/>
    </row>
    <row r="78" spans="1:9" x14ac:dyDescent="0.25">
      <c r="A78" s="8">
        <v>72</v>
      </c>
      <c r="B78" t="s">
        <v>710</v>
      </c>
      <c r="C78" t="s">
        <v>711</v>
      </c>
      <c r="D78" s="9">
        <v>130218.91</v>
      </c>
      <c r="E78" s="9">
        <v>521.79</v>
      </c>
      <c r="F78" s="9">
        <v>2408.7599999999998</v>
      </c>
      <c r="G78" s="12">
        <f t="shared" si="1"/>
        <v>133149.46</v>
      </c>
      <c r="H78" s="8" t="s">
        <v>10</v>
      </c>
      <c r="I78" s="11"/>
    </row>
    <row r="79" spans="1:9" x14ac:dyDescent="0.25">
      <c r="A79" s="8">
        <v>73</v>
      </c>
      <c r="B79" t="s">
        <v>279</v>
      </c>
      <c r="C79" t="s">
        <v>280</v>
      </c>
      <c r="D79" s="9">
        <v>109319.59999999999</v>
      </c>
      <c r="E79" s="9">
        <v>1617.25</v>
      </c>
      <c r="F79" s="9">
        <v>19762.3</v>
      </c>
      <c r="G79" s="12">
        <f t="shared" si="1"/>
        <v>130699.15</v>
      </c>
      <c r="H79" s="8" t="s">
        <v>10</v>
      </c>
      <c r="I79" s="11"/>
    </row>
    <row r="80" spans="1:9" x14ac:dyDescent="0.25">
      <c r="A80" s="8">
        <v>74</v>
      </c>
      <c r="B80" t="s">
        <v>380</v>
      </c>
      <c r="C80" t="s">
        <v>381</v>
      </c>
      <c r="D80" s="9">
        <v>129835.86</v>
      </c>
      <c r="E80" s="9">
        <v>520.71</v>
      </c>
      <c r="F80" s="9">
        <v>0</v>
      </c>
      <c r="G80" s="12">
        <f t="shared" si="1"/>
        <v>130356.57</v>
      </c>
      <c r="H80" s="8" t="s">
        <v>10</v>
      </c>
      <c r="I80" s="11"/>
    </row>
    <row r="81" spans="1:9" x14ac:dyDescent="0.25">
      <c r="A81" s="8">
        <v>75</v>
      </c>
      <c r="B81" t="s">
        <v>30</v>
      </c>
      <c r="C81" t="s">
        <v>31</v>
      </c>
      <c r="D81" s="9">
        <v>97417.150000000009</v>
      </c>
      <c r="E81" s="9">
        <v>352.95000000000005</v>
      </c>
      <c r="F81" s="9">
        <v>25750.54</v>
      </c>
      <c r="G81" s="12">
        <f t="shared" si="1"/>
        <v>123520.64000000001</v>
      </c>
      <c r="H81" s="8" t="s">
        <v>10</v>
      </c>
      <c r="I81" s="11"/>
    </row>
    <row r="82" spans="1:9" x14ac:dyDescent="0.25">
      <c r="A82" s="8">
        <v>76</v>
      </c>
      <c r="B82" t="s">
        <v>712</v>
      </c>
      <c r="C82" t="s">
        <v>713</v>
      </c>
      <c r="D82" s="9">
        <v>119088.04000000001</v>
      </c>
      <c r="E82" s="9">
        <v>0</v>
      </c>
      <c r="F82" s="9">
        <v>2126.9299999999998</v>
      </c>
      <c r="G82" s="12">
        <f t="shared" si="1"/>
        <v>121214.97</v>
      </c>
      <c r="H82" s="8" t="s">
        <v>10</v>
      </c>
      <c r="I82" s="11"/>
    </row>
    <row r="83" spans="1:9" x14ac:dyDescent="0.25">
      <c r="A83" s="8">
        <v>77</v>
      </c>
      <c r="B83" t="s">
        <v>714</v>
      </c>
      <c r="C83" t="s">
        <v>715</v>
      </c>
      <c r="D83" s="9">
        <v>-902660.49000000011</v>
      </c>
      <c r="E83" s="9">
        <v>0</v>
      </c>
      <c r="F83" s="9">
        <v>1018951.1100000001</v>
      </c>
      <c r="G83" s="12">
        <f t="shared" si="1"/>
        <v>116290.62</v>
      </c>
      <c r="H83" s="8" t="s">
        <v>10</v>
      </c>
      <c r="I83" s="11"/>
    </row>
    <row r="84" spans="1:9" x14ac:dyDescent="0.25">
      <c r="A84" s="8">
        <v>78</v>
      </c>
      <c r="B84" t="s">
        <v>716</v>
      </c>
      <c r="C84" t="s">
        <v>717</v>
      </c>
      <c r="D84" s="9">
        <v>120522.92</v>
      </c>
      <c r="E84" s="9">
        <v>-5294.38</v>
      </c>
      <c r="F84" s="9">
        <v>264.94</v>
      </c>
      <c r="G84" s="12">
        <f t="shared" si="1"/>
        <v>115493.48</v>
      </c>
      <c r="H84" s="8" t="s">
        <v>10</v>
      </c>
      <c r="I84" s="11"/>
    </row>
    <row r="85" spans="1:9" x14ac:dyDescent="0.25">
      <c r="A85" s="8">
        <v>79</v>
      </c>
      <c r="B85" t="s">
        <v>718</v>
      </c>
      <c r="C85" t="s">
        <v>719</v>
      </c>
      <c r="D85" s="9">
        <v>108921.63999999998</v>
      </c>
      <c r="E85" s="9">
        <v>304.77</v>
      </c>
      <c r="F85" s="9">
        <v>1882.2400000000002</v>
      </c>
      <c r="G85" s="12">
        <f t="shared" si="1"/>
        <v>111108.65</v>
      </c>
      <c r="H85" s="8" t="s">
        <v>10</v>
      </c>
      <c r="I85" s="11"/>
    </row>
    <row r="86" spans="1:9" x14ac:dyDescent="0.25">
      <c r="A86" s="8">
        <v>80</v>
      </c>
      <c r="B86" t="s">
        <v>94</v>
      </c>
      <c r="C86" t="s">
        <v>95</v>
      </c>
      <c r="D86" s="9">
        <v>953197.32000000007</v>
      </c>
      <c r="E86" s="9">
        <v>0</v>
      </c>
      <c r="F86" s="9">
        <v>-843158</v>
      </c>
      <c r="G86" s="12">
        <f t="shared" si="1"/>
        <v>110039.32000000007</v>
      </c>
      <c r="H86" s="8" t="s">
        <v>10</v>
      </c>
      <c r="I86" s="11"/>
    </row>
    <row r="87" spans="1:9" x14ac:dyDescent="0.25">
      <c r="A87" s="8">
        <v>81</v>
      </c>
      <c r="B87" t="s">
        <v>474</v>
      </c>
      <c r="C87" t="s">
        <v>475</v>
      </c>
      <c r="D87" s="9">
        <v>104161.16</v>
      </c>
      <c r="E87" s="9">
        <v>647.19000000000005</v>
      </c>
      <c r="F87" s="9">
        <v>3294.84</v>
      </c>
      <c r="G87" s="12">
        <f t="shared" si="1"/>
        <v>108103.19</v>
      </c>
      <c r="H87" s="8" t="s">
        <v>10</v>
      </c>
      <c r="I87" s="11"/>
    </row>
    <row r="88" spans="1:9" x14ac:dyDescent="0.25">
      <c r="A88" s="8">
        <v>82</v>
      </c>
      <c r="B88" t="s">
        <v>720</v>
      </c>
      <c r="C88" t="s">
        <v>721</v>
      </c>
      <c r="D88" s="9">
        <v>102714.31</v>
      </c>
      <c r="E88" s="9">
        <v>53.56</v>
      </c>
      <c r="F88" s="9">
        <v>2297.92</v>
      </c>
      <c r="G88" s="12">
        <f t="shared" si="1"/>
        <v>105065.79</v>
      </c>
      <c r="H88" s="8" t="s">
        <v>10</v>
      </c>
      <c r="I88" s="11"/>
    </row>
    <row r="89" spans="1:9" x14ac:dyDescent="0.25">
      <c r="A89" s="8">
        <v>83</v>
      </c>
      <c r="B89" t="s">
        <v>722</v>
      </c>
      <c r="C89" t="s">
        <v>723</v>
      </c>
      <c r="D89" s="9">
        <v>104647.58</v>
      </c>
      <c r="E89" s="9">
        <v>24.43</v>
      </c>
      <c r="F89" s="9">
        <v>300.44</v>
      </c>
      <c r="G89" s="12">
        <f t="shared" si="1"/>
        <v>104972.45</v>
      </c>
      <c r="H89" s="8" t="s">
        <v>10</v>
      </c>
      <c r="I89" s="11"/>
    </row>
    <row r="90" spans="1:9" x14ac:dyDescent="0.25">
      <c r="A90" s="8">
        <v>84</v>
      </c>
      <c r="B90" t="s">
        <v>435</v>
      </c>
      <c r="C90" t="s">
        <v>436</v>
      </c>
      <c r="D90" s="9">
        <v>104132.45999999999</v>
      </c>
      <c r="E90" s="9">
        <v>180.57</v>
      </c>
      <c r="F90" s="9">
        <v>0</v>
      </c>
      <c r="G90" s="12">
        <f t="shared" si="1"/>
        <v>104313.03</v>
      </c>
      <c r="H90" s="8" t="s">
        <v>10</v>
      </c>
      <c r="I90" s="11"/>
    </row>
    <row r="91" spans="1:9" x14ac:dyDescent="0.25">
      <c r="A91" s="8">
        <v>85</v>
      </c>
      <c r="B91" t="s">
        <v>724</v>
      </c>
      <c r="C91" t="s">
        <v>725</v>
      </c>
      <c r="D91" s="9">
        <v>101821.59</v>
      </c>
      <c r="E91" s="9">
        <v>19.310000000000002</v>
      </c>
      <c r="F91" s="9">
        <v>353.82</v>
      </c>
      <c r="G91" s="12">
        <f t="shared" si="1"/>
        <v>102194.72</v>
      </c>
      <c r="H91" s="8" t="s">
        <v>10</v>
      </c>
      <c r="I91" s="11"/>
    </row>
    <row r="92" spans="1:9" x14ac:dyDescent="0.25">
      <c r="A92" s="8">
        <v>86</v>
      </c>
      <c r="B92" t="s">
        <v>726</v>
      </c>
      <c r="C92" t="s">
        <v>727</v>
      </c>
      <c r="D92" s="9">
        <v>97462.12</v>
      </c>
      <c r="E92" s="9">
        <v>59.74</v>
      </c>
      <c r="F92" s="9">
        <v>216.95</v>
      </c>
      <c r="G92" s="12">
        <f t="shared" si="1"/>
        <v>97738.81</v>
      </c>
      <c r="H92" s="8" t="s">
        <v>10</v>
      </c>
      <c r="I92" s="11"/>
    </row>
    <row r="93" spans="1:9" x14ac:dyDescent="0.25">
      <c r="A93" s="8">
        <v>87</v>
      </c>
      <c r="B93" t="s">
        <v>728</v>
      </c>
      <c r="C93" t="s">
        <v>729</v>
      </c>
      <c r="D93" s="9">
        <v>-219260.49999999994</v>
      </c>
      <c r="E93" s="9">
        <v>0</v>
      </c>
      <c r="F93" s="9">
        <v>312438.88999999996</v>
      </c>
      <c r="G93" s="12">
        <f t="shared" si="1"/>
        <v>93178.390000000014</v>
      </c>
      <c r="H93" s="8" t="s">
        <v>10</v>
      </c>
      <c r="I93" s="11"/>
    </row>
    <row r="94" spans="1:9" x14ac:dyDescent="0.25">
      <c r="A94" s="8">
        <v>88</v>
      </c>
      <c r="B94" t="s">
        <v>450</v>
      </c>
      <c r="C94" t="s">
        <v>451</v>
      </c>
      <c r="D94" s="9">
        <v>85778.069999999992</v>
      </c>
      <c r="E94" s="9">
        <v>2410.02</v>
      </c>
      <c r="F94" s="9">
        <v>4512.63</v>
      </c>
      <c r="G94" s="12">
        <f t="shared" si="1"/>
        <v>92700.72</v>
      </c>
      <c r="H94" s="8" t="s">
        <v>10</v>
      </c>
      <c r="I94" s="11"/>
    </row>
    <row r="95" spans="1:9" x14ac:dyDescent="0.25">
      <c r="A95" s="8">
        <v>89</v>
      </c>
      <c r="B95" t="s">
        <v>452</v>
      </c>
      <c r="C95" t="s">
        <v>453</v>
      </c>
      <c r="D95" s="9">
        <v>81116.13</v>
      </c>
      <c r="E95" s="9">
        <v>116.37</v>
      </c>
      <c r="F95" s="9">
        <v>7129.54</v>
      </c>
      <c r="G95" s="12">
        <f t="shared" si="1"/>
        <v>88362.04</v>
      </c>
      <c r="H95" s="8" t="s">
        <v>10</v>
      </c>
      <c r="I95" s="11"/>
    </row>
    <row r="96" spans="1:9" x14ac:dyDescent="0.25">
      <c r="A96" s="8">
        <v>90</v>
      </c>
      <c r="B96" t="s">
        <v>492</v>
      </c>
      <c r="C96" t="s">
        <v>493</v>
      </c>
      <c r="D96" s="9">
        <v>79498.099999999991</v>
      </c>
      <c r="E96" s="9">
        <v>169.88</v>
      </c>
      <c r="F96" s="9">
        <v>6897.91</v>
      </c>
      <c r="G96" s="12">
        <f t="shared" si="1"/>
        <v>86565.89</v>
      </c>
      <c r="H96" s="8" t="s">
        <v>10</v>
      </c>
      <c r="I96" s="11"/>
    </row>
    <row r="97" spans="1:9" x14ac:dyDescent="0.25">
      <c r="A97" s="8">
        <v>91</v>
      </c>
      <c r="B97" t="s">
        <v>324</v>
      </c>
      <c r="C97" t="s">
        <v>325</v>
      </c>
      <c r="D97" s="9">
        <v>72914.86</v>
      </c>
      <c r="E97" s="9">
        <v>559.5</v>
      </c>
      <c r="F97" s="9">
        <v>10861.199999999999</v>
      </c>
      <c r="G97" s="12">
        <f t="shared" si="1"/>
        <v>84335.56</v>
      </c>
      <c r="H97" s="8" t="s">
        <v>10</v>
      </c>
      <c r="I97" s="11"/>
    </row>
    <row r="98" spans="1:9" x14ac:dyDescent="0.25">
      <c r="A98" s="8">
        <v>92</v>
      </c>
      <c r="B98" t="s">
        <v>267</v>
      </c>
      <c r="C98" t="s">
        <v>268</v>
      </c>
      <c r="D98" s="9">
        <v>79526.39</v>
      </c>
      <c r="E98" s="9">
        <v>70.38</v>
      </c>
      <c r="F98" s="9">
        <v>4405.6900000000005</v>
      </c>
      <c r="G98" s="12">
        <f t="shared" si="1"/>
        <v>84002.46</v>
      </c>
      <c r="H98" s="8" t="s">
        <v>10</v>
      </c>
      <c r="I98" s="11"/>
    </row>
    <row r="99" spans="1:9" x14ac:dyDescent="0.25">
      <c r="A99" s="8">
        <v>93</v>
      </c>
      <c r="B99" t="s">
        <v>441</v>
      </c>
      <c r="C99" t="s">
        <v>442</v>
      </c>
      <c r="D99" s="9">
        <v>74776.03</v>
      </c>
      <c r="E99" s="9">
        <v>1468.84</v>
      </c>
      <c r="F99" s="9">
        <v>6955.4400000000005</v>
      </c>
      <c r="G99" s="12">
        <f t="shared" si="1"/>
        <v>83200.31</v>
      </c>
      <c r="H99" s="8" t="s">
        <v>10</v>
      </c>
      <c r="I99" s="11"/>
    </row>
    <row r="100" spans="1:9" x14ac:dyDescent="0.25">
      <c r="A100" s="8">
        <v>94</v>
      </c>
      <c r="B100" t="s">
        <v>431</v>
      </c>
      <c r="C100" t="s">
        <v>432</v>
      </c>
      <c r="D100" s="9">
        <v>82801.45</v>
      </c>
      <c r="E100" s="9">
        <v>65</v>
      </c>
      <c r="F100" s="9">
        <v>0</v>
      </c>
      <c r="G100" s="12">
        <f t="shared" si="1"/>
        <v>82866.45</v>
      </c>
      <c r="H100" s="8" t="s">
        <v>10</v>
      </c>
      <c r="I100" s="11"/>
    </row>
    <row r="101" spans="1:9" x14ac:dyDescent="0.25">
      <c r="A101" s="8">
        <v>95</v>
      </c>
      <c r="B101" t="s">
        <v>730</v>
      </c>
      <c r="C101" t="s">
        <v>731</v>
      </c>
      <c r="D101" s="9">
        <v>-178223.28</v>
      </c>
      <c r="E101" s="9">
        <v>0</v>
      </c>
      <c r="F101" s="9">
        <v>260999.65</v>
      </c>
      <c r="G101" s="12">
        <f t="shared" si="1"/>
        <v>82776.37</v>
      </c>
      <c r="H101" s="8" t="s">
        <v>10</v>
      </c>
      <c r="I101" s="11"/>
    </row>
    <row r="102" spans="1:9" x14ac:dyDescent="0.25">
      <c r="A102" s="8">
        <v>96</v>
      </c>
      <c r="B102" t="s">
        <v>446</v>
      </c>
      <c r="C102" t="s">
        <v>447</v>
      </c>
      <c r="D102" s="9">
        <v>77671.67</v>
      </c>
      <c r="E102" s="9">
        <v>672.21</v>
      </c>
      <c r="F102" s="9">
        <v>3955.0299999999997</v>
      </c>
      <c r="G102" s="12">
        <f t="shared" si="1"/>
        <v>82298.91</v>
      </c>
      <c r="H102" s="8" t="s">
        <v>10</v>
      </c>
      <c r="I102" s="11"/>
    </row>
    <row r="103" spans="1:9" x14ac:dyDescent="0.25">
      <c r="A103" s="8">
        <v>97</v>
      </c>
      <c r="B103" t="s">
        <v>485</v>
      </c>
      <c r="C103" t="s">
        <v>486</v>
      </c>
      <c r="D103" s="9">
        <v>77076.320000000007</v>
      </c>
      <c r="E103" s="9">
        <v>1823.3899999999999</v>
      </c>
      <c r="F103" s="9">
        <v>2589.6099999999997</v>
      </c>
      <c r="G103" s="12">
        <f t="shared" si="1"/>
        <v>81489.320000000007</v>
      </c>
      <c r="H103" s="8" t="s">
        <v>10</v>
      </c>
      <c r="I103" s="11"/>
    </row>
    <row r="104" spans="1:9" x14ac:dyDescent="0.25">
      <c r="A104" s="8">
        <v>98</v>
      </c>
      <c r="B104" t="s">
        <v>642</v>
      </c>
      <c r="C104" t="s">
        <v>643</v>
      </c>
      <c r="D104" s="9">
        <v>77381.06</v>
      </c>
      <c r="E104" s="9">
        <v>47.15</v>
      </c>
      <c r="F104" s="9">
        <v>3051.58</v>
      </c>
      <c r="G104" s="12">
        <f t="shared" si="1"/>
        <v>80479.789999999994</v>
      </c>
      <c r="H104" s="8" t="s">
        <v>10</v>
      </c>
      <c r="I104" s="11"/>
    </row>
    <row r="105" spans="1:9" x14ac:dyDescent="0.25">
      <c r="A105" s="8">
        <v>99</v>
      </c>
      <c r="B105" t="s">
        <v>386</v>
      </c>
      <c r="C105" t="s">
        <v>387</v>
      </c>
      <c r="D105" s="9">
        <v>77474.060000000012</v>
      </c>
      <c r="E105" s="9">
        <v>116.06</v>
      </c>
      <c r="F105" s="9">
        <v>2675.2</v>
      </c>
      <c r="G105" s="12">
        <f t="shared" si="1"/>
        <v>80265.320000000007</v>
      </c>
      <c r="H105" s="8" t="s">
        <v>10</v>
      </c>
      <c r="I105" s="11"/>
    </row>
    <row r="106" spans="1:9" x14ac:dyDescent="0.25">
      <c r="A106" s="8">
        <v>100</v>
      </c>
      <c r="B106" t="s">
        <v>271</v>
      </c>
      <c r="C106" t="s">
        <v>272</v>
      </c>
      <c r="D106" s="9">
        <v>73191.81</v>
      </c>
      <c r="E106" s="9">
        <v>47.27</v>
      </c>
      <c r="F106" s="9">
        <v>6957.12</v>
      </c>
      <c r="G106" s="12">
        <f t="shared" si="1"/>
        <v>80196.2</v>
      </c>
      <c r="H106" s="8" t="s">
        <v>10</v>
      </c>
      <c r="I106" s="11"/>
    </row>
    <row r="107" spans="1:9" x14ac:dyDescent="0.25">
      <c r="A107" s="8">
        <v>101</v>
      </c>
      <c r="B107" t="s">
        <v>732</v>
      </c>
      <c r="C107" t="s">
        <v>733</v>
      </c>
      <c r="D107" s="9">
        <v>77708.5</v>
      </c>
      <c r="E107" s="9">
        <v>172.39000000000001</v>
      </c>
      <c r="F107" s="9">
        <v>1459.99</v>
      </c>
      <c r="G107" s="12">
        <f t="shared" si="1"/>
        <v>79340.88</v>
      </c>
      <c r="H107" s="8" t="s">
        <v>10</v>
      </c>
      <c r="I107" s="11"/>
    </row>
    <row r="108" spans="1:9" x14ac:dyDescent="0.25">
      <c r="A108" s="8">
        <v>102</v>
      </c>
      <c r="B108" t="s">
        <v>311</v>
      </c>
      <c r="C108" t="s">
        <v>312</v>
      </c>
      <c r="D108" s="9">
        <v>70209.609999999986</v>
      </c>
      <c r="E108" s="9">
        <v>2173.94</v>
      </c>
      <c r="F108" s="9">
        <v>6934.2900000000009</v>
      </c>
      <c r="G108" s="12">
        <f t="shared" si="1"/>
        <v>79317.84</v>
      </c>
      <c r="H108" s="8" t="s">
        <v>10</v>
      </c>
      <c r="I108" s="11"/>
    </row>
    <row r="109" spans="1:9" x14ac:dyDescent="0.25">
      <c r="A109" s="8">
        <v>103</v>
      </c>
      <c r="B109" t="s">
        <v>137</v>
      </c>
      <c r="C109" t="s">
        <v>138</v>
      </c>
      <c r="D109" s="9">
        <v>54914.279999999992</v>
      </c>
      <c r="E109" s="9">
        <v>3076.12</v>
      </c>
      <c r="F109" s="9">
        <v>20989.86</v>
      </c>
      <c r="G109" s="12">
        <f t="shared" si="1"/>
        <v>78980.259999999995</v>
      </c>
      <c r="H109" s="8" t="s">
        <v>10</v>
      </c>
      <c r="I109" s="11"/>
    </row>
    <row r="110" spans="1:9" x14ac:dyDescent="0.25">
      <c r="A110" s="8">
        <v>104</v>
      </c>
      <c r="B110" t="s">
        <v>734</v>
      </c>
      <c r="C110" t="s">
        <v>735</v>
      </c>
      <c r="D110" s="9">
        <v>77436.819999999992</v>
      </c>
      <c r="E110" s="9">
        <v>0</v>
      </c>
      <c r="F110" s="9">
        <v>629.85</v>
      </c>
      <c r="G110" s="12">
        <f t="shared" si="1"/>
        <v>78066.67</v>
      </c>
      <c r="H110" s="8" t="s">
        <v>10</v>
      </c>
      <c r="I110" s="11"/>
    </row>
    <row r="111" spans="1:9" x14ac:dyDescent="0.25">
      <c r="A111" s="8">
        <v>105</v>
      </c>
      <c r="B111" t="s">
        <v>478</v>
      </c>
      <c r="C111" t="s">
        <v>479</v>
      </c>
      <c r="D111" s="9">
        <v>70140.149999999994</v>
      </c>
      <c r="E111" s="9">
        <v>1900.96</v>
      </c>
      <c r="F111" s="9">
        <v>5643.66</v>
      </c>
      <c r="G111" s="12">
        <f t="shared" si="1"/>
        <v>77684.77</v>
      </c>
      <c r="H111" s="8" t="s">
        <v>10</v>
      </c>
      <c r="I111" s="11"/>
    </row>
    <row r="112" spans="1:9" x14ac:dyDescent="0.25">
      <c r="A112" s="8">
        <v>106</v>
      </c>
      <c r="B112" t="s">
        <v>462</v>
      </c>
      <c r="C112" t="s">
        <v>463</v>
      </c>
      <c r="D112" s="9">
        <v>74228.76999999999</v>
      </c>
      <c r="E112" s="9">
        <v>539.83000000000004</v>
      </c>
      <c r="F112" s="9">
        <v>2685.44</v>
      </c>
      <c r="G112" s="12">
        <f t="shared" si="1"/>
        <v>77454.039999999994</v>
      </c>
      <c r="H112" s="8" t="s">
        <v>10</v>
      </c>
      <c r="I112" s="11"/>
    </row>
    <row r="113" spans="1:9" x14ac:dyDescent="0.25">
      <c r="A113" s="8">
        <v>107</v>
      </c>
      <c r="B113" t="s">
        <v>592</v>
      </c>
      <c r="C113" t="s">
        <v>593</v>
      </c>
      <c r="D113" s="9">
        <v>67495.289999999994</v>
      </c>
      <c r="E113" s="9">
        <v>589.85</v>
      </c>
      <c r="F113" s="9">
        <v>9250.74</v>
      </c>
      <c r="G113" s="12">
        <f t="shared" si="1"/>
        <v>77335.88</v>
      </c>
      <c r="H113" s="8" t="s">
        <v>10</v>
      </c>
      <c r="I113" s="11"/>
    </row>
    <row r="114" spans="1:9" x14ac:dyDescent="0.25">
      <c r="A114" s="8">
        <v>108</v>
      </c>
      <c r="B114" t="s">
        <v>185</v>
      </c>
      <c r="C114" t="s">
        <v>186</v>
      </c>
      <c r="D114" s="9">
        <v>-57113.14</v>
      </c>
      <c r="E114" s="9">
        <v>21354.170000000002</v>
      </c>
      <c r="F114" s="9">
        <v>112523.75</v>
      </c>
      <c r="G114" s="12">
        <f t="shared" si="1"/>
        <v>76764.78</v>
      </c>
      <c r="H114" s="8" t="s">
        <v>10</v>
      </c>
      <c r="I114" s="11"/>
    </row>
    <row r="115" spans="1:9" x14ac:dyDescent="0.25">
      <c r="A115" s="8">
        <v>109</v>
      </c>
      <c r="B115" t="s">
        <v>537</v>
      </c>
      <c r="C115" t="s">
        <v>538</v>
      </c>
      <c r="D115" s="9">
        <v>75672.510000000009</v>
      </c>
      <c r="E115" s="9">
        <v>546.15000000000009</v>
      </c>
      <c r="F115" s="9">
        <v>19.98</v>
      </c>
      <c r="G115" s="12">
        <f t="shared" si="1"/>
        <v>76238.64</v>
      </c>
      <c r="H115" s="8" t="s">
        <v>10</v>
      </c>
      <c r="I115" s="11"/>
    </row>
    <row r="116" spans="1:9" x14ac:dyDescent="0.25">
      <c r="A116" s="8">
        <v>110</v>
      </c>
      <c r="B116" t="s">
        <v>467</v>
      </c>
      <c r="C116" t="s">
        <v>468</v>
      </c>
      <c r="D116" s="9">
        <v>67387.290000000008</v>
      </c>
      <c r="E116" s="9">
        <v>281.39999999999998</v>
      </c>
      <c r="F116" s="9">
        <v>7937.68</v>
      </c>
      <c r="G116" s="12">
        <f t="shared" si="1"/>
        <v>75606.37</v>
      </c>
      <c r="H116" s="8" t="s">
        <v>10</v>
      </c>
      <c r="I116" s="11"/>
    </row>
    <row r="117" spans="1:9" x14ac:dyDescent="0.25">
      <c r="A117" s="8">
        <v>111</v>
      </c>
      <c r="B117" t="s">
        <v>541</v>
      </c>
      <c r="C117" t="s">
        <v>542</v>
      </c>
      <c r="D117" s="9">
        <v>73619.509999999995</v>
      </c>
      <c r="E117" s="9">
        <v>0</v>
      </c>
      <c r="F117" s="9">
        <v>1838.5199999999995</v>
      </c>
      <c r="G117" s="12">
        <f t="shared" si="1"/>
        <v>75458.03</v>
      </c>
      <c r="H117" s="8" t="s">
        <v>10</v>
      </c>
      <c r="I117" s="11"/>
    </row>
    <row r="118" spans="1:9" x14ac:dyDescent="0.25">
      <c r="A118" s="8">
        <v>112</v>
      </c>
      <c r="B118" t="s">
        <v>736</v>
      </c>
      <c r="C118" t="s">
        <v>737</v>
      </c>
      <c r="D118" s="9">
        <v>73014.540000000008</v>
      </c>
      <c r="E118" s="9">
        <v>0</v>
      </c>
      <c r="F118" s="9">
        <v>2157.09</v>
      </c>
      <c r="G118" s="12">
        <f t="shared" si="1"/>
        <v>75171.63</v>
      </c>
      <c r="H118" s="8" t="s">
        <v>10</v>
      </c>
      <c r="I118" s="11"/>
    </row>
    <row r="119" spans="1:9" x14ac:dyDescent="0.25">
      <c r="A119" s="8">
        <v>113</v>
      </c>
      <c r="B119" t="s">
        <v>288</v>
      </c>
      <c r="C119" t="s">
        <v>289</v>
      </c>
      <c r="D119" s="9">
        <v>65379.539999999994</v>
      </c>
      <c r="E119" s="9">
        <v>216.81</v>
      </c>
      <c r="F119" s="9">
        <v>8787.66</v>
      </c>
      <c r="G119" s="12">
        <f t="shared" si="1"/>
        <v>74384.009999999995</v>
      </c>
      <c r="H119" s="8" t="s">
        <v>10</v>
      </c>
      <c r="I119" s="11"/>
    </row>
    <row r="120" spans="1:9" x14ac:dyDescent="0.25">
      <c r="A120" s="8">
        <v>114</v>
      </c>
      <c r="B120" t="s">
        <v>511</v>
      </c>
      <c r="C120" t="s">
        <v>512</v>
      </c>
      <c r="D120" s="9">
        <v>66158.990000000005</v>
      </c>
      <c r="E120" s="9">
        <v>2032.84</v>
      </c>
      <c r="F120" s="9">
        <v>5435.77</v>
      </c>
      <c r="G120" s="12">
        <f t="shared" si="1"/>
        <v>73627.600000000006</v>
      </c>
      <c r="H120" s="8" t="s">
        <v>10</v>
      </c>
      <c r="I120" s="11"/>
    </row>
    <row r="121" spans="1:9" x14ac:dyDescent="0.25">
      <c r="A121" s="8">
        <v>115</v>
      </c>
      <c r="B121" t="s">
        <v>38</v>
      </c>
      <c r="C121" t="s">
        <v>39</v>
      </c>
      <c r="D121" s="9">
        <v>49903.62</v>
      </c>
      <c r="E121" s="9">
        <v>2235.65</v>
      </c>
      <c r="F121" s="9">
        <v>20933.920000000002</v>
      </c>
      <c r="G121" s="12">
        <f t="shared" si="1"/>
        <v>73073.19</v>
      </c>
      <c r="H121" s="8" t="s">
        <v>10</v>
      </c>
      <c r="I121" s="11"/>
    </row>
    <row r="122" spans="1:9" x14ac:dyDescent="0.25">
      <c r="A122" s="8">
        <v>116</v>
      </c>
      <c r="B122" t="s">
        <v>36</v>
      </c>
      <c r="C122" t="s">
        <v>37</v>
      </c>
      <c r="D122" s="9">
        <v>39059.370000000003</v>
      </c>
      <c r="E122" s="9">
        <v>3880.49</v>
      </c>
      <c r="F122" s="9">
        <v>29384.11</v>
      </c>
      <c r="G122" s="12">
        <f t="shared" si="1"/>
        <v>72323.97</v>
      </c>
      <c r="H122" s="8" t="s">
        <v>10</v>
      </c>
      <c r="I122" s="11"/>
    </row>
    <row r="123" spans="1:9" x14ac:dyDescent="0.25">
      <c r="A123" s="8">
        <v>117</v>
      </c>
      <c r="B123" t="s">
        <v>374</v>
      </c>
      <c r="C123" t="s">
        <v>375</v>
      </c>
      <c r="D123" s="9">
        <v>65224.03</v>
      </c>
      <c r="E123" s="9">
        <v>331.64</v>
      </c>
      <c r="F123" s="9">
        <v>6571.2400000000007</v>
      </c>
      <c r="G123" s="12">
        <f t="shared" si="1"/>
        <v>72126.91</v>
      </c>
      <c r="H123" s="8" t="s">
        <v>10</v>
      </c>
      <c r="I123" s="11"/>
    </row>
    <row r="124" spans="1:9" x14ac:dyDescent="0.25">
      <c r="A124" s="8">
        <v>118</v>
      </c>
      <c r="B124" t="s">
        <v>313</v>
      </c>
      <c r="C124" t="s">
        <v>314</v>
      </c>
      <c r="D124" s="9">
        <v>65792.400000000009</v>
      </c>
      <c r="E124" s="9">
        <v>1497.17</v>
      </c>
      <c r="F124" s="9">
        <v>4553.2300000000005</v>
      </c>
      <c r="G124" s="12">
        <f t="shared" si="1"/>
        <v>71842.8</v>
      </c>
      <c r="H124" s="8" t="s">
        <v>10</v>
      </c>
      <c r="I124" s="11"/>
    </row>
    <row r="125" spans="1:9" x14ac:dyDescent="0.25">
      <c r="A125" s="8">
        <v>119</v>
      </c>
      <c r="B125" t="s">
        <v>584</v>
      </c>
      <c r="C125" t="s">
        <v>585</v>
      </c>
      <c r="D125" s="9">
        <v>63201.88</v>
      </c>
      <c r="E125" s="9">
        <v>1749.73</v>
      </c>
      <c r="F125" s="9">
        <v>6526.41</v>
      </c>
      <c r="G125" s="12">
        <f t="shared" si="1"/>
        <v>71478.02</v>
      </c>
      <c r="H125" s="8" t="s">
        <v>10</v>
      </c>
      <c r="I125" s="11"/>
    </row>
    <row r="126" spans="1:9" x14ac:dyDescent="0.25">
      <c r="A126" s="8">
        <v>120</v>
      </c>
      <c r="B126" t="s">
        <v>359</v>
      </c>
      <c r="C126" t="s">
        <v>360</v>
      </c>
      <c r="D126" s="9">
        <v>66052.799999999988</v>
      </c>
      <c r="E126" s="9">
        <v>639.96</v>
      </c>
      <c r="F126" s="9">
        <v>4677.8</v>
      </c>
      <c r="G126" s="12">
        <f t="shared" si="1"/>
        <v>71370.559999999998</v>
      </c>
      <c r="H126" s="8" t="s">
        <v>10</v>
      </c>
      <c r="I126" s="11"/>
    </row>
    <row r="127" spans="1:9" x14ac:dyDescent="0.25">
      <c r="A127" s="8">
        <v>121</v>
      </c>
      <c r="B127" t="s">
        <v>738</v>
      </c>
      <c r="C127" t="s">
        <v>739</v>
      </c>
      <c r="D127" s="9">
        <v>70818.569999999992</v>
      </c>
      <c r="E127" s="9">
        <v>20.41</v>
      </c>
      <c r="F127" s="9">
        <v>350.66</v>
      </c>
      <c r="G127" s="12">
        <f t="shared" si="1"/>
        <v>71189.64</v>
      </c>
      <c r="H127" s="8" t="s">
        <v>10</v>
      </c>
      <c r="I127" s="11"/>
    </row>
    <row r="128" spans="1:9" x14ac:dyDescent="0.25">
      <c r="A128" s="8">
        <v>122</v>
      </c>
      <c r="B128" t="s">
        <v>499</v>
      </c>
      <c r="C128" t="s">
        <v>500</v>
      </c>
      <c r="D128" s="9">
        <v>65628.13</v>
      </c>
      <c r="E128" s="9">
        <v>132.74</v>
      </c>
      <c r="F128" s="9">
        <v>5333.12</v>
      </c>
      <c r="G128" s="12">
        <f t="shared" si="1"/>
        <v>71093.990000000005</v>
      </c>
      <c r="H128" s="8" t="s">
        <v>10</v>
      </c>
      <c r="I128" s="11"/>
    </row>
    <row r="129" spans="1:9" x14ac:dyDescent="0.25">
      <c r="A129" s="8">
        <v>123</v>
      </c>
      <c r="B129" t="s">
        <v>448</v>
      </c>
      <c r="C129" t="s">
        <v>449</v>
      </c>
      <c r="D129" s="9">
        <v>71002.399999999994</v>
      </c>
      <c r="E129" s="9">
        <v>0</v>
      </c>
      <c r="F129" s="9">
        <v>0</v>
      </c>
      <c r="G129" s="12">
        <f t="shared" si="1"/>
        <v>71002.399999999994</v>
      </c>
      <c r="H129" s="8" t="s">
        <v>10</v>
      </c>
      <c r="I129" s="11"/>
    </row>
    <row r="130" spans="1:9" x14ac:dyDescent="0.25">
      <c r="A130" s="8">
        <v>124</v>
      </c>
      <c r="B130" t="s">
        <v>614</v>
      </c>
      <c r="C130" t="s">
        <v>615</v>
      </c>
      <c r="D130" s="9">
        <v>70371.95</v>
      </c>
      <c r="E130" s="9">
        <v>502.85</v>
      </c>
      <c r="F130" s="9">
        <v>2.68</v>
      </c>
      <c r="G130" s="12">
        <f t="shared" si="1"/>
        <v>70877.48</v>
      </c>
      <c r="H130" s="8" t="s">
        <v>10</v>
      </c>
      <c r="I130" s="11"/>
    </row>
    <row r="131" spans="1:9" x14ac:dyDescent="0.25">
      <c r="A131" s="8">
        <v>125</v>
      </c>
      <c r="B131" t="s">
        <v>740</v>
      </c>
      <c r="C131" t="s">
        <v>741</v>
      </c>
      <c r="D131" s="9">
        <v>70634.079999999987</v>
      </c>
      <c r="E131" s="9">
        <v>1.3199999999999998</v>
      </c>
      <c r="F131" s="9">
        <v>0</v>
      </c>
      <c r="G131" s="12">
        <f t="shared" si="1"/>
        <v>70635.399999999994</v>
      </c>
      <c r="H131" s="8" t="s">
        <v>10</v>
      </c>
      <c r="I131" s="11"/>
    </row>
    <row r="132" spans="1:9" x14ac:dyDescent="0.25">
      <c r="A132" s="8">
        <v>126</v>
      </c>
      <c r="B132" t="s">
        <v>509</v>
      </c>
      <c r="C132" t="s">
        <v>510</v>
      </c>
      <c r="D132" s="9">
        <v>64651.26</v>
      </c>
      <c r="E132" s="9">
        <v>610.52</v>
      </c>
      <c r="F132" s="9">
        <v>5135.92</v>
      </c>
      <c r="G132" s="12">
        <f t="shared" si="1"/>
        <v>70397.7</v>
      </c>
      <c r="H132" s="8" t="s">
        <v>10</v>
      </c>
      <c r="I132" s="11"/>
    </row>
    <row r="133" spans="1:9" x14ac:dyDescent="0.25">
      <c r="A133" s="8">
        <v>127</v>
      </c>
      <c r="B133" t="s">
        <v>742</v>
      </c>
      <c r="C133" t="s">
        <v>743</v>
      </c>
      <c r="D133" s="9">
        <v>70365.98000000001</v>
      </c>
      <c r="E133" s="9">
        <v>5.87</v>
      </c>
      <c r="F133" s="9">
        <v>0</v>
      </c>
      <c r="G133" s="12">
        <f t="shared" si="1"/>
        <v>70371.850000000006</v>
      </c>
      <c r="H133" s="8" t="s">
        <v>10</v>
      </c>
      <c r="I133" s="11"/>
    </row>
    <row r="134" spans="1:9" x14ac:dyDescent="0.25">
      <c r="A134" s="8">
        <v>128</v>
      </c>
      <c r="B134" t="s">
        <v>506</v>
      </c>
      <c r="C134" t="s">
        <v>507</v>
      </c>
      <c r="D134" s="9">
        <v>58706.889999999992</v>
      </c>
      <c r="E134" s="9">
        <v>265.20999999999998</v>
      </c>
      <c r="F134" s="9">
        <v>11243.44</v>
      </c>
      <c r="G134" s="12">
        <f t="shared" si="1"/>
        <v>70215.539999999994</v>
      </c>
      <c r="H134" s="8" t="s">
        <v>10</v>
      </c>
      <c r="I134" s="11"/>
    </row>
    <row r="135" spans="1:9" x14ac:dyDescent="0.25">
      <c r="A135" s="8">
        <v>129</v>
      </c>
      <c r="B135" t="s">
        <v>182</v>
      </c>
      <c r="C135" t="s">
        <v>183</v>
      </c>
      <c r="D135" s="9">
        <v>42961.179999999993</v>
      </c>
      <c r="E135" s="9">
        <v>3330.5499999999997</v>
      </c>
      <c r="F135" s="9">
        <v>23905.74</v>
      </c>
      <c r="G135" s="12">
        <f t="shared" si="1"/>
        <v>70197.47</v>
      </c>
      <c r="H135" s="8" t="s">
        <v>10</v>
      </c>
      <c r="I135" s="11"/>
    </row>
    <row r="136" spans="1:9" x14ac:dyDescent="0.25">
      <c r="A136" s="8">
        <v>130</v>
      </c>
      <c r="B136" t="s">
        <v>586</v>
      </c>
      <c r="C136" t="s">
        <v>587</v>
      </c>
      <c r="D136" s="9">
        <v>61420.060000000005</v>
      </c>
      <c r="E136" s="9">
        <v>0</v>
      </c>
      <c r="F136" s="9">
        <v>8707.26</v>
      </c>
      <c r="G136" s="12">
        <f t="shared" ref="G136:G199" si="2">SUM(D136:F136)</f>
        <v>70127.320000000007</v>
      </c>
      <c r="H136" s="8" t="s">
        <v>10</v>
      </c>
      <c r="I136" s="11"/>
    </row>
    <row r="137" spans="1:9" x14ac:dyDescent="0.25">
      <c r="A137" s="8">
        <v>131</v>
      </c>
      <c r="B137" t="s">
        <v>744</v>
      </c>
      <c r="C137" t="s">
        <v>745</v>
      </c>
      <c r="D137" s="9">
        <v>69852.820000000007</v>
      </c>
      <c r="E137" s="9">
        <v>13.42</v>
      </c>
      <c r="F137" s="9">
        <v>151.43</v>
      </c>
      <c r="G137" s="12">
        <f t="shared" si="2"/>
        <v>70017.67</v>
      </c>
      <c r="H137" s="8" t="s">
        <v>10</v>
      </c>
      <c r="I137" s="11"/>
    </row>
    <row r="138" spans="1:9" x14ac:dyDescent="0.25">
      <c r="A138" s="8">
        <v>132</v>
      </c>
      <c r="B138" t="s">
        <v>159</v>
      </c>
      <c r="C138" t="s">
        <v>160</v>
      </c>
      <c r="D138" s="9">
        <v>42525.499999999993</v>
      </c>
      <c r="E138" s="9">
        <v>2458.3500000000004</v>
      </c>
      <c r="F138" s="9">
        <v>24430.05</v>
      </c>
      <c r="G138" s="12">
        <f t="shared" si="2"/>
        <v>69413.899999999994</v>
      </c>
      <c r="H138" s="8" t="s">
        <v>10</v>
      </c>
      <c r="I138" s="11"/>
    </row>
    <row r="139" spans="1:9" x14ac:dyDescent="0.25">
      <c r="A139" s="8">
        <v>133</v>
      </c>
      <c r="B139" t="s">
        <v>746</v>
      </c>
      <c r="C139" t="s">
        <v>747</v>
      </c>
      <c r="D139" s="9">
        <v>-3062.6100000000024</v>
      </c>
      <c r="E139" s="9">
        <v>6340.5599999999995</v>
      </c>
      <c r="F139" s="9">
        <v>66086.55</v>
      </c>
      <c r="G139" s="12">
        <f t="shared" si="2"/>
        <v>69364.5</v>
      </c>
      <c r="H139" s="8" t="s">
        <v>10</v>
      </c>
      <c r="I139" s="11"/>
    </row>
    <row r="140" spans="1:9" x14ac:dyDescent="0.25">
      <c r="A140" s="8">
        <v>134</v>
      </c>
      <c r="B140" t="s">
        <v>11</v>
      </c>
      <c r="C140" t="s">
        <v>12</v>
      </c>
      <c r="D140" s="9">
        <v>50789.599999999999</v>
      </c>
      <c r="E140" s="9">
        <v>1620.54</v>
      </c>
      <c r="F140" s="9">
        <v>16284.39</v>
      </c>
      <c r="G140" s="12">
        <f t="shared" si="2"/>
        <v>68694.53</v>
      </c>
      <c r="H140" s="8" t="s">
        <v>10</v>
      </c>
      <c r="I140" s="11"/>
    </row>
    <row r="141" spans="1:9" x14ac:dyDescent="0.25">
      <c r="A141" s="8">
        <v>135</v>
      </c>
      <c r="B141" t="s">
        <v>464</v>
      </c>
      <c r="C141" t="s">
        <v>465</v>
      </c>
      <c r="D141" s="9">
        <v>60955.08</v>
      </c>
      <c r="E141" s="9">
        <v>1372.28</v>
      </c>
      <c r="F141" s="9">
        <v>6265.0599999999995</v>
      </c>
      <c r="G141" s="12">
        <f t="shared" si="2"/>
        <v>68592.42</v>
      </c>
      <c r="H141" s="8" t="s">
        <v>10</v>
      </c>
      <c r="I141" s="11"/>
    </row>
    <row r="142" spans="1:9" x14ac:dyDescent="0.25">
      <c r="A142" s="8">
        <v>136</v>
      </c>
      <c r="B142" t="s">
        <v>154</v>
      </c>
      <c r="C142" t="s">
        <v>155</v>
      </c>
      <c r="D142" s="9">
        <v>31573.069999999996</v>
      </c>
      <c r="E142" s="9">
        <v>4841.59</v>
      </c>
      <c r="F142" s="9">
        <v>31709.519999999997</v>
      </c>
      <c r="G142" s="12">
        <f t="shared" si="2"/>
        <v>68124.179999999993</v>
      </c>
      <c r="H142" s="8" t="s">
        <v>10</v>
      </c>
      <c r="I142" s="11"/>
    </row>
    <row r="143" spans="1:9" x14ac:dyDescent="0.25">
      <c r="A143" s="8">
        <v>137</v>
      </c>
      <c r="B143" t="s">
        <v>748</v>
      </c>
      <c r="C143" t="s">
        <v>749</v>
      </c>
      <c r="D143" s="9">
        <v>67395.819999999992</v>
      </c>
      <c r="E143" s="9">
        <v>59.21</v>
      </c>
      <c r="F143" s="9">
        <v>383.98</v>
      </c>
      <c r="G143" s="12">
        <f t="shared" si="2"/>
        <v>67839.009999999995</v>
      </c>
      <c r="H143" s="8" t="s">
        <v>10</v>
      </c>
      <c r="I143" s="11"/>
    </row>
    <row r="144" spans="1:9" x14ac:dyDescent="0.25">
      <c r="A144" s="8">
        <v>138</v>
      </c>
      <c r="B144" t="s">
        <v>521</v>
      </c>
      <c r="C144" t="s">
        <v>522</v>
      </c>
      <c r="D144" s="9">
        <v>54274.58</v>
      </c>
      <c r="E144" s="9">
        <v>1167.8399999999999</v>
      </c>
      <c r="F144" s="9">
        <v>10980.28</v>
      </c>
      <c r="G144" s="12">
        <f t="shared" si="2"/>
        <v>66422.7</v>
      </c>
      <c r="H144" s="8" t="s">
        <v>10</v>
      </c>
      <c r="I144" s="11"/>
    </row>
    <row r="145" spans="1:9" x14ac:dyDescent="0.25">
      <c r="A145" s="8">
        <v>139</v>
      </c>
      <c r="B145" t="s">
        <v>553</v>
      </c>
      <c r="C145" t="s">
        <v>554</v>
      </c>
      <c r="D145" s="9">
        <v>51878.240000000005</v>
      </c>
      <c r="E145" s="9">
        <v>0</v>
      </c>
      <c r="F145" s="9">
        <v>14528.48</v>
      </c>
      <c r="G145" s="12">
        <f t="shared" si="2"/>
        <v>66406.720000000001</v>
      </c>
      <c r="H145" s="8" t="s">
        <v>10</v>
      </c>
      <c r="I145" s="11"/>
    </row>
    <row r="146" spans="1:9" x14ac:dyDescent="0.25">
      <c r="A146" s="8">
        <v>140</v>
      </c>
      <c r="B146" t="s">
        <v>750</v>
      </c>
      <c r="C146" t="s">
        <v>751</v>
      </c>
      <c r="D146" s="9">
        <v>63189.259999999995</v>
      </c>
      <c r="E146" s="9">
        <v>117.25999999999999</v>
      </c>
      <c r="F146" s="9">
        <v>1593.73</v>
      </c>
      <c r="G146" s="12">
        <f t="shared" si="2"/>
        <v>64900.25</v>
      </c>
      <c r="H146" s="8" t="s">
        <v>10</v>
      </c>
      <c r="I146" s="11"/>
    </row>
    <row r="147" spans="1:9" x14ac:dyDescent="0.25">
      <c r="A147" s="8">
        <v>141</v>
      </c>
      <c r="B147" t="s">
        <v>211</v>
      </c>
      <c r="C147" t="s">
        <v>212</v>
      </c>
      <c r="D147" s="9">
        <v>59414.14</v>
      </c>
      <c r="E147" s="9">
        <v>2320.9699999999998</v>
      </c>
      <c r="F147" s="9">
        <v>3033.079999999999</v>
      </c>
      <c r="G147" s="12">
        <f t="shared" si="2"/>
        <v>64768.19</v>
      </c>
      <c r="H147" s="8" t="s">
        <v>10</v>
      </c>
      <c r="I147" s="11"/>
    </row>
    <row r="148" spans="1:9" x14ac:dyDescent="0.25">
      <c r="A148" s="8">
        <v>142</v>
      </c>
      <c r="B148" t="s">
        <v>574</v>
      </c>
      <c r="C148" t="s">
        <v>575</v>
      </c>
      <c r="D148" s="9">
        <v>61197.109999999993</v>
      </c>
      <c r="E148" s="9">
        <v>51.480000000000004</v>
      </c>
      <c r="F148" s="9">
        <v>3319.84</v>
      </c>
      <c r="G148" s="12">
        <f t="shared" si="2"/>
        <v>64568.429999999993</v>
      </c>
      <c r="H148" s="8" t="s">
        <v>10</v>
      </c>
      <c r="I148" s="11"/>
    </row>
    <row r="149" spans="1:9" x14ac:dyDescent="0.25">
      <c r="A149" s="8">
        <v>143</v>
      </c>
      <c r="B149" t="s">
        <v>562</v>
      </c>
      <c r="C149" t="s">
        <v>563</v>
      </c>
      <c r="D149" s="9">
        <v>58871.530000000006</v>
      </c>
      <c r="E149" s="9">
        <v>377.02</v>
      </c>
      <c r="F149" s="9">
        <v>5232.5200000000004</v>
      </c>
      <c r="G149" s="12">
        <f t="shared" si="2"/>
        <v>64481.070000000007</v>
      </c>
      <c r="H149" s="8" t="s">
        <v>10</v>
      </c>
      <c r="I149" s="11"/>
    </row>
    <row r="150" spans="1:9" x14ac:dyDescent="0.25">
      <c r="A150" s="8">
        <v>144</v>
      </c>
      <c r="B150" t="s">
        <v>752</v>
      </c>
      <c r="C150" t="s">
        <v>753</v>
      </c>
      <c r="D150" s="9">
        <v>64089.090000000004</v>
      </c>
      <c r="E150" s="9">
        <v>5.42</v>
      </c>
      <c r="F150" s="9">
        <v>373.24</v>
      </c>
      <c r="G150" s="12">
        <f t="shared" si="2"/>
        <v>64467.75</v>
      </c>
      <c r="H150" s="8" t="s">
        <v>10</v>
      </c>
      <c r="I150" s="11"/>
    </row>
    <row r="151" spans="1:9" x14ac:dyDescent="0.25">
      <c r="A151" s="8">
        <v>145</v>
      </c>
      <c r="B151" t="s">
        <v>644</v>
      </c>
      <c r="C151" t="s">
        <v>645</v>
      </c>
      <c r="D151" s="9">
        <v>59622.09</v>
      </c>
      <c r="E151" s="9">
        <v>70.22</v>
      </c>
      <c r="F151" s="9">
        <v>4020.62</v>
      </c>
      <c r="G151" s="12">
        <f t="shared" si="2"/>
        <v>63712.93</v>
      </c>
      <c r="H151" s="8" t="s">
        <v>10</v>
      </c>
      <c r="I151" s="11"/>
    </row>
    <row r="152" spans="1:9" x14ac:dyDescent="0.25">
      <c r="A152" s="8">
        <v>146</v>
      </c>
      <c r="B152" t="s">
        <v>555</v>
      </c>
      <c r="C152" t="s">
        <v>556</v>
      </c>
      <c r="D152" s="9">
        <v>57130.86</v>
      </c>
      <c r="E152" s="9">
        <v>0</v>
      </c>
      <c r="F152" s="9">
        <v>5428.27</v>
      </c>
      <c r="G152" s="12">
        <f t="shared" si="2"/>
        <v>62559.130000000005</v>
      </c>
      <c r="H152" s="8" t="s">
        <v>10</v>
      </c>
      <c r="I152" s="11"/>
    </row>
    <row r="153" spans="1:9" x14ac:dyDescent="0.25">
      <c r="A153" s="8">
        <v>147</v>
      </c>
      <c r="B153" t="s">
        <v>401</v>
      </c>
      <c r="C153" t="s">
        <v>402</v>
      </c>
      <c r="D153" s="9">
        <v>59164.2</v>
      </c>
      <c r="E153" s="9">
        <v>52.83</v>
      </c>
      <c r="F153" s="9">
        <v>3029.48</v>
      </c>
      <c r="G153" s="12">
        <f t="shared" si="2"/>
        <v>62246.51</v>
      </c>
      <c r="H153" s="8" t="s">
        <v>10</v>
      </c>
      <c r="I153" s="11"/>
    </row>
    <row r="154" spans="1:9" x14ac:dyDescent="0.25">
      <c r="A154" s="8">
        <v>148</v>
      </c>
      <c r="B154" t="s">
        <v>458</v>
      </c>
      <c r="C154" t="s">
        <v>459</v>
      </c>
      <c r="D154" s="9">
        <v>53669.74</v>
      </c>
      <c r="E154" s="9">
        <v>1821.67</v>
      </c>
      <c r="F154" s="9">
        <v>6526.26</v>
      </c>
      <c r="G154" s="12">
        <f t="shared" si="2"/>
        <v>62017.67</v>
      </c>
      <c r="H154" s="8" t="s">
        <v>10</v>
      </c>
      <c r="I154" s="11"/>
    </row>
    <row r="155" spans="1:9" x14ac:dyDescent="0.25">
      <c r="A155" s="8">
        <v>149</v>
      </c>
      <c r="B155" t="s">
        <v>638</v>
      </c>
      <c r="C155" t="s">
        <v>639</v>
      </c>
      <c r="D155" s="9">
        <v>60893.39</v>
      </c>
      <c r="E155" s="9">
        <v>319.2</v>
      </c>
      <c r="F155" s="9">
        <v>653.04</v>
      </c>
      <c r="G155" s="12">
        <f t="shared" si="2"/>
        <v>61865.63</v>
      </c>
      <c r="H155" s="8" t="s">
        <v>10</v>
      </c>
      <c r="I155" s="11"/>
    </row>
    <row r="156" spans="1:9" x14ac:dyDescent="0.25">
      <c r="A156" s="8">
        <v>150</v>
      </c>
      <c r="B156" t="s">
        <v>45</v>
      </c>
      <c r="C156" t="s">
        <v>46</v>
      </c>
      <c r="D156" s="9">
        <v>29338.670000000002</v>
      </c>
      <c r="E156" s="9">
        <v>2478.48</v>
      </c>
      <c r="F156" s="9">
        <v>29896.68</v>
      </c>
      <c r="G156" s="12">
        <f t="shared" si="2"/>
        <v>61713.83</v>
      </c>
      <c r="H156" s="8" t="s">
        <v>10</v>
      </c>
      <c r="I156" s="11"/>
    </row>
    <row r="157" spans="1:9" x14ac:dyDescent="0.25">
      <c r="A157" s="8">
        <v>151</v>
      </c>
      <c r="B157" t="s">
        <v>406</v>
      </c>
      <c r="C157" t="s">
        <v>407</v>
      </c>
      <c r="D157" s="9">
        <v>57039.670000000006</v>
      </c>
      <c r="E157" s="9">
        <v>884.75</v>
      </c>
      <c r="F157" s="9">
        <v>3507.9500000000003</v>
      </c>
      <c r="G157" s="12">
        <f t="shared" si="2"/>
        <v>61432.37</v>
      </c>
      <c r="H157" s="8" t="s">
        <v>10</v>
      </c>
      <c r="I157" s="11"/>
    </row>
    <row r="158" spans="1:9" x14ac:dyDescent="0.25">
      <c r="A158" s="8">
        <v>152</v>
      </c>
      <c r="B158" t="s">
        <v>754</v>
      </c>
      <c r="C158" t="s">
        <v>755</v>
      </c>
      <c r="D158" s="9">
        <v>60641.23</v>
      </c>
      <c r="E158" s="9">
        <v>0</v>
      </c>
      <c r="F158" s="9">
        <v>0</v>
      </c>
      <c r="G158" s="12">
        <f t="shared" si="2"/>
        <v>60641.23</v>
      </c>
      <c r="H158" s="8" t="s">
        <v>10</v>
      </c>
      <c r="I158" s="11"/>
    </row>
    <row r="159" spans="1:9" x14ac:dyDescent="0.25">
      <c r="A159" s="8">
        <v>153</v>
      </c>
      <c r="B159" t="s">
        <v>535</v>
      </c>
      <c r="C159" t="s">
        <v>536</v>
      </c>
      <c r="D159" s="9">
        <v>56088.03</v>
      </c>
      <c r="E159" s="9">
        <v>1156.72</v>
      </c>
      <c r="F159" s="9">
        <v>3268.5</v>
      </c>
      <c r="G159" s="12">
        <f t="shared" si="2"/>
        <v>60513.25</v>
      </c>
      <c r="H159" s="8" t="s">
        <v>10</v>
      </c>
      <c r="I159" s="11"/>
    </row>
    <row r="160" spans="1:9" x14ac:dyDescent="0.25">
      <c r="A160" s="8">
        <v>154</v>
      </c>
      <c r="B160" t="s">
        <v>756</v>
      </c>
      <c r="C160" t="s">
        <v>757</v>
      </c>
      <c r="D160" s="9">
        <v>59177.64</v>
      </c>
      <c r="E160" s="9">
        <v>63.09</v>
      </c>
      <c r="F160" s="9">
        <v>445.58</v>
      </c>
      <c r="G160" s="12">
        <f t="shared" si="2"/>
        <v>59686.31</v>
      </c>
      <c r="H160" s="8" t="s">
        <v>10</v>
      </c>
      <c r="I160" s="11"/>
    </row>
    <row r="161" spans="1:9" x14ac:dyDescent="0.25">
      <c r="A161" s="8">
        <v>155</v>
      </c>
      <c r="B161" t="s">
        <v>309</v>
      </c>
      <c r="C161" t="s">
        <v>310</v>
      </c>
      <c r="D161" s="9">
        <v>50495.37</v>
      </c>
      <c r="E161" s="9">
        <v>2642.49</v>
      </c>
      <c r="F161" s="9">
        <v>6515.9299999999994</v>
      </c>
      <c r="G161" s="12">
        <f t="shared" si="2"/>
        <v>59653.79</v>
      </c>
      <c r="H161" s="8" t="s">
        <v>10</v>
      </c>
      <c r="I161" s="11"/>
    </row>
    <row r="162" spans="1:9" x14ac:dyDescent="0.25">
      <c r="A162" s="8">
        <v>156</v>
      </c>
      <c r="B162" t="s">
        <v>758</v>
      </c>
      <c r="C162" t="s">
        <v>759</v>
      </c>
      <c r="D162" s="9">
        <v>56701.299999999996</v>
      </c>
      <c r="E162" s="9">
        <v>331.18</v>
      </c>
      <c r="F162" s="9">
        <v>2564.2199999999998</v>
      </c>
      <c r="G162" s="12">
        <f t="shared" si="2"/>
        <v>59596.7</v>
      </c>
      <c r="H162" s="8" t="s">
        <v>10</v>
      </c>
      <c r="I162" s="11"/>
    </row>
    <row r="163" spans="1:9" x14ac:dyDescent="0.25">
      <c r="A163" s="8">
        <v>157</v>
      </c>
      <c r="B163" t="s">
        <v>298</v>
      </c>
      <c r="C163" t="s">
        <v>299</v>
      </c>
      <c r="D163" s="9">
        <v>47697.639999999992</v>
      </c>
      <c r="E163" s="9">
        <v>2491.5100000000002</v>
      </c>
      <c r="F163" s="9">
        <v>8777.630000000001</v>
      </c>
      <c r="G163" s="12">
        <f t="shared" si="2"/>
        <v>58966.78</v>
      </c>
      <c r="H163" s="8" t="s">
        <v>10</v>
      </c>
      <c r="I163" s="11"/>
    </row>
    <row r="164" spans="1:9" x14ac:dyDescent="0.25">
      <c r="A164" s="8">
        <v>158</v>
      </c>
      <c r="B164" t="s">
        <v>283</v>
      </c>
      <c r="C164" t="s">
        <v>284</v>
      </c>
      <c r="D164" s="9">
        <v>57888.82</v>
      </c>
      <c r="E164" s="9">
        <v>456.65</v>
      </c>
      <c r="F164" s="9">
        <v>596.71</v>
      </c>
      <c r="G164" s="12">
        <f t="shared" si="2"/>
        <v>58942.18</v>
      </c>
      <c r="H164" s="8" t="s">
        <v>10</v>
      </c>
      <c r="I164" s="11"/>
    </row>
    <row r="165" spans="1:9" x14ac:dyDescent="0.25">
      <c r="A165" s="8">
        <v>159</v>
      </c>
      <c r="B165" t="s">
        <v>760</v>
      </c>
      <c r="C165" t="s">
        <v>761</v>
      </c>
      <c r="D165" s="9">
        <v>58347.67</v>
      </c>
      <c r="E165" s="9">
        <v>5.53</v>
      </c>
      <c r="F165" s="9">
        <v>483.93000000000006</v>
      </c>
      <c r="G165" s="12">
        <f t="shared" si="2"/>
        <v>58837.13</v>
      </c>
      <c r="H165" s="8" t="s">
        <v>10</v>
      </c>
      <c r="I165" s="11"/>
    </row>
    <row r="166" spans="1:9" x14ac:dyDescent="0.25">
      <c r="A166" s="8">
        <v>160</v>
      </c>
      <c r="B166" t="s">
        <v>640</v>
      </c>
      <c r="C166" t="s">
        <v>641</v>
      </c>
      <c r="D166" s="9">
        <v>58674.95</v>
      </c>
      <c r="E166" s="9">
        <v>48.73</v>
      </c>
      <c r="F166" s="9">
        <v>3.22</v>
      </c>
      <c r="G166" s="12">
        <f t="shared" si="2"/>
        <v>58726.9</v>
      </c>
      <c r="H166" s="8" t="s">
        <v>10</v>
      </c>
      <c r="I166" s="11"/>
    </row>
    <row r="167" spans="1:9" x14ac:dyDescent="0.25">
      <c r="A167" s="8">
        <v>161</v>
      </c>
      <c r="B167" t="s">
        <v>646</v>
      </c>
      <c r="C167" t="s">
        <v>647</v>
      </c>
      <c r="D167" s="9">
        <v>53251.97</v>
      </c>
      <c r="E167" s="9">
        <v>178.71</v>
      </c>
      <c r="F167" s="9">
        <v>5253.42</v>
      </c>
      <c r="G167" s="12">
        <f t="shared" si="2"/>
        <v>58684.1</v>
      </c>
      <c r="H167" s="8" t="s">
        <v>10</v>
      </c>
      <c r="I167" s="11"/>
    </row>
    <row r="168" spans="1:9" x14ac:dyDescent="0.25">
      <c r="A168" s="8">
        <v>162</v>
      </c>
      <c r="B168" t="s">
        <v>487</v>
      </c>
      <c r="C168" t="s">
        <v>488</v>
      </c>
      <c r="D168" s="9">
        <v>55108.4</v>
      </c>
      <c r="E168" s="9">
        <v>0</v>
      </c>
      <c r="F168" s="9">
        <v>3550.39</v>
      </c>
      <c r="G168" s="12">
        <f t="shared" si="2"/>
        <v>58658.79</v>
      </c>
      <c r="H168" s="8" t="s">
        <v>10</v>
      </c>
      <c r="I168" s="11"/>
    </row>
    <row r="169" spans="1:9" x14ac:dyDescent="0.25">
      <c r="A169" s="8">
        <v>163</v>
      </c>
      <c r="B169" t="s">
        <v>142</v>
      </c>
      <c r="C169" t="s">
        <v>143</v>
      </c>
      <c r="D169" s="9">
        <v>37335.679999999993</v>
      </c>
      <c r="E169" s="9">
        <v>1514.5100000000002</v>
      </c>
      <c r="F169" s="9">
        <v>18822.190000000002</v>
      </c>
      <c r="G169" s="12">
        <f t="shared" si="2"/>
        <v>57672.38</v>
      </c>
      <c r="H169" s="8" t="s">
        <v>10</v>
      </c>
      <c r="I169" s="11"/>
    </row>
    <row r="170" spans="1:9" x14ac:dyDescent="0.25">
      <c r="A170" s="8">
        <v>164</v>
      </c>
      <c r="B170" t="s">
        <v>762</v>
      </c>
      <c r="C170" t="s">
        <v>763</v>
      </c>
      <c r="D170" s="9">
        <v>57219.899999999994</v>
      </c>
      <c r="E170" s="9">
        <v>2.2799999999999998</v>
      </c>
      <c r="F170" s="9">
        <v>191.66</v>
      </c>
      <c r="G170" s="12">
        <f t="shared" si="2"/>
        <v>57413.84</v>
      </c>
      <c r="H170" s="8" t="s">
        <v>10</v>
      </c>
      <c r="I170" s="11"/>
    </row>
    <row r="171" spans="1:9" x14ac:dyDescent="0.25">
      <c r="A171" s="8">
        <v>165</v>
      </c>
      <c r="B171" t="s">
        <v>551</v>
      </c>
      <c r="C171" t="s">
        <v>552</v>
      </c>
      <c r="D171" s="9">
        <v>44305.61</v>
      </c>
      <c r="E171" s="9">
        <v>109.17</v>
      </c>
      <c r="F171" s="9">
        <v>12993.27</v>
      </c>
      <c r="G171" s="12">
        <f t="shared" si="2"/>
        <v>57408.05</v>
      </c>
      <c r="H171" s="8" t="s">
        <v>10</v>
      </c>
      <c r="I171" s="11"/>
    </row>
    <row r="172" spans="1:9" x14ac:dyDescent="0.25">
      <c r="A172" s="8">
        <v>166</v>
      </c>
      <c r="B172" t="s">
        <v>306</v>
      </c>
      <c r="C172" t="s">
        <v>307</v>
      </c>
      <c r="D172" s="9">
        <v>46859.659999999996</v>
      </c>
      <c r="E172" s="9">
        <v>0</v>
      </c>
      <c r="F172" s="9">
        <v>10284.120000000001</v>
      </c>
      <c r="G172" s="12">
        <f t="shared" si="2"/>
        <v>57143.78</v>
      </c>
      <c r="H172" s="8" t="s">
        <v>10</v>
      </c>
      <c r="I172" s="11"/>
    </row>
    <row r="173" spans="1:9" x14ac:dyDescent="0.25">
      <c r="A173" s="8">
        <v>167</v>
      </c>
      <c r="B173" t="s">
        <v>494</v>
      </c>
      <c r="C173" t="s">
        <v>495</v>
      </c>
      <c r="D173" s="9">
        <v>51625.38</v>
      </c>
      <c r="E173" s="9">
        <v>212.21</v>
      </c>
      <c r="F173" s="9">
        <v>5296.66</v>
      </c>
      <c r="G173" s="12">
        <f t="shared" si="2"/>
        <v>57134.25</v>
      </c>
      <c r="H173" s="8" t="s">
        <v>10</v>
      </c>
      <c r="I173" s="11"/>
    </row>
    <row r="174" spans="1:9" x14ac:dyDescent="0.25">
      <c r="A174" s="8">
        <v>168</v>
      </c>
      <c r="B174" t="s">
        <v>367</v>
      </c>
      <c r="C174" t="s">
        <v>368</v>
      </c>
      <c r="D174" s="9">
        <v>49585.299999999996</v>
      </c>
      <c r="E174" s="9">
        <v>58.97</v>
      </c>
      <c r="F174" s="9">
        <v>7090.97</v>
      </c>
      <c r="G174" s="12">
        <f t="shared" si="2"/>
        <v>56735.24</v>
      </c>
      <c r="H174" s="8" t="s">
        <v>10</v>
      </c>
      <c r="I174" s="11"/>
    </row>
    <row r="175" spans="1:9" x14ac:dyDescent="0.25">
      <c r="A175" s="8">
        <v>169</v>
      </c>
      <c r="B175" t="s">
        <v>176</v>
      </c>
      <c r="C175" t="s">
        <v>177</v>
      </c>
      <c r="D175" s="9">
        <v>31736.900000000005</v>
      </c>
      <c r="E175" s="9">
        <v>2148.56</v>
      </c>
      <c r="F175" s="9">
        <v>22810.519999999997</v>
      </c>
      <c r="G175" s="12">
        <f t="shared" si="2"/>
        <v>56695.98</v>
      </c>
      <c r="H175" s="8" t="s">
        <v>10</v>
      </c>
      <c r="I175" s="11"/>
    </row>
    <row r="176" spans="1:9" x14ac:dyDescent="0.25">
      <c r="A176" s="8">
        <v>170</v>
      </c>
      <c r="B176" t="s">
        <v>42</v>
      </c>
      <c r="C176" t="s">
        <v>285</v>
      </c>
      <c r="D176" s="9">
        <v>-30606.320000000007</v>
      </c>
      <c r="E176" s="9">
        <v>7973.5</v>
      </c>
      <c r="F176" s="9">
        <v>79301.320000000007</v>
      </c>
      <c r="G176" s="12">
        <f t="shared" si="2"/>
        <v>56668.5</v>
      </c>
      <c r="H176" s="8" t="s">
        <v>10</v>
      </c>
      <c r="I176" s="11"/>
    </row>
    <row r="177" spans="1:9" x14ac:dyDescent="0.25">
      <c r="A177" s="8">
        <v>171</v>
      </c>
      <c r="B177" t="s">
        <v>292</v>
      </c>
      <c r="C177" t="s">
        <v>293</v>
      </c>
      <c r="D177" s="9">
        <v>52028.47</v>
      </c>
      <c r="E177" s="9">
        <v>309.96000000000004</v>
      </c>
      <c r="F177" s="9">
        <v>4225.2</v>
      </c>
      <c r="G177" s="12">
        <f t="shared" si="2"/>
        <v>56563.63</v>
      </c>
      <c r="H177" s="8" t="s">
        <v>10</v>
      </c>
      <c r="I177" s="11"/>
    </row>
    <row r="178" spans="1:9" x14ac:dyDescent="0.25">
      <c r="A178" s="8">
        <v>172</v>
      </c>
      <c r="B178" t="s">
        <v>96</v>
      </c>
      <c r="C178" t="s">
        <v>97</v>
      </c>
      <c r="D178" s="9">
        <v>31895.749999999996</v>
      </c>
      <c r="E178" s="9">
        <v>5003.3</v>
      </c>
      <c r="F178" s="9">
        <v>19440.97</v>
      </c>
      <c r="G178" s="12">
        <f t="shared" si="2"/>
        <v>56340.02</v>
      </c>
      <c r="H178" s="8" t="s">
        <v>10</v>
      </c>
      <c r="I178" s="11"/>
    </row>
    <row r="179" spans="1:9" x14ac:dyDescent="0.25">
      <c r="A179" s="8">
        <v>173</v>
      </c>
      <c r="B179" t="s">
        <v>290</v>
      </c>
      <c r="C179" t="s">
        <v>291</v>
      </c>
      <c r="D179" s="9">
        <v>52042.78</v>
      </c>
      <c r="E179" s="9">
        <v>419.09</v>
      </c>
      <c r="F179" s="9">
        <v>3730.08</v>
      </c>
      <c r="G179" s="12">
        <f t="shared" si="2"/>
        <v>56191.95</v>
      </c>
      <c r="H179" s="8" t="s">
        <v>10</v>
      </c>
      <c r="I179" s="11"/>
    </row>
    <row r="180" spans="1:9" x14ac:dyDescent="0.25">
      <c r="A180" s="8">
        <v>174</v>
      </c>
      <c r="B180" t="s">
        <v>764</v>
      </c>
      <c r="C180" t="s">
        <v>765</v>
      </c>
      <c r="D180" s="9">
        <v>54836.28</v>
      </c>
      <c r="E180" s="9">
        <v>29.71</v>
      </c>
      <c r="F180" s="9">
        <v>945.69</v>
      </c>
      <c r="G180" s="12">
        <f t="shared" si="2"/>
        <v>55811.68</v>
      </c>
      <c r="H180" s="8" t="s">
        <v>10</v>
      </c>
      <c r="I180" s="11"/>
    </row>
    <row r="181" spans="1:9" x14ac:dyDescent="0.25">
      <c r="A181" s="8">
        <v>175</v>
      </c>
      <c r="B181" t="s">
        <v>32</v>
      </c>
      <c r="C181" t="s">
        <v>33</v>
      </c>
      <c r="D181" s="9">
        <v>-146996.83000000002</v>
      </c>
      <c r="E181" s="9">
        <v>7443.7199999999993</v>
      </c>
      <c r="F181" s="9">
        <v>194553.11000000002</v>
      </c>
      <c r="G181" s="12">
        <f t="shared" si="2"/>
        <v>55000</v>
      </c>
      <c r="H181" s="8" t="s">
        <v>10</v>
      </c>
      <c r="I181" s="11"/>
    </row>
    <row r="182" spans="1:9" x14ac:dyDescent="0.25">
      <c r="A182" s="8">
        <v>176</v>
      </c>
      <c r="B182" t="s">
        <v>51</v>
      </c>
      <c r="C182" t="s">
        <v>52</v>
      </c>
      <c r="D182" s="9">
        <v>-7043.5000000000036</v>
      </c>
      <c r="E182" s="9">
        <v>27772.95</v>
      </c>
      <c r="F182" s="9">
        <v>34219.920000000006</v>
      </c>
      <c r="G182" s="12">
        <f t="shared" si="2"/>
        <v>54949.37</v>
      </c>
      <c r="H182" s="8" t="s">
        <v>10</v>
      </c>
      <c r="I182" s="11"/>
    </row>
    <row r="183" spans="1:9" x14ac:dyDescent="0.25">
      <c r="A183" s="8">
        <v>177</v>
      </c>
      <c r="B183" t="s">
        <v>124</v>
      </c>
      <c r="C183" t="s">
        <v>125</v>
      </c>
      <c r="D183" s="9">
        <v>-41055.929999999993</v>
      </c>
      <c r="E183" s="9">
        <v>13486.529999999999</v>
      </c>
      <c r="F183" s="9">
        <v>82319.73</v>
      </c>
      <c r="G183" s="12">
        <f t="shared" si="2"/>
        <v>54750.33</v>
      </c>
      <c r="H183" s="8" t="s">
        <v>10</v>
      </c>
      <c r="I183" s="11"/>
    </row>
    <row r="184" spans="1:9" x14ac:dyDescent="0.25">
      <c r="A184" s="8">
        <v>178</v>
      </c>
      <c r="B184" t="s">
        <v>300</v>
      </c>
      <c r="C184" t="s">
        <v>301</v>
      </c>
      <c r="D184" s="9">
        <v>54131.1</v>
      </c>
      <c r="E184" s="9">
        <v>231.37</v>
      </c>
      <c r="F184" s="9">
        <v>371.30999999999995</v>
      </c>
      <c r="G184" s="12">
        <f t="shared" si="2"/>
        <v>54733.78</v>
      </c>
      <c r="H184" s="8" t="s">
        <v>10</v>
      </c>
      <c r="I184" s="11"/>
    </row>
    <row r="185" spans="1:9" x14ac:dyDescent="0.25">
      <c r="A185" s="8">
        <v>179</v>
      </c>
      <c r="B185" t="s">
        <v>296</v>
      </c>
      <c r="C185" t="s">
        <v>297</v>
      </c>
      <c r="D185" s="9">
        <v>51374.719999999994</v>
      </c>
      <c r="E185" s="9">
        <v>18.55</v>
      </c>
      <c r="F185" s="9">
        <v>3200.93</v>
      </c>
      <c r="G185" s="12">
        <f t="shared" si="2"/>
        <v>54594.2</v>
      </c>
      <c r="H185" s="8" t="s">
        <v>10</v>
      </c>
      <c r="I185" s="11"/>
    </row>
    <row r="186" spans="1:9" x14ac:dyDescent="0.25">
      <c r="A186" s="8">
        <v>180</v>
      </c>
      <c r="B186" t="s">
        <v>152</v>
      </c>
      <c r="C186" t="s">
        <v>153</v>
      </c>
      <c r="D186" s="9">
        <v>36779.22</v>
      </c>
      <c r="E186" s="9">
        <v>1521.6399999999999</v>
      </c>
      <c r="F186" s="9">
        <v>15777.11</v>
      </c>
      <c r="G186" s="12">
        <f t="shared" si="2"/>
        <v>54077.97</v>
      </c>
      <c r="H186" s="8" t="s">
        <v>10</v>
      </c>
      <c r="I186" s="11"/>
    </row>
    <row r="187" spans="1:9" x14ac:dyDescent="0.25">
      <c r="A187" s="8">
        <v>181</v>
      </c>
      <c r="B187" t="s">
        <v>766</v>
      </c>
      <c r="C187" t="s">
        <v>739</v>
      </c>
      <c r="D187" s="9">
        <v>53266.14</v>
      </c>
      <c r="E187" s="9">
        <v>4.04</v>
      </c>
      <c r="F187" s="9">
        <v>325.67</v>
      </c>
      <c r="G187" s="12">
        <f t="shared" si="2"/>
        <v>53595.85</v>
      </c>
      <c r="H187" s="8" t="s">
        <v>10</v>
      </c>
      <c r="I187" s="11"/>
    </row>
    <row r="188" spans="1:9" x14ac:dyDescent="0.25">
      <c r="A188" s="8">
        <v>182</v>
      </c>
      <c r="B188" t="s">
        <v>767</v>
      </c>
      <c r="C188" t="s">
        <v>768</v>
      </c>
      <c r="D188" s="9">
        <v>53397.49</v>
      </c>
      <c r="E188" s="9">
        <v>108.82</v>
      </c>
      <c r="F188" s="9">
        <v>2.39</v>
      </c>
      <c r="G188" s="12">
        <f t="shared" si="2"/>
        <v>53508.7</v>
      </c>
      <c r="H188" s="8" t="s">
        <v>10</v>
      </c>
      <c r="I188" s="11"/>
    </row>
    <row r="189" spans="1:9" x14ac:dyDescent="0.25">
      <c r="A189" s="8">
        <v>183</v>
      </c>
      <c r="B189" t="s">
        <v>60</v>
      </c>
      <c r="C189" t="s">
        <v>61</v>
      </c>
      <c r="D189" s="9">
        <v>43363.62</v>
      </c>
      <c r="E189" s="9">
        <v>9328.17</v>
      </c>
      <c r="F189" s="9">
        <v>297.42</v>
      </c>
      <c r="G189" s="12">
        <f t="shared" si="2"/>
        <v>52989.21</v>
      </c>
      <c r="H189" s="8" t="s">
        <v>10</v>
      </c>
      <c r="I189" s="11"/>
    </row>
    <row r="190" spans="1:9" x14ac:dyDescent="0.25">
      <c r="A190" s="8">
        <v>184</v>
      </c>
      <c r="B190" t="s">
        <v>304</v>
      </c>
      <c r="C190" t="s">
        <v>305</v>
      </c>
      <c r="D190" s="9">
        <v>49275.560000000005</v>
      </c>
      <c r="E190" s="9">
        <v>622.35</v>
      </c>
      <c r="F190" s="9">
        <v>2867.88</v>
      </c>
      <c r="G190" s="12">
        <f t="shared" si="2"/>
        <v>52765.79</v>
      </c>
      <c r="H190" s="8" t="s">
        <v>10</v>
      </c>
      <c r="I190" s="11"/>
    </row>
    <row r="191" spans="1:9" x14ac:dyDescent="0.25">
      <c r="A191" s="8">
        <v>185</v>
      </c>
      <c r="B191" t="s">
        <v>410</v>
      </c>
      <c r="C191" t="s">
        <v>411</v>
      </c>
      <c r="D191" s="9">
        <v>48465.090000000004</v>
      </c>
      <c r="E191" s="9">
        <v>54.75</v>
      </c>
      <c r="F191" s="9">
        <v>4010.38</v>
      </c>
      <c r="G191" s="12">
        <f t="shared" si="2"/>
        <v>52530.22</v>
      </c>
      <c r="H191" s="8" t="s">
        <v>10</v>
      </c>
      <c r="I191" s="11"/>
    </row>
    <row r="192" spans="1:9" x14ac:dyDescent="0.25">
      <c r="A192" s="8">
        <v>186</v>
      </c>
      <c r="B192" t="s">
        <v>769</v>
      </c>
      <c r="C192" t="s">
        <v>770</v>
      </c>
      <c r="D192" s="9">
        <v>51886.92</v>
      </c>
      <c r="E192" s="9">
        <v>9.0299999999999994</v>
      </c>
      <c r="F192" s="9">
        <v>0</v>
      </c>
      <c r="G192" s="12">
        <f t="shared" si="2"/>
        <v>51895.95</v>
      </c>
      <c r="H192" s="8" t="s">
        <v>10</v>
      </c>
      <c r="I192" s="11"/>
    </row>
    <row r="193" spans="1:9" x14ac:dyDescent="0.25">
      <c r="A193" s="8">
        <v>187</v>
      </c>
      <c r="B193" t="s">
        <v>771</v>
      </c>
      <c r="C193" t="s">
        <v>772</v>
      </c>
      <c r="D193" s="9">
        <v>50867.24</v>
      </c>
      <c r="E193" s="9">
        <v>164.29000000000002</v>
      </c>
      <c r="F193" s="9">
        <v>791.49</v>
      </c>
      <c r="G193" s="12">
        <f t="shared" si="2"/>
        <v>51823.02</v>
      </c>
      <c r="H193" s="8" t="s">
        <v>10</v>
      </c>
      <c r="I193" s="11"/>
    </row>
    <row r="194" spans="1:9" x14ac:dyDescent="0.25">
      <c r="A194" s="8">
        <v>188</v>
      </c>
      <c r="B194" t="s">
        <v>302</v>
      </c>
      <c r="C194" t="s">
        <v>303</v>
      </c>
      <c r="D194" s="9">
        <v>49626.640000000007</v>
      </c>
      <c r="E194" s="9">
        <v>1902.27</v>
      </c>
      <c r="F194" s="9">
        <v>93.28</v>
      </c>
      <c r="G194" s="12">
        <f t="shared" si="2"/>
        <v>51622.19</v>
      </c>
      <c r="H194" s="8" t="s">
        <v>10</v>
      </c>
      <c r="I194" s="11"/>
    </row>
    <row r="195" spans="1:9" x14ac:dyDescent="0.25">
      <c r="A195" s="8">
        <v>189</v>
      </c>
      <c r="B195" t="s">
        <v>525</v>
      </c>
      <c r="C195" t="s">
        <v>526</v>
      </c>
      <c r="D195" s="9">
        <v>40556.639999999999</v>
      </c>
      <c r="E195" s="9">
        <v>1545.69</v>
      </c>
      <c r="F195" s="9">
        <v>9382.92</v>
      </c>
      <c r="G195" s="12">
        <f t="shared" si="2"/>
        <v>51485.25</v>
      </c>
      <c r="H195" s="8" t="s">
        <v>10</v>
      </c>
      <c r="I195" s="11"/>
    </row>
    <row r="196" spans="1:9" x14ac:dyDescent="0.25">
      <c r="A196" s="8">
        <v>190</v>
      </c>
      <c r="B196" t="s">
        <v>339</v>
      </c>
      <c r="C196" t="s">
        <v>340</v>
      </c>
      <c r="D196" s="9">
        <v>42039.950000000004</v>
      </c>
      <c r="E196" s="9">
        <v>2360.87</v>
      </c>
      <c r="F196" s="9">
        <v>6773.09</v>
      </c>
      <c r="G196" s="12">
        <f t="shared" si="2"/>
        <v>51173.91</v>
      </c>
      <c r="H196" s="8" t="s">
        <v>10</v>
      </c>
      <c r="I196" s="11"/>
    </row>
    <row r="197" spans="1:9" x14ac:dyDescent="0.25">
      <c r="A197" s="8">
        <v>191</v>
      </c>
      <c r="B197" t="s">
        <v>388</v>
      </c>
      <c r="C197" t="s">
        <v>389</v>
      </c>
      <c r="D197" s="9">
        <v>39178.540000000008</v>
      </c>
      <c r="E197" s="9">
        <v>1160.02</v>
      </c>
      <c r="F197" s="9">
        <v>10509.74</v>
      </c>
      <c r="G197" s="12">
        <f t="shared" si="2"/>
        <v>50848.3</v>
      </c>
      <c r="H197" s="8" t="s">
        <v>10</v>
      </c>
      <c r="I197" s="11"/>
    </row>
    <row r="198" spans="1:9" x14ac:dyDescent="0.25">
      <c r="A198" s="8">
        <v>192</v>
      </c>
      <c r="B198" t="s">
        <v>773</v>
      </c>
      <c r="C198" t="s">
        <v>774</v>
      </c>
      <c r="D198" s="9">
        <v>48593.06</v>
      </c>
      <c r="E198" s="9">
        <v>125.21</v>
      </c>
      <c r="F198" s="9">
        <v>2070.7599999999998</v>
      </c>
      <c r="G198" s="12">
        <f t="shared" si="2"/>
        <v>50789.03</v>
      </c>
      <c r="H198" s="8" t="s">
        <v>10</v>
      </c>
      <c r="I198" s="11"/>
    </row>
    <row r="199" spans="1:9" x14ac:dyDescent="0.25">
      <c r="A199" s="8">
        <v>193</v>
      </c>
      <c r="B199" t="s">
        <v>775</v>
      </c>
      <c r="C199" t="s">
        <v>776</v>
      </c>
      <c r="D199" s="9">
        <v>40915.54</v>
      </c>
      <c r="E199" s="9">
        <v>375.69</v>
      </c>
      <c r="F199" s="9">
        <v>8894.06</v>
      </c>
      <c r="G199" s="12">
        <f t="shared" si="2"/>
        <v>50185.29</v>
      </c>
      <c r="H199" s="8" t="s">
        <v>10</v>
      </c>
      <c r="I199" s="11"/>
    </row>
    <row r="200" spans="1:9" x14ac:dyDescent="0.25">
      <c r="A200" s="8">
        <v>194</v>
      </c>
      <c r="B200" t="s">
        <v>544</v>
      </c>
      <c r="C200" t="s">
        <v>545</v>
      </c>
      <c r="D200" s="9">
        <v>40132.920000000006</v>
      </c>
      <c r="E200" s="9">
        <v>1561.74</v>
      </c>
      <c r="F200" s="9">
        <v>8374.5600000000013</v>
      </c>
      <c r="G200" s="12">
        <f t="shared" ref="G200:G263" si="3">SUM(D200:F200)</f>
        <v>50069.22</v>
      </c>
      <c r="H200" s="8" t="s">
        <v>10</v>
      </c>
      <c r="I200" s="11"/>
    </row>
    <row r="201" spans="1:9" x14ac:dyDescent="0.25">
      <c r="A201" s="8">
        <v>195</v>
      </c>
      <c r="B201" t="s">
        <v>49</v>
      </c>
      <c r="C201" t="s">
        <v>50</v>
      </c>
      <c r="D201" s="9">
        <v>22577.35</v>
      </c>
      <c r="E201" s="9">
        <v>2395.4</v>
      </c>
      <c r="F201" s="9">
        <v>25071.370000000003</v>
      </c>
      <c r="G201" s="12">
        <f t="shared" si="3"/>
        <v>50044.12</v>
      </c>
      <c r="H201" s="8" t="s">
        <v>10</v>
      </c>
      <c r="I201" s="11"/>
    </row>
    <row r="202" spans="1:9" x14ac:dyDescent="0.25">
      <c r="A202" s="8">
        <v>196</v>
      </c>
      <c r="B202" t="s">
        <v>322</v>
      </c>
      <c r="C202" t="s">
        <v>323</v>
      </c>
      <c r="D202" s="9">
        <v>22747.019999999997</v>
      </c>
      <c r="E202" s="9">
        <v>1315.12</v>
      </c>
      <c r="F202" s="9">
        <v>25975.420000000002</v>
      </c>
      <c r="G202" s="12">
        <f t="shared" si="3"/>
        <v>50037.56</v>
      </c>
      <c r="H202" s="8" t="s">
        <v>10</v>
      </c>
      <c r="I202" s="11"/>
    </row>
    <row r="203" spans="1:9" x14ac:dyDescent="0.25">
      <c r="A203" s="8">
        <v>197</v>
      </c>
      <c r="B203" t="s">
        <v>144</v>
      </c>
      <c r="C203" t="s">
        <v>145</v>
      </c>
      <c r="D203" s="9">
        <v>21904.920000000002</v>
      </c>
      <c r="E203" s="9">
        <v>594.82000000000005</v>
      </c>
      <c r="F203" s="9">
        <v>27462.079999999998</v>
      </c>
      <c r="G203" s="12">
        <f t="shared" si="3"/>
        <v>49961.82</v>
      </c>
      <c r="H203" s="8" t="s">
        <v>10</v>
      </c>
      <c r="I203" s="11"/>
    </row>
    <row r="204" spans="1:9" x14ac:dyDescent="0.25">
      <c r="A204" s="8">
        <v>198</v>
      </c>
      <c r="B204" t="s">
        <v>361</v>
      </c>
      <c r="C204" t="s">
        <v>362</v>
      </c>
      <c r="D204" s="9">
        <v>37362.719999999994</v>
      </c>
      <c r="E204" s="9">
        <v>1383.76</v>
      </c>
      <c r="F204" s="9">
        <v>11102.98</v>
      </c>
      <c r="G204" s="12">
        <f t="shared" si="3"/>
        <v>49849.459999999992</v>
      </c>
      <c r="H204" s="8" t="s">
        <v>10</v>
      </c>
      <c r="I204" s="11"/>
    </row>
    <row r="205" spans="1:9" x14ac:dyDescent="0.25">
      <c r="A205" s="8">
        <v>199</v>
      </c>
      <c r="B205" t="s">
        <v>777</v>
      </c>
      <c r="C205" t="s">
        <v>749</v>
      </c>
      <c r="D205" s="9">
        <v>49098.82</v>
      </c>
      <c r="E205" s="9">
        <v>61.260000000000005</v>
      </c>
      <c r="F205" s="9">
        <v>445.83</v>
      </c>
      <c r="G205" s="12">
        <f t="shared" si="3"/>
        <v>49605.91</v>
      </c>
      <c r="H205" s="8" t="s">
        <v>10</v>
      </c>
      <c r="I205" s="11"/>
    </row>
    <row r="206" spans="1:9" x14ac:dyDescent="0.25">
      <c r="A206" s="8">
        <v>200</v>
      </c>
      <c r="B206" t="s">
        <v>778</v>
      </c>
      <c r="C206" t="s">
        <v>779</v>
      </c>
      <c r="D206" s="9">
        <v>48840.09</v>
      </c>
      <c r="E206" s="9">
        <v>10.39</v>
      </c>
      <c r="F206" s="9">
        <v>295.97999999999996</v>
      </c>
      <c r="G206" s="12">
        <f t="shared" si="3"/>
        <v>49146.46</v>
      </c>
      <c r="H206" s="8" t="s">
        <v>10</v>
      </c>
      <c r="I206" s="11"/>
    </row>
    <row r="207" spans="1:9" x14ac:dyDescent="0.25">
      <c r="A207" s="8">
        <v>201</v>
      </c>
      <c r="B207" t="s">
        <v>780</v>
      </c>
      <c r="C207" t="s">
        <v>781</v>
      </c>
      <c r="D207" s="9">
        <v>49006.9</v>
      </c>
      <c r="E207" s="9">
        <v>0</v>
      </c>
      <c r="F207" s="9">
        <v>0</v>
      </c>
      <c r="G207" s="12">
        <f t="shared" si="3"/>
        <v>49006.9</v>
      </c>
      <c r="H207" s="8" t="s">
        <v>10</v>
      </c>
      <c r="I207" s="11"/>
    </row>
    <row r="208" spans="1:9" x14ac:dyDescent="0.25">
      <c r="A208" s="8">
        <v>202</v>
      </c>
      <c r="B208" t="s">
        <v>782</v>
      </c>
      <c r="C208" t="s">
        <v>783</v>
      </c>
      <c r="D208" s="9">
        <v>48431.409999999996</v>
      </c>
      <c r="E208" s="9">
        <v>5.04</v>
      </c>
      <c r="F208" s="9">
        <v>0</v>
      </c>
      <c r="G208" s="12">
        <f t="shared" si="3"/>
        <v>48436.45</v>
      </c>
      <c r="H208" s="8" t="s">
        <v>10</v>
      </c>
      <c r="I208" s="11"/>
    </row>
    <row r="209" spans="1:9" x14ac:dyDescent="0.25">
      <c r="A209" s="8">
        <v>203</v>
      </c>
      <c r="B209" t="s">
        <v>784</v>
      </c>
      <c r="C209" t="s">
        <v>785</v>
      </c>
      <c r="D209" s="9">
        <v>46567.139999999992</v>
      </c>
      <c r="E209" s="9">
        <v>279.19</v>
      </c>
      <c r="F209" s="9">
        <v>1551.8</v>
      </c>
      <c r="G209" s="12">
        <f t="shared" si="3"/>
        <v>48398.13</v>
      </c>
      <c r="H209" s="8" t="s">
        <v>10</v>
      </c>
      <c r="I209" s="11"/>
    </row>
    <row r="210" spans="1:9" x14ac:dyDescent="0.25">
      <c r="A210" s="8">
        <v>204</v>
      </c>
      <c r="B210" t="s">
        <v>503</v>
      </c>
      <c r="C210" t="s">
        <v>504</v>
      </c>
      <c r="D210" s="9">
        <v>44950.219999999994</v>
      </c>
      <c r="E210" s="9">
        <v>600.98</v>
      </c>
      <c r="F210" s="9">
        <v>2665.41</v>
      </c>
      <c r="G210" s="12">
        <f t="shared" si="3"/>
        <v>48216.61</v>
      </c>
      <c r="H210" s="8" t="s">
        <v>10</v>
      </c>
      <c r="I210" s="11"/>
    </row>
    <row r="211" spans="1:9" x14ac:dyDescent="0.25">
      <c r="A211" s="8">
        <v>205</v>
      </c>
      <c r="B211" t="s">
        <v>47</v>
      </c>
      <c r="C211" t="s">
        <v>48</v>
      </c>
      <c r="D211" s="9">
        <v>48072.01</v>
      </c>
      <c r="E211" s="9">
        <v>0</v>
      </c>
      <c r="F211" s="9">
        <v>0</v>
      </c>
      <c r="G211" s="12">
        <f t="shared" si="3"/>
        <v>48072.01</v>
      </c>
      <c r="H211" s="8" t="s">
        <v>10</v>
      </c>
      <c r="I211" s="11"/>
    </row>
    <row r="212" spans="1:9" x14ac:dyDescent="0.25">
      <c r="A212" s="8">
        <v>206</v>
      </c>
      <c r="B212" t="s">
        <v>218</v>
      </c>
      <c r="C212" t="s">
        <v>92</v>
      </c>
      <c r="D212" s="9">
        <v>39075.480000000003</v>
      </c>
      <c r="E212" s="9">
        <v>523.08000000000004</v>
      </c>
      <c r="F212" s="9">
        <v>7538.8499999999995</v>
      </c>
      <c r="G212" s="12">
        <f t="shared" si="3"/>
        <v>47137.41</v>
      </c>
      <c r="H212" s="8" t="s">
        <v>10</v>
      </c>
      <c r="I212" s="11"/>
    </row>
    <row r="213" spans="1:9" x14ac:dyDescent="0.25">
      <c r="A213" s="8">
        <v>207</v>
      </c>
      <c r="B213" t="s">
        <v>786</v>
      </c>
      <c r="C213" t="s">
        <v>787</v>
      </c>
      <c r="D213" s="9">
        <v>46272.14</v>
      </c>
      <c r="E213" s="9">
        <v>21.21</v>
      </c>
      <c r="F213" s="9">
        <v>593.26</v>
      </c>
      <c r="G213" s="12">
        <f t="shared" si="3"/>
        <v>46886.61</v>
      </c>
      <c r="H213" s="8" t="s">
        <v>10</v>
      </c>
      <c r="I213" s="11"/>
    </row>
    <row r="214" spans="1:9" x14ac:dyDescent="0.25">
      <c r="A214" s="8">
        <v>208</v>
      </c>
      <c r="B214" t="s">
        <v>357</v>
      </c>
      <c r="C214" t="s">
        <v>358</v>
      </c>
      <c r="D214" s="9">
        <v>45336.9</v>
      </c>
      <c r="E214" s="9">
        <v>155.01</v>
      </c>
      <c r="F214" s="9">
        <v>1380.8500000000001</v>
      </c>
      <c r="G214" s="12">
        <f t="shared" si="3"/>
        <v>46872.76</v>
      </c>
      <c r="H214" s="8" t="s">
        <v>10</v>
      </c>
      <c r="I214" s="11"/>
    </row>
    <row r="215" spans="1:9" x14ac:dyDescent="0.25">
      <c r="A215" s="8">
        <v>209</v>
      </c>
      <c r="B215" t="s">
        <v>88</v>
      </c>
      <c r="C215" t="s">
        <v>89</v>
      </c>
      <c r="D215" s="9">
        <v>29405.06</v>
      </c>
      <c r="E215" s="9">
        <v>176.8</v>
      </c>
      <c r="F215" s="9">
        <v>17266.21</v>
      </c>
      <c r="G215" s="12">
        <f t="shared" si="3"/>
        <v>46848.07</v>
      </c>
      <c r="H215" s="8" t="s">
        <v>10</v>
      </c>
      <c r="I215" s="11"/>
    </row>
    <row r="216" spans="1:9" x14ac:dyDescent="0.25">
      <c r="A216" s="8">
        <v>210</v>
      </c>
      <c r="B216" t="s">
        <v>788</v>
      </c>
      <c r="C216" t="s">
        <v>789</v>
      </c>
      <c r="D216" s="9">
        <v>44154.939999999995</v>
      </c>
      <c r="E216" s="9">
        <v>131.05000000000001</v>
      </c>
      <c r="F216" s="9">
        <v>2061.89</v>
      </c>
      <c r="G216" s="12">
        <f t="shared" si="3"/>
        <v>46347.88</v>
      </c>
      <c r="H216" s="8" t="s">
        <v>10</v>
      </c>
      <c r="I216" s="11"/>
    </row>
    <row r="217" spans="1:9" x14ac:dyDescent="0.25">
      <c r="A217" s="8">
        <v>211</v>
      </c>
      <c r="B217" t="s">
        <v>320</v>
      </c>
      <c r="C217" t="s">
        <v>321</v>
      </c>
      <c r="D217" s="9">
        <v>28333.159999999996</v>
      </c>
      <c r="E217" s="9">
        <v>2354.83</v>
      </c>
      <c r="F217" s="9">
        <v>15628.460000000001</v>
      </c>
      <c r="G217" s="12">
        <f t="shared" si="3"/>
        <v>46316.45</v>
      </c>
      <c r="H217" s="8" t="s">
        <v>10</v>
      </c>
      <c r="I217" s="11"/>
    </row>
    <row r="218" spans="1:9" x14ac:dyDescent="0.25">
      <c r="A218" s="8">
        <v>212</v>
      </c>
      <c r="B218" t="s">
        <v>469</v>
      </c>
      <c r="C218" t="s">
        <v>470</v>
      </c>
      <c r="D218" s="9">
        <v>37972.89</v>
      </c>
      <c r="E218" s="9">
        <v>1037.77</v>
      </c>
      <c r="F218" s="9">
        <v>5721.62</v>
      </c>
      <c r="G218" s="12">
        <f t="shared" si="3"/>
        <v>44732.28</v>
      </c>
      <c r="H218" s="8" t="s">
        <v>10</v>
      </c>
      <c r="I218" s="11"/>
    </row>
    <row r="219" spans="1:9" x14ac:dyDescent="0.25">
      <c r="A219" s="8">
        <v>213</v>
      </c>
      <c r="B219" t="s">
        <v>326</v>
      </c>
      <c r="C219" t="s">
        <v>327</v>
      </c>
      <c r="D219" s="9">
        <v>40435.390000000007</v>
      </c>
      <c r="E219" s="9">
        <v>40.739999999999995</v>
      </c>
      <c r="F219" s="9">
        <v>4144.59</v>
      </c>
      <c r="G219" s="12">
        <f t="shared" si="3"/>
        <v>44620.72</v>
      </c>
      <c r="H219" s="8" t="s">
        <v>10</v>
      </c>
      <c r="I219" s="11"/>
    </row>
    <row r="220" spans="1:9" x14ac:dyDescent="0.25">
      <c r="A220" s="8">
        <v>214</v>
      </c>
      <c r="B220" t="s">
        <v>203</v>
      </c>
      <c r="C220" t="s">
        <v>204</v>
      </c>
      <c r="D220" s="9">
        <v>37379.79</v>
      </c>
      <c r="E220" s="9">
        <v>5922.17</v>
      </c>
      <c r="F220" s="9">
        <v>1308.1200000000001</v>
      </c>
      <c r="G220" s="12">
        <f t="shared" si="3"/>
        <v>44610.080000000002</v>
      </c>
      <c r="H220" s="8" t="s">
        <v>10</v>
      </c>
      <c r="I220" s="11"/>
    </row>
    <row r="221" spans="1:9" x14ac:dyDescent="0.25">
      <c r="A221" s="8">
        <v>215</v>
      </c>
      <c r="B221" t="s">
        <v>184</v>
      </c>
      <c r="C221" t="s">
        <v>315</v>
      </c>
      <c r="D221" s="9">
        <v>-22775.479999999996</v>
      </c>
      <c r="E221" s="9">
        <v>8903.49</v>
      </c>
      <c r="F221" s="9">
        <v>57605.59</v>
      </c>
      <c r="G221" s="12">
        <f t="shared" si="3"/>
        <v>43733.599999999999</v>
      </c>
      <c r="H221" s="8" t="s">
        <v>10</v>
      </c>
      <c r="I221" s="11"/>
    </row>
    <row r="222" spans="1:9" x14ac:dyDescent="0.25">
      <c r="A222" s="8">
        <v>216</v>
      </c>
      <c r="B222" t="s">
        <v>316</v>
      </c>
      <c r="C222" t="s">
        <v>317</v>
      </c>
      <c r="D222" s="9">
        <v>43088.480000000003</v>
      </c>
      <c r="E222" s="9">
        <v>385.41999999999996</v>
      </c>
      <c r="F222" s="9">
        <v>19.079999999999998</v>
      </c>
      <c r="G222" s="12">
        <f t="shared" si="3"/>
        <v>43492.98</v>
      </c>
      <c r="H222" s="8" t="s">
        <v>10</v>
      </c>
      <c r="I222" s="11"/>
    </row>
    <row r="223" spans="1:9" x14ac:dyDescent="0.25">
      <c r="A223" s="8">
        <v>217</v>
      </c>
      <c r="B223" t="s">
        <v>790</v>
      </c>
      <c r="C223" t="s">
        <v>791</v>
      </c>
      <c r="D223" s="9">
        <v>42603.77</v>
      </c>
      <c r="E223" s="9">
        <v>40.510000000000005</v>
      </c>
      <c r="F223" s="9">
        <v>820.56</v>
      </c>
      <c r="G223" s="12">
        <f t="shared" si="3"/>
        <v>43464.84</v>
      </c>
      <c r="H223" s="8" t="s">
        <v>10</v>
      </c>
      <c r="I223" s="11"/>
    </row>
    <row r="224" spans="1:9" x14ac:dyDescent="0.25">
      <c r="A224" s="8">
        <v>218</v>
      </c>
      <c r="B224" t="s">
        <v>412</v>
      </c>
      <c r="C224" t="s">
        <v>413</v>
      </c>
      <c r="D224" s="9">
        <v>36433.550000000003</v>
      </c>
      <c r="E224" s="9">
        <v>352.64</v>
      </c>
      <c r="F224" s="9">
        <v>6162.88</v>
      </c>
      <c r="G224" s="12">
        <f t="shared" si="3"/>
        <v>42949.07</v>
      </c>
      <c r="H224" s="8" t="s">
        <v>10</v>
      </c>
      <c r="I224" s="11"/>
    </row>
    <row r="225" spans="1:9" x14ac:dyDescent="0.25">
      <c r="A225" s="8">
        <v>219</v>
      </c>
      <c r="B225" t="s">
        <v>792</v>
      </c>
      <c r="C225" t="s">
        <v>793</v>
      </c>
      <c r="D225" s="9">
        <v>41903.71</v>
      </c>
      <c r="E225" s="9">
        <v>36.450000000000003</v>
      </c>
      <c r="F225" s="9">
        <v>509.65000000000009</v>
      </c>
      <c r="G225" s="12">
        <f t="shared" si="3"/>
        <v>42449.81</v>
      </c>
      <c r="H225" s="8" t="s">
        <v>10</v>
      </c>
      <c r="I225" s="11"/>
    </row>
    <row r="226" spans="1:9" x14ac:dyDescent="0.25">
      <c r="A226" s="8">
        <v>220</v>
      </c>
      <c r="B226" t="s">
        <v>53</v>
      </c>
      <c r="C226" t="s">
        <v>54</v>
      </c>
      <c r="D226" s="9">
        <v>6002.9999999999964</v>
      </c>
      <c r="E226" s="9">
        <v>1559.77</v>
      </c>
      <c r="F226" s="9">
        <v>34838.33</v>
      </c>
      <c r="G226" s="12">
        <f t="shared" si="3"/>
        <v>42401.1</v>
      </c>
      <c r="H226" s="8" t="s">
        <v>10</v>
      </c>
      <c r="I226" s="11"/>
    </row>
    <row r="227" spans="1:9" x14ac:dyDescent="0.25">
      <c r="A227" s="8">
        <v>221</v>
      </c>
      <c r="B227" t="s">
        <v>794</v>
      </c>
      <c r="C227" t="s">
        <v>795</v>
      </c>
      <c r="D227" s="9">
        <v>-892324.35</v>
      </c>
      <c r="E227" s="9">
        <v>0</v>
      </c>
      <c r="F227" s="9">
        <v>934326.61</v>
      </c>
      <c r="G227" s="12">
        <f t="shared" si="3"/>
        <v>42002.260000000009</v>
      </c>
      <c r="H227" s="8" t="s">
        <v>10</v>
      </c>
      <c r="I227" s="11"/>
    </row>
    <row r="228" spans="1:9" x14ac:dyDescent="0.25">
      <c r="A228" s="8">
        <v>222</v>
      </c>
      <c r="B228" t="s">
        <v>77</v>
      </c>
      <c r="C228" t="s">
        <v>22</v>
      </c>
      <c r="D228" s="9">
        <v>14957.599999999995</v>
      </c>
      <c r="E228" s="9">
        <v>3089.68</v>
      </c>
      <c r="F228" s="9">
        <v>23722.74</v>
      </c>
      <c r="G228" s="12">
        <f t="shared" si="3"/>
        <v>41770.019999999997</v>
      </c>
      <c r="H228" s="8" t="s">
        <v>10</v>
      </c>
      <c r="I228" s="11"/>
    </row>
    <row r="229" spans="1:9" x14ac:dyDescent="0.25">
      <c r="A229" s="8">
        <v>223</v>
      </c>
      <c r="B229" t="s">
        <v>796</v>
      </c>
      <c r="C229" t="s">
        <v>797</v>
      </c>
      <c r="D229" s="9">
        <v>39783.699999999997</v>
      </c>
      <c r="E229" s="9">
        <v>11.91</v>
      </c>
      <c r="F229" s="9">
        <v>1860.46</v>
      </c>
      <c r="G229" s="12">
        <f t="shared" si="3"/>
        <v>41656.07</v>
      </c>
      <c r="H229" s="8" t="s">
        <v>10</v>
      </c>
      <c r="I229" s="11"/>
    </row>
    <row r="230" spans="1:9" x14ac:dyDescent="0.25">
      <c r="A230" s="8">
        <v>224</v>
      </c>
      <c r="B230" t="s">
        <v>798</v>
      </c>
      <c r="C230" t="s">
        <v>256</v>
      </c>
      <c r="D230" s="9">
        <v>40228.419999999991</v>
      </c>
      <c r="E230" s="9">
        <v>199.37</v>
      </c>
      <c r="F230" s="9">
        <v>884.23</v>
      </c>
      <c r="G230" s="12">
        <f t="shared" si="3"/>
        <v>41312.019999999997</v>
      </c>
      <c r="H230" s="8" t="s">
        <v>10</v>
      </c>
      <c r="I230" s="11"/>
    </row>
    <row r="231" spans="1:9" x14ac:dyDescent="0.25">
      <c r="A231" s="8">
        <v>225</v>
      </c>
      <c r="B231" t="s">
        <v>799</v>
      </c>
      <c r="C231" t="s">
        <v>800</v>
      </c>
      <c r="D231" s="9">
        <v>40858.880000000005</v>
      </c>
      <c r="E231" s="9">
        <v>2.96</v>
      </c>
      <c r="F231" s="9">
        <v>318.85000000000002</v>
      </c>
      <c r="G231" s="12">
        <f t="shared" si="3"/>
        <v>41180.69</v>
      </c>
      <c r="H231" s="8" t="s">
        <v>10</v>
      </c>
      <c r="I231" s="11"/>
    </row>
    <row r="232" spans="1:9" x14ac:dyDescent="0.25">
      <c r="A232" s="8">
        <v>226</v>
      </c>
      <c r="B232" t="s">
        <v>801</v>
      </c>
      <c r="C232" t="s">
        <v>802</v>
      </c>
      <c r="D232" s="9">
        <v>38127.927000000003</v>
      </c>
      <c r="E232" s="9">
        <v>89.42</v>
      </c>
      <c r="F232" s="9">
        <v>2583.7399999999998</v>
      </c>
      <c r="G232" s="12">
        <f t="shared" si="3"/>
        <v>40801.087</v>
      </c>
      <c r="H232" s="8" t="s">
        <v>10</v>
      </c>
      <c r="I232" s="11"/>
    </row>
    <row r="233" spans="1:9" x14ac:dyDescent="0.25">
      <c r="A233" s="8">
        <v>227</v>
      </c>
      <c r="B233" t="s">
        <v>344</v>
      </c>
      <c r="C233" t="s">
        <v>345</v>
      </c>
      <c r="D233" s="9">
        <v>37448.559999999998</v>
      </c>
      <c r="E233" s="9">
        <v>267.18</v>
      </c>
      <c r="F233" s="9">
        <v>2211.3200000000002</v>
      </c>
      <c r="G233" s="12">
        <f t="shared" si="3"/>
        <v>39927.06</v>
      </c>
      <c r="H233" s="8" t="s">
        <v>10</v>
      </c>
      <c r="I233" s="11"/>
    </row>
    <row r="234" spans="1:9" x14ac:dyDescent="0.25">
      <c r="A234" s="8">
        <v>228</v>
      </c>
      <c r="B234" t="s">
        <v>433</v>
      </c>
      <c r="C234" t="s">
        <v>434</v>
      </c>
      <c r="D234" s="9">
        <v>19587.059999999998</v>
      </c>
      <c r="E234" s="9">
        <v>3230.04</v>
      </c>
      <c r="F234" s="9">
        <v>17070.830000000002</v>
      </c>
      <c r="G234" s="12">
        <f t="shared" si="3"/>
        <v>39887.93</v>
      </c>
      <c r="H234" s="8" t="s">
        <v>10</v>
      </c>
      <c r="I234" s="11"/>
    </row>
    <row r="235" spans="1:9" x14ac:dyDescent="0.25">
      <c r="A235" s="8">
        <v>229</v>
      </c>
      <c r="B235" t="s">
        <v>347</v>
      </c>
      <c r="C235" t="s">
        <v>348</v>
      </c>
      <c r="D235" s="9">
        <v>34983.550000000003</v>
      </c>
      <c r="E235" s="9">
        <v>0</v>
      </c>
      <c r="F235" s="9">
        <v>4873.34</v>
      </c>
      <c r="G235" s="12">
        <f t="shared" si="3"/>
        <v>39856.89</v>
      </c>
      <c r="H235" s="8" t="s">
        <v>10</v>
      </c>
      <c r="I235" s="11"/>
    </row>
    <row r="236" spans="1:9" x14ac:dyDescent="0.25">
      <c r="A236" s="8">
        <v>230</v>
      </c>
      <c r="B236" t="s">
        <v>328</v>
      </c>
      <c r="C236" t="s">
        <v>329</v>
      </c>
      <c r="D236" s="9">
        <v>39579.31</v>
      </c>
      <c r="E236" s="9">
        <v>98.97999999999999</v>
      </c>
      <c r="F236" s="9">
        <v>0</v>
      </c>
      <c r="G236" s="12">
        <f t="shared" si="3"/>
        <v>39678.29</v>
      </c>
      <c r="H236" s="8" t="s">
        <v>10</v>
      </c>
      <c r="I236" s="11"/>
    </row>
    <row r="237" spans="1:9" x14ac:dyDescent="0.25">
      <c r="A237" s="8">
        <v>231</v>
      </c>
      <c r="B237" t="s">
        <v>443</v>
      </c>
      <c r="C237" t="s">
        <v>444</v>
      </c>
      <c r="D237" s="9">
        <v>21893.54</v>
      </c>
      <c r="E237" s="9">
        <v>2399.6800000000003</v>
      </c>
      <c r="F237" s="9">
        <v>14895.08</v>
      </c>
      <c r="G237" s="12">
        <f t="shared" si="3"/>
        <v>39188.300000000003</v>
      </c>
      <c r="H237" s="8" t="s">
        <v>10</v>
      </c>
      <c r="I237" s="11"/>
    </row>
    <row r="238" spans="1:9" x14ac:dyDescent="0.25">
      <c r="A238" s="8">
        <v>232</v>
      </c>
      <c r="B238" t="s">
        <v>803</v>
      </c>
      <c r="C238" t="s">
        <v>804</v>
      </c>
      <c r="D238" s="9">
        <v>38867.29</v>
      </c>
      <c r="E238" s="9">
        <v>8.9700000000000006</v>
      </c>
      <c r="F238" s="9">
        <v>138.79</v>
      </c>
      <c r="G238" s="12">
        <f t="shared" si="3"/>
        <v>39015.050000000003</v>
      </c>
      <c r="H238" s="8" t="s">
        <v>10</v>
      </c>
      <c r="I238" s="11"/>
    </row>
    <row r="239" spans="1:9" x14ac:dyDescent="0.25">
      <c r="A239" s="8">
        <v>233</v>
      </c>
      <c r="B239" t="s">
        <v>66</v>
      </c>
      <c r="C239" t="s">
        <v>67</v>
      </c>
      <c r="D239" s="9">
        <v>10821.480000000003</v>
      </c>
      <c r="E239" s="9">
        <v>2912.41</v>
      </c>
      <c r="F239" s="9">
        <v>24934.55</v>
      </c>
      <c r="G239" s="12">
        <f t="shared" si="3"/>
        <v>38668.44</v>
      </c>
      <c r="H239" s="8" t="s">
        <v>10</v>
      </c>
      <c r="I239" s="11"/>
    </row>
    <row r="240" spans="1:9" x14ac:dyDescent="0.25">
      <c r="A240" s="8">
        <v>234</v>
      </c>
      <c r="B240" t="s">
        <v>294</v>
      </c>
      <c r="C240" t="s">
        <v>295</v>
      </c>
      <c r="D240" s="9">
        <v>12205.309999999994</v>
      </c>
      <c r="E240" s="9">
        <v>0</v>
      </c>
      <c r="F240" s="9">
        <v>25420.780000000002</v>
      </c>
      <c r="G240" s="12">
        <f t="shared" si="3"/>
        <v>37626.089999999997</v>
      </c>
      <c r="H240" s="8" t="s">
        <v>10</v>
      </c>
      <c r="I240" s="11"/>
    </row>
    <row r="241" spans="1:9" x14ac:dyDescent="0.25">
      <c r="A241" s="8">
        <v>235</v>
      </c>
      <c r="B241" t="s">
        <v>805</v>
      </c>
      <c r="C241" t="s">
        <v>806</v>
      </c>
      <c r="D241" s="9">
        <v>37424.06</v>
      </c>
      <c r="E241" s="9">
        <v>0</v>
      </c>
      <c r="F241" s="9">
        <v>0</v>
      </c>
      <c r="G241" s="12">
        <f t="shared" si="3"/>
        <v>37424.06</v>
      </c>
      <c r="H241" s="8" t="s">
        <v>10</v>
      </c>
      <c r="I241" s="11"/>
    </row>
    <row r="242" spans="1:9" x14ac:dyDescent="0.25">
      <c r="A242" s="8">
        <v>236</v>
      </c>
      <c r="B242" t="s">
        <v>523</v>
      </c>
      <c r="C242" t="s">
        <v>524</v>
      </c>
      <c r="D242" s="9">
        <v>26664.14</v>
      </c>
      <c r="E242" s="9">
        <v>1913.3899999999999</v>
      </c>
      <c r="F242" s="9">
        <v>8483.5400000000009</v>
      </c>
      <c r="G242" s="12">
        <f t="shared" si="3"/>
        <v>37061.07</v>
      </c>
      <c r="H242" s="8" t="s">
        <v>10</v>
      </c>
      <c r="I242" s="11"/>
    </row>
    <row r="243" spans="1:9" x14ac:dyDescent="0.25">
      <c r="A243" s="8">
        <v>237</v>
      </c>
      <c r="B243" t="s">
        <v>148</v>
      </c>
      <c r="C243" t="s">
        <v>149</v>
      </c>
      <c r="D243" s="9">
        <v>17323.21</v>
      </c>
      <c r="E243" s="9">
        <v>13722.21</v>
      </c>
      <c r="F243" s="9">
        <v>5019.72</v>
      </c>
      <c r="G243" s="12">
        <f t="shared" si="3"/>
        <v>36065.14</v>
      </c>
      <c r="H243" s="8" t="s">
        <v>10</v>
      </c>
      <c r="I243" s="11"/>
    </row>
    <row r="244" spans="1:9" x14ac:dyDescent="0.25">
      <c r="A244" s="8">
        <v>238</v>
      </c>
      <c r="B244" t="s">
        <v>384</v>
      </c>
      <c r="C244" t="s">
        <v>385</v>
      </c>
      <c r="D244" s="9">
        <v>32148.549999999996</v>
      </c>
      <c r="E244" s="9">
        <v>435.58</v>
      </c>
      <c r="F244" s="9">
        <v>3361.1400000000003</v>
      </c>
      <c r="G244" s="12">
        <f t="shared" si="3"/>
        <v>35945.269999999997</v>
      </c>
      <c r="H244" s="8" t="s">
        <v>10</v>
      </c>
      <c r="I244" s="11"/>
    </row>
    <row r="245" spans="1:9" x14ac:dyDescent="0.25">
      <c r="A245" s="8">
        <v>239</v>
      </c>
      <c r="B245" t="s">
        <v>191</v>
      </c>
      <c r="C245" t="s">
        <v>151</v>
      </c>
      <c r="D245" s="9">
        <v>3445.0400000000045</v>
      </c>
      <c r="E245" s="9">
        <v>3234.16</v>
      </c>
      <c r="F245" s="9">
        <v>28193.96</v>
      </c>
      <c r="G245" s="12">
        <f t="shared" si="3"/>
        <v>34873.160000000003</v>
      </c>
      <c r="H245" s="8" t="s">
        <v>10</v>
      </c>
      <c r="I245" s="11"/>
    </row>
    <row r="246" spans="1:9" x14ac:dyDescent="0.25">
      <c r="A246" s="8">
        <v>240</v>
      </c>
      <c r="B246" t="s">
        <v>807</v>
      </c>
      <c r="C246" t="s">
        <v>808</v>
      </c>
      <c r="D246" s="9">
        <v>33633.769999999997</v>
      </c>
      <c r="E246" s="9">
        <v>102.12</v>
      </c>
      <c r="F246" s="9">
        <v>825.38</v>
      </c>
      <c r="G246" s="12">
        <f t="shared" si="3"/>
        <v>34561.269999999997</v>
      </c>
      <c r="H246" s="8" t="s">
        <v>10</v>
      </c>
      <c r="I246" s="11"/>
    </row>
    <row r="247" spans="1:9" x14ac:dyDescent="0.25">
      <c r="A247" s="8">
        <v>241</v>
      </c>
      <c r="B247" t="s">
        <v>809</v>
      </c>
      <c r="C247" t="s">
        <v>810</v>
      </c>
      <c r="D247" s="9">
        <v>32285.82</v>
      </c>
      <c r="E247" s="9">
        <v>0</v>
      </c>
      <c r="F247" s="9">
        <v>1847.5</v>
      </c>
      <c r="G247" s="12">
        <f t="shared" si="3"/>
        <v>34133.32</v>
      </c>
      <c r="H247" s="8" t="s">
        <v>10</v>
      </c>
      <c r="I247" s="11"/>
    </row>
    <row r="248" spans="1:9" x14ac:dyDescent="0.25">
      <c r="A248" s="8">
        <v>242</v>
      </c>
      <c r="B248" t="s">
        <v>811</v>
      </c>
      <c r="C248" t="s">
        <v>812</v>
      </c>
      <c r="D248" s="9">
        <v>34000.6</v>
      </c>
      <c r="E248" s="9">
        <v>101.5</v>
      </c>
      <c r="F248" s="9">
        <v>0</v>
      </c>
      <c r="G248" s="12">
        <f t="shared" si="3"/>
        <v>34102.1</v>
      </c>
      <c r="H248" s="8" t="s">
        <v>10</v>
      </c>
      <c r="I248" s="11"/>
    </row>
    <row r="249" spans="1:9" x14ac:dyDescent="0.25">
      <c r="A249" s="8">
        <v>243</v>
      </c>
      <c r="B249" t="s">
        <v>419</v>
      </c>
      <c r="C249" t="s">
        <v>181</v>
      </c>
      <c r="D249" s="9">
        <v>26822.399999999994</v>
      </c>
      <c r="E249" s="9">
        <v>38.97</v>
      </c>
      <c r="F249" s="9">
        <v>6281.76</v>
      </c>
      <c r="G249" s="12">
        <f t="shared" si="3"/>
        <v>33143.129999999997</v>
      </c>
      <c r="H249" s="8" t="s">
        <v>10</v>
      </c>
      <c r="I249" s="11"/>
    </row>
    <row r="250" spans="1:9" x14ac:dyDescent="0.25">
      <c r="A250" s="8">
        <v>244</v>
      </c>
      <c r="B250" t="s">
        <v>335</v>
      </c>
      <c r="C250" t="s">
        <v>181</v>
      </c>
      <c r="D250" s="9">
        <v>24169.119999999999</v>
      </c>
      <c r="E250" s="9">
        <v>260.81</v>
      </c>
      <c r="F250" s="9">
        <v>7976.2699999999995</v>
      </c>
      <c r="G250" s="12">
        <f t="shared" si="3"/>
        <v>32406.2</v>
      </c>
      <c r="H250" s="8" t="s">
        <v>10</v>
      </c>
      <c r="I250" s="11"/>
    </row>
    <row r="251" spans="1:9" x14ac:dyDescent="0.25">
      <c r="A251" s="8">
        <v>245</v>
      </c>
      <c r="B251" t="s">
        <v>72</v>
      </c>
      <c r="C251" t="s">
        <v>73</v>
      </c>
      <c r="D251" s="9">
        <v>-3165.5899999999965</v>
      </c>
      <c r="E251" s="9">
        <v>12127.73</v>
      </c>
      <c r="F251" s="9">
        <v>22642.829999999998</v>
      </c>
      <c r="G251" s="12">
        <f t="shared" si="3"/>
        <v>31604.97</v>
      </c>
      <c r="H251" s="8" t="s">
        <v>10</v>
      </c>
      <c r="I251" s="11"/>
    </row>
    <row r="252" spans="1:9" x14ac:dyDescent="0.25">
      <c r="A252" s="8">
        <v>246</v>
      </c>
      <c r="B252" t="s">
        <v>481</v>
      </c>
      <c r="C252" t="s">
        <v>482</v>
      </c>
      <c r="D252" s="9">
        <v>31542.22</v>
      </c>
      <c r="E252" s="9">
        <v>7.4799999999999995</v>
      </c>
      <c r="F252" s="9">
        <v>0</v>
      </c>
      <c r="G252" s="12">
        <f t="shared" si="3"/>
        <v>31549.7</v>
      </c>
      <c r="H252" s="8" t="s">
        <v>10</v>
      </c>
      <c r="I252" s="11"/>
    </row>
    <row r="253" spans="1:9" x14ac:dyDescent="0.25">
      <c r="A253" s="8">
        <v>247</v>
      </c>
      <c r="B253" t="s">
        <v>332</v>
      </c>
      <c r="C253" t="s">
        <v>333</v>
      </c>
      <c r="D253" s="9">
        <v>28256.639999999999</v>
      </c>
      <c r="E253" s="9">
        <v>0</v>
      </c>
      <c r="F253" s="9">
        <v>3288.2200000000003</v>
      </c>
      <c r="G253" s="12">
        <f t="shared" si="3"/>
        <v>31544.86</v>
      </c>
      <c r="H253" s="8" t="s">
        <v>10</v>
      </c>
      <c r="I253" s="11"/>
    </row>
    <row r="254" spans="1:9" x14ac:dyDescent="0.25">
      <c r="A254" s="8">
        <v>248</v>
      </c>
      <c r="B254" t="s">
        <v>518</v>
      </c>
      <c r="C254" t="s">
        <v>519</v>
      </c>
      <c r="D254" s="9">
        <v>4142.6500000000015</v>
      </c>
      <c r="E254" s="9">
        <v>113.52000000000001</v>
      </c>
      <c r="F254" s="9">
        <v>27227.23</v>
      </c>
      <c r="G254" s="12">
        <f t="shared" si="3"/>
        <v>31483.4</v>
      </c>
      <c r="H254" s="8" t="s">
        <v>10</v>
      </c>
      <c r="I254" s="11"/>
    </row>
    <row r="255" spans="1:9" x14ac:dyDescent="0.25">
      <c r="A255" s="8">
        <v>249</v>
      </c>
      <c r="B255" t="s">
        <v>334</v>
      </c>
      <c r="C255" t="s">
        <v>67</v>
      </c>
      <c r="D255" s="9">
        <v>20885.599999999999</v>
      </c>
      <c r="E255" s="9">
        <v>1077.22</v>
      </c>
      <c r="F255" s="9">
        <v>8985.27</v>
      </c>
      <c r="G255" s="12">
        <f t="shared" si="3"/>
        <v>30948.09</v>
      </c>
      <c r="H255" s="8" t="s">
        <v>10</v>
      </c>
      <c r="I255" s="11"/>
    </row>
    <row r="256" spans="1:9" x14ac:dyDescent="0.25">
      <c r="A256" s="8">
        <v>250</v>
      </c>
      <c r="B256" t="s">
        <v>238</v>
      </c>
      <c r="C256" t="s">
        <v>92</v>
      </c>
      <c r="D256" s="9">
        <v>29.490000000001601</v>
      </c>
      <c r="E256" s="9">
        <v>4122.59</v>
      </c>
      <c r="F256" s="9">
        <v>26359.739999999998</v>
      </c>
      <c r="G256" s="12">
        <f t="shared" si="3"/>
        <v>30511.82</v>
      </c>
      <c r="H256" s="8" t="s">
        <v>10</v>
      </c>
      <c r="I256" s="11"/>
    </row>
    <row r="257" spans="1:9" x14ac:dyDescent="0.25">
      <c r="A257" s="8">
        <v>251</v>
      </c>
      <c r="B257" t="s">
        <v>648</v>
      </c>
      <c r="C257" t="s">
        <v>649</v>
      </c>
      <c r="D257" s="9">
        <v>17101.679999999997</v>
      </c>
      <c r="E257" s="9">
        <v>270.95</v>
      </c>
      <c r="F257" s="9">
        <v>12406.53</v>
      </c>
      <c r="G257" s="12">
        <f t="shared" si="3"/>
        <v>29779.159999999996</v>
      </c>
      <c r="H257" s="8" t="s">
        <v>10</v>
      </c>
      <c r="I257" s="11"/>
    </row>
    <row r="258" spans="1:9" x14ac:dyDescent="0.25">
      <c r="A258" s="8">
        <v>252</v>
      </c>
      <c r="B258" t="s">
        <v>813</v>
      </c>
      <c r="C258" t="s">
        <v>814</v>
      </c>
      <c r="D258" s="9">
        <v>29740.04</v>
      </c>
      <c r="E258" s="9">
        <v>0</v>
      </c>
      <c r="F258" s="9">
        <v>0</v>
      </c>
      <c r="G258" s="12">
        <f t="shared" si="3"/>
        <v>29740.04</v>
      </c>
      <c r="H258" s="8" t="s">
        <v>10</v>
      </c>
      <c r="I258" s="11"/>
    </row>
    <row r="259" spans="1:9" x14ac:dyDescent="0.25">
      <c r="A259" s="8">
        <v>253</v>
      </c>
      <c r="B259" t="s">
        <v>338</v>
      </c>
      <c r="C259" t="s">
        <v>92</v>
      </c>
      <c r="D259" s="9">
        <v>-2586.1399999999994</v>
      </c>
      <c r="E259" s="9">
        <v>5909.7900000000009</v>
      </c>
      <c r="F259" s="9">
        <v>25711.59</v>
      </c>
      <c r="G259" s="12">
        <f t="shared" si="3"/>
        <v>29035.24</v>
      </c>
      <c r="H259" s="8" t="s">
        <v>10</v>
      </c>
      <c r="I259" s="11"/>
    </row>
    <row r="260" spans="1:9" x14ac:dyDescent="0.25">
      <c r="A260" s="8">
        <v>254</v>
      </c>
      <c r="B260" t="s">
        <v>496</v>
      </c>
      <c r="C260" t="s">
        <v>174</v>
      </c>
      <c r="D260" s="9">
        <v>26767.16</v>
      </c>
      <c r="E260" s="9">
        <v>1983.37</v>
      </c>
      <c r="F260" s="9">
        <v>84.49</v>
      </c>
      <c r="G260" s="12">
        <f t="shared" si="3"/>
        <v>28835.02</v>
      </c>
      <c r="H260" s="8" t="s">
        <v>10</v>
      </c>
      <c r="I260" s="11"/>
    </row>
    <row r="261" spans="1:9" x14ac:dyDescent="0.25">
      <c r="A261" s="8">
        <v>255</v>
      </c>
      <c r="B261" t="s">
        <v>437</v>
      </c>
      <c r="C261" t="s">
        <v>327</v>
      </c>
      <c r="D261" s="9">
        <v>28378.14</v>
      </c>
      <c r="E261" s="9">
        <v>224.82999999999998</v>
      </c>
      <c r="F261" s="9">
        <v>146.26999999999998</v>
      </c>
      <c r="G261" s="12">
        <f t="shared" si="3"/>
        <v>28749.24</v>
      </c>
      <c r="H261" s="8" t="s">
        <v>10</v>
      </c>
      <c r="I261" s="11"/>
    </row>
    <row r="262" spans="1:9" x14ac:dyDescent="0.25">
      <c r="A262" s="8">
        <v>256</v>
      </c>
      <c r="B262" t="s">
        <v>815</v>
      </c>
      <c r="C262" t="s">
        <v>816</v>
      </c>
      <c r="D262" s="9">
        <v>27948.379999999997</v>
      </c>
      <c r="E262" s="9">
        <v>37.29</v>
      </c>
      <c r="F262" s="9">
        <v>502.09</v>
      </c>
      <c r="G262" s="12">
        <f t="shared" si="3"/>
        <v>28487.759999999998</v>
      </c>
      <c r="H262" s="8" t="s">
        <v>10</v>
      </c>
      <c r="I262" s="11"/>
    </row>
    <row r="263" spans="1:9" x14ac:dyDescent="0.25">
      <c r="A263" s="8">
        <v>257</v>
      </c>
      <c r="B263" t="s">
        <v>341</v>
      </c>
      <c r="C263" t="s">
        <v>92</v>
      </c>
      <c r="D263" s="9">
        <v>4195.869999999999</v>
      </c>
      <c r="E263" s="9">
        <v>2249.25</v>
      </c>
      <c r="F263" s="9">
        <v>21949.66</v>
      </c>
      <c r="G263" s="12">
        <f t="shared" si="3"/>
        <v>28394.78</v>
      </c>
      <c r="H263" s="8" t="s">
        <v>10</v>
      </c>
      <c r="I263" s="11"/>
    </row>
    <row r="264" spans="1:9" x14ac:dyDescent="0.25">
      <c r="A264" s="8">
        <v>258</v>
      </c>
      <c r="B264" t="s">
        <v>76</v>
      </c>
      <c r="C264" t="s">
        <v>67</v>
      </c>
      <c r="D264" s="9">
        <v>16639.309999999998</v>
      </c>
      <c r="E264" s="9">
        <v>2777.9300000000003</v>
      </c>
      <c r="F264" s="9">
        <v>8846.19</v>
      </c>
      <c r="G264" s="12">
        <f t="shared" ref="G264:G327" si="4">SUM(D264:F264)</f>
        <v>28263.43</v>
      </c>
      <c r="H264" s="8" t="s">
        <v>10</v>
      </c>
      <c r="I264" s="11"/>
    </row>
    <row r="265" spans="1:9" x14ac:dyDescent="0.25">
      <c r="A265" s="8">
        <v>259</v>
      </c>
      <c r="B265" t="s">
        <v>817</v>
      </c>
      <c r="C265" t="s">
        <v>818</v>
      </c>
      <c r="D265" s="9">
        <v>25511.739999999998</v>
      </c>
      <c r="E265" s="9">
        <v>0</v>
      </c>
      <c r="F265" s="9">
        <v>2491.81</v>
      </c>
      <c r="G265" s="12">
        <f t="shared" si="4"/>
        <v>28003.55</v>
      </c>
      <c r="H265" s="8" t="s">
        <v>10</v>
      </c>
      <c r="I265" s="11"/>
    </row>
    <row r="266" spans="1:9" x14ac:dyDescent="0.25">
      <c r="A266" s="8">
        <v>260</v>
      </c>
      <c r="B266" t="s">
        <v>819</v>
      </c>
      <c r="C266" t="s">
        <v>816</v>
      </c>
      <c r="D266" s="9">
        <v>27874.589999999997</v>
      </c>
      <c r="E266" s="9">
        <v>62.29</v>
      </c>
      <c r="F266" s="9">
        <v>2.58</v>
      </c>
      <c r="G266" s="12">
        <f t="shared" si="4"/>
        <v>27939.46</v>
      </c>
      <c r="H266" s="8" t="s">
        <v>10</v>
      </c>
      <c r="I266" s="11"/>
    </row>
    <row r="267" spans="1:9" x14ac:dyDescent="0.25">
      <c r="A267" s="8">
        <v>261</v>
      </c>
      <c r="B267" t="s">
        <v>342</v>
      </c>
      <c r="C267" t="s">
        <v>343</v>
      </c>
      <c r="D267" s="9">
        <v>18665.5</v>
      </c>
      <c r="E267" s="9">
        <v>312.44000000000005</v>
      </c>
      <c r="F267" s="9">
        <v>8450.52</v>
      </c>
      <c r="G267" s="12">
        <f t="shared" si="4"/>
        <v>27428.46</v>
      </c>
      <c r="H267" s="8" t="s">
        <v>10</v>
      </c>
      <c r="I267" s="11"/>
    </row>
    <row r="268" spans="1:9" x14ac:dyDescent="0.25">
      <c r="A268" s="8">
        <v>262</v>
      </c>
      <c r="B268" t="s">
        <v>820</v>
      </c>
      <c r="C268" t="s">
        <v>821</v>
      </c>
      <c r="D268" s="9">
        <v>27056.7</v>
      </c>
      <c r="E268" s="9">
        <v>0</v>
      </c>
      <c r="F268" s="9">
        <v>-0.89</v>
      </c>
      <c r="G268" s="12">
        <f t="shared" si="4"/>
        <v>27055.81</v>
      </c>
      <c r="H268" s="8" t="s">
        <v>10</v>
      </c>
      <c r="I268" s="11"/>
    </row>
    <row r="269" spans="1:9" x14ac:dyDescent="0.25">
      <c r="A269" s="8">
        <v>263</v>
      </c>
      <c r="B269" t="s">
        <v>822</v>
      </c>
      <c r="C269" t="s">
        <v>823</v>
      </c>
      <c r="D269" s="9">
        <v>26839.649999999998</v>
      </c>
      <c r="E269" s="9">
        <v>0</v>
      </c>
      <c r="F269" s="9">
        <v>0.02</v>
      </c>
      <c r="G269" s="12">
        <f t="shared" si="4"/>
        <v>26839.67</v>
      </c>
      <c r="H269" s="8" t="s">
        <v>10</v>
      </c>
      <c r="I269" s="11"/>
    </row>
    <row r="270" spans="1:9" x14ac:dyDescent="0.25">
      <c r="A270" s="8">
        <v>264</v>
      </c>
      <c r="B270" t="s">
        <v>351</v>
      </c>
      <c r="C270" t="s">
        <v>181</v>
      </c>
      <c r="D270" s="9">
        <v>24236.240000000002</v>
      </c>
      <c r="E270" s="9">
        <v>500.44</v>
      </c>
      <c r="F270" s="9">
        <v>1478.87</v>
      </c>
      <c r="G270" s="12">
        <f t="shared" si="4"/>
        <v>26215.55</v>
      </c>
      <c r="H270" s="8" t="s">
        <v>10</v>
      </c>
      <c r="I270" s="11"/>
    </row>
    <row r="271" spans="1:9" x14ac:dyDescent="0.25">
      <c r="A271" s="8">
        <v>265</v>
      </c>
      <c r="B271" t="s">
        <v>824</v>
      </c>
      <c r="C271" t="s">
        <v>825</v>
      </c>
      <c r="D271" s="9">
        <v>7498.5800000000017</v>
      </c>
      <c r="E271" s="9">
        <v>6287.3899999999994</v>
      </c>
      <c r="F271" s="9">
        <v>12425.34</v>
      </c>
      <c r="G271" s="12">
        <f t="shared" si="4"/>
        <v>26211.31</v>
      </c>
      <c r="H271" s="8" t="s">
        <v>10</v>
      </c>
      <c r="I271" s="11"/>
    </row>
    <row r="272" spans="1:9" x14ac:dyDescent="0.25">
      <c r="A272" s="8">
        <v>266</v>
      </c>
      <c r="B272" t="s">
        <v>559</v>
      </c>
      <c r="C272" t="s">
        <v>327</v>
      </c>
      <c r="D272" s="9">
        <v>17794.189999999999</v>
      </c>
      <c r="E272" s="9">
        <v>886.8599999999999</v>
      </c>
      <c r="F272" s="9">
        <v>7289.09</v>
      </c>
      <c r="G272" s="12">
        <f t="shared" si="4"/>
        <v>25970.14</v>
      </c>
      <c r="H272" s="8" t="s">
        <v>10</v>
      </c>
      <c r="I272" s="11"/>
    </row>
    <row r="273" spans="1:9" x14ac:dyDescent="0.25">
      <c r="A273" s="8">
        <v>267</v>
      </c>
      <c r="B273" t="s">
        <v>508</v>
      </c>
      <c r="C273" t="s">
        <v>327</v>
      </c>
      <c r="D273" s="9">
        <v>18899.97</v>
      </c>
      <c r="E273" s="9">
        <v>1325.41</v>
      </c>
      <c r="F273" s="9">
        <v>5460.6600000000008</v>
      </c>
      <c r="G273" s="12">
        <f t="shared" si="4"/>
        <v>25686.04</v>
      </c>
      <c r="H273" s="8" t="s">
        <v>10</v>
      </c>
      <c r="I273" s="11"/>
    </row>
    <row r="274" spans="1:9" x14ac:dyDescent="0.25">
      <c r="A274" s="8">
        <v>268</v>
      </c>
      <c r="B274" t="s">
        <v>87</v>
      </c>
      <c r="C274" t="s">
        <v>67</v>
      </c>
      <c r="D274" s="9">
        <v>-6503.7300000000032</v>
      </c>
      <c r="E274" s="9">
        <v>4349.5200000000004</v>
      </c>
      <c r="F274" s="9">
        <v>27781.700000000004</v>
      </c>
      <c r="G274" s="12">
        <f t="shared" si="4"/>
        <v>25627.49</v>
      </c>
      <c r="H274" s="8" t="s">
        <v>10</v>
      </c>
      <c r="I274" s="11"/>
    </row>
    <row r="275" spans="1:9" x14ac:dyDescent="0.25">
      <c r="A275" s="8">
        <v>269</v>
      </c>
      <c r="B275" t="s">
        <v>826</v>
      </c>
      <c r="C275" t="s">
        <v>827</v>
      </c>
      <c r="D275" s="9">
        <v>24059.010000000002</v>
      </c>
      <c r="E275" s="9">
        <v>185.5</v>
      </c>
      <c r="F275" s="9">
        <v>726.89</v>
      </c>
      <c r="G275" s="12">
        <f t="shared" si="4"/>
        <v>24971.4</v>
      </c>
      <c r="H275" s="8" t="s">
        <v>10</v>
      </c>
      <c r="I275" s="11"/>
    </row>
    <row r="276" spans="1:9" x14ac:dyDescent="0.25">
      <c r="A276" s="8">
        <v>270</v>
      </c>
      <c r="B276" t="s">
        <v>828</v>
      </c>
      <c r="C276" t="s">
        <v>829</v>
      </c>
      <c r="D276" s="9">
        <v>24085.53</v>
      </c>
      <c r="E276" s="9">
        <v>57.49</v>
      </c>
      <c r="F276" s="9">
        <v>783.48</v>
      </c>
      <c r="G276" s="12">
        <f t="shared" si="4"/>
        <v>24926.5</v>
      </c>
      <c r="H276" s="8" t="s">
        <v>10</v>
      </c>
      <c r="I276" s="11"/>
    </row>
    <row r="277" spans="1:9" x14ac:dyDescent="0.25">
      <c r="A277" s="8">
        <v>271</v>
      </c>
      <c r="B277" t="s">
        <v>117</v>
      </c>
      <c r="C277" t="s">
        <v>118</v>
      </c>
      <c r="D277" s="9">
        <v>-30383.970000000005</v>
      </c>
      <c r="E277" s="9">
        <v>2000.95</v>
      </c>
      <c r="F277" s="9">
        <v>53009.440000000002</v>
      </c>
      <c r="G277" s="12">
        <f t="shared" si="4"/>
        <v>24626.42</v>
      </c>
      <c r="H277" s="8" t="s">
        <v>10</v>
      </c>
      <c r="I277" s="11"/>
    </row>
    <row r="278" spans="1:9" x14ac:dyDescent="0.25">
      <c r="A278" s="8">
        <v>272</v>
      </c>
      <c r="B278" t="s">
        <v>180</v>
      </c>
      <c r="C278" t="s">
        <v>181</v>
      </c>
      <c r="D278" s="9">
        <v>-698545.26</v>
      </c>
      <c r="E278" s="9">
        <v>273626.8</v>
      </c>
      <c r="F278" s="9">
        <v>449359.25999999995</v>
      </c>
      <c r="G278" s="12">
        <f t="shared" si="4"/>
        <v>24440.79999999993</v>
      </c>
      <c r="H278" s="8" t="s">
        <v>10</v>
      </c>
      <c r="I278" s="11"/>
    </row>
    <row r="279" spans="1:9" x14ac:dyDescent="0.25">
      <c r="A279" s="8">
        <v>273</v>
      </c>
      <c r="B279" t="s">
        <v>352</v>
      </c>
      <c r="C279" t="s">
        <v>353</v>
      </c>
      <c r="D279" s="9">
        <v>5418.2800000000025</v>
      </c>
      <c r="E279" s="9">
        <v>1556.1100000000001</v>
      </c>
      <c r="F279" s="9">
        <v>17430.689999999999</v>
      </c>
      <c r="G279" s="12">
        <f t="shared" si="4"/>
        <v>24405.08</v>
      </c>
      <c r="H279" s="8" t="s">
        <v>10</v>
      </c>
      <c r="I279" s="11"/>
    </row>
    <row r="280" spans="1:9" x14ac:dyDescent="0.25">
      <c r="A280" s="8">
        <v>274</v>
      </c>
      <c r="B280" t="s">
        <v>830</v>
      </c>
      <c r="C280" t="s">
        <v>831</v>
      </c>
      <c r="D280" s="9">
        <v>20001.520000000004</v>
      </c>
      <c r="E280" s="9">
        <v>42.71</v>
      </c>
      <c r="F280" s="9">
        <v>4170.83</v>
      </c>
      <c r="G280" s="12">
        <f t="shared" si="4"/>
        <v>24215.060000000005</v>
      </c>
      <c r="H280" s="8" t="s">
        <v>10</v>
      </c>
      <c r="I280" s="11"/>
    </row>
    <row r="281" spans="1:9" x14ac:dyDescent="0.25">
      <c r="A281" s="8">
        <v>275</v>
      </c>
      <c r="B281" t="s">
        <v>82</v>
      </c>
      <c r="C281" t="s">
        <v>346</v>
      </c>
      <c r="D281" s="9">
        <v>-3312.8099999999995</v>
      </c>
      <c r="E281" s="9">
        <v>1675.76</v>
      </c>
      <c r="F281" s="9">
        <v>25278.5</v>
      </c>
      <c r="G281" s="12">
        <f t="shared" si="4"/>
        <v>23641.45</v>
      </c>
      <c r="H281" s="8" t="s">
        <v>10</v>
      </c>
      <c r="I281" s="11"/>
    </row>
    <row r="282" spans="1:9" x14ac:dyDescent="0.25">
      <c r="A282" s="8">
        <v>276</v>
      </c>
      <c r="B282" t="s">
        <v>534</v>
      </c>
      <c r="C282" t="s">
        <v>327</v>
      </c>
      <c r="D282" s="9">
        <v>17396.16</v>
      </c>
      <c r="E282" s="9">
        <v>1207.45</v>
      </c>
      <c r="F282" s="9">
        <v>4885.68</v>
      </c>
      <c r="G282" s="12">
        <f t="shared" si="4"/>
        <v>23489.29</v>
      </c>
      <c r="H282" s="8" t="s">
        <v>10</v>
      </c>
      <c r="I282" s="11"/>
    </row>
    <row r="283" spans="1:9" x14ac:dyDescent="0.25">
      <c r="A283" s="8">
        <v>277</v>
      </c>
      <c r="B283" t="s">
        <v>243</v>
      </c>
      <c r="C283" t="s">
        <v>92</v>
      </c>
      <c r="D283" s="9">
        <v>3892.0800000000031</v>
      </c>
      <c r="E283" s="9">
        <v>187.56</v>
      </c>
      <c r="F283" s="9">
        <v>18937.919999999998</v>
      </c>
      <c r="G283" s="12">
        <f t="shared" si="4"/>
        <v>23017.56</v>
      </c>
      <c r="H283" s="8" t="s">
        <v>10</v>
      </c>
      <c r="I283" s="11"/>
    </row>
    <row r="284" spans="1:9" x14ac:dyDescent="0.25">
      <c r="A284" s="8">
        <v>278</v>
      </c>
      <c r="B284" t="s">
        <v>612</v>
      </c>
      <c r="C284" t="s">
        <v>613</v>
      </c>
      <c r="D284" s="9">
        <v>-10836.139999999998</v>
      </c>
      <c r="E284" s="9">
        <v>4207.08</v>
      </c>
      <c r="F284" s="9">
        <v>29383.96</v>
      </c>
      <c r="G284" s="12">
        <f t="shared" si="4"/>
        <v>22754.9</v>
      </c>
      <c r="H284" s="8" t="s">
        <v>10</v>
      </c>
      <c r="I284" s="11"/>
    </row>
    <row r="285" spans="1:9" x14ac:dyDescent="0.25">
      <c r="A285" s="8">
        <v>279</v>
      </c>
      <c r="B285" t="s">
        <v>102</v>
      </c>
      <c r="C285" t="s">
        <v>103</v>
      </c>
      <c r="D285" s="9">
        <v>-104501.30000000003</v>
      </c>
      <c r="E285" s="9">
        <v>-4436.71</v>
      </c>
      <c r="F285" s="9">
        <v>131425.79000000004</v>
      </c>
      <c r="G285" s="12">
        <f t="shared" si="4"/>
        <v>22487.78</v>
      </c>
      <c r="H285" s="8" t="s">
        <v>10</v>
      </c>
      <c r="I285" s="11"/>
    </row>
    <row r="286" spans="1:9" x14ac:dyDescent="0.25">
      <c r="A286" s="8">
        <v>280</v>
      </c>
      <c r="B286" t="s">
        <v>189</v>
      </c>
      <c r="C286" t="s">
        <v>151</v>
      </c>
      <c r="D286" s="9">
        <v>-4105.4599999999991</v>
      </c>
      <c r="E286" s="9">
        <v>3712.39</v>
      </c>
      <c r="F286" s="9">
        <v>22788.47</v>
      </c>
      <c r="G286" s="12">
        <f t="shared" si="4"/>
        <v>22395.4</v>
      </c>
      <c r="H286" s="8" t="s">
        <v>10</v>
      </c>
      <c r="I286" s="11"/>
    </row>
    <row r="287" spans="1:9" x14ac:dyDescent="0.25">
      <c r="A287" s="8">
        <v>281</v>
      </c>
      <c r="B287" t="s">
        <v>832</v>
      </c>
      <c r="C287" t="s">
        <v>833</v>
      </c>
      <c r="D287" s="9">
        <v>22294.16</v>
      </c>
      <c r="E287" s="9">
        <v>0</v>
      </c>
      <c r="F287" s="9">
        <v>18.100000000000001</v>
      </c>
      <c r="G287" s="12">
        <f t="shared" si="4"/>
        <v>22312.26</v>
      </c>
      <c r="H287" s="8" t="s">
        <v>10</v>
      </c>
      <c r="I287" s="11"/>
    </row>
    <row r="288" spans="1:9" x14ac:dyDescent="0.25">
      <c r="A288" s="8">
        <v>282</v>
      </c>
      <c r="B288" t="s">
        <v>834</v>
      </c>
      <c r="C288" t="s">
        <v>835</v>
      </c>
      <c r="D288" s="9">
        <v>-174337.15999999997</v>
      </c>
      <c r="E288" s="9">
        <v>0</v>
      </c>
      <c r="F288" s="9">
        <v>196631.86</v>
      </c>
      <c r="G288" s="12">
        <f t="shared" si="4"/>
        <v>22294.700000000012</v>
      </c>
      <c r="H288" s="8" t="s">
        <v>10</v>
      </c>
      <c r="I288" s="11"/>
    </row>
    <row r="289" spans="1:9" x14ac:dyDescent="0.25">
      <c r="A289" s="8">
        <v>283</v>
      </c>
      <c r="B289" t="s">
        <v>156</v>
      </c>
      <c r="C289" t="s">
        <v>157</v>
      </c>
      <c r="D289" s="9">
        <v>19436.440000000002</v>
      </c>
      <c r="E289" s="9">
        <v>2356.8000000000002</v>
      </c>
      <c r="F289" s="9">
        <v>482.16</v>
      </c>
      <c r="G289" s="12">
        <f t="shared" si="4"/>
        <v>22275.4</v>
      </c>
      <c r="H289" s="8" t="s">
        <v>10</v>
      </c>
      <c r="I289" s="11"/>
    </row>
    <row r="290" spans="1:9" x14ac:dyDescent="0.25">
      <c r="A290" s="8">
        <v>284</v>
      </c>
      <c r="B290" t="s">
        <v>836</v>
      </c>
      <c r="C290" t="s">
        <v>837</v>
      </c>
      <c r="D290" s="9">
        <v>21725.25</v>
      </c>
      <c r="E290" s="9">
        <v>6.3100000000000005</v>
      </c>
      <c r="F290" s="9">
        <v>250.87</v>
      </c>
      <c r="G290" s="12">
        <f t="shared" si="4"/>
        <v>21982.43</v>
      </c>
      <c r="H290" s="8" t="s">
        <v>10</v>
      </c>
      <c r="I290" s="11"/>
    </row>
    <row r="291" spans="1:9" x14ac:dyDescent="0.25">
      <c r="A291" s="8">
        <v>285</v>
      </c>
      <c r="B291" t="s">
        <v>838</v>
      </c>
      <c r="C291" t="s">
        <v>839</v>
      </c>
      <c r="D291" s="9">
        <v>21081.199999999997</v>
      </c>
      <c r="E291" s="9">
        <v>3.5700000000000003</v>
      </c>
      <c r="F291" s="9">
        <v>345.4</v>
      </c>
      <c r="G291" s="12">
        <f t="shared" si="4"/>
        <v>21430.17</v>
      </c>
      <c r="H291" s="8" t="s">
        <v>10</v>
      </c>
      <c r="I291" s="11"/>
    </row>
    <row r="292" spans="1:9" x14ac:dyDescent="0.25">
      <c r="A292" s="8">
        <v>286</v>
      </c>
      <c r="B292" t="s">
        <v>356</v>
      </c>
      <c r="C292" t="s">
        <v>67</v>
      </c>
      <c r="D292" s="9">
        <v>9952.83</v>
      </c>
      <c r="E292" s="9">
        <v>2353.73</v>
      </c>
      <c r="F292" s="9">
        <v>9104.9699999999993</v>
      </c>
      <c r="G292" s="12">
        <f t="shared" si="4"/>
        <v>21411.53</v>
      </c>
      <c r="H292" s="8" t="s">
        <v>10</v>
      </c>
      <c r="I292" s="11"/>
    </row>
    <row r="293" spans="1:9" x14ac:dyDescent="0.25">
      <c r="A293" s="8">
        <v>287</v>
      </c>
      <c r="B293" t="s">
        <v>840</v>
      </c>
      <c r="C293" t="s">
        <v>841</v>
      </c>
      <c r="D293" s="9">
        <v>20097.780000000002</v>
      </c>
      <c r="E293" s="9">
        <v>48.849999999999994</v>
      </c>
      <c r="F293" s="9">
        <v>1217.3599999999999</v>
      </c>
      <c r="G293" s="12">
        <f t="shared" si="4"/>
        <v>21363.99</v>
      </c>
      <c r="H293" s="8" t="s">
        <v>10</v>
      </c>
      <c r="I293" s="11"/>
    </row>
    <row r="294" spans="1:9" x14ac:dyDescent="0.25">
      <c r="A294" s="8">
        <v>288</v>
      </c>
      <c r="B294" t="s">
        <v>842</v>
      </c>
      <c r="C294" t="s">
        <v>843</v>
      </c>
      <c r="D294" s="9">
        <v>21304.54</v>
      </c>
      <c r="E294" s="9">
        <v>45.71</v>
      </c>
      <c r="F294" s="9">
        <v>0</v>
      </c>
      <c r="G294" s="12">
        <f t="shared" si="4"/>
        <v>21350.25</v>
      </c>
      <c r="H294" s="8" t="s">
        <v>10</v>
      </c>
      <c r="I294" s="11"/>
    </row>
    <row r="295" spans="1:9" x14ac:dyDescent="0.25">
      <c r="A295" s="8">
        <v>289</v>
      </c>
      <c r="B295" t="s">
        <v>150</v>
      </c>
      <c r="C295" t="s">
        <v>151</v>
      </c>
      <c r="D295" s="9">
        <v>-1519.3399999999979</v>
      </c>
      <c r="E295" s="9">
        <v>2912.69</v>
      </c>
      <c r="F295" s="9">
        <v>19466.98</v>
      </c>
      <c r="G295" s="12">
        <f t="shared" si="4"/>
        <v>20860.330000000002</v>
      </c>
      <c r="H295" s="8" t="s">
        <v>10</v>
      </c>
      <c r="I295" s="11"/>
    </row>
    <row r="296" spans="1:9" x14ac:dyDescent="0.25">
      <c r="A296" s="8">
        <v>290</v>
      </c>
      <c r="B296" t="s">
        <v>844</v>
      </c>
      <c r="C296" t="s">
        <v>845</v>
      </c>
      <c r="D296" s="9">
        <v>19443.89</v>
      </c>
      <c r="E296" s="9">
        <v>167.09</v>
      </c>
      <c r="F296" s="9">
        <v>1234.81</v>
      </c>
      <c r="G296" s="12">
        <f t="shared" si="4"/>
        <v>20845.79</v>
      </c>
      <c r="H296" s="8" t="s">
        <v>10</v>
      </c>
      <c r="I296" s="11"/>
    </row>
    <row r="297" spans="1:9" x14ac:dyDescent="0.25">
      <c r="A297" s="8">
        <v>291</v>
      </c>
      <c r="B297" t="s">
        <v>636</v>
      </c>
      <c r="C297" t="s">
        <v>637</v>
      </c>
      <c r="D297" s="9">
        <v>-30937.530000000002</v>
      </c>
      <c r="E297" s="9">
        <v>5665.12</v>
      </c>
      <c r="F297" s="9">
        <v>46042.83</v>
      </c>
      <c r="G297" s="12">
        <f t="shared" si="4"/>
        <v>20770.419999999998</v>
      </c>
      <c r="H297" s="8" t="s">
        <v>10</v>
      </c>
      <c r="I297" s="11"/>
    </row>
    <row r="298" spans="1:9" x14ac:dyDescent="0.25">
      <c r="A298" s="8">
        <v>292</v>
      </c>
      <c r="B298" t="s">
        <v>393</v>
      </c>
      <c r="C298" t="s">
        <v>394</v>
      </c>
      <c r="D298" s="9">
        <v>-4409.9900000000007</v>
      </c>
      <c r="E298" s="9">
        <v>71.45</v>
      </c>
      <c r="F298" s="9">
        <v>24747.61</v>
      </c>
      <c r="G298" s="12">
        <f t="shared" si="4"/>
        <v>20409.07</v>
      </c>
      <c r="H298" s="8" t="s">
        <v>10</v>
      </c>
      <c r="I298" s="11"/>
    </row>
    <row r="299" spans="1:9" x14ac:dyDescent="0.25">
      <c r="A299" s="8">
        <v>293</v>
      </c>
      <c r="B299" t="s">
        <v>846</v>
      </c>
      <c r="C299" t="s">
        <v>847</v>
      </c>
      <c r="D299" s="9">
        <v>-1054548.7</v>
      </c>
      <c r="E299" s="9">
        <v>0</v>
      </c>
      <c r="F299" s="9">
        <v>1074246.27</v>
      </c>
      <c r="G299" s="12">
        <f t="shared" si="4"/>
        <v>19697.570000000065</v>
      </c>
      <c r="H299" s="8" t="s">
        <v>10</v>
      </c>
      <c r="I299" s="11"/>
    </row>
    <row r="300" spans="1:9" x14ac:dyDescent="0.25">
      <c r="A300" s="8">
        <v>294</v>
      </c>
      <c r="B300" t="s">
        <v>848</v>
      </c>
      <c r="C300" t="s">
        <v>849</v>
      </c>
      <c r="D300" s="9">
        <v>19420.189999999999</v>
      </c>
      <c r="E300" s="9">
        <v>2.6799999999999997</v>
      </c>
      <c r="F300" s="9">
        <v>161.09</v>
      </c>
      <c r="G300" s="12">
        <f t="shared" si="4"/>
        <v>19583.96</v>
      </c>
      <c r="H300" s="8" t="s">
        <v>10</v>
      </c>
      <c r="I300" s="11"/>
    </row>
    <row r="301" spans="1:9" x14ac:dyDescent="0.25">
      <c r="A301" s="8">
        <v>295</v>
      </c>
      <c r="B301" t="s">
        <v>850</v>
      </c>
      <c r="C301" t="s">
        <v>851</v>
      </c>
      <c r="D301" s="9">
        <v>19035.650000000001</v>
      </c>
      <c r="E301" s="9">
        <v>1.98</v>
      </c>
      <c r="F301" s="9">
        <v>226.68</v>
      </c>
      <c r="G301" s="12">
        <f t="shared" si="4"/>
        <v>19264.310000000001</v>
      </c>
      <c r="H301" s="8" t="s">
        <v>10</v>
      </c>
      <c r="I301" s="11"/>
    </row>
    <row r="302" spans="1:9" x14ac:dyDescent="0.25">
      <c r="A302" s="8">
        <v>296</v>
      </c>
      <c r="B302" t="s">
        <v>90</v>
      </c>
      <c r="C302" t="s">
        <v>91</v>
      </c>
      <c r="D302" s="9">
        <v>-13378.219999999998</v>
      </c>
      <c r="E302" s="9">
        <v>2558.0500000000002</v>
      </c>
      <c r="F302" s="9">
        <v>29689.119999999999</v>
      </c>
      <c r="G302" s="12">
        <f t="shared" si="4"/>
        <v>18868.95</v>
      </c>
      <c r="H302" s="8" t="s">
        <v>10</v>
      </c>
      <c r="I302" s="11"/>
    </row>
    <row r="303" spans="1:9" x14ac:dyDescent="0.25">
      <c r="A303" s="8">
        <v>297</v>
      </c>
      <c r="B303" t="s">
        <v>852</v>
      </c>
      <c r="C303" t="s">
        <v>853</v>
      </c>
      <c r="D303" s="9">
        <v>18532.650000000001</v>
      </c>
      <c r="E303" s="9">
        <v>14.209999999999999</v>
      </c>
      <c r="F303" s="9">
        <v>315.27</v>
      </c>
      <c r="G303" s="12">
        <f t="shared" si="4"/>
        <v>18862.13</v>
      </c>
      <c r="H303" s="8" t="s">
        <v>10</v>
      </c>
      <c r="I303" s="11"/>
    </row>
    <row r="304" spans="1:9" x14ac:dyDescent="0.25">
      <c r="A304" s="8">
        <v>298</v>
      </c>
      <c r="B304" t="s">
        <v>854</v>
      </c>
      <c r="C304" t="s">
        <v>855</v>
      </c>
      <c r="D304" s="9">
        <v>16433.309999999998</v>
      </c>
      <c r="E304" s="9">
        <v>191.15</v>
      </c>
      <c r="F304" s="9">
        <v>2183.79</v>
      </c>
      <c r="G304" s="12">
        <f t="shared" si="4"/>
        <v>18808.25</v>
      </c>
      <c r="H304" s="8" t="s">
        <v>10</v>
      </c>
      <c r="I304" s="11"/>
    </row>
    <row r="305" spans="1:9" x14ac:dyDescent="0.25">
      <c r="A305" s="8">
        <v>299</v>
      </c>
      <c r="B305" t="s">
        <v>856</v>
      </c>
      <c r="C305" t="s">
        <v>749</v>
      </c>
      <c r="D305" s="9">
        <v>-72052.930000000022</v>
      </c>
      <c r="E305" s="9">
        <v>0</v>
      </c>
      <c r="F305" s="9">
        <v>90461.520000000019</v>
      </c>
      <c r="G305" s="12">
        <f t="shared" si="4"/>
        <v>18408.589999999997</v>
      </c>
      <c r="H305" s="8" t="s">
        <v>10</v>
      </c>
      <c r="I305" s="11"/>
    </row>
    <row r="306" spans="1:9" x14ac:dyDescent="0.25">
      <c r="A306" s="8">
        <v>300</v>
      </c>
      <c r="B306" t="s">
        <v>857</v>
      </c>
      <c r="C306" t="s">
        <v>858</v>
      </c>
      <c r="D306" s="9">
        <v>-160767.16000000003</v>
      </c>
      <c r="E306" s="9">
        <v>0</v>
      </c>
      <c r="F306" s="9">
        <v>179076.25000000003</v>
      </c>
      <c r="G306" s="12">
        <f t="shared" si="4"/>
        <v>18309.089999999997</v>
      </c>
      <c r="H306" s="8" t="s">
        <v>10</v>
      </c>
      <c r="I306" s="11"/>
    </row>
    <row r="307" spans="1:9" x14ac:dyDescent="0.25">
      <c r="A307" s="8">
        <v>301</v>
      </c>
      <c r="B307" t="s">
        <v>859</v>
      </c>
      <c r="C307" t="s">
        <v>860</v>
      </c>
      <c r="D307" s="9">
        <v>-2513706.58</v>
      </c>
      <c r="E307" s="9">
        <v>0</v>
      </c>
      <c r="F307" s="9">
        <v>2531963.5</v>
      </c>
      <c r="G307" s="12">
        <f t="shared" si="4"/>
        <v>18256.919999999925</v>
      </c>
      <c r="H307" s="8" t="s">
        <v>10</v>
      </c>
      <c r="I307" s="11"/>
    </row>
    <row r="308" spans="1:9" x14ac:dyDescent="0.25">
      <c r="A308" s="8">
        <v>302</v>
      </c>
      <c r="B308" t="s">
        <v>861</v>
      </c>
      <c r="C308" t="s">
        <v>849</v>
      </c>
      <c r="D308" s="9">
        <v>6712.5700000000015</v>
      </c>
      <c r="E308" s="9">
        <v>0</v>
      </c>
      <c r="F308" s="9">
        <v>11324.22</v>
      </c>
      <c r="G308" s="12">
        <f t="shared" si="4"/>
        <v>18036.79</v>
      </c>
      <c r="H308" s="8" t="s">
        <v>10</v>
      </c>
      <c r="I308" s="11"/>
    </row>
    <row r="309" spans="1:9" x14ac:dyDescent="0.25">
      <c r="A309" s="8">
        <v>303</v>
      </c>
      <c r="B309" t="s">
        <v>862</v>
      </c>
      <c r="C309" t="s">
        <v>783</v>
      </c>
      <c r="D309" s="9">
        <v>17380.260000000002</v>
      </c>
      <c r="E309" s="9">
        <v>53.02</v>
      </c>
      <c r="F309" s="9">
        <v>385.76000000000005</v>
      </c>
      <c r="G309" s="12">
        <f t="shared" si="4"/>
        <v>17819.04</v>
      </c>
      <c r="H309" s="8" t="s">
        <v>10</v>
      </c>
      <c r="I309" s="11"/>
    </row>
    <row r="310" spans="1:9" x14ac:dyDescent="0.25">
      <c r="A310" s="8">
        <v>304</v>
      </c>
      <c r="B310" t="s">
        <v>209</v>
      </c>
      <c r="C310" t="s">
        <v>151</v>
      </c>
      <c r="D310" s="9">
        <v>-17040.02</v>
      </c>
      <c r="E310" s="9">
        <v>7503</v>
      </c>
      <c r="F310" s="9">
        <v>27128.11</v>
      </c>
      <c r="G310" s="12">
        <f t="shared" si="4"/>
        <v>17591.09</v>
      </c>
      <c r="H310" s="8" t="s">
        <v>10</v>
      </c>
      <c r="I310" s="11"/>
    </row>
    <row r="311" spans="1:9" x14ac:dyDescent="0.25">
      <c r="A311" s="8">
        <v>305</v>
      </c>
      <c r="B311" t="s">
        <v>863</v>
      </c>
      <c r="C311" t="s">
        <v>864</v>
      </c>
      <c r="D311" s="9">
        <v>12700.89</v>
      </c>
      <c r="E311" s="9">
        <v>-880.48</v>
      </c>
      <c r="F311" s="9">
        <v>5738.73</v>
      </c>
      <c r="G311" s="12">
        <f t="shared" si="4"/>
        <v>17559.14</v>
      </c>
      <c r="H311" s="8" t="s">
        <v>10</v>
      </c>
      <c r="I311" s="11"/>
    </row>
    <row r="312" spans="1:9" x14ac:dyDescent="0.25">
      <c r="A312" s="8">
        <v>306</v>
      </c>
      <c r="B312" t="s">
        <v>199</v>
      </c>
      <c r="C312" t="s">
        <v>151</v>
      </c>
      <c r="D312" s="9">
        <v>-8347.9900000000016</v>
      </c>
      <c r="E312" s="9">
        <v>3119.55</v>
      </c>
      <c r="F312" s="9">
        <v>22702.9</v>
      </c>
      <c r="G312" s="12">
        <f t="shared" si="4"/>
        <v>17474.46</v>
      </c>
      <c r="H312" s="8" t="s">
        <v>10</v>
      </c>
      <c r="I312" s="11"/>
    </row>
    <row r="313" spans="1:9" x14ac:dyDescent="0.25">
      <c r="A313" s="8">
        <v>307</v>
      </c>
      <c r="B313" t="s">
        <v>865</v>
      </c>
      <c r="C313" t="s">
        <v>866</v>
      </c>
      <c r="D313" s="9">
        <v>16329.070000000002</v>
      </c>
      <c r="E313" s="9">
        <v>33.130000000000003</v>
      </c>
      <c r="F313" s="9">
        <v>787.08999999999992</v>
      </c>
      <c r="G313" s="12">
        <f t="shared" si="4"/>
        <v>17149.29</v>
      </c>
      <c r="H313" s="8" t="s">
        <v>10</v>
      </c>
      <c r="I313" s="11"/>
    </row>
    <row r="314" spans="1:9" x14ac:dyDescent="0.25">
      <c r="A314" s="8">
        <v>308</v>
      </c>
      <c r="B314" t="s">
        <v>483</v>
      </c>
      <c r="C314" t="s">
        <v>484</v>
      </c>
      <c r="D314" s="9">
        <v>16657.980000000003</v>
      </c>
      <c r="E314" s="9">
        <v>605.57999999999993</v>
      </c>
      <c r="F314" s="9">
        <v>-155.5</v>
      </c>
      <c r="G314" s="12">
        <f t="shared" si="4"/>
        <v>17108.060000000005</v>
      </c>
      <c r="H314" s="8" t="s">
        <v>10</v>
      </c>
      <c r="I314" s="11"/>
    </row>
    <row r="315" spans="1:9" x14ac:dyDescent="0.25">
      <c r="A315" s="8">
        <v>309</v>
      </c>
      <c r="B315" t="s">
        <v>200</v>
      </c>
      <c r="C315" t="s">
        <v>151</v>
      </c>
      <c r="D315" s="9">
        <v>-24361.929999999997</v>
      </c>
      <c r="E315" s="9">
        <v>3739.37</v>
      </c>
      <c r="F315" s="9">
        <v>37586.479999999996</v>
      </c>
      <c r="G315" s="12">
        <f t="shared" si="4"/>
        <v>16963.919999999998</v>
      </c>
      <c r="H315" s="8" t="s">
        <v>10</v>
      </c>
      <c r="I315" s="11"/>
    </row>
    <row r="316" spans="1:9" x14ac:dyDescent="0.25">
      <c r="A316" s="8">
        <v>310</v>
      </c>
      <c r="B316" t="s">
        <v>867</v>
      </c>
      <c r="C316" t="s">
        <v>868</v>
      </c>
      <c r="D316" s="9">
        <v>16791.780000000002</v>
      </c>
      <c r="E316" s="9">
        <v>3.92</v>
      </c>
      <c r="F316" s="9">
        <v>142.72999999999999</v>
      </c>
      <c r="G316" s="12">
        <f t="shared" si="4"/>
        <v>16938.43</v>
      </c>
      <c r="H316" s="8" t="s">
        <v>10</v>
      </c>
      <c r="I316" s="11"/>
    </row>
    <row r="317" spans="1:9" x14ac:dyDescent="0.25">
      <c r="A317" s="8">
        <v>311</v>
      </c>
      <c r="B317" t="s">
        <v>113</v>
      </c>
      <c r="C317" t="s">
        <v>114</v>
      </c>
      <c r="D317" s="9">
        <v>-3010.3500000000026</v>
      </c>
      <c r="E317" s="9">
        <v>3144.07</v>
      </c>
      <c r="F317" s="9">
        <v>16804.370000000003</v>
      </c>
      <c r="G317" s="12">
        <f t="shared" si="4"/>
        <v>16938.09</v>
      </c>
      <c r="H317" s="8" t="s">
        <v>10</v>
      </c>
      <c r="I317" s="11"/>
    </row>
    <row r="318" spans="1:9" x14ac:dyDescent="0.25">
      <c r="A318" s="8">
        <v>312</v>
      </c>
      <c r="B318" t="s">
        <v>869</v>
      </c>
      <c r="C318" t="s">
        <v>870</v>
      </c>
      <c r="D318" s="9">
        <v>16499.7</v>
      </c>
      <c r="E318" s="9">
        <v>9.6999999999999993</v>
      </c>
      <c r="F318" s="9">
        <v>180.91</v>
      </c>
      <c r="G318" s="12">
        <f t="shared" si="4"/>
        <v>16690.310000000001</v>
      </c>
      <c r="H318" s="8" t="s">
        <v>10</v>
      </c>
      <c r="I318" s="11"/>
    </row>
    <row r="319" spans="1:9" x14ac:dyDescent="0.25">
      <c r="A319" s="8">
        <v>313</v>
      </c>
      <c r="B319" t="s">
        <v>190</v>
      </c>
      <c r="C319" t="s">
        <v>151</v>
      </c>
      <c r="D319" s="9">
        <v>1101.1800000000003</v>
      </c>
      <c r="E319" s="9">
        <v>520.75</v>
      </c>
      <c r="F319" s="9">
        <v>14827.32</v>
      </c>
      <c r="G319" s="12">
        <f t="shared" si="4"/>
        <v>16449.25</v>
      </c>
      <c r="H319" s="8" t="s">
        <v>10</v>
      </c>
      <c r="I319" s="11"/>
    </row>
    <row r="320" spans="1:9" x14ac:dyDescent="0.25">
      <c r="A320" s="8">
        <v>314</v>
      </c>
      <c r="B320" t="s">
        <v>871</v>
      </c>
      <c r="C320" t="s">
        <v>872</v>
      </c>
      <c r="D320" s="9">
        <v>15632.900000000001</v>
      </c>
      <c r="E320" s="9">
        <v>13.969999999999999</v>
      </c>
      <c r="F320" s="9">
        <v>309.65000000000003</v>
      </c>
      <c r="G320" s="12">
        <f t="shared" si="4"/>
        <v>15956.52</v>
      </c>
      <c r="H320" s="8" t="s">
        <v>10</v>
      </c>
      <c r="I320" s="11"/>
    </row>
    <row r="321" spans="1:9" x14ac:dyDescent="0.25">
      <c r="A321" s="8">
        <v>315</v>
      </c>
      <c r="B321" t="s">
        <v>873</v>
      </c>
      <c r="C321" t="s">
        <v>874</v>
      </c>
      <c r="D321" s="9">
        <v>15801.2</v>
      </c>
      <c r="E321" s="9">
        <v>9.57</v>
      </c>
      <c r="F321" s="9">
        <v>131.59</v>
      </c>
      <c r="G321" s="12">
        <f t="shared" si="4"/>
        <v>15942.36</v>
      </c>
      <c r="H321" s="8" t="s">
        <v>10</v>
      </c>
      <c r="I321" s="11"/>
    </row>
    <row r="322" spans="1:9" x14ac:dyDescent="0.25">
      <c r="A322" s="8">
        <v>316</v>
      </c>
      <c r="B322" t="s">
        <v>875</v>
      </c>
      <c r="C322" t="s">
        <v>876</v>
      </c>
      <c r="D322" s="9">
        <v>15512.47</v>
      </c>
      <c r="E322" s="9">
        <v>74.45</v>
      </c>
      <c r="F322" s="9">
        <v>352.9</v>
      </c>
      <c r="G322" s="12">
        <f t="shared" si="4"/>
        <v>15939.82</v>
      </c>
      <c r="H322" s="8" t="s">
        <v>10</v>
      </c>
      <c r="I322" s="11"/>
    </row>
    <row r="323" spans="1:9" x14ac:dyDescent="0.25">
      <c r="A323" s="8">
        <v>317</v>
      </c>
      <c r="B323" t="s">
        <v>539</v>
      </c>
      <c r="C323" t="s">
        <v>540</v>
      </c>
      <c r="D323" s="9">
        <v>8421.75</v>
      </c>
      <c r="E323" s="9">
        <v>88.169999999999987</v>
      </c>
      <c r="F323" s="9">
        <v>7396.93</v>
      </c>
      <c r="G323" s="12">
        <f t="shared" si="4"/>
        <v>15906.85</v>
      </c>
      <c r="H323" s="8" t="s">
        <v>10</v>
      </c>
      <c r="I323" s="11"/>
    </row>
    <row r="324" spans="1:9" x14ac:dyDescent="0.25">
      <c r="A324" s="8">
        <v>318</v>
      </c>
      <c r="B324" t="s">
        <v>877</v>
      </c>
      <c r="C324" t="s">
        <v>878</v>
      </c>
      <c r="D324" s="9">
        <v>-1384197.8399999999</v>
      </c>
      <c r="E324" s="9">
        <v>0</v>
      </c>
      <c r="F324" s="9">
        <v>1400091.95</v>
      </c>
      <c r="G324" s="12">
        <f t="shared" si="4"/>
        <v>15894.110000000102</v>
      </c>
      <c r="H324" s="8" t="s">
        <v>10</v>
      </c>
      <c r="I324" s="11"/>
    </row>
    <row r="325" spans="1:9" x14ac:dyDescent="0.25">
      <c r="A325" s="8">
        <v>319</v>
      </c>
      <c r="B325" t="s">
        <v>879</v>
      </c>
      <c r="C325" t="s">
        <v>874</v>
      </c>
      <c r="D325" s="9">
        <v>595.45999999999913</v>
      </c>
      <c r="E325" s="9">
        <v>0</v>
      </c>
      <c r="F325" s="9">
        <v>15226.36</v>
      </c>
      <c r="G325" s="12">
        <f t="shared" si="4"/>
        <v>15821.82</v>
      </c>
      <c r="H325" s="8" t="s">
        <v>10</v>
      </c>
      <c r="I325" s="11"/>
    </row>
    <row r="326" spans="1:9" x14ac:dyDescent="0.25">
      <c r="A326" s="8">
        <v>320</v>
      </c>
      <c r="B326" t="s">
        <v>365</v>
      </c>
      <c r="C326" t="s">
        <v>366</v>
      </c>
      <c r="D326" s="9">
        <v>15722.89</v>
      </c>
      <c r="E326" s="9">
        <v>0</v>
      </c>
      <c r="F326" s="9">
        <v>0</v>
      </c>
      <c r="G326" s="12">
        <f t="shared" si="4"/>
        <v>15722.89</v>
      </c>
      <c r="H326" s="8" t="s">
        <v>10</v>
      </c>
      <c r="I326" s="11"/>
    </row>
    <row r="327" spans="1:9" x14ac:dyDescent="0.25">
      <c r="A327" s="8">
        <v>321</v>
      </c>
      <c r="B327" t="s">
        <v>201</v>
      </c>
      <c r="C327" t="s">
        <v>151</v>
      </c>
      <c r="D327" s="9">
        <v>-6057.3699999999981</v>
      </c>
      <c r="E327" s="9">
        <v>1354.3700000000001</v>
      </c>
      <c r="F327" s="9">
        <v>20388.559999999998</v>
      </c>
      <c r="G327" s="12">
        <f t="shared" si="4"/>
        <v>15685.56</v>
      </c>
      <c r="H327" s="8" t="s">
        <v>10</v>
      </c>
      <c r="I327" s="11"/>
    </row>
    <row r="328" spans="1:9" x14ac:dyDescent="0.25">
      <c r="A328" s="8">
        <v>322</v>
      </c>
      <c r="B328" t="s">
        <v>880</v>
      </c>
      <c r="C328" t="s">
        <v>881</v>
      </c>
      <c r="D328" s="9">
        <v>12659.99</v>
      </c>
      <c r="E328" s="9">
        <v>171.95</v>
      </c>
      <c r="F328" s="9">
        <v>2804.59</v>
      </c>
      <c r="G328" s="12">
        <f t="shared" ref="G328:G391" si="5">SUM(D328:F328)</f>
        <v>15636.53</v>
      </c>
      <c r="H328" s="8" t="s">
        <v>10</v>
      </c>
      <c r="I328" s="11"/>
    </row>
    <row r="329" spans="1:9" x14ac:dyDescent="0.25">
      <c r="A329" s="8">
        <v>323</v>
      </c>
      <c r="B329" t="s">
        <v>146</v>
      </c>
      <c r="C329" t="s">
        <v>147</v>
      </c>
      <c r="D329" s="9">
        <v>14285.64</v>
      </c>
      <c r="E329" s="9">
        <v>1270.98</v>
      </c>
      <c r="F329" s="9">
        <v>24.01</v>
      </c>
      <c r="G329" s="12">
        <f t="shared" si="5"/>
        <v>15580.63</v>
      </c>
      <c r="H329" s="8" t="s">
        <v>10</v>
      </c>
      <c r="I329" s="11"/>
    </row>
    <row r="330" spans="1:9" x14ac:dyDescent="0.25">
      <c r="A330" s="8">
        <v>324</v>
      </c>
      <c r="B330" t="s">
        <v>882</v>
      </c>
      <c r="C330" t="s">
        <v>883</v>
      </c>
      <c r="D330" s="9">
        <v>15020.1</v>
      </c>
      <c r="E330" s="9">
        <v>69</v>
      </c>
      <c r="F330" s="9">
        <v>422.43000000000006</v>
      </c>
      <c r="G330" s="12">
        <f t="shared" si="5"/>
        <v>15511.53</v>
      </c>
      <c r="H330" s="8" t="s">
        <v>10</v>
      </c>
      <c r="I330" s="11"/>
    </row>
    <row r="331" spans="1:9" x14ac:dyDescent="0.25">
      <c r="A331" s="8">
        <v>325</v>
      </c>
      <c r="B331" t="s">
        <v>884</v>
      </c>
      <c r="C331" t="s">
        <v>885</v>
      </c>
      <c r="D331" s="9">
        <v>-1088040.4140000001</v>
      </c>
      <c r="E331" s="9">
        <v>0</v>
      </c>
      <c r="F331" s="9">
        <v>1103548.074</v>
      </c>
      <c r="G331" s="12">
        <f t="shared" si="5"/>
        <v>15507.659999999916</v>
      </c>
      <c r="H331" s="8" t="s">
        <v>10</v>
      </c>
      <c r="I331" s="11"/>
    </row>
    <row r="332" spans="1:9" x14ac:dyDescent="0.25">
      <c r="A332" s="8">
        <v>326</v>
      </c>
      <c r="B332" t="s">
        <v>886</v>
      </c>
      <c r="C332" t="s">
        <v>874</v>
      </c>
      <c r="D332" s="9">
        <v>-3333544.6600000006</v>
      </c>
      <c r="E332" s="9">
        <v>0</v>
      </c>
      <c r="F332" s="9">
        <v>3349038.3900000006</v>
      </c>
      <c r="G332" s="12">
        <f t="shared" si="5"/>
        <v>15493.729999999981</v>
      </c>
      <c r="H332" s="8" t="s">
        <v>10</v>
      </c>
      <c r="I332" s="11"/>
    </row>
    <row r="333" spans="1:9" x14ac:dyDescent="0.25">
      <c r="A333" s="8">
        <v>327</v>
      </c>
      <c r="B333" t="s">
        <v>371</v>
      </c>
      <c r="C333" t="s">
        <v>151</v>
      </c>
      <c r="D333" s="9">
        <v>-3038.7800000000007</v>
      </c>
      <c r="E333" s="9">
        <v>0</v>
      </c>
      <c r="F333" s="9">
        <v>18360.75</v>
      </c>
      <c r="G333" s="12">
        <f t="shared" si="5"/>
        <v>15321.97</v>
      </c>
      <c r="H333" s="8" t="s">
        <v>10</v>
      </c>
      <c r="I333" s="11"/>
    </row>
    <row r="334" spans="1:9" x14ac:dyDescent="0.25">
      <c r="A334" s="8">
        <v>328</v>
      </c>
      <c r="B334" t="s">
        <v>887</v>
      </c>
      <c r="C334" t="s">
        <v>888</v>
      </c>
      <c r="D334" s="9">
        <v>14834.68</v>
      </c>
      <c r="E334" s="9">
        <v>3.2</v>
      </c>
      <c r="F334" s="9">
        <v>285.55</v>
      </c>
      <c r="G334" s="12">
        <f t="shared" si="5"/>
        <v>15123.43</v>
      </c>
      <c r="H334" s="8" t="s">
        <v>10</v>
      </c>
      <c r="I334" s="11"/>
    </row>
    <row r="335" spans="1:9" x14ac:dyDescent="0.25">
      <c r="A335" s="8">
        <v>329</v>
      </c>
      <c r="B335" t="s">
        <v>372</v>
      </c>
      <c r="C335" t="s">
        <v>373</v>
      </c>
      <c r="D335" s="9">
        <v>10119.539999999999</v>
      </c>
      <c r="E335" s="9">
        <v>1081.42</v>
      </c>
      <c r="F335" s="9">
        <v>3884.7700000000004</v>
      </c>
      <c r="G335" s="12">
        <f t="shared" si="5"/>
        <v>15085.73</v>
      </c>
      <c r="H335" s="8" t="s">
        <v>10</v>
      </c>
      <c r="I335" s="11"/>
    </row>
    <row r="336" spans="1:9" x14ac:dyDescent="0.25">
      <c r="A336" s="8">
        <v>330</v>
      </c>
      <c r="B336" t="s">
        <v>490</v>
      </c>
      <c r="C336" t="s">
        <v>491</v>
      </c>
      <c r="D336" s="9">
        <v>13441.970000000001</v>
      </c>
      <c r="E336" s="9">
        <v>411.97</v>
      </c>
      <c r="F336" s="9">
        <v>1228.31</v>
      </c>
      <c r="G336" s="12">
        <f t="shared" si="5"/>
        <v>15082.25</v>
      </c>
      <c r="H336" s="8" t="s">
        <v>10</v>
      </c>
      <c r="I336" s="11"/>
    </row>
    <row r="337" spans="1:9" x14ac:dyDescent="0.25">
      <c r="A337" s="8">
        <v>331</v>
      </c>
      <c r="B337" t="s">
        <v>889</v>
      </c>
      <c r="C337" t="s">
        <v>890</v>
      </c>
      <c r="D337" s="9">
        <v>6272.2799999999988</v>
      </c>
      <c r="E337" s="9">
        <v>-2835.16</v>
      </c>
      <c r="F337" s="9">
        <v>11630.220000000001</v>
      </c>
      <c r="G337" s="12">
        <f t="shared" si="5"/>
        <v>15067.34</v>
      </c>
      <c r="H337" s="8" t="s">
        <v>10</v>
      </c>
      <c r="I337" s="11"/>
    </row>
    <row r="338" spans="1:9" x14ac:dyDescent="0.25">
      <c r="A338" s="8">
        <v>332</v>
      </c>
      <c r="B338" t="s">
        <v>891</v>
      </c>
      <c r="C338" t="s">
        <v>892</v>
      </c>
      <c r="D338" s="9">
        <v>-223957.62</v>
      </c>
      <c r="E338" s="9">
        <v>0</v>
      </c>
      <c r="F338" s="9">
        <v>238859.61</v>
      </c>
      <c r="G338" s="12">
        <f t="shared" si="5"/>
        <v>14901.989999999991</v>
      </c>
      <c r="H338" s="8" t="s">
        <v>10</v>
      </c>
      <c r="I338" s="11"/>
    </row>
    <row r="339" spans="1:9" x14ac:dyDescent="0.25">
      <c r="A339" s="8">
        <v>333</v>
      </c>
      <c r="B339" t="s">
        <v>893</v>
      </c>
      <c r="C339" t="s">
        <v>894</v>
      </c>
      <c r="D339" s="9">
        <v>13863.179999999998</v>
      </c>
      <c r="E339" s="9">
        <v>40.869999999999997</v>
      </c>
      <c r="F339" s="9">
        <v>927.03</v>
      </c>
      <c r="G339" s="12">
        <f t="shared" si="5"/>
        <v>14831.08</v>
      </c>
      <c r="H339" s="8" t="s">
        <v>10</v>
      </c>
      <c r="I339" s="11"/>
    </row>
    <row r="340" spans="1:9" x14ac:dyDescent="0.25">
      <c r="A340" s="8">
        <v>334</v>
      </c>
      <c r="B340" t="s">
        <v>178</v>
      </c>
      <c r="C340" t="s">
        <v>179</v>
      </c>
      <c r="D340" s="9">
        <v>-6080.199999999998</v>
      </c>
      <c r="E340" s="9">
        <v>1628.72</v>
      </c>
      <c r="F340" s="9">
        <v>19230.989999999998</v>
      </c>
      <c r="G340" s="12">
        <f t="shared" si="5"/>
        <v>14779.51</v>
      </c>
      <c r="H340" s="8" t="s">
        <v>10</v>
      </c>
      <c r="I340" s="11"/>
    </row>
    <row r="341" spans="1:9" x14ac:dyDescent="0.25">
      <c r="A341" s="8">
        <v>335</v>
      </c>
      <c r="B341" t="s">
        <v>895</v>
      </c>
      <c r="C341" t="s">
        <v>896</v>
      </c>
      <c r="D341" s="9">
        <v>14359.48</v>
      </c>
      <c r="E341" s="9">
        <v>13.969999999999999</v>
      </c>
      <c r="F341" s="9">
        <v>309.7</v>
      </c>
      <c r="G341" s="12">
        <f t="shared" si="5"/>
        <v>14683.15</v>
      </c>
      <c r="H341" s="8" t="s">
        <v>10</v>
      </c>
      <c r="I341" s="11"/>
    </row>
    <row r="342" spans="1:9" x14ac:dyDescent="0.25">
      <c r="A342" s="8">
        <v>336</v>
      </c>
      <c r="B342" t="s">
        <v>104</v>
      </c>
      <c r="C342" t="s">
        <v>105</v>
      </c>
      <c r="D342" s="9">
        <v>-35701.46</v>
      </c>
      <c r="E342" s="9">
        <v>3202.81</v>
      </c>
      <c r="F342" s="9">
        <v>47063.75</v>
      </c>
      <c r="G342" s="12">
        <f t="shared" si="5"/>
        <v>14565.100000000002</v>
      </c>
      <c r="H342" s="8" t="s">
        <v>10</v>
      </c>
      <c r="I342" s="11"/>
    </row>
    <row r="343" spans="1:9" x14ac:dyDescent="0.25">
      <c r="A343" s="8">
        <v>337</v>
      </c>
      <c r="B343" t="s">
        <v>897</v>
      </c>
      <c r="C343" t="s">
        <v>898</v>
      </c>
      <c r="D343" s="9">
        <v>14167.67</v>
      </c>
      <c r="E343" s="9">
        <v>2.6300000000000003</v>
      </c>
      <c r="F343" s="9">
        <v>259.77</v>
      </c>
      <c r="G343" s="12">
        <f t="shared" si="5"/>
        <v>14430.07</v>
      </c>
      <c r="H343" s="8" t="s">
        <v>10</v>
      </c>
      <c r="I343" s="11"/>
    </row>
    <row r="344" spans="1:9" x14ac:dyDescent="0.25">
      <c r="A344" s="8">
        <v>338</v>
      </c>
      <c r="B344" t="s">
        <v>98</v>
      </c>
      <c r="C344" t="s">
        <v>99</v>
      </c>
      <c r="D344" s="9">
        <v>-10604.28</v>
      </c>
      <c r="E344" s="9">
        <v>1735.75</v>
      </c>
      <c r="F344" s="9">
        <v>22895.18</v>
      </c>
      <c r="G344" s="12">
        <f t="shared" si="5"/>
        <v>14026.65</v>
      </c>
      <c r="H344" s="8" t="s">
        <v>10</v>
      </c>
      <c r="I344" s="11"/>
    </row>
    <row r="345" spans="1:9" x14ac:dyDescent="0.25">
      <c r="A345" s="8">
        <v>339</v>
      </c>
      <c r="B345" t="s">
        <v>899</v>
      </c>
      <c r="C345" t="s">
        <v>900</v>
      </c>
      <c r="D345" s="9">
        <v>12601687.460000003</v>
      </c>
      <c r="E345" s="9">
        <v>0</v>
      </c>
      <c r="F345" s="9">
        <v>-12587875.060000002</v>
      </c>
      <c r="G345" s="12">
        <f t="shared" si="5"/>
        <v>13812.400000000373</v>
      </c>
      <c r="H345" s="8" t="s">
        <v>10</v>
      </c>
      <c r="I345" s="11"/>
    </row>
    <row r="346" spans="1:9" x14ac:dyDescent="0.25">
      <c r="A346" s="8">
        <v>340</v>
      </c>
      <c r="B346" t="s">
        <v>901</v>
      </c>
      <c r="C346" t="s">
        <v>902</v>
      </c>
      <c r="D346" s="9">
        <v>12600.71</v>
      </c>
      <c r="E346" s="9">
        <v>54.9</v>
      </c>
      <c r="F346" s="9">
        <v>1044.94</v>
      </c>
      <c r="G346" s="12">
        <f t="shared" si="5"/>
        <v>13700.55</v>
      </c>
      <c r="H346" s="8" t="s">
        <v>10</v>
      </c>
      <c r="I346" s="11"/>
    </row>
    <row r="347" spans="1:9" x14ac:dyDescent="0.25">
      <c r="A347" s="8">
        <v>341</v>
      </c>
      <c r="B347" t="s">
        <v>903</v>
      </c>
      <c r="C347" t="s">
        <v>904</v>
      </c>
      <c r="D347" s="9">
        <v>12606.03</v>
      </c>
      <c r="E347" s="9">
        <v>0</v>
      </c>
      <c r="F347" s="9">
        <v>1030.32</v>
      </c>
      <c r="G347" s="12">
        <f t="shared" si="5"/>
        <v>13636.35</v>
      </c>
      <c r="H347" s="8" t="s">
        <v>10</v>
      </c>
      <c r="I347" s="11"/>
    </row>
    <row r="348" spans="1:9" x14ac:dyDescent="0.25">
      <c r="A348" s="8">
        <v>342</v>
      </c>
      <c r="B348" t="s">
        <v>905</v>
      </c>
      <c r="C348" t="s">
        <v>906</v>
      </c>
      <c r="D348" s="9">
        <v>12370.98</v>
      </c>
      <c r="E348" s="9">
        <v>8.4700000000000006</v>
      </c>
      <c r="F348" s="9">
        <v>588.87</v>
      </c>
      <c r="G348" s="12">
        <f t="shared" si="5"/>
        <v>12968.32</v>
      </c>
      <c r="H348" s="8" t="s">
        <v>10</v>
      </c>
      <c r="I348" s="11"/>
    </row>
    <row r="349" spans="1:9" x14ac:dyDescent="0.25">
      <c r="A349" s="8">
        <v>343</v>
      </c>
      <c r="B349" t="s">
        <v>106</v>
      </c>
      <c r="C349" t="s">
        <v>107</v>
      </c>
      <c r="D349" s="9">
        <v>-14656.840000000002</v>
      </c>
      <c r="E349" s="9">
        <v>2487.52</v>
      </c>
      <c r="F349" s="9">
        <v>24750.720000000001</v>
      </c>
      <c r="G349" s="12">
        <f t="shared" si="5"/>
        <v>12581.4</v>
      </c>
      <c r="H349" s="8" t="s">
        <v>10</v>
      </c>
      <c r="I349" s="11"/>
    </row>
    <row r="350" spans="1:9" x14ac:dyDescent="0.25">
      <c r="A350" s="8">
        <v>344</v>
      </c>
      <c r="B350" t="s">
        <v>108</v>
      </c>
      <c r="C350" t="s">
        <v>109</v>
      </c>
      <c r="D350" s="9">
        <v>-137084.91</v>
      </c>
      <c r="E350" s="9">
        <v>10263.52</v>
      </c>
      <c r="F350" s="9">
        <v>139281.08000000002</v>
      </c>
      <c r="G350" s="12">
        <f t="shared" si="5"/>
        <v>12459.690000000017</v>
      </c>
      <c r="H350" s="8" t="s">
        <v>10</v>
      </c>
      <c r="I350" s="11"/>
    </row>
    <row r="351" spans="1:9" x14ac:dyDescent="0.25">
      <c r="A351" s="8">
        <v>345</v>
      </c>
      <c r="B351" t="s">
        <v>907</v>
      </c>
      <c r="C351" t="s">
        <v>908</v>
      </c>
      <c r="D351" s="9">
        <v>11447.949999999999</v>
      </c>
      <c r="E351" s="9">
        <v>182.77999999999997</v>
      </c>
      <c r="F351" s="9">
        <v>806.81999999999994</v>
      </c>
      <c r="G351" s="12">
        <f t="shared" si="5"/>
        <v>12437.55</v>
      </c>
      <c r="H351" s="8" t="s">
        <v>10</v>
      </c>
      <c r="I351" s="11"/>
    </row>
    <row r="352" spans="1:9" x14ac:dyDescent="0.25">
      <c r="A352" s="8">
        <v>346</v>
      </c>
      <c r="B352" t="s">
        <v>378</v>
      </c>
      <c r="C352" t="s">
        <v>379</v>
      </c>
      <c r="D352" s="9">
        <v>3900.2400000000007</v>
      </c>
      <c r="E352" s="9">
        <v>1659.3100000000002</v>
      </c>
      <c r="F352" s="9">
        <v>6798.7799999999988</v>
      </c>
      <c r="G352" s="12">
        <f t="shared" si="5"/>
        <v>12358.33</v>
      </c>
      <c r="H352" s="8" t="s">
        <v>10</v>
      </c>
      <c r="I352" s="11"/>
    </row>
    <row r="353" spans="1:9" x14ac:dyDescent="0.25">
      <c r="A353" s="8">
        <v>347</v>
      </c>
      <c r="B353" t="s">
        <v>909</v>
      </c>
      <c r="C353" t="s">
        <v>910</v>
      </c>
      <c r="D353" s="9">
        <v>11316.68</v>
      </c>
      <c r="E353" s="9">
        <v>85.8</v>
      </c>
      <c r="F353" s="9">
        <v>942.46</v>
      </c>
      <c r="G353" s="12">
        <f t="shared" si="5"/>
        <v>12344.939999999999</v>
      </c>
      <c r="H353" s="8" t="s">
        <v>10</v>
      </c>
      <c r="I353" s="11"/>
    </row>
    <row r="354" spans="1:9" x14ac:dyDescent="0.25">
      <c r="A354" s="8">
        <v>348</v>
      </c>
      <c r="B354" t="s">
        <v>911</v>
      </c>
      <c r="C354" t="s">
        <v>912</v>
      </c>
      <c r="D354" s="9">
        <v>11861.81</v>
      </c>
      <c r="E354" s="9">
        <v>0</v>
      </c>
      <c r="F354" s="9">
        <v>348.61</v>
      </c>
      <c r="G354" s="12">
        <f t="shared" si="5"/>
        <v>12210.42</v>
      </c>
      <c r="H354" s="8" t="s">
        <v>10</v>
      </c>
      <c r="I354" s="11"/>
    </row>
    <row r="355" spans="1:9" x14ac:dyDescent="0.25">
      <c r="A355" s="8">
        <v>349</v>
      </c>
      <c r="B355" t="s">
        <v>913</v>
      </c>
      <c r="C355" t="s">
        <v>914</v>
      </c>
      <c r="D355" s="9">
        <v>11998.43</v>
      </c>
      <c r="E355" s="9">
        <v>0</v>
      </c>
      <c r="F355" s="9">
        <v>1.8399999999999999</v>
      </c>
      <c r="G355" s="12">
        <f t="shared" si="5"/>
        <v>12000.27</v>
      </c>
      <c r="H355" s="8" t="s">
        <v>10</v>
      </c>
      <c r="I355" s="11"/>
    </row>
    <row r="356" spans="1:9" x14ac:dyDescent="0.25">
      <c r="A356" s="8">
        <v>350</v>
      </c>
      <c r="B356" t="s">
        <v>141</v>
      </c>
      <c r="C356" t="s">
        <v>915</v>
      </c>
      <c r="D356" s="9">
        <v>-18757.490000000002</v>
      </c>
      <c r="E356" s="9">
        <v>5531.95</v>
      </c>
      <c r="F356" s="9">
        <v>24760.81</v>
      </c>
      <c r="G356" s="12">
        <f t="shared" si="5"/>
        <v>11535.27</v>
      </c>
      <c r="H356" s="8" t="s">
        <v>10</v>
      </c>
      <c r="I356" s="11"/>
    </row>
    <row r="357" spans="1:9" x14ac:dyDescent="0.25">
      <c r="A357" s="8">
        <v>351</v>
      </c>
      <c r="B357" t="s">
        <v>916</v>
      </c>
      <c r="C357" t="s">
        <v>917</v>
      </c>
      <c r="D357" s="9">
        <v>-684514.56</v>
      </c>
      <c r="E357" s="9">
        <v>0</v>
      </c>
      <c r="F357" s="9">
        <v>695408.49000000011</v>
      </c>
      <c r="G357" s="12">
        <f t="shared" si="5"/>
        <v>10893.930000000051</v>
      </c>
      <c r="H357" s="8" t="s">
        <v>10</v>
      </c>
      <c r="I357" s="11"/>
    </row>
    <row r="358" spans="1:9" x14ac:dyDescent="0.25">
      <c r="A358" s="8">
        <v>352</v>
      </c>
      <c r="B358" t="s">
        <v>918</v>
      </c>
      <c r="C358" t="s">
        <v>919</v>
      </c>
      <c r="D358" s="9">
        <v>15517.619999999999</v>
      </c>
      <c r="E358" s="9">
        <v>0</v>
      </c>
      <c r="F358" s="9">
        <v>-4694.0899999999992</v>
      </c>
      <c r="G358" s="12">
        <f t="shared" si="5"/>
        <v>10823.529999999999</v>
      </c>
      <c r="H358" s="8" t="s">
        <v>10</v>
      </c>
      <c r="I358" s="11"/>
    </row>
    <row r="359" spans="1:9" x14ac:dyDescent="0.25">
      <c r="A359" s="8">
        <v>353</v>
      </c>
      <c r="B359" t="s">
        <v>920</v>
      </c>
      <c r="C359" t="s">
        <v>921</v>
      </c>
      <c r="D359" s="9">
        <v>-131197.25</v>
      </c>
      <c r="E359" s="9">
        <v>0</v>
      </c>
      <c r="F359" s="9">
        <v>141912.94</v>
      </c>
      <c r="G359" s="12">
        <f t="shared" si="5"/>
        <v>10715.690000000002</v>
      </c>
      <c r="H359" s="8" t="s">
        <v>10</v>
      </c>
      <c r="I359" s="11"/>
    </row>
    <row r="360" spans="1:9" x14ac:dyDescent="0.25">
      <c r="A360" s="8">
        <v>354</v>
      </c>
      <c r="B360" t="s">
        <v>28</v>
      </c>
      <c r="C360" t="s">
        <v>29</v>
      </c>
      <c r="D360" s="9">
        <v>-13776.639999999998</v>
      </c>
      <c r="E360" s="9">
        <v>5747.92</v>
      </c>
      <c r="F360" s="9">
        <v>18666.739999999998</v>
      </c>
      <c r="G360" s="12">
        <f t="shared" si="5"/>
        <v>10638.02</v>
      </c>
      <c r="H360" s="8" t="s">
        <v>10</v>
      </c>
      <c r="I360" s="11"/>
    </row>
    <row r="361" spans="1:9" x14ac:dyDescent="0.25">
      <c r="A361" s="8">
        <v>355</v>
      </c>
      <c r="B361" t="s">
        <v>354</v>
      </c>
      <c r="C361" t="s">
        <v>355</v>
      </c>
      <c r="D361" s="9">
        <v>8161.42</v>
      </c>
      <c r="E361" s="9">
        <v>1852.0700000000002</v>
      </c>
      <c r="F361" s="9">
        <v>552.82999999999993</v>
      </c>
      <c r="G361" s="12">
        <f t="shared" si="5"/>
        <v>10566.32</v>
      </c>
      <c r="H361" s="8" t="s">
        <v>10</v>
      </c>
      <c r="I361" s="11"/>
    </row>
    <row r="362" spans="1:9" x14ac:dyDescent="0.25">
      <c r="A362" s="8">
        <v>356</v>
      </c>
      <c r="B362" t="s">
        <v>115</v>
      </c>
      <c r="C362" t="s">
        <v>116</v>
      </c>
      <c r="D362" s="9">
        <v>-39959.37999999999</v>
      </c>
      <c r="E362" s="9">
        <v>1648.46</v>
      </c>
      <c r="F362" s="9">
        <v>48233.409999999989</v>
      </c>
      <c r="G362" s="12">
        <f t="shared" si="5"/>
        <v>9922.489999999998</v>
      </c>
      <c r="H362" s="8" t="s">
        <v>10</v>
      </c>
      <c r="I362" s="11"/>
    </row>
    <row r="363" spans="1:9" x14ac:dyDescent="0.25">
      <c r="A363" s="8">
        <v>357</v>
      </c>
      <c r="B363" t="s">
        <v>610</v>
      </c>
      <c r="C363" t="s">
        <v>611</v>
      </c>
      <c r="D363" s="9">
        <v>1047.900000000001</v>
      </c>
      <c r="E363" s="9">
        <v>1011.44</v>
      </c>
      <c r="F363" s="9">
        <v>7857.0199999999995</v>
      </c>
      <c r="G363" s="12">
        <f t="shared" si="5"/>
        <v>9916.36</v>
      </c>
      <c r="H363" s="8" t="s">
        <v>10</v>
      </c>
      <c r="I363" s="11"/>
    </row>
    <row r="364" spans="1:9" x14ac:dyDescent="0.25">
      <c r="A364" s="8">
        <v>358</v>
      </c>
      <c r="B364" t="s">
        <v>390</v>
      </c>
      <c r="C364" t="s">
        <v>389</v>
      </c>
      <c r="D364" s="9">
        <v>-3709.8200000000006</v>
      </c>
      <c r="E364" s="9">
        <v>2670.3599999999997</v>
      </c>
      <c r="F364" s="9">
        <v>10944.09</v>
      </c>
      <c r="G364" s="12">
        <f t="shared" si="5"/>
        <v>9904.6299999999992</v>
      </c>
      <c r="H364" s="8" t="s">
        <v>10</v>
      </c>
      <c r="I364" s="11"/>
    </row>
    <row r="365" spans="1:9" x14ac:dyDescent="0.25">
      <c r="A365" s="8">
        <v>359</v>
      </c>
      <c r="B365" t="s">
        <v>476</v>
      </c>
      <c r="C365" t="s">
        <v>477</v>
      </c>
      <c r="D365" s="9">
        <v>2344.9799999999991</v>
      </c>
      <c r="E365" s="9">
        <v>2649.69</v>
      </c>
      <c r="F365" s="9">
        <v>4636.3</v>
      </c>
      <c r="G365" s="12">
        <f t="shared" si="5"/>
        <v>9630.9699999999993</v>
      </c>
      <c r="H365" s="8" t="s">
        <v>10</v>
      </c>
      <c r="I365" s="11"/>
    </row>
    <row r="366" spans="1:9" x14ac:dyDescent="0.25">
      <c r="A366" s="8">
        <v>360</v>
      </c>
      <c r="B366" t="s">
        <v>922</v>
      </c>
      <c r="C366" t="s">
        <v>923</v>
      </c>
      <c r="D366" s="9">
        <v>-50275.619999999995</v>
      </c>
      <c r="E366" s="9">
        <v>0</v>
      </c>
      <c r="F366" s="9">
        <v>59513.06</v>
      </c>
      <c r="G366" s="12">
        <f t="shared" si="5"/>
        <v>9237.4400000000023</v>
      </c>
      <c r="H366" s="8" t="s">
        <v>10</v>
      </c>
      <c r="I366" s="11"/>
    </row>
    <row r="367" spans="1:9" x14ac:dyDescent="0.25">
      <c r="A367" s="8">
        <v>361</v>
      </c>
      <c r="B367" t="s">
        <v>924</v>
      </c>
      <c r="C367" t="s">
        <v>925</v>
      </c>
      <c r="D367" s="9">
        <v>8990.59</v>
      </c>
      <c r="E367" s="9">
        <v>115.9</v>
      </c>
      <c r="F367" s="9">
        <v>4.92</v>
      </c>
      <c r="G367" s="12">
        <f t="shared" si="5"/>
        <v>9111.41</v>
      </c>
      <c r="H367" s="8" t="s">
        <v>10</v>
      </c>
      <c r="I367" s="11"/>
    </row>
    <row r="368" spans="1:9" x14ac:dyDescent="0.25">
      <c r="A368" s="8">
        <v>362</v>
      </c>
      <c r="B368" t="s">
        <v>391</v>
      </c>
      <c r="C368" t="s">
        <v>392</v>
      </c>
      <c r="D368" s="9">
        <v>5293.8399999999992</v>
      </c>
      <c r="E368" s="9">
        <v>365.46</v>
      </c>
      <c r="F368" s="9">
        <v>3444.5200000000004</v>
      </c>
      <c r="G368" s="12">
        <f t="shared" si="5"/>
        <v>9103.82</v>
      </c>
      <c r="H368" s="8" t="s">
        <v>10</v>
      </c>
      <c r="I368" s="11"/>
    </row>
    <row r="369" spans="1:9" x14ac:dyDescent="0.25">
      <c r="A369" s="8">
        <v>363</v>
      </c>
      <c r="B369" t="s">
        <v>926</v>
      </c>
      <c r="C369" t="s">
        <v>256</v>
      </c>
      <c r="D369" s="9">
        <v>7119.8600000000006</v>
      </c>
      <c r="E369" s="9">
        <v>165.01000000000002</v>
      </c>
      <c r="F369" s="9">
        <v>1661.1499999999999</v>
      </c>
      <c r="G369" s="12">
        <f t="shared" si="5"/>
        <v>8946.02</v>
      </c>
      <c r="H369" s="8" t="s">
        <v>10</v>
      </c>
      <c r="I369" s="11"/>
    </row>
    <row r="370" spans="1:9" x14ac:dyDescent="0.25">
      <c r="A370" s="8">
        <v>364</v>
      </c>
      <c r="B370" t="s">
        <v>927</v>
      </c>
      <c r="C370" t="s">
        <v>928</v>
      </c>
      <c r="D370" s="9">
        <v>8452.3399999999983</v>
      </c>
      <c r="E370" s="9">
        <v>84.039999999999992</v>
      </c>
      <c r="F370" s="9">
        <v>364.11</v>
      </c>
      <c r="G370" s="12">
        <f t="shared" si="5"/>
        <v>8900.49</v>
      </c>
      <c r="H370" s="8" t="s">
        <v>10</v>
      </c>
      <c r="I370" s="11"/>
    </row>
    <row r="371" spans="1:9" x14ac:dyDescent="0.25">
      <c r="A371" s="8">
        <v>365</v>
      </c>
      <c r="B371" t="s">
        <v>123</v>
      </c>
      <c r="C371" t="s">
        <v>346</v>
      </c>
      <c r="D371" s="9">
        <v>-11233.880000000001</v>
      </c>
      <c r="E371" s="9">
        <v>469.79</v>
      </c>
      <c r="F371" s="9">
        <v>19662.02</v>
      </c>
      <c r="G371" s="12">
        <f t="shared" si="5"/>
        <v>8897.93</v>
      </c>
      <c r="H371" s="8" t="s">
        <v>10</v>
      </c>
      <c r="I371" s="11"/>
    </row>
    <row r="372" spans="1:9" x14ac:dyDescent="0.25">
      <c r="A372" s="8">
        <v>366</v>
      </c>
      <c r="B372" t="s">
        <v>318</v>
      </c>
      <c r="C372" t="s">
        <v>319</v>
      </c>
      <c r="D372" s="9">
        <v>6418.61</v>
      </c>
      <c r="E372" s="9">
        <v>1578.9899999999998</v>
      </c>
      <c r="F372" s="9">
        <v>838.89</v>
      </c>
      <c r="G372" s="12">
        <f t="shared" si="5"/>
        <v>8836.49</v>
      </c>
      <c r="H372" s="8" t="s">
        <v>10</v>
      </c>
      <c r="I372" s="11"/>
    </row>
    <row r="373" spans="1:9" x14ac:dyDescent="0.25">
      <c r="A373" s="8">
        <v>367</v>
      </c>
      <c r="B373" t="s">
        <v>929</v>
      </c>
      <c r="C373" t="s">
        <v>930</v>
      </c>
      <c r="D373" s="9">
        <v>11974.500000000002</v>
      </c>
      <c r="E373" s="9">
        <v>92.96</v>
      </c>
      <c r="F373" s="9">
        <v>-3305.51</v>
      </c>
      <c r="G373" s="12">
        <f t="shared" si="5"/>
        <v>8761.9500000000007</v>
      </c>
      <c r="H373" s="8" t="s">
        <v>10</v>
      </c>
      <c r="I373" s="11"/>
    </row>
    <row r="374" spans="1:9" x14ac:dyDescent="0.25">
      <c r="A374" s="8">
        <v>368</v>
      </c>
      <c r="B374" t="s">
        <v>931</v>
      </c>
      <c r="C374" t="s">
        <v>932</v>
      </c>
      <c r="D374" s="9">
        <v>8321.2000000000007</v>
      </c>
      <c r="E374" s="9">
        <v>81.45</v>
      </c>
      <c r="F374" s="9">
        <v>340.14</v>
      </c>
      <c r="G374" s="12">
        <f t="shared" si="5"/>
        <v>8742.7900000000009</v>
      </c>
      <c r="H374" s="8" t="s">
        <v>10</v>
      </c>
      <c r="I374" s="11"/>
    </row>
    <row r="375" spans="1:9" x14ac:dyDescent="0.25">
      <c r="A375" s="8">
        <v>369</v>
      </c>
      <c r="B375" t="s">
        <v>933</v>
      </c>
      <c r="C375" t="s">
        <v>934</v>
      </c>
      <c r="D375" s="9">
        <v>8442.02</v>
      </c>
      <c r="E375" s="9">
        <v>12.709999999999999</v>
      </c>
      <c r="F375" s="9">
        <v>281.64999999999998</v>
      </c>
      <c r="G375" s="12">
        <f t="shared" si="5"/>
        <v>8736.3799999999992</v>
      </c>
      <c r="H375" s="8" t="s">
        <v>10</v>
      </c>
      <c r="I375" s="11"/>
    </row>
    <row r="376" spans="1:9" x14ac:dyDescent="0.25">
      <c r="A376" s="8">
        <v>370</v>
      </c>
      <c r="B376" t="s">
        <v>935</v>
      </c>
      <c r="C376" t="s">
        <v>936</v>
      </c>
      <c r="D376" s="9">
        <v>7773.8</v>
      </c>
      <c r="E376" s="9">
        <v>161.72999999999999</v>
      </c>
      <c r="F376" s="9">
        <v>754.36</v>
      </c>
      <c r="G376" s="12">
        <f t="shared" si="5"/>
        <v>8689.89</v>
      </c>
      <c r="H376" s="8" t="s">
        <v>10</v>
      </c>
      <c r="I376" s="11"/>
    </row>
    <row r="377" spans="1:9" x14ac:dyDescent="0.25">
      <c r="A377" s="8">
        <v>371</v>
      </c>
      <c r="B377" t="s">
        <v>937</v>
      </c>
      <c r="C377" t="s">
        <v>938</v>
      </c>
      <c r="D377" s="9">
        <v>7683.4299999999994</v>
      </c>
      <c r="E377" s="9">
        <v>10.379999999999999</v>
      </c>
      <c r="F377" s="9">
        <v>962.44</v>
      </c>
      <c r="G377" s="12">
        <f t="shared" si="5"/>
        <v>8656.25</v>
      </c>
      <c r="H377" s="8" t="s">
        <v>10</v>
      </c>
      <c r="I377" s="11"/>
    </row>
    <row r="378" spans="1:9" x14ac:dyDescent="0.25">
      <c r="A378" s="8">
        <v>372</v>
      </c>
      <c r="B378" t="s">
        <v>939</v>
      </c>
      <c r="C378" t="s">
        <v>940</v>
      </c>
      <c r="D378" s="9">
        <v>7835.0800000000008</v>
      </c>
      <c r="E378" s="9">
        <v>9.73</v>
      </c>
      <c r="F378" s="9">
        <v>687.12</v>
      </c>
      <c r="G378" s="12">
        <f t="shared" si="5"/>
        <v>8531.93</v>
      </c>
      <c r="H378" s="8" t="s">
        <v>10</v>
      </c>
      <c r="I378" s="11"/>
    </row>
    <row r="379" spans="1:9" x14ac:dyDescent="0.25">
      <c r="A379" s="8">
        <v>373</v>
      </c>
      <c r="B379" t="s">
        <v>941</v>
      </c>
      <c r="C379" t="s">
        <v>942</v>
      </c>
      <c r="D379" s="9">
        <v>-4890.6600000000017</v>
      </c>
      <c r="E379" s="9">
        <v>-5242.76</v>
      </c>
      <c r="F379" s="9">
        <v>18484.030000000002</v>
      </c>
      <c r="G379" s="12">
        <f t="shared" si="5"/>
        <v>8350.61</v>
      </c>
      <c r="H379" s="8" t="s">
        <v>10</v>
      </c>
      <c r="I379" s="11"/>
    </row>
    <row r="380" spans="1:9" x14ac:dyDescent="0.25">
      <c r="A380" s="8">
        <v>374</v>
      </c>
      <c r="B380" t="s">
        <v>943</v>
      </c>
      <c r="C380" t="s">
        <v>944</v>
      </c>
      <c r="D380" s="9">
        <v>7792.0900000000011</v>
      </c>
      <c r="E380" s="9">
        <v>7.23</v>
      </c>
      <c r="F380" s="9">
        <v>519.28</v>
      </c>
      <c r="G380" s="12">
        <f t="shared" si="5"/>
        <v>8318.6</v>
      </c>
      <c r="H380" s="8" t="s">
        <v>10</v>
      </c>
      <c r="I380" s="11"/>
    </row>
    <row r="381" spans="1:9" x14ac:dyDescent="0.25">
      <c r="A381" s="8">
        <v>375</v>
      </c>
      <c r="B381" t="s">
        <v>945</v>
      </c>
      <c r="C381" t="s">
        <v>946</v>
      </c>
      <c r="D381" s="9">
        <v>7673.7099999999991</v>
      </c>
      <c r="E381" s="9">
        <v>158.59</v>
      </c>
      <c r="F381" s="9">
        <v>367.67999999999995</v>
      </c>
      <c r="G381" s="12">
        <f t="shared" si="5"/>
        <v>8199.98</v>
      </c>
      <c r="H381" s="8" t="s">
        <v>10</v>
      </c>
      <c r="I381" s="11"/>
    </row>
    <row r="382" spans="1:9" x14ac:dyDescent="0.25">
      <c r="A382" s="8">
        <v>376</v>
      </c>
      <c r="B382" t="s">
        <v>194</v>
      </c>
      <c r="C382" t="s">
        <v>195</v>
      </c>
      <c r="D382" s="9">
        <v>-21516.57</v>
      </c>
      <c r="E382" s="9">
        <v>5931.09</v>
      </c>
      <c r="F382" s="9">
        <v>23766.23</v>
      </c>
      <c r="G382" s="12">
        <f t="shared" si="5"/>
        <v>8180.75</v>
      </c>
      <c r="H382" s="8" t="s">
        <v>10</v>
      </c>
      <c r="I382" s="11"/>
    </row>
    <row r="383" spans="1:9" x14ac:dyDescent="0.25">
      <c r="A383" s="8">
        <v>377</v>
      </c>
      <c r="B383" t="s">
        <v>947</v>
      </c>
      <c r="C383" t="s">
        <v>948</v>
      </c>
      <c r="D383" s="9">
        <v>-20380.93</v>
      </c>
      <c r="E383" s="9">
        <v>10485.26</v>
      </c>
      <c r="F383" s="9">
        <v>18053.490000000002</v>
      </c>
      <c r="G383" s="12">
        <f t="shared" si="5"/>
        <v>8157.8200000000015</v>
      </c>
      <c r="H383" s="8" t="s">
        <v>10</v>
      </c>
      <c r="I383" s="11"/>
    </row>
    <row r="384" spans="1:9" x14ac:dyDescent="0.25">
      <c r="A384" s="8">
        <v>378</v>
      </c>
      <c r="B384" t="s">
        <v>949</v>
      </c>
      <c r="C384" t="s">
        <v>950</v>
      </c>
      <c r="D384" s="9">
        <v>21050.71</v>
      </c>
      <c r="E384" s="9">
        <v>-15596.68</v>
      </c>
      <c r="F384" s="9">
        <v>2678.31</v>
      </c>
      <c r="G384" s="12">
        <f t="shared" si="5"/>
        <v>8132.3399999999983</v>
      </c>
      <c r="H384" s="8" t="s">
        <v>10</v>
      </c>
      <c r="I384" s="11"/>
    </row>
    <row r="385" spans="1:9" x14ac:dyDescent="0.25">
      <c r="A385" s="8">
        <v>379</v>
      </c>
      <c r="B385" t="s">
        <v>951</v>
      </c>
      <c r="C385" t="s">
        <v>952</v>
      </c>
      <c r="D385" s="9">
        <v>7351.88</v>
      </c>
      <c r="E385" s="9">
        <v>20.190000000000001</v>
      </c>
      <c r="F385" s="9">
        <v>674.14</v>
      </c>
      <c r="G385" s="12">
        <f t="shared" si="5"/>
        <v>8046.21</v>
      </c>
      <c r="H385" s="8" t="s">
        <v>10</v>
      </c>
      <c r="I385" s="11"/>
    </row>
    <row r="386" spans="1:9" x14ac:dyDescent="0.25">
      <c r="A386" s="8">
        <v>380</v>
      </c>
      <c r="B386" t="s">
        <v>415</v>
      </c>
      <c r="C386" t="s">
        <v>416</v>
      </c>
      <c r="D386" s="9">
        <v>-10027.82</v>
      </c>
      <c r="E386" s="9">
        <v>0</v>
      </c>
      <c r="F386" s="9">
        <v>18036.509999999998</v>
      </c>
      <c r="G386" s="12">
        <f t="shared" si="5"/>
        <v>8008.6899999999987</v>
      </c>
      <c r="H386" s="8" t="s">
        <v>10</v>
      </c>
      <c r="I386" s="11"/>
    </row>
    <row r="387" spans="1:9" x14ac:dyDescent="0.25">
      <c r="A387" s="8">
        <v>381</v>
      </c>
      <c r="B387" t="s">
        <v>953</v>
      </c>
      <c r="C387" t="s">
        <v>954</v>
      </c>
      <c r="D387" s="9">
        <v>7390.59</v>
      </c>
      <c r="E387" s="9">
        <v>14.24</v>
      </c>
      <c r="F387" s="9">
        <v>316</v>
      </c>
      <c r="G387" s="12">
        <f t="shared" si="5"/>
        <v>7720.83</v>
      </c>
      <c r="H387" s="8" t="s">
        <v>10</v>
      </c>
      <c r="I387" s="11"/>
    </row>
    <row r="388" spans="1:9" x14ac:dyDescent="0.25">
      <c r="A388" s="8">
        <v>382</v>
      </c>
      <c r="B388" t="s">
        <v>955</v>
      </c>
      <c r="C388" t="s">
        <v>956</v>
      </c>
      <c r="D388" s="9">
        <v>6711.95</v>
      </c>
      <c r="E388" s="9">
        <v>34.35</v>
      </c>
      <c r="F388" s="9">
        <v>954.67</v>
      </c>
      <c r="G388" s="12">
        <f t="shared" si="5"/>
        <v>7700.97</v>
      </c>
      <c r="H388" s="8" t="s">
        <v>10</v>
      </c>
      <c r="I388" s="11"/>
    </row>
    <row r="389" spans="1:9" x14ac:dyDescent="0.25">
      <c r="A389" s="8">
        <v>383</v>
      </c>
      <c r="B389" t="s">
        <v>957</v>
      </c>
      <c r="C389" t="s">
        <v>958</v>
      </c>
      <c r="D389" s="9">
        <v>-4308.3499999999985</v>
      </c>
      <c r="E389" s="9">
        <v>339.69</v>
      </c>
      <c r="F389" s="9">
        <v>11610.119999999999</v>
      </c>
      <c r="G389" s="12">
        <f t="shared" si="5"/>
        <v>7641.4600000000009</v>
      </c>
      <c r="H389" s="8" t="s">
        <v>10</v>
      </c>
      <c r="I389" s="11"/>
    </row>
    <row r="390" spans="1:9" x14ac:dyDescent="0.25">
      <c r="A390" s="8">
        <v>384</v>
      </c>
      <c r="B390" t="s">
        <v>397</v>
      </c>
      <c r="C390" t="s">
        <v>398</v>
      </c>
      <c r="D390" s="9">
        <v>4401.57</v>
      </c>
      <c r="E390" s="9">
        <v>509.72999999999996</v>
      </c>
      <c r="F390" s="9">
        <v>2636.81</v>
      </c>
      <c r="G390" s="12">
        <f t="shared" si="5"/>
        <v>7548.1099999999988</v>
      </c>
      <c r="H390" s="8" t="s">
        <v>10</v>
      </c>
      <c r="I390" s="11"/>
    </row>
    <row r="391" spans="1:9" x14ac:dyDescent="0.25">
      <c r="A391" s="8">
        <v>385</v>
      </c>
      <c r="B391" t="s">
        <v>395</v>
      </c>
      <c r="C391" t="s">
        <v>396</v>
      </c>
      <c r="D391" s="9">
        <v>-1416034.6600000001</v>
      </c>
      <c r="E391" s="9">
        <v>0</v>
      </c>
      <c r="F391" s="9">
        <v>1423547.7600000002</v>
      </c>
      <c r="G391" s="12">
        <f t="shared" si="5"/>
        <v>7513.1000000000931</v>
      </c>
      <c r="H391" s="8" t="s">
        <v>10</v>
      </c>
      <c r="I391" s="11"/>
    </row>
    <row r="392" spans="1:9" x14ac:dyDescent="0.25">
      <c r="A392" s="8">
        <v>386</v>
      </c>
      <c r="B392" t="s">
        <v>959</v>
      </c>
      <c r="C392" t="s">
        <v>960</v>
      </c>
      <c r="D392" s="9">
        <v>-48986.280000000006</v>
      </c>
      <c r="E392" s="9">
        <v>-4700.8600000000006</v>
      </c>
      <c r="F392" s="9">
        <v>61155.060000000005</v>
      </c>
      <c r="G392" s="12">
        <f t="shared" ref="G392:G455" si="6">SUM(D392:F392)</f>
        <v>7467.9199999999983</v>
      </c>
      <c r="H392" s="8" t="s">
        <v>10</v>
      </c>
      <c r="I392" s="11"/>
    </row>
    <row r="393" spans="1:9" x14ac:dyDescent="0.25">
      <c r="A393" s="8">
        <v>387</v>
      </c>
      <c r="B393" t="s">
        <v>961</v>
      </c>
      <c r="C393" t="s">
        <v>892</v>
      </c>
      <c r="D393" s="9">
        <v>7390.5700000000006</v>
      </c>
      <c r="E393" s="9">
        <v>9.0299999999999994</v>
      </c>
      <c r="F393" s="9">
        <v>0</v>
      </c>
      <c r="G393" s="12">
        <f t="shared" si="6"/>
        <v>7399.6</v>
      </c>
      <c r="H393" s="8" t="s">
        <v>10</v>
      </c>
      <c r="I393" s="11"/>
    </row>
    <row r="394" spans="1:9" x14ac:dyDescent="0.25">
      <c r="A394" s="8">
        <v>388</v>
      </c>
      <c r="B394" t="s">
        <v>962</v>
      </c>
      <c r="C394" t="s">
        <v>963</v>
      </c>
      <c r="D394" s="9">
        <v>6964.31</v>
      </c>
      <c r="E394" s="9">
        <v>142.21</v>
      </c>
      <c r="F394" s="9">
        <v>283.02999999999997</v>
      </c>
      <c r="G394" s="12">
        <f t="shared" si="6"/>
        <v>7389.55</v>
      </c>
      <c r="H394" s="8" t="s">
        <v>10</v>
      </c>
      <c r="I394" s="11"/>
    </row>
    <row r="395" spans="1:9" x14ac:dyDescent="0.25">
      <c r="A395" s="8">
        <v>389</v>
      </c>
      <c r="B395" t="s">
        <v>404</v>
      </c>
      <c r="C395" t="s">
        <v>405</v>
      </c>
      <c r="D395" s="9">
        <v>-6835.6800000000012</v>
      </c>
      <c r="E395" s="9">
        <v>438.35</v>
      </c>
      <c r="F395" s="9">
        <v>13782.69</v>
      </c>
      <c r="G395" s="12">
        <f t="shared" si="6"/>
        <v>7385.36</v>
      </c>
      <c r="H395" s="8" t="s">
        <v>10</v>
      </c>
      <c r="I395" s="11"/>
    </row>
    <row r="396" spans="1:9" x14ac:dyDescent="0.25">
      <c r="A396" s="8">
        <v>390</v>
      </c>
      <c r="B396" t="s">
        <v>546</v>
      </c>
      <c r="C396" t="s">
        <v>547</v>
      </c>
      <c r="D396" s="9">
        <v>2006.15</v>
      </c>
      <c r="E396" s="9">
        <v>3292.9900000000002</v>
      </c>
      <c r="F396" s="9">
        <v>2025</v>
      </c>
      <c r="G396" s="12">
        <f t="shared" si="6"/>
        <v>7324.14</v>
      </c>
      <c r="H396" s="8" t="s">
        <v>10</v>
      </c>
      <c r="I396" s="11"/>
    </row>
    <row r="397" spans="1:9" x14ac:dyDescent="0.25">
      <c r="A397" s="8">
        <v>391</v>
      </c>
      <c r="B397" t="s">
        <v>408</v>
      </c>
      <c r="C397" t="s">
        <v>409</v>
      </c>
      <c r="D397" s="9">
        <v>3945.83</v>
      </c>
      <c r="E397" s="9">
        <v>222.08999999999997</v>
      </c>
      <c r="F397" s="9">
        <v>3097.38</v>
      </c>
      <c r="G397" s="12">
        <f t="shared" si="6"/>
        <v>7265.3</v>
      </c>
      <c r="H397" s="8" t="s">
        <v>10</v>
      </c>
      <c r="I397" s="11"/>
    </row>
    <row r="398" spans="1:9" x14ac:dyDescent="0.25">
      <c r="A398" s="8">
        <v>392</v>
      </c>
      <c r="B398" t="s">
        <v>417</v>
      </c>
      <c r="C398" t="s">
        <v>418</v>
      </c>
      <c r="D398" s="9">
        <v>-10051.040000000001</v>
      </c>
      <c r="E398" s="9">
        <v>1427.52</v>
      </c>
      <c r="F398" s="9">
        <v>15840.560000000001</v>
      </c>
      <c r="G398" s="12">
        <f t="shared" si="6"/>
        <v>7217.0400000000009</v>
      </c>
      <c r="H398" s="8" t="s">
        <v>10</v>
      </c>
      <c r="I398" s="11"/>
    </row>
    <row r="399" spans="1:9" x14ac:dyDescent="0.25">
      <c r="A399" s="8">
        <v>393</v>
      </c>
      <c r="B399" t="s">
        <v>399</v>
      </c>
      <c r="C399" t="s">
        <v>400</v>
      </c>
      <c r="D399" s="9">
        <v>-5551.8799999999983</v>
      </c>
      <c r="E399" s="9">
        <v>436.60999999999996</v>
      </c>
      <c r="F399" s="9">
        <v>12271.529999999999</v>
      </c>
      <c r="G399" s="12">
        <f t="shared" si="6"/>
        <v>7156.26</v>
      </c>
      <c r="H399" s="8" t="s">
        <v>10</v>
      </c>
      <c r="I399" s="11"/>
    </row>
    <row r="400" spans="1:9" x14ac:dyDescent="0.25">
      <c r="A400" s="8">
        <v>394</v>
      </c>
      <c r="B400" t="s">
        <v>403</v>
      </c>
      <c r="C400" t="s">
        <v>128</v>
      </c>
      <c r="D400" s="9">
        <v>1639.5400000000004</v>
      </c>
      <c r="E400" s="9">
        <v>744.48</v>
      </c>
      <c r="F400" s="9">
        <v>4619.53</v>
      </c>
      <c r="G400" s="12">
        <f t="shared" si="6"/>
        <v>7003.55</v>
      </c>
      <c r="H400" s="8" t="s">
        <v>10</v>
      </c>
      <c r="I400" s="11"/>
    </row>
    <row r="401" spans="1:9" x14ac:dyDescent="0.25">
      <c r="A401" s="8">
        <v>395</v>
      </c>
      <c r="B401" t="s">
        <v>580</v>
      </c>
      <c r="C401" t="s">
        <v>581</v>
      </c>
      <c r="D401" s="9">
        <v>-970.8900000000001</v>
      </c>
      <c r="E401" s="9">
        <v>1048.18</v>
      </c>
      <c r="F401" s="9">
        <v>6803.32</v>
      </c>
      <c r="G401" s="12">
        <f t="shared" si="6"/>
        <v>6880.61</v>
      </c>
      <c r="H401" s="8" t="s">
        <v>10</v>
      </c>
      <c r="I401" s="11"/>
    </row>
    <row r="402" spans="1:9" x14ac:dyDescent="0.25">
      <c r="A402" s="8">
        <v>396</v>
      </c>
      <c r="B402" t="s">
        <v>964</v>
      </c>
      <c r="C402" t="s">
        <v>965</v>
      </c>
      <c r="D402" s="9">
        <v>4836.5499999999993</v>
      </c>
      <c r="E402" s="9">
        <v>786.73</v>
      </c>
      <c r="F402" s="9">
        <v>1046.96</v>
      </c>
      <c r="G402" s="12">
        <f t="shared" si="6"/>
        <v>6670.2399999999989</v>
      </c>
      <c r="H402" s="8" t="s">
        <v>10</v>
      </c>
      <c r="I402" s="11"/>
    </row>
    <row r="403" spans="1:9" x14ac:dyDescent="0.25">
      <c r="A403" s="8">
        <v>397</v>
      </c>
      <c r="B403" t="s">
        <v>966</v>
      </c>
      <c r="C403" t="s">
        <v>967</v>
      </c>
      <c r="D403" s="9">
        <v>5566.64</v>
      </c>
      <c r="E403" s="9">
        <v>93.04</v>
      </c>
      <c r="F403" s="9">
        <v>977.11</v>
      </c>
      <c r="G403" s="12">
        <f t="shared" si="6"/>
        <v>6636.79</v>
      </c>
      <c r="H403" s="8" t="s">
        <v>10</v>
      </c>
      <c r="I403" s="11"/>
    </row>
    <row r="404" spans="1:9" x14ac:dyDescent="0.25">
      <c r="A404" s="8">
        <v>398</v>
      </c>
      <c r="B404" t="s">
        <v>968</v>
      </c>
      <c r="C404" t="s">
        <v>969</v>
      </c>
      <c r="D404" s="9">
        <v>6182.76</v>
      </c>
      <c r="E404" s="9">
        <v>34.04</v>
      </c>
      <c r="F404" s="9">
        <v>353.76000000000005</v>
      </c>
      <c r="G404" s="12">
        <f t="shared" si="6"/>
        <v>6570.56</v>
      </c>
      <c r="H404" s="8" t="s">
        <v>10</v>
      </c>
      <c r="I404" s="11"/>
    </row>
    <row r="405" spans="1:9" x14ac:dyDescent="0.25">
      <c r="A405" s="8">
        <v>399</v>
      </c>
      <c r="B405" t="s">
        <v>970</v>
      </c>
      <c r="C405" t="s">
        <v>971</v>
      </c>
      <c r="D405" s="9">
        <v>-390287.35999999999</v>
      </c>
      <c r="E405" s="9">
        <v>0</v>
      </c>
      <c r="F405" s="9">
        <v>396782.06</v>
      </c>
      <c r="G405" s="12">
        <f t="shared" si="6"/>
        <v>6494.7000000000116</v>
      </c>
      <c r="H405" s="8" t="s">
        <v>10</v>
      </c>
      <c r="I405" s="11"/>
    </row>
    <row r="406" spans="1:9" x14ac:dyDescent="0.25">
      <c r="A406" s="8">
        <v>400</v>
      </c>
      <c r="B406" t="s">
        <v>198</v>
      </c>
      <c r="C406" t="s">
        <v>195</v>
      </c>
      <c r="D406" s="9">
        <v>-24021.170000000002</v>
      </c>
      <c r="E406" s="9">
        <v>3161.5299999999997</v>
      </c>
      <c r="F406" s="9">
        <v>27338.83</v>
      </c>
      <c r="G406" s="12">
        <f t="shared" si="6"/>
        <v>6479.1899999999987</v>
      </c>
      <c r="H406" s="8" t="s">
        <v>10</v>
      </c>
      <c r="I406" s="11"/>
    </row>
    <row r="407" spans="1:9" x14ac:dyDescent="0.25">
      <c r="A407" s="8">
        <v>401</v>
      </c>
      <c r="B407" t="s">
        <v>972</v>
      </c>
      <c r="C407" t="s">
        <v>973</v>
      </c>
      <c r="D407" s="13">
        <v>4374.7699999999995</v>
      </c>
      <c r="E407" s="13">
        <v>200.72</v>
      </c>
      <c r="F407" s="13">
        <v>1893.4299999999998</v>
      </c>
      <c r="G407" s="12">
        <f t="shared" si="6"/>
        <v>6468.92</v>
      </c>
      <c r="H407" s="8" t="s">
        <v>10</v>
      </c>
      <c r="I407" s="11"/>
    </row>
    <row r="408" spans="1:9" x14ac:dyDescent="0.25">
      <c r="A408" s="8">
        <v>402</v>
      </c>
      <c r="B408" t="s">
        <v>974</v>
      </c>
      <c r="C408" t="s">
        <v>975</v>
      </c>
      <c r="D408" s="13">
        <v>5813.8499999999995</v>
      </c>
      <c r="E408" s="13">
        <v>9.1</v>
      </c>
      <c r="F408" s="13">
        <v>626.6</v>
      </c>
      <c r="G408" s="12">
        <f t="shared" si="6"/>
        <v>6449.55</v>
      </c>
      <c r="H408" s="8" t="s">
        <v>10</v>
      </c>
      <c r="I408" s="11"/>
    </row>
    <row r="409" spans="1:9" x14ac:dyDescent="0.25">
      <c r="A409" s="8">
        <v>403</v>
      </c>
      <c r="B409" t="s">
        <v>976</v>
      </c>
      <c r="C409" t="s">
        <v>977</v>
      </c>
      <c r="D409" s="13">
        <v>5966.9400000000005</v>
      </c>
      <c r="E409" s="13">
        <v>2.79</v>
      </c>
      <c r="F409" s="13">
        <v>445.2</v>
      </c>
      <c r="G409" s="12">
        <f t="shared" si="6"/>
        <v>6414.93</v>
      </c>
      <c r="H409" s="8" t="s">
        <v>10</v>
      </c>
      <c r="I409" s="11"/>
    </row>
    <row r="410" spans="1:9" x14ac:dyDescent="0.25">
      <c r="A410" s="8">
        <v>404</v>
      </c>
      <c r="B410" t="s">
        <v>978</v>
      </c>
      <c r="C410" t="s">
        <v>979</v>
      </c>
      <c r="D410" s="14">
        <v>4431.3159999999998</v>
      </c>
      <c r="E410" s="14">
        <v>52.05</v>
      </c>
      <c r="F410" s="14">
        <v>1891.6200000000001</v>
      </c>
      <c r="G410" s="12">
        <f t="shared" si="6"/>
        <v>6374.9859999999999</v>
      </c>
      <c r="H410" s="8" t="s">
        <v>10</v>
      </c>
    </row>
    <row r="411" spans="1:9" x14ac:dyDescent="0.25">
      <c r="A411" s="8">
        <v>405</v>
      </c>
      <c r="B411" t="s">
        <v>126</v>
      </c>
      <c r="C411" t="s">
        <v>127</v>
      </c>
      <c r="D411" s="13">
        <v>3809.5700000000006</v>
      </c>
      <c r="E411" s="13">
        <v>2134.0500000000002</v>
      </c>
      <c r="F411" s="13">
        <v>416.52</v>
      </c>
      <c r="G411" s="12">
        <f t="shared" si="6"/>
        <v>6360.1400000000012</v>
      </c>
      <c r="H411" s="8" t="s">
        <v>10</v>
      </c>
    </row>
    <row r="412" spans="1:9" x14ac:dyDescent="0.25">
      <c r="A412" s="8">
        <v>406</v>
      </c>
      <c r="B412" t="s">
        <v>980</v>
      </c>
      <c r="C412" t="s">
        <v>981</v>
      </c>
      <c r="D412" s="14">
        <v>5652.4599999999991</v>
      </c>
      <c r="E412" s="14">
        <v>98.64</v>
      </c>
      <c r="F412" s="14">
        <v>528.97</v>
      </c>
      <c r="G412" s="12">
        <f t="shared" si="6"/>
        <v>6280.07</v>
      </c>
      <c r="H412" s="8" t="s">
        <v>10</v>
      </c>
    </row>
    <row r="413" spans="1:9" x14ac:dyDescent="0.25">
      <c r="A413" s="8">
        <v>407</v>
      </c>
      <c r="B413" t="s">
        <v>982</v>
      </c>
      <c r="C413" t="s">
        <v>983</v>
      </c>
      <c r="D413" s="14">
        <v>6112.98</v>
      </c>
      <c r="E413" s="14">
        <v>0</v>
      </c>
      <c r="F413" s="14">
        <v>0</v>
      </c>
      <c r="G413" s="12">
        <f t="shared" si="6"/>
        <v>6112.98</v>
      </c>
      <c r="H413" s="8" t="s">
        <v>10</v>
      </c>
    </row>
    <row r="414" spans="1:9" x14ac:dyDescent="0.25">
      <c r="A414" s="8">
        <v>408</v>
      </c>
      <c r="B414" t="s">
        <v>414</v>
      </c>
      <c r="C414" t="s">
        <v>128</v>
      </c>
      <c r="D414" s="12">
        <v>4682.92</v>
      </c>
      <c r="E414" s="12">
        <v>92.91</v>
      </c>
      <c r="F414" s="12">
        <v>1247.1000000000001</v>
      </c>
      <c r="G414" s="12">
        <f t="shared" si="6"/>
        <v>6022.93</v>
      </c>
      <c r="H414" s="8" t="s">
        <v>10</v>
      </c>
    </row>
    <row r="415" spans="1:9" x14ac:dyDescent="0.25">
      <c r="A415" s="8">
        <v>409</v>
      </c>
      <c r="B415" t="s">
        <v>202</v>
      </c>
      <c r="C415" t="s">
        <v>195</v>
      </c>
      <c r="D415" s="12">
        <v>-2858.0200000000018</v>
      </c>
      <c r="E415" s="12">
        <v>409.31</v>
      </c>
      <c r="F415" s="12">
        <v>8447.9000000000015</v>
      </c>
      <c r="G415" s="12">
        <f t="shared" si="6"/>
        <v>5999.19</v>
      </c>
      <c r="H415" s="8" t="s">
        <v>10</v>
      </c>
    </row>
    <row r="416" spans="1:9" x14ac:dyDescent="0.25">
      <c r="A416" s="8">
        <v>410</v>
      </c>
      <c r="B416" t="s">
        <v>984</v>
      </c>
      <c r="C416" t="s">
        <v>985</v>
      </c>
      <c r="D416" s="12">
        <v>-787544.80999999994</v>
      </c>
      <c r="E416" s="12">
        <v>133903.24</v>
      </c>
      <c r="F416" s="12">
        <v>659594.75</v>
      </c>
      <c r="G416" s="12">
        <f t="shared" si="6"/>
        <v>5953.1800000000512</v>
      </c>
      <c r="H416" s="8" t="s">
        <v>10</v>
      </c>
    </row>
    <row r="417" spans="1:8" x14ac:dyDescent="0.25">
      <c r="A417" s="8">
        <v>411</v>
      </c>
      <c r="B417" t="s">
        <v>129</v>
      </c>
      <c r="C417" t="s">
        <v>130</v>
      </c>
      <c r="D417" s="12">
        <v>-13493.119999999999</v>
      </c>
      <c r="E417" s="12">
        <v>4377.55</v>
      </c>
      <c r="F417" s="12">
        <v>15060.579999999998</v>
      </c>
      <c r="G417" s="12">
        <f t="shared" si="6"/>
        <v>5945.0099999999984</v>
      </c>
      <c r="H417" s="8" t="s">
        <v>10</v>
      </c>
    </row>
    <row r="418" spans="1:8" x14ac:dyDescent="0.25">
      <c r="A418" s="8">
        <v>412</v>
      </c>
      <c r="B418" t="s">
        <v>986</v>
      </c>
      <c r="C418" t="s">
        <v>987</v>
      </c>
      <c r="D418" s="12">
        <v>5507.01</v>
      </c>
      <c r="E418" s="12">
        <v>40.089999999999996</v>
      </c>
      <c r="F418" s="12">
        <v>254.33</v>
      </c>
      <c r="G418" s="12">
        <f t="shared" si="6"/>
        <v>5801.43</v>
      </c>
      <c r="H418" s="8" t="s">
        <v>10</v>
      </c>
    </row>
    <row r="419" spans="1:8" x14ac:dyDescent="0.25">
      <c r="A419" s="8">
        <v>413</v>
      </c>
      <c r="B419" t="s">
        <v>210</v>
      </c>
      <c r="C419" t="s">
        <v>195</v>
      </c>
      <c r="D419" s="12">
        <v>5316.31</v>
      </c>
      <c r="E419" s="12">
        <v>455.65999999999997</v>
      </c>
      <c r="F419" s="12">
        <v>6.75</v>
      </c>
      <c r="G419" s="12">
        <f t="shared" si="6"/>
        <v>5778.72</v>
      </c>
      <c r="H419" s="8" t="s">
        <v>10</v>
      </c>
    </row>
    <row r="420" spans="1:8" x14ac:dyDescent="0.25">
      <c r="A420" s="8">
        <v>414</v>
      </c>
      <c r="B420" t="s">
        <v>566</v>
      </c>
      <c r="C420" t="s">
        <v>92</v>
      </c>
      <c r="D420" s="12">
        <v>-5764.0999999999995</v>
      </c>
      <c r="E420" s="12">
        <v>3632.6899999999996</v>
      </c>
      <c r="F420" s="12">
        <v>7892.26</v>
      </c>
      <c r="G420" s="12">
        <f t="shared" si="6"/>
        <v>5760.85</v>
      </c>
      <c r="H420" s="8" t="s">
        <v>10</v>
      </c>
    </row>
    <row r="421" spans="1:8" x14ac:dyDescent="0.25">
      <c r="A421" s="8">
        <v>415</v>
      </c>
      <c r="B421" t="s">
        <v>131</v>
      </c>
      <c r="C421" t="s">
        <v>127</v>
      </c>
      <c r="D421" s="12">
        <v>-38083.380000000005</v>
      </c>
      <c r="E421" s="12">
        <v>4547.4799999999996</v>
      </c>
      <c r="F421" s="12">
        <v>39112.25</v>
      </c>
      <c r="G421" s="12">
        <f t="shared" si="6"/>
        <v>5576.3499999999913</v>
      </c>
      <c r="H421" s="8" t="s">
        <v>10</v>
      </c>
    </row>
    <row r="422" spans="1:8" x14ac:dyDescent="0.25">
      <c r="A422" s="8">
        <v>416</v>
      </c>
      <c r="B422" t="s">
        <v>532</v>
      </c>
      <c r="C422" t="s">
        <v>455</v>
      </c>
      <c r="D422" s="12">
        <v>3410.21</v>
      </c>
      <c r="E422" s="12">
        <v>209.92000000000002</v>
      </c>
      <c r="F422" s="12">
        <v>1813.79</v>
      </c>
      <c r="G422" s="12">
        <f t="shared" si="6"/>
        <v>5433.92</v>
      </c>
      <c r="H422" s="8" t="s">
        <v>10</v>
      </c>
    </row>
    <row r="423" spans="1:8" x14ac:dyDescent="0.25">
      <c r="A423" s="8">
        <v>417</v>
      </c>
      <c r="B423" t="s">
        <v>988</v>
      </c>
      <c r="C423" t="s">
        <v>989</v>
      </c>
      <c r="D423" s="12">
        <v>6391.2900000000009</v>
      </c>
      <c r="E423" s="12">
        <v>-969.27</v>
      </c>
      <c r="F423" s="12">
        <v>0</v>
      </c>
      <c r="G423" s="12">
        <f t="shared" si="6"/>
        <v>5422.02</v>
      </c>
      <c r="H423" s="8" t="s">
        <v>10</v>
      </c>
    </row>
    <row r="424" spans="1:8" x14ac:dyDescent="0.25">
      <c r="A424" s="8">
        <v>418</v>
      </c>
      <c r="B424" t="s">
        <v>990</v>
      </c>
      <c r="C424" t="s">
        <v>991</v>
      </c>
      <c r="D424" s="12">
        <v>4794.3100000000004</v>
      </c>
      <c r="E424" s="12">
        <v>6.65</v>
      </c>
      <c r="F424" s="12">
        <v>480.4</v>
      </c>
      <c r="G424" s="12">
        <f t="shared" si="6"/>
        <v>5281.36</v>
      </c>
      <c r="H424" s="8" t="s">
        <v>10</v>
      </c>
    </row>
    <row r="425" spans="1:8" x14ac:dyDescent="0.25">
      <c r="A425" s="8">
        <v>419</v>
      </c>
      <c r="B425" t="s">
        <v>134</v>
      </c>
      <c r="C425" t="s">
        <v>127</v>
      </c>
      <c r="D425" s="12">
        <v>-14701.330000000002</v>
      </c>
      <c r="E425" s="12">
        <v>626.29</v>
      </c>
      <c r="F425" s="12">
        <v>19333.18</v>
      </c>
      <c r="G425" s="12">
        <f t="shared" si="6"/>
        <v>5258.1399999999994</v>
      </c>
      <c r="H425" s="8" t="s">
        <v>10</v>
      </c>
    </row>
    <row r="426" spans="1:8" x14ac:dyDescent="0.25">
      <c r="A426" s="8">
        <v>420</v>
      </c>
      <c r="B426" t="s">
        <v>992</v>
      </c>
      <c r="C426" t="s">
        <v>993</v>
      </c>
      <c r="D426" s="12">
        <v>-1297604.8099999998</v>
      </c>
      <c r="E426" s="12">
        <v>0</v>
      </c>
      <c r="F426" s="12">
        <v>1302738.42</v>
      </c>
      <c r="G426" s="12">
        <f t="shared" si="6"/>
        <v>5133.6100000001024</v>
      </c>
      <c r="H426" s="8" t="s">
        <v>10</v>
      </c>
    </row>
    <row r="427" spans="1:8" x14ac:dyDescent="0.25">
      <c r="A427" s="8">
        <v>421</v>
      </c>
      <c r="B427" t="s">
        <v>994</v>
      </c>
      <c r="C427" t="s">
        <v>995</v>
      </c>
      <c r="D427" s="12">
        <v>4082.1100000000006</v>
      </c>
      <c r="E427" s="12">
        <v>196.25</v>
      </c>
      <c r="F427" s="12">
        <v>831.06999999999994</v>
      </c>
      <c r="G427" s="12">
        <f t="shared" si="6"/>
        <v>5109.43</v>
      </c>
      <c r="H427" s="8" t="s">
        <v>10</v>
      </c>
    </row>
    <row r="428" spans="1:8" x14ac:dyDescent="0.25">
      <c r="A428" s="8">
        <v>422</v>
      </c>
      <c r="B428" t="s">
        <v>996</v>
      </c>
      <c r="C428" t="s">
        <v>997</v>
      </c>
      <c r="D428" s="12">
        <v>4547.4799999999996</v>
      </c>
      <c r="E428" s="12">
        <v>25.96</v>
      </c>
      <c r="F428" s="12">
        <v>494.01</v>
      </c>
      <c r="G428" s="12">
        <f t="shared" si="6"/>
        <v>5067.45</v>
      </c>
      <c r="H428" s="8" t="s">
        <v>10</v>
      </c>
    </row>
    <row r="429" spans="1:8" x14ac:dyDescent="0.25">
      <c r="A429" s="8">
        <v>423</v>
      </c>
      <c r="B429" t="s">
        <v>998</v>
      </c>
      <c r="C429" t="s">
        <v>999</v>
      </c>
      <c r="D429" s="12">
        <v>-99.649999999999636</v>
      </c>
      <c r="E429" s="12">
        <v>0</v>
      </c>
      <c r="F429" s="12">
        <v>5156.7</v>
      </c>
      <c r="G429" s="12">
        <f t="shared" si="6"/>
        <v>5057.05</v>
      </c>
      <c r="H429" s="8" t="s">
        <v>10</v>
      </c>
    </row>
    <row r="430" spans="1:8" x14ac:dyDescent="0.25">
      <c r="A430" s="8">
        <v>424</v>
      </c>
      <c r="B430" t="s">
        <v>139</v>
      </c>
      <c r="C430" t="s">
        <v>140</v>
      </c>
      <c r="D430" s="12">
        <v>-109810.02</v>
      </c>
      <c r="E430" s="12">
        <v>33985.279999999999</v>
      </c>
      <c r="F430" s="12">
        <v>80775.78</v>
      </c>
      <c r="G430" s="12">
        <f t="shared" si="6"/>
        <v>4951.0399999999936</v>
      </c>
      <c r="H430" s="8" t="s">
        <v>10</v>
      </c>
    </row>
    <row r="431" spans="1:8" x14ac:dyDescent="0.25">
      <c r="A431" s="8">
        <v>425</v>
      </c>
      <c r="B431" t="s">
        <v>426</v>
      </c>
      <c r="C431" t="s">
        <v>327</v>
      </c>
      <c r="D431" s="12">
        <v>3525.2799999999997</v>
      </c>
      <c r="E431" s="12">
        <v>38.339999999999996</v>
      </c>
      <c r="F431" s="12">
        <v>1377.41</v>
      </c>
      <c r="G431" s="12">
        <f t="shared" si="6"/>
        <v>4941.03</v>
      </c>
      <c r="H431" s="8" t="s">
        <v>10</v>
      </c>
    </row>
    <row r="432" spans="1:8" x14ac:dyDescent="0.25">
      <c r="A432" s="8">
        <v>426</v>
      </c>
      <c r="B432" t="s">
        <v>163</v>
      </c>
      <c r="C432" t="s">
        <v>164</v>
      </c>
      <c r="D432" s="12">
        <v>-13564.980000000001</v>
      </c>
      <c r="E432" s="12">
        <v>1950.4399999999998</v>
      </c>
      <c r="F432" s="12">
        <v>16540.400000000001</v>
      </c>
      <c r="G432" s="12">
        <f t="shared" si="6"/>
        <v>4925.8600000000006</v>
      </c>
      <c r="H432" s="8" t="s">
        <v>10</v>
      </c>
    </row>
    <row r="433" spans="1:8" x14ac:dyDescent="0.25">
      <c r="A433" s="8">
        <v>427</v>
      </c>
      <c r="B433" t="s">
        <v>1000</v>
      </c>
      <c r="C433" t="s">
        <v>1001</v>
      </c>
      <c r="D433" s="12">
        <v>3571.4900000000002</v>
      </c>
      <c r="E433" s="12">
        <v>98.49</v>
      </c>
      <c r="F433" s="12">
        <v>1085.23</v>
      </c>
      <c r="G433" s="12">
        <f t="shared" si="6"/>
        <v>4755.21</v>
      </c>
      <c r="H433" s="8" t="s">
        <v>10</v>
      </c>
    </row>
    <row r="434" spans="1:8" x14ac:dyDescent="0.25">
      <c r="A434" s="8">
        <v>428</v>
      </c>
      <c r="B434" t="s">
        <v>1002</v>
      </c>
      <c r="C434" t="s">
        <v>1003</v>
      </c>
      <c r="D434" s="12">
        <v>4481.96</v>
      </c>
      <c r="E434" s="12">
        <v>17.53</v>
      </c>
      <c r="F434" s="12">
        <v>172.47</v>
      </c>
      <c r="G434" s="12">
        <f t="shared" si="6"/>
        <v>4671.96</v>
      </c>
      <c r="H434" s="8" t="s">
        <v>10</v>
      </c>
    </row>
    <row r="435" spans="1:8" x14ac:dyDescent="0.25">
      <c r="A435" s="8">
        <v>429</v>
      </c>
      <c r="B435" t="s">
        <v>1004</v>
      </c>
      <c r="C435" t="s">
        <v>1005</v>
      </c>
      <c r="D435" s="12">
        <v>4070.9499999999994</v>
      </c>
      <c r="E435" s="12">
        <v>107.48</v>
      </c>
      <c r="F435" s="12">
        <v>473.39</v>
      </c>
      <c r="G435" s="12">
        <f t="shared" si="6"/>
        <v>4651.82</v>
      </c>
      <c r="H435" s="8" t="s">
        <v>10</v>
      </c>
    </row>
    <row r="436" spans="1:8" x14ac:dyDescent="0.25">
      <c r="A436" s="8">
        <v>430</v>
      </c>
      <c r="B436" t="s">
        <v>420</v>
      </c>
      <c r="C436" t="s">
        <v>128</v>
      </c>
      <c r="D436" s="12">
        <v>4558.5</v>
      </c>
      <c r="E436" s="12">
        <v>21.490000000000002</v>
      </c>
      <c r="F436" s="12">
        <v>0</v>
      </c>
      <c r="G436" s="12">
        <f t="shared" si="6"/>
        <v>4579.99</v>
      </c>
      <c r="H436" s="8" t="s">
        <v>10</v>
      </c>
    </row>
    <row r="437" spans="1:8" x14ac:dyDescent="0.25">
      <c r="A437" s="8">
        <v>431</v>
      </c>
      <c r="B437" t="s">
        <v>1006</v>
      </c>
      <c r="C437" t="s">
        <v>1007</v>
      </c>
      <c r="D437" s="12">
        <v>3810.76</v>
      </c>
      <c r="E437" s="12">
        <v>20.48</v>
      </c>
      <c r="F437" s="12">
        <v>672.82</v>
      </c>
      <c r="G437" s="12">
        <f t="shared" si="6"/>
        <v>4504.0600000000004</v>
      </c>
      <c r="H437" s="8" t="s">
        <v>10</v>
      </c>
    </row>
    <row r="438" spans="1:8" x14ac:dyDescent="0.25">
      <c r="A438" s="8">
        <v>432</v>
      </c>
      <c r="B438" t="s">
        <v>423</v>
      </c>
      <c r="C438" t="s">
        <v>424</v>
      </c>
      <c r="D438" s="12">
        <v>3576.8699999999994</v>
      </c>
      <c r="E438" s="12">
        <v>516.41999999999996</v>
      </c>
      <c r="F438" s="12">
        <v>154.19</v>
      </c>
      <c r="G438" s="12">
        <f t="shared" si="6"/>
        <v>4247.4799999999996</v>
      </c>
      <c r="H438" s="8" t="s">
        <v>10</v>
      </c>
    </row>
    <row r="439" spans="1:8" x14ac:dyDescent="0.25">
      <c r="A439" s="8">
        <v>433</v>
      </c>
      <c r="B439" t="s">
        <v>1008</v>
      </c>
      <c r="C439" t="s">
        <v>1009</v>
      </c>
      <c r="D439" s="12">
        <v>3897.9000000000005</v>
      </c>
      <c r="E439" s="12">
        <v>13.85</v>
      </c>
      <c r="F439" s="12">
        <v>307.39</v>
      </c>
      <c r="G439" s="12">
        <f t="shared" si="6"/>
        <v>4219.1400000000003</v>
      </c>
      <c r="H439" s="8" t="s">
        <v>10</v>
      </c>
    </row>
    <row r="440" spans="1:8" x14ac:dyDescent="0.25">
      <c r="A440" s="8">
        <v>434</v>
      </c>
      <c r="B440" t="s">
        <v>425</v>
      </c>
      <c r="C440" t="s">
        <v>128</v>
      </c>
      <c r="D440" s="12">
        <v>1894.8599999999997</v>
      </c>
      <c r="E440" s="12">
        <v>21.380000000000003</v>
      </c>
      <c r="F440" s="12">
        <v>2226.0100000000002</v>
      </c>
      <c r="G440" s="12">
        <f t="shared" si="6"/>
        <v>4142.25</v>
      </c>
      <c r="H440" s="8" t="s">
        <v>10</v>
      </c>
    </row>
    <row r="441" spans="1:8" x14ac:dyDescent="0.25">
      <c r="A441" s="8">
        <v>435</v>
      </c>
      <c r="B441" t="s">
        <v>1010</v>
      </c>
      <c r="C441" t="s">
        <v>1011</v>
      </c>
      <c r="D441" s="12">
        <v>3645.73</v>
      </c>
      <c r="E441" s="12">
        <v>3.63</v>
      </c>
      <c r="F441" s="12">
        <v>394.1</v>
      </c>
      <c r="G441" s="12">
        <f t="shared" si="6"/>
        <v>4043.46</v>
      </c>
      <c r="H441" s="8" t="s">
        <v>10</v>
      </c>
    </row>
    <row r="442" spans="1:8" x14ac:dyDescent="0.25">
      <c r="A442" s="8">
        <v>436</v>
      </c>
      <c r="B442" t="s">
        <v>1012</v>
      </c>
      <c r="C442" t="s">
        <v>1013</v>
      </c>
      <c r="D442" s="12">
        <v>4022.54</v>
      </c>
      <c r="E442" s="12">
        <v>0</v>
      </c>
      <c r="F442" s="12">
        <v>0</v>
      </c>
      <c r="G442" s="12">
        <f t="shared" si="6"/>
        <v>4022.54</v>
      </c>
      <c r="H442" s="8" t="s">
        <v>10</v>
      </c>
    </row>
    <row r="443" spans="1:8" x14ac:dyDescent="0.25">
      <c r="A443" s="8">
        <v>437</v>
      </c>
      <c r="B443" t="s">
        <v>1014</v>
      </c>
      <c r="C443" t="s">
        <v>1015</v>
      </c>
      <c r="D443" s="12">
        <v>3220.81</v>
      </c>
      <c r="E443" s="12">
        <v>133.60999999999999</v>
      </c>
      <c r="F443" s="12">
        <v>589.94000000000005</v>
      </c>
      <c r="G443" s="12">
        <f t="shared" si="6"/>
        <v>3944.36</v>
      </c>
      <c r="H443" s="8" t="s">
        <v>10</v>
      </c>
    </row>
    <row r="444" spans="1:8" x14ac:dyDescent="0.25">
      <c r="A444" s="8">
        <v>438</v>
      </c>
      <c r="B444" t="s">
        <v>473</v>
      </c>
      <c r="C444" t="s">
        <v>1016</v>
      </c>
      <c r="D444" s="12">
        <v>-2148.3400000000006</v>
      </c>
      <c r="E444" s="12">
        <v>0</v>
      </c>
      <c r="F444" s="12">
        <v>6062.6100000000006</v>
      </c>
      <c r="G444" s="12">
        <f t="shared" si="6"/>
        <v>3914.27</v>
      </c>
      <c r="H444" s="8" t="s">
        <v>10</v>
      </c>
    </row>
    <row r="445" spans="1:8" x14ac:dyDescent="0.25">
      <c r="A445" s="8">
        <v>439</v>
      </c>
      <c r="B445" t="s">
        <v>456</v>
      </c>
      <c r="C445" t="s">
        <v>457</v>
      </c>
      <c r="D445" s="12">
        <v>-9267.8799999999974</v>
      </c>
      <c r="E445" s="12">
        <v>290.95999999999998</v>
      </c>
      <c r="F445" s="12">
        <v>12726.539999999999</v>
      </c>
      <c r="G445" s="12">
        <f t="shared" si="6"/>
        <v>3749.6200000000008</v>
      </c>
      <c r="H445" s="8" t="s">
        <v>10</v>
      </c>
    </row>
    <row r="446" spans="1:8" x14ac:dyDescent="0.25">
      <c r="A446" s="8">
        <v>440</v>
      </c>
      <c r="B446" t="s">
        <v>427</v>
      </c>
      <c r="C446" t="s">
        <v>428</v>
      </c>
      <c r="D446" s="12">
        <v>413.49999999999977</v>
      </c>
      <c r="E446" s="12">
        <v>633.70000000000005</v>
      </c>
      <c r="F446" s="12">
        <v>2676.84</v>
      </c>
      <c r="G446" s="12">
        <f t="shared" si="6"/>
        <v>3724.04</v>
      </c>
      <c r="H446" s="8" t="s">
        <v>10</v>
      </c>
    </row>
    <row r="447" spans="1:8" x14ac:dyDescent="0.25">
      <c r="A447" s="8">
        <v>441</v>
      </c>
      <c r="B447" t="s">
        <v>1017</v>
      </c>
      <c r="C447" t="s">
        <v>1018</v>
      </c>
      <c r="D447" s="12">
        <v>2004.6600000000003</v>
      </c>
      <c r="E447" s="12">
        <v>276.77</v>
      </c>
      <c r="F447" s="12">
        <v>1438.1299999999999</v>
      </c>
      <c r="G447" s="12">
        <f t="shared" si="6"/>
        <v>3719.5600000000004</v>
      </c>
      <c r="H447" s="8" t="s">
        <v>10</v>
      </c>
    </row>
    <row r="448" spans="1:8" x14ac:dyDescent="0.25">
      <c r="A448" s="8">
        <v>442</v>
      </c>
      <c r="B448" t="s">
        <v>438</v>
      </c>
      <c r="C448" t="s">
        <v>1019</v>
      </c>
      <c r="D448" s="12">
        <v>37.679999999999836</v>
      </c>
      <c r="E448" s="12">
        <v>2187.3000000000002</v>
      </c>
      <c r="F448" s="12">
        <v>1374.0700000000002</v>
      </c>
      <c r="G448" s="12">
        <f t="shared" si="6"/>
        <v>3599.05</v>
      </c>
      <c r="H448" s="8" t="s">
        <v>10</v>
      </c>
    </row>
    <row r="449" spans="1:8" x14ac:dyDescent="0.25">
      <c r="A449" s="8">
        <v>443</v>
      </c>
      <c r="B449" t="s">
        <v>1020</v>
      </c>
      <c r="C449" t="s">
        <v>1009</v>
      </c>
      <c r="D449" s="12">
        <v>3079.19</v>
      </c>
      <c r="E449" s="12">
        <v>13.77</v>
      </c>
      <c r="F449" s="12">
        <v>305.35000000000002</v>
      </c>
      <c r="G449" s="12">
        <f t="shared" si="6"/>
        <v>3398.31</v>
      </c>
      <c r="H449" s="8" t="s">
        <v>10</v>
      </c>
    </row>
    <row r="450" spans="1:8" x14ac:dyDescent="0.25">
      <c r="A450" s="8">
        <v>444</v>
      </c>
      <c r="B450" t="s">
        <v>597</v>
      </c>
      <c r="C450" t="s">
        <v>598</v>
      </c>
      <c r="D450" s="12">
        <v>915.98</v>
      </c>
      <c r="E450" s="12">
        <v>63.190000000000005</v>
      </c>
      <c r="F450" s="12">
        <v>2374.13</v>
      </c>
      <c r="G450" s="12">
        <f t="shared" si="6"/>
        <v>3353.3</v>
      </c>
      <c r="H450" s="8" t="s">
        <v>10</v>
      </c>
    </row>
    <row r="451" spans="1:8" x14ac:dyDescent="0.25">
      <c r="A451" s="8">
        <v>445</v>
      </c>
      <c r="B451" t="s">
        <v>228</v>
      </c>
      <c r="C451" t="s">
        <v>229</v>
      </c>
      <c r="D451" s="12">
        <v>-17693.46</v>
      </c>
      <c r="E451" s="12">
        <v>1788.53</v>
      </c>
      <c r="F451" s="12">
        <v>19231.239999999998</v>
      </c>
      <c r="G451" s="12">
        <f t="shared" si="6"/>
        <v>3326.3099999999995</v>
      </c>
      <c r="H451" s="8" t="s">
        <v>10</v>
      </c>
    </row>
    <row r="452" spans="1:8" x14ac:dyDescent="0.25">
      <c r="A452" s="8">
        <v>446</v>
      </c>
      <c r="B452" t="s">
        <v>1021</v>
      </c>
      <c r="C452" t="s">
        <v>1022</v>
      </c>
      <c r="D452" s="12">
        <v>2218.86</v>
      </c>
      <c r="E452" s="12">
        <v>0</v>
      </c>
      <c r="F452" s="12">
        <v>1101.33</v>
      </c>
      <c r="G452" s="12">
        <f t="shared" si="6"/>
        <v>3320.19</v>
      </c>
      <c r="H452" s="8" t="s">
        <v>10</v>
      </c>
    </row>
    <row r="453" spans="1:8" x14ac:dyDescent="0.25">
      <c r="A453" s="8">
        <v>447</v>
      </c>
      <c r="B453" t="s">
        <v>1023</v>
      </c>
      <c r="C453" t="s">
        <v>1024</v>
      </c>
      <c r="D453" s="12">
        <v>1146.6200000000001</v>
      </c>
      <c r="E453" s="12">
        <v>444.03000000000003</v>
      </c>
      <c r="F453" s="12">
        <v>1721.73</v>
      </c>
      <c r="G453" s="12">
        <f t="shared" si="6"/>
        <v>3312.38</v>
      </c>
      <c r="H453" s="8" t="s">
        <v>10</v>
      </c>
    </row>
    <row r="454" spans="1:8" x14ac:dyDescent="0.25">
      <c r="A454" s="8">
        <v>448</v>
      </c>
      <c r="B454" t="s">
        <v>1025</v>
      </c>
      <c r="C454" t="s">
        <v>1026</v>
      </c>
      <c r="D454" s="12">
        <v>-1604.9399999999996</v>
      </c>
      <c r="E454" s="12">
        <v>402.67999999999995</v>
      </c>
      <c r="F454" s="12">
        <v>4508.95</v>
      </c>
      <c r="G454" s="12">
        <f t="shared" si="6"/>
        <v>3306.69</v>
      </c>
      <c r="H454" s="8" t="s">
        <v>10</v>
      </c>
    </row>
    <row r="455" spans="1:8" x14ac:dyDescent="0.25">
      <c r="A455" s="8">
        <v>449</v>
      </c>
      <c r="B455" t="s">
        <v>1027</v>
      </c>
      <c r="C455" t="s">
        <v>1028</v>
      </c>
      <c r="D455" s="12">
        <v>3083.88</v>
      </c>
      <c r="E455" s="12">
        <v>47.97</v>
      </c>
      <c r="F455" s="12">
        <v>164.01999999999998</v>
      </c>
      <c r="G455" s="12">
        <f t="shared" si="6"/>
        <v>3295.87</v>
      </c>
      <c r="H455" s="8" t="s">
        <v>10</v>
      </c>
    </row>
    <row r="456" spans="1:8" x14ac:dyDescent="0.25">
      <c r="A456" s="8">
        <v>450</v>
      </c>
      <c r="B456" t="s">
        <v>445</v>
      </c>
      <c r="C456" t="s">
        <v>128</v>
      </c>
      <c r="D456" s="12">
        <v>-1862.4700000000003</v>
      </c>
      <c r="E456" s="12">
        <v>0</v>
      </c>
      <c r="F456" s="12">
        <v>5137.8900000000003</v>
      </c>
      <c r="G456" s="12">
        <f t="shared" ref="G456:G519" si="7">SUM(D456:F456)</f>
        <v>3275.42</v>
      </c>
      <c r="H456" s="8" t="s">
        <v>10</v>
      </c>
    </row>
    <row r="457" spans="1:8" x14ac:dyDescent="0.25">
      <c r="A457" s="8">
        <v>451</v>
      </c>
      <c r="B457" t="s">
        <v>86</v>
      </c>
      <c r="C457" t="s">
        <v>583</v>
      </c>
      <c r="D457" s="12">
        <v>856.24000000000024</v>
      </c>
      <c r="E457" s="12">
        <v>2267.44</v>
      </c>
      <c r="F457" s="12">
        <v>53.45</v>
      </c>
      <c r="G457" s="12">
        <f t="shared" si="7"/>
        <v>3177.13</v>
      </c>
      <c r="H457" s="8" t="s">
        <v>10</v>
      </c>
    </row>
    <row r="458" spans="1:8" x14ac:dyDescent="0.25">
      <c r="A458" s="8">
        <v>452</v>
      </c>
      <c r="B458" t="s">
        <v>1029</v>
      </c>
      <c r="C458" t="s">
        <v>1030</v>
      </c>
      <c r="D458" s="12">
        <v>211.36999999999995</v>
      </c>
      <c r="E458" s="12">
        <v>15.94</v>
      </c>
      <c r="F458" s="12">
        <v>2847.44</v>
      </c>
      <c r="G458" s="12">
        <f t="shared" si="7"/>
        <v>3074.75</v>
      </c>
      <c r="H458" s="8" t="s">
        <v>10</v>
      </c>
    </row>
    <row r="459" spans="1:8" x14ac:dyDescent="0.25">
      <c r="A459" s="8">
        <v>453</v>
      </c>
      <c r="B459" t="s">
        <v>1031</v>
      </c>
      <c r="C459" t="s">
        <v>1032</v>
      </c>
      <c r="D459" s="12">
        <v>3049.43</v>
      </c>
      <c r="E459" s="12">
        <v>0</v>
      </c>
      <c r="F459" s="12">
        <v>0</v>
      </c>
      <c r="G459" s="12">
        <f t="shared" si="7"/>
        <v>3049.43</v>
      </c>
      <c r="H459" s="8" t="s">
        <v>10</v>
      </c>
    </row>
    <row r="460" spans="1:8" x14ac:dyDescent="0.25">
      <c r="A460" s="8">
        <v>454</v>
      </c>
      <c r="B460" t="s">
        <v>454</v>
      </c>
      <c r="C460" t="s">
        <v>455</v>
      </c>
      <c r="D460" s="12">
        <v>-3754.19</v>
      </c>
      <c r="E460" s="12">
        <v>1336.92</v>
      </c>
      <c r="F460" s="12">
        <v>5363.75</v>
      </c>
      <c r="G460" s="12">
        <f t="shared" si="7"/>
        <v>2946.48</v>
      </c>
      <c r="H460" s="8" t="s">
        <v>10</v>
      </c>
    </row>
    <row r="461" spans="1:8" x14ac:dyDescent="0.25">
      <c r="A461" s="8">
        <v>455</v>
      </c>
      <c r="B461" t="s">
        <v>1033</v>
      </c>
      <c r="C461" t="s">
        <v>1034</v>
      </c>
      <c r="D461" s="12">
        <v>2578.8000000000002</v>
      </c>
      <c r="E461" s="12">
        <v>119.5</v>
      </c>
      <c r="F461" s="12">
        <v>239.18</v>
      </c>
      <c r="G461" s="12">
        <f t="shared" si="7"/>
        <v>2937.48</v>
      </c>
      <c r="H461" s="8" t="s">
        <v>10</v>
      </c>
    </row>
    <row r="462" spans="1:8" x14ac:dyDescent="0.25">
      <c r="A462" s="8">
        <v>456</v>
      </c>
      <c r="B462" t="s">
        <v>161</v>
      </c>
      <c r="C462" t="s">
        <v>162</v>
      </c>
      <c r="D462" s="12">
        <v>-21233.38</v>
      </c>
      <c r="E462" s="12">
        <v>1204.0700000000002</v>
      </c>
      <c r="F462" s="12">
        <v>22964.61</v>
      </c>
      <c r="G462" s="12">
        <f t="shared" si="7"/>
        <v>2935.2999999999993</v>
      </c>
      <c r="H462" s="8" t="s">
        <v>10</v>
      </c>
    </row>
    <row r="463" spans="1:8" x14ac:dyDescent="0.25">
      <c r="A463" s="8">
        <v>457</v>
      </c>
      <c r="B463" t="s">
        <v>1035</v>
      </c>
      <c r="C463" t="s">
        <v>1036</v>
      </c>
      <c r="D463" s="12">
        <v>2805.9399999999996</v>
      </c>
      <c r="E463" s="12">
        <v>0.86</v>
      </c>
      <c r="F463" s="12">
        <v>120.8</v>
      </c>
      <c r="G463" s="12">
        <f t="shared" si="7"/>
        <v>2927.6</v>
      </c>
      <c r="H463" s="8" t="s">
        <v>10</v>
      </c>
    </row>
    <row r="464" spans="1:8" x14ac:dyDescent="0.25">
      <c r="A464" s="8">
        <v>458</v>
      </c>
      <c r="B464" t="s">
        <v>601</v>
      </c>
      <c r="C464" t="s">
        <v>602</v>
      </c>
      <c r="D464" s="12">
        <v>-9894.2200000000012</v>
      </c>
      <c r="E464" s="12">
        <v>213.1</v>
      </c>
      <c r="F464" s="12">
        <v>12581.93</v>
      </c>
      <c r="G464" s="12">
        <f t="shared" si="7"/>
        <v>2900.8099999999995</v>
      </c>
      <c r="H464" s="8" t="s">
        <v>10</v>
      </c>
    </row>
    <row r="465" spans="1:8" x14ac:dyDescent="0.25">
      <c r="A465" s="8">
        <v>459</v>
      </c>
      <c r="B465" t="s">
        <v>1037</v>
      </c>
      <c r="C465" t="s">
        <v>1038</v>
      </c>
      <c r="D465" s="12">
        <v>2762.08</v>
      </c>
      <c r="E465" s="12">
        <v>14.32</v>
      </c>
      <c r="F465" s="12">
        <v>65.720000000000013</v>
      </c>
      <c r="G465" s="12">
        <f t="shared" si="7"/>
        <v>2842.12</v>
      </c>
      <c r="H465" s="8" t="s">
        <v>10</v>
      </c>
    </row>
    <row r="466" spans="1:8" x14ac:dyDescent="0.25">
      <c r="A466" s="8">
        <v>460</v>
      </c>
      <c r="B466" t="s">
        <v>1039</v>
      </c>
      <c r="C466" t="s">
        <v>1040</v>
      </c>
      <c r="D466" s="12">
        <v>12150939.5</v>
      </c>
      <c r="E466" s="12">
        <v>0</v>
      </c>
      <c r="F466" s="12">
        <v>-12148166.18</v>
      </c>
      <c r="G466" s="12">
        <f t="shared" si="7"/>
        <v>2773.320000000298</v>
      </c>
      <c r="H466" s="8" t="s">
        <v>10</v>
      </c>
    </row>
    <row r="467" spans="1:8" x14ac:dyDescent="0.25">
      <c r="A467" s="8">
        <v>461</v>
      </c>
      <c r="B467" t="s">
        <v>460</v>
      </c>
      <c r="C467" t="s">
        <v>455</v>
      </c>
      <c r="D467" s="12">
        <v>-1803.0800000000006</v>
      </c>
      <c r="E467" s="12">
        <v>81.739999999999995</v>
      </c>
      <c r="F467" s="12">
        <v>4373.8600000000006</v>
      </c>
      <c r="G467" s="12">
        <f t="shared" si="7"/>
        <v>2652.52</v>
      </c>
      <c r="H467" s="8" t="s">
        <v>10</v>
      </c>
    </row>
    <row r="468" spans="1:8" x14ac:dyDescent="0.25">
      <c r="A468" s="8">
        <v>462</v>
      </c>
      <c r="B468" t="s">
        <v>1041</v>
      </c>
      <c r="C468" t="s">
        <v>1042</v>
      </c>
      <c r="D468" s="12">
        <v>2539.44</v>
      </c>
      <c r="E468" s="12">
        <v>0.57999999999999996</v>
      </c>
      <c r="F468" s="12">
        <v>93.690000000000012</v>
      </c>
      <c r="G468" s="12">
        <f t="shared" si="7"/>
        <v>2633.71</v>
      </c>
      <c r="H468" s="8" t="s">
        <v>10</v>
      </c>
    </row>
    <row r="469" spans="1:8" x14ac:dyDescent="0.25">
      <c r="A469" s="8">
        <v>463</v>
      </c>
      <c r="B469" t="s">
        <v>461</v>
      </c>
      <c r="C469" t="s">
        <v>327</v>
      </c>
      <c r="D469" s="12">
        <v>-3683.4799999999996</v>
      </c>
      <c r="E469" s="12">
        <v>1268.0999999999999</v>
      </c>
      <c r="F469" s="12">
        <v>5043.1899999999996</v>
      </c>
      <c r="G469" s="12">
        <f t="shared" si="7"/>
        <v>2627.81</v>
      </c>
      <c r="H469" s="8" t="s">
        <v>10</v>
      </c>
    </row>
    <row r="470" spans="1:8" x14ac:dyDescent="0.25">
      <c r="A470" s="8">
        <v>464</v>
      </c>
      <c r="B470" t="s">
        <v>529</v>
      </c>
      <c r="C470" t="s">
        <v>530</v>
      </c>
      <c r="D470" s="12">
        <v>507.28999999999991</v>
      </c>
      <c r="E470" s="12">
        <v>28.83</v>
      </c>
      <c r="F470" s="12">
        <v>2074.9300000000003</v>
      </c>
      <c r="G470" s="12">
        <f t="shared" si="7"/>
        <v>2611.0500000000002</v>
      </c>
      <c r="H470" s="8" t="s">
        <v>10</v>
      </c>
    </row>
    <row r="471" spans="1:8" x14ac:dyDescent="0.25">
      <c r="A471" s="8">
        <v>465</v>
      </c>
      <c r="B471" t="s">
        <v>165</v>
      </c>
      <c r="C471" t="s">
        <v>166</v>
      </c>
      <c r="D471" s="12">
        <v>-44726.17</v>
      </c>
      <c r="E471" s="12">
        <v>32700.06</v>
      </c>
      <c r="F471" s="12">
        <v>14636.44</v>
      </c>
      <c r="G471" s="12">
        <f t="shared" si="7"/>
        <v>2610.3300000000036</v>
      </c>
      <c r="H471" s="8" t="s">
        <v>10</v>
      </c>
    </row>
    <row r="472" spans="1:8" x14ac:dyDescent="0.25">
      <c r="A472" s="8">
        <v>466</v>
      </c>
      <c r="B472" t="s">
        <v>1043</v>
      </c>
      <c r="C472" t="s">
        <v>1044</v>
      </c>
      <c r="D472" s="12">
        <v>2515.5699999999997</v>
      </c>
      <c r="E472" s="12">
        <v>2.5100000000000002</v>
      </c>
      <c r="F472" s="12">
        <v>0</v>
      </c>
      <c r="G472" s="12">
        <f t="shared" si="7"/>
        <v>2518.08</v>
      </c>
      <c r="H472" s="8" t="s">
        <v>10</v>
      </c>
    </row>
    <row r="473" spans="1:8" x14ac:dyDescent="0.25">
      <c r="A473" s="8">
        <v>467</v>
      </c>
      <c r="B473" t="s">
        <v>1045</v>
      </c>
      <c r="C473" t="s">
        <v>1046</v>
      </c>
      <c r="D473" s="12">
        <v>1377.2199999999998</v>
      </c>
      <c r="E473" s="12">
        <v>33.880000000000003</v>
      </c>
      <c r="F473" s="12">
        <v>1083.58</v>
      </c>
      <c r="G473" s="12">
        <f t="shared" si="7"/>
        <v>2494.6799999999998</v>
      </c>
      <c r="H473" s="8" t="s">
        <v>10</v>
      </c>
    </row>
    <row r="474" spans="1:8" x14ac:dyDescent="0.25">
      <c r="A474" s="8">
        <v>468</v>
      </c>
      <c r="B474" t="s">
        <v>527</v>
      </c>
      <c r="C474" t="s">
        <v>528</v>
      </c>
      <c r="D474" s="12">
        <v>-6690.84</v>
      </c>
      <c r="E474" s="12">
        <v>2761.84</v>
      </c>
      <c r="F474" s="12">
        <v>6419.93</v>
      </c>
      <c r="G474" s="12">
        <f t="shared" si="7"/>
        <v>2490.9300000000003</v>
      </c>
      <c r="H474" s="8" t="s">
        <v>10</v>
      </c>
    </row>
    <row r="475" spans="1:8" x14ac:dyDescent="0.25">
      <c r="A475" s="8">
        <v>469</v>
      </c>
      <c r="B475" t="s">
        <v>1047</v>
      </c>
      <c r="C475" t="s">
        <v>1048</v>
      </c>
      <c r="D475" s="12">
        <v>-18558.07</v>
      </c>
      <c r="E475" s="12">
        <v>0</v>
      </c>
      <c r="F475" s="12">
        <v>21029.989999999998</v>
      </c>
      <c r="G475" s="12">
        <f t="shared" si="7"/>
        <v>2471.9199999999983</v>
      </c>
      <c r="H475" s="8" t="s">
        <v>10</v>
      </c>
    </row>
    <row r="476" spans="1:8" x14ac:dyDescent="0.25">
      <c r="A476" s="8">
        <v>470</v>
      </c>
      <c r="B476" t="s">
        <v>466</v>
      </c>
      <c r="C476" t="s">
        <v>455</v>
      </c>
      <c r="D476" s="12">
        <v>-3006.9799999999996</v>
      </c>
      <c r="E476" s="12">
        <v>221.35000000000002</v>
      </c>
      <c r="F476" s="12">
        <v>5174.24</v>
      </c>
      <c r="G476" s="12">
        <f t="shared" si="7"/>
        <v>2388.61</v>
      </c>
      <c r="H476" s="8" t="s">
        <v>10</v>
      </c>
    </row>
    <row r="477" spans="1:8" x14ac:dyDescent="0.25">
      <c r="A477" s="8">
        <v>471</v>
      </c>
      <c r="B477" t="s">
        <v>1049</v>
      </c>
      <c r="C477" t="s">
        <v>1050</v>
      </c>
      <c r="D477" s="12">
        <v>637.51000000000022</v>
      </c>
      <c r="E477" s="12">
        <v>250.78</v>
      </c>
      <c r="F477" s="12">
        <v>1467.6299999999999</v>
      </c>
      <c r="G477" s="12">
        <f t="shared" si="7"/>
        <v>2355.92</v>
      </c>
      <c r="H477" s="8" t="s">
        <v>10</v>
      </c>
    </row>
    <row r="478" spans="1:8" x14ac:dyDescent="0.25">
      <c r="A478" s="8">
        <v>472</v>
      </c>
      <c r="B478" t="s">
        <v>471</v>
      </c>
      <c r="C478" t="s">
        <v>472</v>
      </c>
      <c r="D478" s="12">
        <v>2228.77</v>
      </c>
      <c r="E478" s="12">
        <v>104.89</v>
      </c>
      <c r="F478" s="12">
        <v>0</v>
      </c>
      <c r="G478" s="12">
        <f t="shared" si="7"/>
        <v>2333.66</v>
      </c>
      <c r="H478" s="8" t="s">
        <v>10</v>
      </c>
    </row>
    <row r="479" spans="1:8" x14ac:dyDescent="0.25">
      <c r="A479" s="8">
        <v>473</v>
      </c>
      <c r="B479" t="s">
        <v>1051</v>
      </c>
      <c r="C479" t="s">
        <v>1052</v>
      </c>
      <c r="D479" s="12">
        <v>1585.7</v>
      </c>
      <c r="E479" s="12">
        <v>28.5</v>
      </c>
      <c r="F479" s="12">
        <v>660.05</v>
      </c>
      <c r="G479" s="12">
        <f t="shared" si="7"/>
        <v>2274.25</v>
      </c>
      <c r="H479" s="8" t="s">
        <v>10</v>
      </c>
    </row>
    <row r="480" spans="1:8" x14ac:dyDescent="0.25">
      <c r="A480" s="8">
        <v>474</v>
      </c>
      <c r="B480" t="s">
        <v>1053</v>
      </c>
      <c r="C480" t="s">
        <v>1054</v>
      </c>
      <c r="D480" s="12">
        <v>1867.7599999999998</v>
      </c>
      <c r="E480" s="12">
        <v>11.16</v>
      </c>
      <c r="F480" s="12">
        <v>360.03</v>
      </c>
      <c r="G480" s="12">
        <f t="shared" si="7"/>
        <v>2238.9499999999998</v>
      </c>
      <c r="H480" s="8" t="s">
        <v>10</v>
      </c>
    </row>
    <row r="481" spans="1:8" x14ac:dyDescent="0.25">
      <c r="A481" s="8">
        <v>475</v>
      </c>
      <c r="B481" t="s">
        <v>1055</v>
      </c>
      <c r="C481" t="s">
        <v>1056</v>
      </c>
      <c r="D481" s="12">
        <v>2193.2199999999998</v>
      </c>
      <c r="E481" s="12">
        <v>6.88</v>
      </c>
      <c r="F481" s="12">
        <v>25.39</v>
      </c>
      <c r="G481" s="12">
        <f t="shared" si="7"/>
        <v>2225.4899999999998</v>
      </c>
      <c r="H481" s="8" t="s">
        <v>10</v>
      </c>
    </row>
    <row r="482" spans="1:8" x14ac:dyDescent="0.25">
      <c r="A482" s="8">
        <v>476</v>
      </c>
      <c r="B482" t="s">
        <v>631</v>
      </c>
      <c r="C482" t="s">
        <v>632</v>
      </c>
      <c r="D482" s="12">
        <v>-411.62999999999971</v>
      </c>
      <c r="E482" s="12">
        <v>265.79000000000002</v>
      </c>
      <c r="F482" s="12">
        <v>2357.6</v>
      </c>
      <c r="G482" s="12">
        <f t="shared" si="7"/>
        <v>2211.7600000000002</v>
      </c>
      <c r="H482" s="8" t="s">
        <v>10</v>
      </c>
    </row>
    <row r="483" spans="1:8" x14ac:dyDescent="0.25">
      <c r="A483" s="8">
        <v>477</v>
      </c>
      <c r="B483" t="s">
        <v>629</v>
      </c>
      <c r="C483" t="s">
        <v>630</v>
      </c>
      <c r="D483" s="12">
        <v>-5526.6100000000006</v>
      </c>
      <c r="E483" s="12">
        <v>2394.77</v>
      </c>
      <c r="F483" s="12">
        <v>5305.9400000000005</v>
      </c>
      <c r="G483" s="12">
        <f t="shared" si="7"/>
        <v>2174.1</v>
      </c>
      <c r="H483" s="8" t="s">
        <v>10</v>
      </c>
    </row>
    <row r="484" spans="1:8" x14ac:dyDescent="0.25">
      <c r="A484" s="8">
        <v>478</v>
      </c>
      <c r="B484" t="s">
        <v>1057</v>
      </c>
      <c r="C484" t="s">
        <v>1058</v>
      </c>
      <c r="D484" s="12">
        <v>2104.92</v>
      </c>
      <c r="E484" s="12">
        <v>1.4</v>
      </c>
      <c r="F484" s="12">
        <v>28.810000000000002</v>
      </c>
      <c r="G484" s="12">
        <f t="shared" si="7"/>
        <v>2135.13</v>
      </c>
      <c r="H484" s="8" t="s">
        <v>10</v>
      </c>
    </row>
    <row r="485" spans="1:8" x14ac:dyDescent="0.25">
      <c r="A485" s="8">
        <v>479</v>
      </c>
      <c r="B485" t="s">
        <v>514</v>
      </c>
      <c r="C485" t="s">
        <v>515</v>
      </c>
      <c r="D485" s="12">
        <v>-5564.7999999999993</v>
      </c>
      <c r="E485" s="12">
        <v>684.31999999999994</v>
      </c>
      <c r="F485" s="12">
        <v>6979.5199999999995</v>
      </c>
      <c r="G485" s="12">
        <f t="shared" si="7"/>
        <v>2099.04</v>
      </c>
      <c r="H485" s="8" t="s">
        <v>10</v>
      </c>
    </row>
    <row r="486" spans="1:8" x14ac:dyDescent="0.25">
      <c r="A486" s="8">
        <v>480</v>
      </c>
      <c r="B486" t="s">
        <v>621</v>
      </c>
      <c r="C486" t="s">
        <v>622</v>
      </c>
      <c r="D486" s="12">
        <v>-3413.91</v>
      </c>
      <c r="E486" s="12">
        <v>917.18000000000006</v>
      </c>
      <c r="F486" s="12">
        <v>4566.34</v>
      </c>
      <c r="G486" s="12">
        <f t="shared" si="7"/>
        <v>2069.6100000000006</v>
      </c>
      <c r="H486" s="8" t="s">
        <v>10</v>
      </c>
    </row>
    <row r="487" spans="1:8" x14ac:dyDescent="0.25">
      <c r="A487" s="8">
        <v>481</v>
      </c>
      <c r="B487" t="s">
        <v>187</v>
      </c>
      <c r="C487" t="s">
        <v>188</v>
      </c>
      <c r="D487" s="12">
        <v>-73898.740000000005</v>
      </c>
      <c r="E487" s="12">
        <v>8302.15</v>
      </c>
      <c r="F487" s="12">
        <v>67603.180000000008</v>
      </c>
      <c r="G487" s="12">
        <f t="shared" si="7"/>
        <v>2006.5899999999965</v>
      </c>
      <c r="H487" s="8" t="s">
        <v>10</v>
      </c>
    </row>
    <row r="488" spans="1:8" x14ac:dyDescent="0.25">
      <c r="A488" s="8">
        <v>482</v>
      </c>
      <c r="B488" t="s">
        <v>634</v>
      </c>
      <c r="C488" t="s">
        <v>635</v>
      </c>
      <c r="D488" s="12">
        <v>-966.05</v>
      </c>
      <c r="E488" s="12">
        <v>62.45</v>
      </c>
      <c r="F488" s="12">
        <v>2907.41</v>
      </c>
      <c r="G488" s="12">
        <f t="shared" si="7"/>
        <v>2003.81</v>
      </c>
      <c r="H488" s="8" t="s">
        <v>10</v>
      </c>
    </row>
    <row r="489" spans="1:8" x14ac:dyDescent="0.25">
      <c r="A489" s="8">
        <v>483</v>
      </c>
      <c r="B489" t="s">
        <v>1059</v>
      </c>
      <c r="C489" t="s">
        <v>1060</v>
      </c>
      <c r="D489" s="12">
        <v>1998.49</v>
      </c>
      <c r="E489" s="12">
        <v>1.1599999999999999</v>
      </c>
      <c r="F489" s="12">
        <v>0</v>
      </c>
      <c r="G489" s="12">
        <f t="shared" si="7"/>
        <v>1999.65</v>
      </c>
      <c r="H489" s="8" t="s">
        <v>10</v>
      </c>
    </row>
    <row r="490" spans="1:8" x14ac:dyDescent="0.25">
      <c r="A490" s="8">
        <v>484</v>
      </c>
      <c r="B490" t="s">
        <v>1061</v>
      </c>
      <c r="C490" t="s">
        <v>1062</v>
      </c>
      <c r="D490" s="12">
        <v>814.38</v>
      </c>
      <c r="E490" s="12">
        <v>6.67</v>
      </c>
      <c r="F490" s="12">
        <v>1163.93</v>
      </c>
      <c r="G490" s="12">
        <f t="shared" si="7"/>
        <v>1984.98</v>
      </c>
      <c r="H490" s="8" t="s">
        <v>10</v>
      </c>
    </row>
    <row r="491" spans="1:8" x14ac:dyDescent="0.25">
      <c r="A491" s="8">
        <v>485</v>
      </c>
      <c r="B491" t="s">
        <v>1063</v>
      </c>
      <c r="C491" t="s">
        <v>1064</v>
      </c>
      <c r="D491" s="12">
        <v>-144487.12</v>
      </c>
      <c r="E491" s="12">
        <v>0</v>
      </c>
      <c r="F491" s="12">
        <v>146465.76</v>
      </c>
      <c r="G491" s="12">
        <f t="shared" si="7"/>
        <v>1978.640000000014</v>
      </c>
      <c r="H491" s="8" t="s">
        <v>10</v>
      </c>
    </row>
    <row r="492" spans="1:8" x14ac:dyDescent="0.25">
      <c r="A492" s="8">
        <v>486</v>
      </c>
      <c r="B492" t="s">
        <v>480</v>
      </c>
      <c r="C492" t="s">
        <v>455</v>
      </c>
      <c r="D492" s="12">
        <v>-3336.3999999999996</v>
      </c>
      <c r="E492" s="12">
        <v>670.49</v>
      </c>
      <c r="F492" s="12">
        <v>4604.0999999999995</v>
      </c>
      <c r="G492" s="12">
        <f t="shared" si="7"/>
        <v>1938.1899999999996</v>
      </c>
      <c r="H492" s="8" t="s">
        <v>10</v>
      </c>
    </row>
    <row r="493" spans="1:8" x14ac:dyDescent="0.25">
      <c r="A493" s="8">
        <v>487</v>
      </c>
      <c r="B493" t="s">
        <v>1065</v>
      </c>
      <c r="C493" t="s">
        <v>1066</v>
      </c>
      <c r="D493" s="12">
        <v>-476285.38</v>
      </c>
      <c r="E493" s="12">
        <v>0</v>
      </c>
      <c r="F493" s="12">
        <v>478168.14</v>
      </c>
      <c r="G493" s="12">
        <f t="shared" si="7"/>
        <v>1882.7600000000093</v>
      </c>
      <c r="H493" s="8" t="s">
        <v>10</v>
      </c>
    </row>
    <row r="494" spans="1:8" x14ac:dyDescent="0.25">
      <c r="A494" s="8">
        <v>488</v>
      </c>
      <c r="B494" t="s">
        <v>1067</v>
      </c>
      <c r="C494" t="s">
        <v>1044</v>
      </c>
      <c r="D494" s="12">
        <v>-19456.61</v>
      </c>
      <c r="E494" s="12">
        <v>0</v>
      </c>
      <c r="F494" s="12">
        <v>21321.08</v>
      </c>
      <c r="G494" s="12">
        <f t="shared" si="7"/>
        <v>1864.4700000000012</v>
      </c>
      <c r="H494" s="8" t="s">
        <v>10</v>
      </c>
    </row>
    <row r="495" spans="1:8" x14ac:dyDescent="0.25">
      <c r="A495" s="8">
        <v>489</v>
      </c>
      <c r="B495" t="s">
        <v>1068</v>
      </c>
      <c r="C495" t="s">
        <v>1069</v>
      </c>
      <c r="D495" s="12">
        <v>-190908.81000000003</v>
      </c>
      <c r="E495" s="12">
        <v>0</v>
      </c>
      <c r="F495" s="12">
        <v>192768.53000000003</v>
      </c>
      <c r="G495" s="12">
        <f t="shared" si="7"/>
        <v>1859.7200000000012</v>
      </c>
      <c r="H495" s="8" t="s">
        <v>10</v>
      </c>
    </row>
    <row r="496" spans="1:8" x14ac:dyDescent="0.25">
      <c r="A496" s="8">
        <v>490</v>
      </c>
      <c r="B496" t="s">
        <v>1070</v>
      </c>
      <c r="C496" t="s">
        <v>1071</v>
      </c>
      <c r="D496" s="12">
        <v>-1639.9500000000003</v>
      </c>
      <c r="E496" s="12">
        <v>440.59000000000003</v>
      </c>
      <c r="F496" s="12">
        <v>3052.1400000000003</v>
      </c>
      <c r="G496" s="12">
        <f t="shared" si="7"/>
        <v>1852.7800000000002</v>
      </c>
      <c r="H496" s="8" t="s">
        <v>10</v>
      </c>
    </row>
    <row r="497" spans="1:8" x14ac:dyDescent="0.25">
      <c r="A497" s="8">
        <v>491</v>
      </c>
      <c r="B497" t="s">
        <v>1072</v>
      </c>
      <c r="C497" t="s">
        <v>1073</v>
      </c>
      <c r="D497" s="12">
        <v>1792.21</v>
      </c>
      <c r="E497" s="12">
        <v>0</v>
      </c>
      <c r="F497" s="12">
        <v>50.09</v>
      </c>
      <c r="G497" s="12">
        <f t="shared" si="7"/>
        <v>1842.3</v>
      </c>
      <c r="H497" s="8" t="s">
        <v>10</v>
      </c>
    </row>
    <row r="498" spans="1:8" x14ac:dyDescent="0.25">
      <c r="A498" s="8">
        <v>492</v>
      </c>
      <c r="B498" t="s">
        <v>205</v>
      </c>
      <c r="C498" t="s">
        <v>206</v>
      </c>
      <c r="D498" s="12">
        <v>-19784.849999999999</v>
      </c>
      <c r="E498" s="12">
        <v>629.07000000000005</v>
      </c>
      <c r="F498" s="12">
        <v>20988.92</v>
      </c>
      <c r="G498" s="12">
        <f t="shared" si="7"/>
        <v>1833.1399999999994</v>
      </c>
      <c r="H498" s="8" t="s">
        <v>10</v>
      </c>
    </row>
    <row r="499" spans="1:8" x14ac:dyDescent="0.25">
      <c r="A499" s="8">
        <v>493</v>
      </c>
      <c r="B499" t="s">
        <v>489</v>
      </c>
      <c r="C499" t="s">
        <v>1074</v>
      </c>
      <c r="D499" s="12">
        <v>-28887.4</v>
      </c>
      <c r="E499" s="12">
        <v>2726.84</v>
      </c>
      <c r="F499" s="12">
        <v>27978.120000000003</v>
      </c>
      <c r="G499" s="12">
        <f t="shared" si="7"/>
        <v>1817.5600000000013</v>
      </c>
      <c r="H499" s="8" t="s">
        <v>10</v>
      </c>
    </row>
    <row r="500" spans="1:8" x14ac:dyDescent="0.25">
      <c r="A500" s="8">
        <v>494</v>
      </c>
      <c r="B500" t="s">
        <v>1075</v>
      </c>
      <c r="C500" t="s">
        <v>1076</v>
      </c>
      <c r="D500" s="12">
        <v>1638.91</v>
      </c>
      <c r="E500" s="12">
        <v>167.25</v>
      </c>
      <c r="F500" s="12">
        <v>0</v>
      </c>
      <c r="G500" s="12">
        <f t="shared" si="7"/>
        <v>1806.16</v>
      </c>
      <c r="H500" s="8" t="s">
        <v>10</v>
      </c>
    </row>
    <row r="501" spans="1:8" x14ac:dyDescent="0.25">
      <c r="A501" s="8">
        <v>495</v>
      </c>
      <c r="B501" t="s">
        <v>1077</v>
      </c>
      <c r="C501" t="s">
        <v>1048</v>
      </c>
      <c r="D501" s="12">
        <v>-3327.2999999999997</v>
      </c>
      <c r="E501" s="12">
        <v>3180.2799999999997</v>
      </c>
      <c r="F501" s="12">
        <v>1939.85</v>
      </c>
      <c r="G501" s="12">
        <f t="shared" si="7"/>
        <v>1792.83</v>
      </c>
      <c r="H501" s="8" t="s">
        <v>10</v>
      </c>
    </row>
    <row r="502" spans="1:8" x14ac:dyDescent="0.25">
      <c r="A502" s="8">
        <v>496</v>
      </c>
      <c r="B502" t="s">
        <v>497</v>
      </c>
      <c r="C502" t="s">
        <v>498</v>
      </c>
      <c r="D502" s="12">
        <v>-85743.665999999997</v>
      </c>
      <c r="E502" s="12">
        <v>12717.1</v>
      </c>
      <c r="F502" s="12">
        <v>74814.81</v>
      </c>
      <c r="G502" s="12">
        <f t="shared" si="7"/>
        <v>1788.2440000000061</v>
      </c>
      <c r="H502" s="8" t="s">
        <v>10</v>
      </c>
    </row>
    <row r="503" spans="1:8" x14ac:dyDescent="0.25">
      <c r="A503" s="8">
        <v>497</v>
      </c>
      <c r="B503" t="s">
        <v>1078</v>
      </c>
      <c r="C503" t="s">
        <v>1073</v>
      </c>
      <c r="D503" s="12">
        <v>1762.29</v>
      </c>
      <c r="E503" s="12">
        <v>0.41000000000000003</v>
      </c>
      <c r="F503" s="12">
        <v>20.74</v>
      </c>
      <c r="G503" s="12">
        <f t="shared" si="7"/>
        <v>1783.44</v>
      </c>
      <c r="H503" s="8" t="s">
        <v>10</v>
      </c>
    </row>
    <row r="504" spans="1:8" x14ac:dyDescent="0.25">
      <c r="A504" s="8">
        <v>498</v>
      </c>
      <c r="B504" t="s">
        <v>192</v>
      </c>
      <c r="C504" t="s">
        <v>193</v>
      </c>
      <c r="D504" s="12">
        <v>-9460.6099999999988</v>
      </c>
      <c r="E504" s="12">
        <v>609.98</v>
      </c>
      <c r="F504" s="12">
        <v>10617.689999999999</v>
      </c>
      <c r="G504" s="12">
        <f t="shared" si="7"/>
        <v>1767.0599999999995</v>
      </c>
      <c r="H504" s="8" t="s">
        <v>10</v>
      </c>
    </row>
    <row r="505" spans="1:8" x14ac:dyDescent="0.25">
      <c r="A505" s="8">
        <v>499</v>
      </c>
      <c r="B505" t="s">
        <v>1079</v>
      </c>
      <c r="C505" t="s">
        <v>1080</v>
      </c>
      <c r="D505" s="12">
        <v>1132.7299999999998</v>
      </c>
      <c r="E505" s="12">
        <v>18.38</v>
      </c>
      <c r="F505" s="12">
        <v>606.44000000000005</v>
      </c>
      <c r="G505" s="12">
        <f t="shared" si="7"/>
        <v>1757.55</v>
      </c>
      <c r="H505" s="8" t="s">
        <v>10</v>
      </c>
    </row>
    <row r="506" spans="1:8" x14ac:dyDescent="0.25">
      <c r="A506" s="8">
        <v>500</v>
      </c>
      <c r="B506" t="s">
        <v>1081</v>
      </c>
      <c r="C506" t="s">
        <v>1082</v>
      </c>
      <c r="D506" s="12">
        <v>-196118.07</v>
      </c>
      <c r="E506" s="12">
        <v>0</v>
      </c>
      <c r="F506" s="12">
        <v>197834.38</v>
      </c>
      <c r="G506" s="12">
        <f t="shared" si="7"/>
        <v>1716.3099999999977</v>
      </c>
      <c r="H506" s="8" t="s">
        <v>10</v>
      </c>
    </row>
    <row r="507" spans="1:8" x14ac:dyDescent="0.25">
      <c r="A507" s="8">
        <v>501</v>
      </c>
      <c r="B507" t="s">
        <v>1083</v>
      </c>
      <c r="C507" t="s">
        <v>1084</v>
      </c>
      <c r="D507" s="12">
        <v>-51018.879999999997</v>
      </c>
      <c r="E507" s="12">
        <v>9636.0299999999988</v>
      </c>
      <c r="F507" s="12">
        <v>43073.26</v>
      </c>
      <c r="G507" s="12">
        <f t="shared" si="7"/>
        <v>1690.4100000000035</v>
      </c>
      <c r="H507" s="8" t="s">
        <v>10</v>
      </c>
    </row>
    <row r="508" spans="1:8" x14ac:dyDescent="0.25">
      <c r="A508" s="8">
        <v>502</v>
      </c>
      <c r="B508" t="s">
        <v>1085</v>
      </c>
      <c r="C508" t="s">
        <v>1086</v>
      </c>
      <c r="D508" s="12">
        <v>1590.8799999999999</v>
      </c>
      <c r="E508" s="12">
        <v>22.38</v>
      </c>
      <c r="F508" s="12">
        <v>69.05</v>
      </c>
      <c r="G508" s="12">
        <f t="shared" si="7"/>
        <v>1682.31</v>
      </c>
      <c r="H508" s="8" t="s">
        <v>10</v>
      </c>
    </row>
    <row r="509" spans="1:8" x14ac:dyDescent="0.25">
      <c r="A509" s="8">
        <v>503</v>
      </c>
      <c r="B509" t="s">
        <v>1087</v>
      </c>
      <c r="C509" t="s">
        <v>1088</v>
      </c>
      <c r="D509" s="12">
        <v>1497.6699999999998</v>
      </c>
      <c r="E509" s="12">
        <v>14.920000000000002</v>
      </c>
      <c r="F509" s="12">
        <v>108.51</v>
      </c>
      <c r="G509" s="12">
        <f t="shared" si="7"/>
        <v>1621.1</v>
      </c>
      <c r="H509" s="8" t="s">
        <v>10</v>
      </c>
    </row>
    <row r="510" spans="1:8" x14ac:dyDescent="0.25">
      <c r="A510" s="8">
        <v>504</v>
      </c>
      <c r="B510" t="s">
        <v>1089</v>
      </c>
      <c r="C510" t="s">
        <v>1090</v>
      </c>
      <c r="D510" s="12">
        <v>-592489.1399999999</v>
      </c>
      <c r="E510" s="12">
        <v>0</v>
      </c>
      <c r="F510" s="12">
        <v>594096.79999999993</v>
      </c>
      <c r="G510" s="12">
        <f t="shared" si="7"/>
        <v>1607.6600000000326</v>
      </c>
      <c r="H510" s="8" t="s">
        <v>10</v>
      </c>
    </row>
    <row r="511" spans="1:8" x14ac:dyDescent="0.25">
      <c r="A511" s="8">
        <v>505</v>
      </c>
      <c r="B511" t="s">
        <v>505</v>
      </c>
      <c r="C511" t="s">
        <v>455</v>
      </c>
      <c r="D511" s="12">
        <v>-1164.4100000000001</v>
      </c>
      <c r="E511" s="12">
        <v>29.83</v>
      </c>
      <c r="F511" s="12">
        <v>2692.9</v>
      </c>
      <c r="G511" s="12">
        <f t="shared" si="7"/>
        <v>1558.32</v>
      </c>
      <c r="H511" s="8" t="s">
        <v>10</v>
      </c>
    </row>
    <row r="512" spans="1:8" x14ac:dyDescent="0.25">
      <c r="A512" s="8">
        <v>506</v>
      </c>
      <c r="B512" t="s">
        <v>1091</v>
      </c>
      <c r="C512" t="s">
        <v>1092</v>
      </c>
      <c r="D512" s="12">
        <v>1365.3200000000002</v>
      </c>
      <c r="E512" s="12">
        <v>176.37</v>
      </c>
      <c r="F512" s="12">
        <v>0</v>
      </c>
      <c r="G512" s="12">
        <f t="shared" si="7"/>
        <v>1541.69</v>
      </c>
      <c r="H512" s="8" t="s">
        <v>10</v>
      </c>
    </row>
    <row r="513" spans="1:8" x14ac:dyDescent="0.25">
      <c r="A513" s="8">
        <v>507</v>
      </c>
      <c r="B513" t="s">
        <v>1093</v>
      </c>
      <c r="C513" t="s">
        <v>1094</v>
      </c>
      <c r="D513" s="12">
        <v>902.4100000000002</v>
      </c>
      <c r="E513" s="12">
        <v>11.65</v>
      </c>
      <c r="F513" s="12">
        <v>608.83999999999992</v>
      </c>
      <c r="G513" s="12">
        <f t="shared" si="7"/>
        <v>1522.9</v>
      </c>
      <c r="H513" s="8" t="s">
        <v>10</v>
      </c>
    </row>
    <row r="514" spans="1:8" x14ac:dyDescent="0.25">
      <c r="A514" s="8">
        <v>508</v>
      </c>
      <c r="B514" t="s">
        <v>1095</v>
      </c>
      <c r="C514" t="s">
        <v>1096</v>
      </c>
      <c r="D514" s="12">
        <v>1403.92</v>
      </c>
      <c r="E514" s="12">
        <v>17.850000000000001</v>
      </c>
      <c r="F514" s="12">
        <v>74.81</v>
      </c>
      <c r="G514" s="12">
        <f t="shared" si="7"/>
        <v>1496.58</v>
      </c>
      <c r="H514" s="8" t="s">
        <v>10</v>
      </c>
    </row>
    <row r="515" spans="1:8" x14ac:dyDescent="0.25">
      <c r="A515" s="8">
        <v>509</v>
      </c>
      <c r="B515" t="s">
        <v>1097</v>
      </c>
      <c r="C515" t="s">
        <v>1098</v>
      </c>
      <c r="D515" s="12">
        <v>-690.46999999999969</v>
      </c>
      <c r="E515" s="12">
        <v>60.41</v>
      </c>
      <c r="F515" s="12">
        <v>2122.3399999999997</v>
      </c>
      <c r="G515" s="12">
        <f t="shared" si="7"/>
        <v>1492.28</v>
      </c>
      <c r="H515" s="8" t="s">
        <v>10</v>
      </c>
    </row>
    <row r="516" spans="1:8" x14ac:dyDescent="0.25">
      <c r="A516" s="8">
        <v>510</v>
      </c>
      <c r="B516" t="s">
        <v>1099</v>
      </c>
      <c r="C516" t="s">
        <v>1100</v>
      </c>
      <c r="D516" s="12">
        <v>1166.6600000000001</v>
      </c>
      <c r="E516" s="12">
        <v>3.1</v>
      </c>
      <c r="F516" s="12">
        <v>295.32</v>
      </c>
      <c r="G516" s="12">
        <f t="shared" si="7"/>
        <v>1465.08</v>
      </c>
      <c r="H516" s="8" t="s">
        <v>10</v>
      </c>
    </row>
    <row r="517" spans="1:8" x14ac:dyDescent="0.25">
      <c r="A517" s="8">
        <v>511</v>
      </c>
      <c r="B517" t="s">
        <v>196</v>
      </c>
      <c r="C517" t="s">
        <v>197</v>
      </c>
      <c r="D517" s="12">
        <v>-534047.26</v>
      </c>
      <c r="E517" s="12">
        <v>281206.38</v>
      </c>
      <c r="F517" s="12">
        <v>254297.53</v>
      </c>
      <c r="G517" s="12">
        <f t="shared" si="7"/>
        <v>1456.6499999999942</v>
      </c>
      <c r="H517" s="8" t="s">
        <v>10</v>
      </c>
    </row>
    <row r="518" spans="1:8" x14ac:dyDescent="0.25">
      <c r="A518" s="8">
        <v>512</v>
      </c>
      <c r="B518" t="s">
        <v>520</v>
      </c>
      <c r="C518" t="s">
        <v>327</v>
      </c>
      <c r="D518" s="12">
        <v>995.67000000000007</v>
      </c>
      <c r="E518" s="12">
        <v>418.52</v>
      </c>
      <c r="F518" s="12">
        <v>0</v>
      </c>
      <c r="G518" s="12">
        <f t="shared" si="7"/>
        <v>1414.19</v>
      </c>
      <c r="H518" s="8" t="s">
        <v>10</v>
      </c>
    </row>
    <row r="519" spans="1:8" x14ac:dyDescent="0.25">
      <c r="A519" s="8">
        <v>513</v>
      </c>
      <c r="B519" t="s">
        <v>531</v>
      </c>
      <c r="C519" t="s">
        <v>455</v>
      </c>
      <c r="D519" s="12">
        <v>-5296.92</v>
      </c>
      <c r="E519" s="12">
        <v>71.38</v>
      </c>
      <c r="F519" s="12">
        <v>6589.24</v>
      </c>
      <c r="G519" s="12">
        <f t="shared" si="7"/>
        <v>1363.6999999999998</v>
      </c>
      <c r="H519" s="8" t="s">
        <v>10</v>
      </c>
    </row>
    <row r="520" spans="1:8" x14ac:dyDescent="0.25">
      <c r="A520" s="8">
        <v>514</v>
      </c>
      <c r="B520" t="s">
        <v>1101</v>
      </c>
      <c r="C520" t="s">
        <v>1102</v>
      </c>
      <c r="D520" s="12">
        <v>1041.6800000000003</v>
      </c>
      <c r="E520" s="12">
        <v>3.1</v>
      </c>
      <c r="F520" s="12">
        <v>316.15999999999997</v>
      </c>
      <c r="G520" s="12">
        <f t="shared" ref="G520:G583" si="8">SUM(D520:F520)</f>
        <v>1360.94</v>
      </c>
      <c r="H520" s="8" t="s">
        <v>10</v>
      </c>
    </row>
    <row r="521" spans="1:8" x14ac:dyDescent="0.25">
      <c r="A521" s="8">
        <v>515</v>
      </c>
      <c r="B521" t="s">
        <v>1103</v>
      </c>
      <c r="C521" t="s">
        <v>1104</v>
      </c>
      <c r="D521" s="12">
        <v>464.19</v>
      </c>
      <c r="E521" s="12">
        <v>60.31</v>
      </c>
      <c r="F521" s="12">
        <v>836.01</v>
      </c>
      <c r="G521" s="12">
        <f t="shared" si="8"/>
        <v>1360.51</v>
      </c>
      <c r="H521" s="8" t="s">
        <v>10</v>
      </c>
    </row>
    <row r="522" spans="1:8" x14ac:dyDescent="0.25">
      <c r="A522" s="8">
        <v>516</v>
      </c>
      <c r="B522" t="s">
        <v>533</v>
      </c>
      <c r="C522" t="s">
        <v>455</v>
      </c>
      <c r="D522" s="12">
        <v>-5778.2499999999991</v>
      </c>
      <c r="E522" s="12">
        <v>0</v>
      </c>
      <c r="F522" s="12">
        <v>7115.1299999999992</v>
      </c>
      <c r="G522" s="12">
        <f t="shared" si="8"/>
        <v>1336.88</v>
      </c>
      <c r="H522" s="8" t="s">
        <v>10</v>
      </c>
    </row>
    <row r="523" spans="1:8" x14ac:dyDescent="0.25">
      <c r="A523" s="8">
        <v>517</v>
      </c>
      <c r="B523" t="s">
        <v>1105</v>
      </c>
      <c r="C523" t="s">
        <v>1106</v>
      </c>
      <c r="D523" s="12">
        <v>-9345.5500000000011</v>
      </c>
      <c r="E523" s="12">
        <v>1161.3499999999999</v>
      </c>
      <c r="F523" s="12">
        <v>9496.5800000000017</v>
      </c>
      <c r="G523" s="12">
        <f t="shared" si="8"/>
        <v>1312.380000000001</v>
      </c>
      <c r="H523" s="8" t="s">
        <v>10</v>
      </c>
    </row>
    <row r="524" spans="1:8" x14ac:dyDescent="0.25">
      <c r="A524" s="8">
        <v>518</v>
      </c>
      <c r="B524" t="s">
        <v>1107</v>
      </c>
      <c r="C524" t="s">
        <v>1073</v>
      </c>
      <c r="D524" s="12">
        <v>1239.8699999999999</v>
      </c>
      <c r="E524" s="12">
        <v>0.19</v>
      </c>
      <c r="F524" s="12">
        <v>24.15</v>
      </c>
      <c r="G524" s="12">
        <f t="shared" si="8"/>
        <v>1264.21</v>
      </c>
      <c r="H524" s="8" t="s">
        <v>10</v>
      </c>
    </row>
    <row r="525" spans="1:8" x14ac:dyDescent="0.25">
      <c r="A525" s="8">
        <v>519</v>
      </c>
      <c r="B525" t="s">
        <v>1108</v>
      </c>
      <c r="C525" t="s">
        <v>1058</v>
      </c>
      <c r="D525" s="12">
        <v>1102.6600000000001</v>
      </c>
      <c r="E525" s="12">
        <v>0</v>
      </c>
      <c r="F525" s="12">
        <v>142.10999999999999</v>
      </c>
      <c r="G525" s="12">
        <f t="shared" si="8"/>
        <v>1244.77</v>
      </c>
      <c r="H525" s="8" t="s">
        <v>10</v>
      </c>
    </row>
    <row r="526" spans="1:8" x14ac:dyDescent="0.25">
      <c r="A526" s="8">
        <v>520</v>
      </c>
      <c r="B526" t="s">
        <v>543</v>
      </c>
      <c r="C526" t="s">
        <v>455</v>
      </c>
      <c r="D526" s="12">
        <v>885.33</v>
      </c>
      <c r="E526" s="12">
        <v>274.84000000000003</v>
      </c>
      <c r="F526" s="12">
        <v>54.72</v>
      </c>
      <c r="G526" s="12">
        <f t="shared" si="8"/>
        <v>1214.8900000000001</v>
      </c>
      <c r="H526" s="8" t="s">
        <v>10</v>
      </c>
    </row>
    <row r="527" spans="1:8" x14ac:dyDescent="0.25">
      <c r="A527" s="8">
        <v>521</v>
      </c>
      <c r="B527" t="s">
        <v>1109</v>
      </c>
      <c r="C527" t="s">
        <v>1073</v>
      </c>
      <c r="D527" s="12">
        <v>-4667.68</v>
      </c>
      <c r="E527" s="12">
        <v>1869.97</v>
      </c>
      <c r="F527" s="12">
        <v>4008.2200000000003</v>
      </c>
      <c r="G527" s="12">
        <f t="shared" si="8"/>
        <v>1210.5100000000002</v>
      </c>
      <c r="H527" s="8" t="s">
        <v>10</v>
      </c>
    </row>
    <row r="528" spans="1:8" x14ac:dyDescent="0.25">
      <c r="A528" s="8">
        <v>522</v>
      </c>
      <c r="B528" t="s">
        <v>1110</v>
      </c>
      <c r="C528" t="s">
        <v>1073</v>
      </c>
      <c r="D528" s="12">
        <v>-572220.62</v>
      </c>
      <c r="E528" s="12">
        <v>0</v>
      </c>
      <c r="F528" s="12">
        <v>573407.94999999995</v>
      </c>
      <c r="G528" s="12">
        <f t="shared" si="8"/>
        <v>1187.3299999999581</v>
      </c>
      <c r="H528" s="8" t="s">
        <v>10</v>
      </c>
    </row>
    <row r="529" spans="1:8" x14ac:dyDescent="0.25">
      <c r="A529" s="8">
        <v>523</v>
      </c>
      <c r="B529" t="s">
        <v>1111</v>
      </c>
      <c r="C529" t="s">
        <v>151</v>
      </c>
      <c r="D529" s="12">
        <v>-178847.01</v>
      </c>
      <c r="E529" s="12">
        <v>0</v>
      </c>
      <c r="F529" s="12">
        <v>180027.14</v>
      </c>
      <c r="G529" s="12">
        <f t="shared" si="8"/>
        <v>1180.1300000000047</v>
      </c>
      <c r="H529" s="8" t="s">
        <v>10</v>
      </c>
    </row>
    <row r="530" spans="1:8" x14ac:dyDescent="0.25">
      <c r="A530" s="8">
        <v>524</v>
      </c>
      <c r="B530" t="s">
        <v>548</v>
      </c>
      <c r="C530" t="s">
        <v>455</v>
      </c>
      <c r="D530" s="12">
        <v>-4709.71</v>
      </c>
      <c r="E530" s="12">
        <v>1291.2</v>
      </c>
      <c r="F530" s="12">
        <v>4597.75</v>
      </c>
      <c r="G530" s="12">
        <f t="shared" si="8"/>
        <v>1179.2399999999998</v>
      </c>
      <c r="H530" s="8" t="s">
        <v>10</v>
      </c>
    </row>
    <row r="531" spans="1:8" x14ac:dyDescent="0.25">
      <c r="A531" s="8">
        <v>525</v>
      </c>
      <c r="B531" t="s">
        <v>1112</v>
      </c>
      <c r="C531" t="s">
        <v>151</v>
      </c>
      <c r="D531" s="12">
        <v>623.41999999999996</v>
      </c>
      <c r="E531" s="12">
        <v>12.72</v>
      </c>
      <c r="F531" s="12">
        <v>541.17999999999995</v>
      </c>
      <c r="G531" s="12">
        <f t="shared" si="8"/>
        <v>1177.32</v>
      </c>
      <c r="H531" s="8" t="s">
        <v>10</v>
      </c>
    </row>
    <row r="532" spans="1:8" x14ac:dyDescent="0.25">
      <c r="A532" s="8">
        <v>526</v>
      </c>
      <c r="B532" t="s">
        <v>112</v>
      </c>
      <c r="C532" t="s">
        <v>364</v>
      </c>
      <c r="D532" s="12">
        <v>-89192.54</v>
      </c>
      <c r="E532" s="12">
        <v>7944.64</v>
      </c>
      <c r="F532" s="12">
        <v>82422.11</v>
      </c>
      <c r="G532" s="12">
        <f t="shared" si="8"/>
        <v>1174.2100000000064</v>
      </c>
      <c r="H532" s="8" t="s">
        <v>10</v>
      </c>
    </row>
    <row r="533" spans="1:8" x14ac:dyDescent="0.25">
      <c r="A533" s="8">
        <v>527</v>
      </c>
      <c r="B533" t="s">
        <v>1113</v>
      </c>
      <c r="C533" t="s">
        <v>741</v>
      </c>
      <c r="D533" s="12">
        <v>1173.96</v>
      </c>
      <c r="E533" s="12">
        <v>0</v>
      </c>
      <c r="F533" s="12">
        <v>0</v>
      </c>
      <c r="G533" s="12">
        <f t="shared" si="8"/>
        <v>1173.96</v>
      </c>
      <c r="H533" s="8" t="s">
        <v>10</v>
      </c>
    </row>
    <row r="534" spans="1:8" x14ac:dyDescent="0.25">
      <c r="A534" s="8">
        <v>528</v>
      </c>
      <c r="B534" t="s">
        <v>549</v>
      </c>
      <c r="C534" t="s">
        <v>550</v>
      </c>
      <c r="D534" s="12">
        <v>-3852.9900000000002</v>
      </c>
      <c r="E534" s="12">
        <v>198.62</v>
      </c>
      <c r="F534" s="12">
        <v>4820.5600000000004</v>
      </c>
      <c r="G534" s="12">
        <f t="shared" si="8"/>
        <v>1166.19</v>
      </c>
      <c r="H534" s="8" t="s">
        <v>10</v>
      </c>
    </row>
    <row r="535" spans="1:8" x14ac:dyDescent="0.25">
      <c r="A535" s="8">
        <v>529</v>
      </c>
      <c r="B535" t="s">
        <v>1114</v>
      </c>
      <c r="C535" t="s">
        <v>1115</v>
      </c>
      <c r="D535" s="12">
        <v>144.40000000000003</v>
      </c>
      <c r="E535" s="12">
        <v>66.3</v>
      </c>
      <c r="F535" s="12">
        <v>952.06999999999994</v>
      </c>
      <c r="G535" s="12">
        <f t="shared" si="8"/>
        <v>1162.77</v>
      </c>
      <c r="H535" s="8" t="s">
        <v>10</v>
      </c>
    </row>
    <row r="536" spans="1:8" x14ac:dyDescent="0.25">
      <c r="A536" s="8">
        <v>530</v>
      </c>
      <c r="B536" t="s">
        <v>1116</v>
      </c>
      <c r="C536" t="s">
        <v>1117</v>
      </c>
      <c r="D536" s="12">
        <v>433.33000000000004</v>
      </c>
      <c r="E536" s="12">
        <v>16.62</v>
      </c>
      <c r="F536" s="12">
        <v>711.51</v>
      </c>
      <c r="G536" s="12">
        <f t="shared" si="8"/>
        <v>1161.46</v>
      </c>
      <c r="H536" s="8" t="s">
        <v>10</v>
      </c>
    </row>
    <row r="537" spans="1:8" x14ac:dyDescent="0.25">
      <c r="A537" s="8">
        <v>531</v>
      </c>
      <c r="B537" t="s">
        <v>1118</v>
      </c>
      <c r="C537" t="s">
        <v>151</v>
      </c>
      <c r="D537" s="12">
        <v>580.40000000000009</v>
      </c>
      <c r="E537" s="12">
        <v>84.78</v>
      </c>
      <c r="F537" s="12">
        <v>491.36999999999995</v>
      </c>
      <c r="G537" s="12">
        <f t="shared" si="8"/>
        <v>1156.55</v>
      </c>
      <c r="H537" s="8" t="s">
        <v>10</v>
      </c>
    </row>
    <row r="538" spans="1:8" x14ac:dyDescent="0.25">
      <c r="A538" s="8">
        <v>532</v>
      </c>
      <c r="B538" t="s">
        <v>1119</v>
      </c>
      <c r="C538" t="s">
        <v>151</v>
      </c>
      <c r="D538" s="12">
        <v>1138.1999999999998</v>
      </c>
      <c r="E538" s="12">
        <v>10.77</v>
      </c>
      <c r="F538" s="12">
        <v>7.3800000000000008</v>
      </c>
      <c r="G538" s="12">
        <f t="shared" si="8"/>
        <v>1156.3499999999999</v>
      </c>
      <c r="H538" s="8" t="s">
        <v>10</v>
      </c>
    </row>
    <row r="539" spans="1:8" x14ac:dyDescent="0.25">
      <c r="A539" s="8">
        <v>533</v>
      </c>
      <c r="B539" t="s">
        <v>1120</v>
      </c>
      <c r="C539" t="s">
        <v>151</v>
      </c>
      <c r="D539" s="12">
        <v>624.81999999999994</v>
      </c>
      <c r="E539" s="12">
        <v>97.78</v>
      </c>
      <c r="F539" s="12">
        <v>426.5</v>
      </c>
      <c r="G539" s="12">
        <f t="shared" si="8"/>
        <v>1149.0999999999999</v>
      </c>
      <c r="H539" s="8" t="s">
        <v>10</v>
      </c>
    </row>
    <row r="540" spans="1:8" x14ac:dyDescent="0.25">
      <c r="A540" s="8">
        <v>534</v>
      </c>
      <c r="B540" t="s">
        <v>1121</v>
      </c>
      <c r="C540" t="s">
        <v>151</v>
      </c>
      <c r="D540" s="12">
        <v>-28805.14</v>
      </c>
      <c r="E540" s="12">
        <v>4958.01</v>
      </c>
      <c r="F540" s="12">
        <v>24995.07</v>
      </c>
      <c r="G540" s="12">
        <f t="shared" si="8"/>
        <v>1147.9400000000023</v>
      </c>
      <c r="H540" s="8" t="s">
        <v>10</v>
      </c>
    </row>
    <row r="541" spans="1:8" x14ac:dyDescent="0.25">
      <c r="A541" s="8">
        <v>535</v>
      </c>
      <c r="B541" t="s">
        <v>1122</v>
      </c>
      <c r="C541" t="s">
        <v>151</v>
      </c>
      <c r="D541" s="12">
        <v>570.62</v>
      </c>
      <c r="E541" s="12">
        <v>83.03</v>
      </c>
      <c r="F541" s="12">
        <v>486.66999999999996</v>
      </c>
      <c r="G541" s="12">
        <f t="shared" si="8"/>
        <v>1140.32</v>
      </c>
      <c r="H541" s="8" t="s">
        <v>10</v>
      </c>
    </row>
    <row r="542" spans="1:8" x14ac:dyDescent="0.25">
      <c r="A542" s="8">
        <v>536</v>
      </c>
      <c r="B542" t="s">
        <v>625</v>
      </c>
      <c r="C542" t="s">
        <v>626</v>
      </c>
      <c r="D542" s="12">
        <v>-7656.5399999999991</v>
      </c>
      <c r="E542" s="12">
        <v>695.73</v>
      </c>
      <c r="F542" s="12">
        <v>8081.0499999999993</v>
      </c>
      <c r="G542" s="12">
        <f t="shared" si="8"/>
        <v>1120.2399999999998</v>
      </c>
      <c r="H542" s="8" t="s">
        <v>10</v>
      </c>
    </row>
    <row r="543" spans="1:8" x14ac:dyDescent="0.25">
      <c r="A543" s="8">
        <v>537</v>
      </c>
      <c r="B543" t="s">
        <v>557</v>
      </c>
      <c r="C543" t="s">
        <v>558</v>
      </c>
      <c r="D543" s="12">
        <v>-1525562.2499999998</v>
      </c>
      <c r="E543" s="12">
        <v>0</v>
      </c>
      <c r="F543" s="12">
        <v>1526650.1199999999</v>
      </c>
      <c r="G543" s="12">
        <f t="shared" si="8"/>
        <v>1087.8700000001118</v>
      </c>
      <c r="H543" s="8" t="s">
        <v>10</v>
      </c>
    </row>
    <row r="544" spans="1:8" x14ac:dyDescent="0.25">
      <c r="A544" s="8">
        <v>538</v>
      </c>
      <c r="B544" t="s">
        <v>207</v>
      </c>
      <c r="C544" t="s">
        <v>208</v>
      </c>
      <c r="D544" s="12">
        <v>-15045.150000000001</v>
      </c>
      <c r="E544" s="12">
        <v>464.01</v>
      </c>
      <c r="F544" s="12">
        <v>15663.7</v>
      </c>
      <c r="G544" s="12">
        <f t="shared" si="8"/>
        <v>1082.5599999999995</v>
      </c>
      <c r="H544" s="8" t="s">
        <v>10</v>
      </c>
    </row>
    <row r="545" spans="1:8" x14ac:dyDescent="0.25">
      <c r="A545" s="8">
        <v>539</v>
      </c>
      <c r="B545" t="s">
        <v>1123</v>
      </c>
      <c r="C545" t="s">
        <v>151</v>
      </c>
      <c r="D545" s="12">
        <v>495.65999999999997</v>
      </c>
      <c r="E545" s="12">
        <v>10.37</v>
      </c>
      <c r="F545" s="12">
        <v>545.75</v>
      </c>
      <c r="G545" s="12">
        <f t="shared" si="8"/>
        <v>1051.78</v>
      </c>
      <c r="H545" s="8" t="s">
        <v>10</v>
      </c>
    </row>
    <row r="546" spans="1:8" x14ac:dyDescent="0.25">
      <c r="A546" s="8">
        <v>540</v>
      </c>
      <c r="B546" t="s">
        <v>1124</v>
      </c>
      <c r="C546" t="s">
        <v>1125</v>
      </c>
      <c r="D546" s="12">
        <v>1271.8799999999999</v>
      </c>
      <c r="E546" s="12">
        <v>0</v>
      </c>
      <c r="F546" s="12">
        <v>-238.09</v>
      </c>
      <c r="G546" s="12">
        <f t="shared" si="8"/>
        <v>1033.79</v>
      </c>
      <c r="H546" s="8" t="s">
        <v>10</v>
      </c>
    </row>
    <row r="547" spans="1:8" x14ac:dyDescent="0.25">
      <c r="A547" s="8">
        <v>541</v>
      </c>
      <c r="B547" t="s">
        <v>560</v>
      </c>
      <c r="C547" t="s">
        <v>561</v>
      </c>
      <c r="D547" s="12">
        <v>572.54999999999995</v>
      </c>
      <c r="E547" s="12">
        <v>432.34000000000003</v>
      </c>
      <c r="F547" s="12">
        <v>17.84</v>
      </c>
      <c r="G547" s="12">
        <f t="shared" si="8"/>
        <v>1022.73</v>
      </c>
      <c r="H547" s="8" t="s">
        <v>10</v>
      </c>
    </row>
    <row r="548" spans="1:8" x14ac:dyDescent="0.25">
      <c r="A548" s="8">
        <v>542</v>
      </c>
      <c r="B548" t="s">
        <v>1126</v>
      </c>
      <c r="C548" t="s">
        <v>1127</v>
      </c>
      <c r="D548" s="12">
        <v>-74.190000000000026</v>
      </c>
      <c r="E548" s="12">
        <v>31.47</v>
      </c>
      <c r="F548" s="12">
        <v>1044.97</v>
      </c>
      <c r="G548" s="12">
        <f t="shared" si="8"/>
        <v>1002.25</v>
      </c>
      <c r="H548" s="8" t="s">
        <v>10</v>
      </c>
    </row>
    <row r="549" spans="1:8" x14ac:dyDescent="0.25">
      <c r="A549" s="8">
        <v>543</v>
      </c>
      <c r="B549" t="s">
        <v>1128</v>
      </c>
      <c r="C549" t="s">
        <v>1129</v>
      </c>
      <c r="D549" s="12">
        <v>-40266.410000000003</v>
      </c>
      <c r="E549" s="12">
        <v>1404.6399999999999</v>
      </c>
      <c r="F549" s="12">
        <v>39863.11</v>
      </c>
      <c r="G549" s="12">
        <f t="shared" si="8"/>
        <v>1001.3399999999965</v>
      </c>
      <c r="H549" s="8" t="s">
        <v>10</v>
      </c>
    </row>
    <row r="550" spans="1:8" x14ac:dyDescent="0.25">
      <c r="A550" s="8">
        <v>544</v>
      </c>
      <c r="B550" t="s">
        <v>565</v>
      </c>
      <c r="C550" t="s">
        <v>455</v>
      </c>
      <c r="D550" s="12">
        <v>-3143.62</v>
      </c>
      <c r="E550" s="12">
        <v>60.08</v>
      </c>
      <c r="F550" s="12">
        <v>4072.67</v>
      </c>
      <c r="G550" s="12">
        <f t="shared" si="8"/>
        <v>989.13000000000011</v>
      </c>
      <c r="H550" s="8" t="s">
        <v>10</v>
      </c>
    </row>
    <row r="551" spans="1:8" x14ac:dyDescent="0.25">
      <c r="A551" s="8">
        <v>545</v>
      </c>
      <c r="B551" t="s">
        <v>1130</v>
      </c>
      <c r="C551" t="s">
        <v>1131</v>
      </c>
      <c r="D551" s="12">
        <v>875</v>
      </c>
      <c r="E551" s="12">
        <v>93.55</v>
      </c>
      <c r="F551" s="12">
        <v>0</v>
      </c>
      <c r="G551" s="12">
        <f t="shared" si="8"/>
        <v>968.55</v>
      </c>
      <c r="H551" s="8" t="s">
        <v>10</v>
      </c>
    </row>
    <row r="552" spans="1:8" x14ac:dyDescent="0.25">
      <c r="A552" s="8">
        <v>546</v>
      </c>
      <c r="B552" t="s">
        <v>277</v>
      </c>
      <c r="C552" t="s">
        <v>278</v>
      </c>
      <c r="D552" s="12">
        <v>-91729.51</v>
      </c>
      <c r="E552" s="12">
        <v>862.6099999999999</v>
      </c>
      <c r="F552" s="12">
        <v>91831.29</v>
      </c>
      <c r="G552" s="12">
        <f t="shared" si="8"/>
        <v>964.38999999999942</v>
      </c>
      <c r="H552" s="8" t="s">
        <v>10</v>
      </c>
    </row>
    <row r="553" spans="1:8" x14ac:dyDescent="0.25">
      <c r="A553" s="8">
        <v>547</v>
      </c>
      <c r="B553" t="s">
        <v>158</v>
      </c>
      <c r="C553" t="s">
        <v>23</v>
      </c>
      <c r="D553" s="12">
        <v>-25586.100000000002</v>
      </c>
      <c r="E553" s="12">
        <v>995.56</v>
      </c>
      <c r="F553" s="12">
        <v>25550.97</v>
      </c>
      <c r="G553" s="12">
        <f t="shared" si="8"/>
        <v>960.43000000000029</v>
      </c>
      <c r="H553" s="8" t="s">
        <v>10</v>
      </c>
    </row>
    <row r="554" spans="1:8" x14ac:dyDescent="0.25">
      <c r="A554" s="8">
        <v>548</v>
      </c>
      <c r="B554" t="s">
        <v>564</v>
      </c>
      <c r="C554" t="s">
        <v>455</v>
      </c>
      <c r="D554" s="12">
        <v>-4391.5599999999995</v>
      </c>
      <c r="E554" s="12">
        <v>1092.06</v>
      </c>
      <c r="F554" s="12">
        <v>4253.57</v>
      </c>
      <c r="G554" s="12">
        <f t="shared" si="8"/>
        <v>954.07000000000016</v>
      </c>
      <c r="H554" s="8" t="s">
        <v>10</v>
      </c>
    </row>
    <row r="555" spans="1:8" x14ac:dyDescent="0.25">
      <c r="A555" s="8">
        <v>549</v>
      </c>
      <c r="B555" t="s">
        <v>1132</v>
      </c>
      <c r="C555" t="s">
        <v>1133</v>
      </c>
      <c r="D555" s="12">
        <v>-196619.96</v>
      </c>
      <c r="E555" s="12">
        <v>0</v>
      </c>
      <c r="F555" s="12">
        <v>197572.36</v>
      </c>
      <c r="G555" s="12">
        <f t="shared" si="8"/>
        <v>952.39999999999418</v>
      </c>
      <c r="H555" s="8" t="s">
        <v>10</v>
      </c>
    </row>
    <row r="556" spans="1:8" x14ac:dyDescent="0.25">
      <c r="A556" s="8">
        <v>550</v>
      </c>
      <c r="B556" t="s">
        <v>569</v>
      </c>
      <c r="C556" t="s">
        <v>570</v>
      </c>
      <c r="D556" s="12">
        <v>-335.41000000000008</v>
      </c>
      <c r="E556" s="12">
        <v>671.30000000000007</v>
      </c>
      <c r="F556" s="12">
        <v>554.45000000000005</v>
      </c>
      <c r="G556" s="12">
        <f t="shared" si="8"/>
        <v>890.34</v>
      </c>
      <c r="H556" s="8" t="s">
        <v>10</v>
      </c>
    </row>
    <row r="557" spans="1:8" x14ac:dyDescent="0.25">
      <c r="A557" s="8">
        <v>551</v>
      </c>
      <c r="B557" t="s">
        <v>1134</v>
      </c>
      <c r="C557" t="s">
        <v>1135</v>
      </c>
      <c r="D557" s="12">
        <v>-1418.0599999999997</v>
      </c>
      <c r="E557" s="12">
        <v>15.600000000000001</v>
      </c>
      <c r="F557" s="12">
        <v>2247.4499999999998</v>
      </c>
      <c r="G557" s="12">
        <f t="shared" si="8"/>
        <v>844.99</v>
      </c>
      <c r="H557" s="8" t="s">
        <v>10</v>
      </c>
    </row>
    <row r="558" spans="1:8" x14ac:dyDescent="0.25">
      <c r="A558" s="8">
        <v>552</v>
      </c>
      <c r="B558" t="s">
        <v>213</v>
      </c>
      <c r="C558" t="s">
        <v>571</v>
      </c>
      <c r="D558" s="12">
        <v>-8633.84</v>
      </c>
      <c r="E558" s="12">
        <v>5104.7</v>
      </c>
      <c r="F558" s="12">
        <v>4367.58</v>
      </c>
      <c r="G558" s="12">
        <f t="shared" si="8"/>
        <v>838.4399999999996</v>
      </c>
      <c r="H558" s="8" t="s">
        <v>10</v>
      </c>
    </row>
    <row r="559" spans="1:8" x14ac:dyDescent="0.25">
      <c r="A559" s="8">
        <v>553</v>
      </c>
      <c r="B559" t="s">
        <v>582</v>
      </c>
      <c r="C559" t="s">
        <v>1136</v>
      </c>
      <c r="D559" s="12">
        <v>-12814.07</v>
      </c>
      <c r="E559" s="12">
        <v>1050.48</v>
      </c>
      <c r="F559" s="12">
        <v>12593.380000000001</v>
      </c>
      <c r="G559" s="12">
        <f t="shared" si="8"/>
        <v>829.79000000000087</v>
      </c>
      <c r="H559" s="8" t="s">
        <v>10</v>
      </c>
    </row>
    <row r="560" spans="1:8" x14ac:dyDescent="0.25">
      <c r="A560" s="8">
        <v>554</v>
      </c>
      <c r="B560" t="s">
        <v>578</v>
      </c>
      <c r="C560" t="s">
        <v>579</v>
      </c>
      <c r="D560" s="12">
        <v>-6746.4699999999993</v>
      </c>
      <c r="E560" s="12">
        <v>2338.63</v>
      </c>
      <c r="F560" s="12">
        <v>5221.2899999999991</v>
      </c>
      <c r="G560" s="12">
        <f t="shared" si="8"/>
        <v>813.44999999999982</v>
      </c>
      <c r="H560" s="8" t="s">
        <v>10</v>
      </c>
    </row>
    <row r="561" spans="1:8" x14ac:dyDescent="0.25">
      <c r="A561" s="8">
        <v>555</v>
      </c>
      <c r="B561" t="s">
        <v>1137</v>
      </c>
      <c r="C561" t="s">
        <v>1138</v>
      </c>
      <c r="D561" s="12">
        <v>798.6</v>
      </c>
      <c r="E561" s="12">
        <v>14.05</v>
      </c>
      <c r="F561" s="12">
        <v>0</v>
      </c>
      <c r="G561" s="12">
        <f t="shared" si="8"/>
        <v>812.65</v>
      </c>
      <c r="H561" s="8" t="s">
        <v>10</v>
      </c>
    </row>
    <row r="562" spans="1:8" x14ac:dyDescent="0.25">
      <c r="A562" s="8">
        <v>556</v>
      </c>
      <c r="B562" t="s">
        <v>1139</v>
      </c>
      <c r="C562" t="s">
        <v>1140</v>
      </c>
      <c r="D562" s="12">
        <v>-736.84</v>
      </c>
      <c r="E562" s="12">
        <v>0</v>
      </c>
      <c r="F562" s="12">
        <v>1543.45</v>
      </c>
      <c r="G562" s="12">
        <f t="shared" si="8"/>
        <v>806.61</v>
      </c>
      <c r="H562" s="8" t="s">
        <v>10</v>
      </c>
    </row>
    <row r="563" spans="1:8" x14ac:dyDescent="0.25">
      <c r="A563" s="8">
        <v>557</v>
      </c>
      <c r="B563" t="s">
        <v>1141</v>
      </c>
      <c r="C563" t="s">
        <v>1142</v>
      </c>
      <c r="D563" s="12">
        <v>-10671.489999999998</v>
      </c>
      <c r="E563" s="12">
        <v>0</v>
      </c>
      <c r="F563" s="12">
        <v>11476.849999999999</v>
      </c>
      <c r="G563" s="12">
        <f t="shared" si="8"/>
        <v>805.36000000000058</v>
      </c>
      <c r="H563" s="8" t="s">
        <v>10</v>
      </c>
    </row>
    <row r="564" spans="1:8" x14ac:dyDescent="0.25">
      <c r="A564" s="8">
        <v>558</v>
      </c>
      <c r="B564" t="s">
        <v>1143</v>
      </c>
      <c r="C564" t="s">
        <v>1144</v>
      </c>
      <c r="D564" s="12">
        <v>729.23</v>
      </c>
      <c r="E564" s="12">
        <v>15.41</v>
      </c>
      <c r="F564" s="12">
        <v>27.86</v>
      </c>
      <c r="G564" s="12">
        <f t="shared" si="8"/>
        <v>772.5</v>
      </c>
      <c r="H564" s="8" t="s">
        <v>10</v>
      </c>
    </row>
    <row r="565" spans="1:8" x14ac:dyDescent="0.25">
      <c r="A565" s="8">
        <v>559</v>
      </c>
      <c r="B565" t="s">
        <v>1145</v>
      </c>
      <c r="C565" t="s">
        <v>1146</v>
      </c>
      <c r="D565" s="12">
        <v>519.99000000000012</v>
      </c>
      <c r="E565" s="12">
        <v>64.64</v>
      </c>
      <c r="F565" s="12">
        <v>182.07999999999998</v>
      </c>
      <c r="G565" s="12">
        <f t="shared" si="8"/>
        <v>766.71</v>
      </c>
      <c r="H565" s="8" t="s">
        <v>10</v>
      </c>
    </row>
    <row r="566" spans="1:8" x14ac:dyDescent="0.25">
      <c r="A566" s="8">
        <v>560</v>
      </c>
      <c r="B566" t="s">
        <v>588</v>
      </c>
      <c r="C566" t="s">
        <v>589</v>
      </c>
      <c r="D566" s="12">
        <v>-21178.439999999995</v>
      </c>
      <c r="E566" s="12">
        <v>1891.51</v>
      </c>
      <c r="F566" s="12">
        <v>20030.989999999998</v>
      </c>
      <c r="G566" s="12">
        <f t="shared" si="8"/>
        <v>744.06000000000131</v>
      </c>
      <c r="H566" s="8" t="s">
        <v>10</v>
      </c>
    </row>
    <row r="567" spans="1:8" x14ac:dyDescent="0.25">
      <c r="A567" s="8">
        <v>561</v>
      </c>
      <c r="B567" t="s">
        <v>590</v>
      </c>
      <c r="C567" t="s">
        <v>1147</v>
      </c>
      <c r="D567" s="12">
        <v>-2077.2600000000002</v>
      </c>
      <c r="E567" s="12">
        <v>0</v>
      </c>
      <c r="F567" s="12">
        <v>2815.61</v>
      </c>
      <c r="G567" s="12">
        <f t="shared" si="8"/>
        <v>738.34999999999991</v>
      </c>
      <c r="H567" s="8" t="s">
        <v>10</v>
      </c>
    </row>
    <row r="568" spans="1:8" x14ac:dyDescent="0.25">
      <c r="A568" s="8">
        <v>562</v>
      </c>
      <c r="B568" t="s">
        <v>591</v>
      </c>
      <c r="C568" t="s">
        <v>1148</v>
      </c>
      <c r="D568" s="12">
        <v>-3421.2499999999995</v>
      </c>
      <c r="E568" s="12">
        <v>837.44</v>
      </c>
      <c r="F568" s="12">
        <v>3311.7399999999993</v>
      </c>
      <c r="G568" s="12">
        <f t="shared" si="8"/>
        <v>727.92999999999984</v>
      </c>
      <c r="H568" s="8" t="s">
        <v>10</v>
      </c>
    </row>
    <row r="569" spans="1:8" x14ac:dyDescent="0.25">
      <c r="A569" s="8">
        <v>563</v>
      </c>
      <c r="B569" t="s">
        <v>1149</v>
      </c>
      <c r="C569" t="s">
        <v>1150</v>
      </c>
      <c r="D569" s="12">
        <v>-88.589999999999947</v>
      </c>
      <c r="E569" s="12">
        <v>51.910000000000004</v>
      </c>
      <c r="F569" s="12">
        <v>752.88</v>
      </c>
      <c r="G569" s="12">
        <f t="shared" si="8"/>
        <v>716.2</v>
      </c>
      <c r="H569" s="8" t="s">
        <v>10</v>
      </c>
    </row>
    <row r="570" spans="1:8" x14ac:dyDescent="0.25">
      <c r="A570" s="8">
        <v>564</v>
      </c>
      <c r="B570" t="s">
        <v>1151</v>
      </c>
      <c r="C570" t="s">
        <v>1152</v>
      </c>
      <c r="D570" s="12">
        <v>668.75000000000011</v>
      </c>
      <c r="E570" s="12">
        <v>30.4</v>
      </c>
      <c r="F570" s="12">
        <v>1.3</v>
      </c>
      <c r="G570" s="12">
        <f t="shared" si="8"/>
        <v>700.45</v>
      </c>
      <c r="H570" s="8" t="s">
        <v>10</v>
      </c>
    </row>
    <row r="571" spans="1:8" x14ac:dyDescent="0.25">
      <c r="A571" s="8">
        <v>565</v>
      </c>
      <c r="B571" t="s">
        <v>1153</v>
      </c>
      <c r="C571" t="s">
        <v>1154</v>
      </c>
      <c r="D571" s="12">
        <v>751.47</v>
      </c>
      <c r="E571" s="12">
        <v>0</v>
      </c>
      <c r="F571" s="12">
        <v>-56</v>
      </c>
      <c r="G571" s="12">
        <f t="shared" si="8"/>
        <v>695.47</v>
      </c>
      <c r="H571" s="8" t="s">
        <v>10</v>
      </c>
    </row>
    <row r="572" spans="1:8" x14ac:dyDescent="0.25">
      <c r="A572" s="8">
        <v>566</v>
      </c>
      <c r="B572" t="s">
        <v>594</v>
      </c>
      <c r="C572" t="s">
        <v>1155</v>
      </c>
      <c r="D572" s="12">
        <v>-45275.130000000005</v>
      </c>
      <c r="E572" s="12">
        <v>22423.64</v>
      </c>
      <c r="F572" s="12">
        <v>23481.300000000003</v>
      </c>
      <c r="G572" s="12">
        <f t="shared" si="8"/>
        <v>629.80999999999767</v>
      </c>
      <c r="H572" s="8" t="s">
        <v>10</v>
      </c>
    </row>
    <row r="573" spans="1:8" x14ac:dyDescent="0.25">
      <c r="A573" s="8">
        <v>567</v>
      </c>
      <c r="B573" t="s">
        <v>1156</v>
      </c>
      <c r="C573" t="s">
        <v>1157</v>
      </c>
      <c r="D573" s="12">
        <v>-442.36000000000013</v>
      </c>
      <c r="E573" s="12">
        <v>19.52</v>
      </c>
      <c r="F573" s="12">
        <v>1030.8800000000001</v>
      </c>
      <c r="G573" s="12">
        <f t="shared" si="8"/>
        <v>608.04</v>
      </c>
      <c r="H573" s="8" t="s">
        <v>10</v>
      </c>
    </row>
    <row r="574" spans="1:8" x14ac:dyDescent="0.25">
      <c r="A574" s="8">
        <v>568</v>
      </c>
      <c r="B574" t="s">
        <v>223</v>
      </c>
      <c r="C574" t="s">
        <v>224</v>
      </c>
      <c r="D574" s="12">
        <v>-22555.51</v>
      </c>
      <c r="E574" s="12">
        <v>4962.3900000000003</v>
      </c>
      <c r="F574" s="12">
        <v>18183.91</v>
      </c>
      <c r="G574" s="12">
        <f t="shared" si="8"/>
        <v>590.79000000000087</v>
      </c>
      <c r="H574" s="8" t="s">
        <v>10</v>
      </c>
    </row>
    <row r="575" spans="1:8" x14ac:dyDescent="0.25">
      <c r="A575" s="8">
        <v>569</v>
      </c>
      <c r="B575" t="s">
        <v>219</v>
      </c>
      <c r="C575" t="s">
        <v>220</v>
      </c>
      <c r="D575" s="12">
        <v>-40346.459999999992</v>
      </c>
      <c r="E575" s="12">
        <v>3967.81</v>
      </c>
      <c r="F575" s="12">
        <v>36870.079999999994</v>
      </c>
      <c r="G575" s="12">
        <f t="shared" si="8"/>
        <v>491.43000000000029</v>
      </c>
      <c r="H575" s="8" t="s">
        <v>10</v>
      </c>
    </row>
    <row r="576" spans="1:8" x14ac:dyDescent="0.25">
      <c r="A576" s="8">
        <v>570</v>
      </c>
      <c r="B576" t="s">
        <v>1158</v>
      </c>
      <c r="C576" t="s">
        <v>1159</v>
      </c>
      <c r="D576" s="12">
        <v>-15874.74</v>
      </c>
      <c r="E576" s="12">
        <v>5902.35</v>
      </c>
      <c r="F576" s="12">
        <v>10417.23</v>
      </c>
      <c r="G576" s="12">
        <f t="shared" si="8"/>
        <v>444.84000000000015</v>
      </c>
      <c r="H576" s="8" t="s">
        <v>10</v>
      </c>
    </row>
    <row r="577" spans="1:8" x14ac:dyDescent="0.25">
      <c r="A577" s="8">
        <v>571</v>
      </c>
      <c r="B577" t="s">
        <v>1160</v>
      </c>
      <c r="C577" t="s">
        <v>1161</v>
      </c>
      <c r="D577" s="12">
        <v>432.13</v>
      </c>
      <c r="E577" s="12">
        <v>0</v>
      </c>
      <c r="F577" s="12">
        <v>0</v>
      </c>
      <c r="G577" s="12">
        <f t="shared" si="8"/>
        <v>432.13</v>
      </c>
      <c r="H577" s="8" t="s">
        <v>10</v>
      </c>
    </row>
    <row r="578" spans="1:8" x14ac:dyDescent="0.25">
      <c r="A578" s="8">
        <v>572</v>
      </c>
      <c r="B578" t="s">
        <v>633</v>
      </c>
      <c r="C578" t="s">
        <v>327</v>
      </c>
      <c r="D578" s="12">
        <v>-4061.5100000000007</v>
      </c>
      <c r="E578" s="12">
        <v>82.9</v>
      </c>
      <c r="F578" s="12">
        <v>4375.1900000000005</v>
      </c>
      <c r="G578" s="12">
        <f t="shared" si="8"/>
        <v>396.57999999999993</v>
      </c>
      <c r="H578" s="8" t="s">
        <v>10</v>
      </c>
    </row>
    <row r="579" spans="1:8" x14ac:dyDescent="0.25">
      <c r="A579" s="8">
        <v>573</v>
      </c>
      <c r="B579" t="s">
        <v>1162</v>
      </c>
      <c r="C579" t="s">
        <v>1163</v>
      </c>
      <c r="D579" s="12">
        <v>-86706.239999999991</v>
      </c>
      <c r="E579" s="12">
        <v>12602.7</v>
      </c>
      <c r="F579" s="12">
        <v>74483.349999999991</v>
      </c>
      <c r="G579" s="12">
        <f t="shared" si="8"/>
        <v>379.80999999999767</v>
      </c>
      <c r="H579" s="8" t="s">
        <v>10</v>
      </c>
    </row>
    <row r="580" spans="1:8" x14ac:dyDescent="0.25">
      <c r="A580" s="8">
        <v>574</v>
      </c>
      <c r="B580" t="s">
        <v>1164</v>
      </c>
      <c r="C580" t="s">
        <v>1165</v>
      </c>
      <c r="D580" s="12">
        <v>-2205.8200000000006</v>
      </c>
      <c r="E580" s="12">
        <v>511.28</v>
      </c>
      <c r="F580" s="12">
        <v>2054.1800000000003</v>
      </c>
      <c r="G580" s="12">
        <f t="shared" si="8"/>
        <v>359.63999999999965</v>
      </c>
      <c r="H580" s="8" t="s">
        <v>10</v>
      </c>
    </row>
    <row r="581" spans="1:8" x14ac:dyDescent="0.25">
      <c r="A581" s="8">
        <v>575</v>
      </c>
      <c r="B581" t="s">
        <v>55</v>
      </c>
      <c r="C581" t="s">
        <v>56</v>
      </c>
      <c r="D581" s="12">
        <v>-949816.10000000009</v>
      </c>
      <c r="E581" s="12">
        <v>0</v>
      </c>
      <c r="F581" s="12">
        <v>950156.59000000008</v>
      </c>
      <c r="G581" s="12">
        <f t="shared" si="8"/>
        <v>340.48999999999069</v>
      </c>
      <c r="H581" s="8" t="s">
        <v>10</v>
      </c>
    </row>
    <row r="582" spans="1:8" x14ac:dyDescent="0.25">
      <c r="A582" s="8">
        <v>576</v>
      </c>
      <c r="B582" t="s">
        <v>599</v>
      </c>
      <c r="C582" t="s">
        <v>455</v>
      </c>
      <c r="D582" s="12">
        <v>-3671.7</v>
      </c>
      <c r="E582" s="12">
        <v>54.69</v>
      </c>
      <c r="F582" s="12">
        <v>3956.64</v>
      </c>
      <c r="G582" s="12">
        <f t="shared" si="8"/>
        <v>339.63000000000011</v>
      </c>
      <c r="H582" s="8" t="s">
        <v>10</v>
      </c>
    </row>
    <row r="583" spans="1:8" x14ac:dyDescent="0.25">
      <c r="A583" s="8">
        <v>577</v>
      </c>
      <c r="B583" t="s">
        <v>1166</v>
      </c>
      <c r="C583" t="s">
        <v>1167</v>
      </c>
      <c r="D583" s="12">
        <v>-59553.409999999996</v>
      </c>
      <c r="E583" s="12">
        <v>4976.26</v>
      </c>
      <c r="F583" s="12">
        <v>54915.31</v>
      </c>
      <c r="G583" s="12">
        <f t="shared" si="8"/>
        <v>338.16000000000349</v>
      </c>
      <c r="H583" s="8" t="s">
        <v>10</v>
      </c>
    </row>
    <row r="584" spans="1:8" x14ac:dyDescent="0.25">
      <c r="A584" s="8">
        <v>578</v>
      </c>
      <c r="B584" t="s">
        <v>600</v>
      </c>
      <c r="C584" t="s">
        <v>455</v>
      </c>
      <c r="D584" s="12">
        <v>-4837.6800000000012</v>
      </c>
      <c r="E584" s="12">
        <v>265.06</v>
      </c>
      <c r="F584" s="12">
        <v>4835.2000000000007</v>
      </c>
      <c r="G584" s="12">
        <f t="shared" ref="G584:G606" si="9">SUM(D584:F584)</f>
        <v>262.57999999999993</v>
      </c>
      <c r="H584" s="8" t="s">
        <v>10</v>
      </c>
    </row>
    <row r="585" spans="1:8" x14ac:dyDescent="0.25">
      <c r="A585" s="8">
        <v>579</v>
      </c>
      <c r="B585" t="s">
        <v>230</v>
      </c>
      <c r="C585" t="s">
        <v>231</v>
      </c>
      <c r="D585" s="12">
        <v>-294699.261</v>
      </c>
      <c r="E585" s="12">
        <v>47655.39</v>
      </c>
      <c r="F585" s="12">
        <v>247301.8</v>
      </c>
      <c r="G585" s="12">
        <f t="shared" si="9"/>
        <v>257.92900000000373</v>
      </c>
      <c r="H585" s="8" t="s">
        <v>10</v>
      </c>
    </row>
    <row r="586" spans="1:8" x14ac:dyDescent="0.25">
      <c r="A586" s="8">
        <v>580</v>
      </c>
      <c r="B586" t="s">
        <v>232</v>
      </c>
      <c r="C586" t="s">
        <v>233</v>
      </c>
      <c r="D586" s="12">
        <v>-18735.469999999998</v>
      </c>
      <c r="E586" s="12">
        <v>4248.54</v>
      </c>
      <c r="F586" s="12">
        <v>14731.72</v>
      </c>
      <c r="G586" s="12">
        <f t="shared" si="9"/>
        <v>244.79000000000269</v>
      </c>
      <c r="H586" s="8" t="s">
        <v>10</v>
      </c>
    </row>
    <row r="587" spans="1:8" x14ac:dyDescent="0.25">
      <c r="A587" s="8">
        <v>581</v>
      </c>
      <c r="B587" t="s">
        <v>1168</v>
      </c>
      <c r="C587" t="s">
        <v>1169</v>
      </c>
      <c r="D587" s="12">
        <v>-197.20000000000005</v>
      </c>
      <c r="E587" s="12">
        <v>33.700000000000003</v>
      </c>
      <c r="F587" s="12">
        <v>406.08000000000004</v>
      </c>
      <c r="G587" s="12">
        <f t="shared" si="9"/>
        <v>242.57999999999998</v>
      </c>
      <c r="H587" s="8" t="s">
        <v>10</v>
      </c>
    </row>
    <row r="588" spans="1:8" x14ac:dyDescent="0.25">
      <c r="A588" s="8">
        <v>582</v>
      </c>
      <c r="B588" t="s">
        <v>234</v>
      </c>
      <c r="C588" t="s">
        <v>235</v>
      </c>
      <c r="D588" s="12">
        <v>-20982.38</v>
      </c>
      <c r="E588" s="12">
        <v>1716.06</v>
      </c>
      <c r="F588" s="12">
        <v>19506.77</v>
      </c>
      <c r="G588" s="12">
        <f t="shared" si="9"/>
        <v>240.45000000000073</v>
      </c>
      <c r="H588" s="8" t="s">
        <v>10</v>
      </c>
    </row>
    <row r="589" spans="1:8" x14ac:dyDescent="0.25">
      <c r="A589" s="8">
        <v>583</v>
      </c>
      <c r="B589" t="s">
        <v>605</v>
      </c>
      <c r="C589" t="s">
        <v>327</v>
      </c>
      <c r="D589" s="12">
        <v>-5715.13</v>
      </c>
      <c r="E589" s="12">
        <v>148.97</v>
      </c>
      <c r="F589" s="12">
        <v>5783.43</v>
      </c>
      <c r="G589" s="12">
        <f t="shared" si="9"/>
        <v>217.27000000000044</v>
      </c>
      <c r="H589" s="8" t="s">
        <v>10</v>
      </c>
    </row>
    <row r="590" spans="1:8" x14ac:dyDescent="0.25">
      <c r="A590" s="8">
        <v>584</v>
      </c>
      <c r="B590" t="s">
        <v>236</v>
      </c>
      <c r="C590" t="s">
        <v>237</v>
      </c>
      <c r="D590" s="12">
        <v>-20016.489999999998</v>
      </c>
      <c r="E590" s="12">
        <v>3256.78</v>
      </c>
      <c r="F590" s="12">
        <v>16971.439999999999</v>
      </c>
      <c r="G590" s="12">
        <f t="shared" si="9"/>
        <v>211.72999999999956</v>
      </c>
      <c r="H590" s="8" t="s">
        <v>10</v>
      </c>
    </row>
    <row r="591" spans="1:8" x14ac:dyDescent="0.25">
      <c r="A591" s="8">
        <v>585</v>
      </c>
      <c r="B591" t="s">
        <v>603</v>
      </c>
      <c r="C591" t="s">
        <v>604</v>
      </c>
      <c r="D591" s="12">
        <v>-19869.500000000004</v>
      </c>
      <c r="E591" s="12">
        <v>1685.77</v>
      </c>
      <c r="F591" s="12">
        <v>18384.690000000002</v>
      </c>
      <c r="G591" s="12">
        <f t="shared" si="9"/>
        <v>200.95999999999913</v>
      </c>
      <c r="H591" s="8" t="s">
        <v>10</v>
      </c>
    </row>
    <row r="592" spans="1:8" x14ac:dyDescent="0.25">
      <c r="A592" s="8">
        <v>586</v>
      </c>
      <c r="B592" t="s">
        <v>1170</v>
      </c>
      <c r="C592" t="s">
        <v>1171</v>
      </c>
      <c r="D592" s="12">
        <v>-120480.34000000001</v>
      </c>
      <c r="E592" s="12">
        <v>3397.07</v>
      </c>
      <c r="F592" s="12">
        <v>117274.5</v>
      </c>
      <c r="G592" s="12">
        <f t="shared" si="9"/>
        <v>191.22999999999593</v>
      </c>
      <c r="H592" s="8" t="s">
        <v>10</v>
      </c>
    </row>
    <row r="593" spans="1:8" x14ac:dyDescent="0.25">
      <c r="A593" s="8">
        <v>587</v>
      </c>
      <c r="B593" t="s">
        <v>606</v>
      </c>
      <c r="C593" t="s">
        <v>607</v>
      </c>
      <c r="D593" s="12">
        <v>-15541.740000000003</v>
      </c>
      <c r="E593" s="12">
        <v>0</v>
      </c>
      <c r="F593" s="12">
        <v>15718.870000000003</v>
      </c>
      <c r="G593" s="12">
        <f t="shared" si="9"/>
        <v>177.1299999999992</v>
      </c>
      <c r="H593" s="8" t="s">
        <v>10</v>
      </c>
    </row>
    <row r="594" spans="1:8" x14ac:dyDescent="0.25">
      <c r="A594" s="8">
        <v>588</v>
      </c>
      <c r="B594" t="s">
        <v>169</v>
      </c>
      <c r="C594" t="s">
        <v>170</v>
      </c>
      <c r="D594" s="12">
        <v>-48084.170000000006</v>
      </c>
      <c r="E594" s="12">
        <v>0</v>
      </c>
      <c r="F594" s="12">
        <v>48251.41</v>
      </c>
      <c r="G594" s="12">
        <f t="shared" si="9"/>
        <v>167.23999999999796</v>
      </c>
      <c r="H594" s="8" t="s">
        <v>10</v>
      </c>
    </row>
    <row r="595" spans="1:8" x14ac:dyDescent="0.25">
      <c r="A595" s="8">
        <v>589</v>
      </c>
      <c r="B595" t="s">
        <v>1172</v>
      </c>
      <c r="C595" t="s">
        <v>1173</v>
      </c>
      <c r="D595" s="12">
        <v>4568.67</v>
      </c>
      <c r="E595" s="12">
        <v>0</v>
      </c>
      <c r="F595" s="12">
        <v>-4408.18</v>
      </c>
      <c r="G595" s="12">
        <f t="shared" si="9"/>
        <v>160.48999999999978</v>
      </c>
      <c r="H595" s="8" t="s">
        <v>10</v>
      </c>
    </row>
    <row r="596" spans="1:8" x14ac:dyDescent="0.25">
      <c r="A596" s="8">
        <v>590</v>
      </c>
      <c r="B596" t="s">
        <v>1174</v>
      </c>
      <c r="C596" t="s">
        <v>1175</v>
      </c>
      <c r="D596" s="12">
        <v>-17556.73</v>
      </c>
      <c r="E596" s="12">
        <v>3977.15</v>
      </c>
      <c r="F596" s="12">
        <v>13739.11</v>
      </c>
      <c r="G596" s="12">
        <f t="shared" si="9"/>
        <v>159.53000000000065</v>
      </c>
      <c r="H596" s="8" t="s">
        <v>10</v>
      </c>
    </row>
    <row r="597" spans="1:8" x14ac:dyDescent="0.25">
      <c r="A597" s="8">
        <v>591</v>
      </c>
      <c r="B597" t="s">
        <v>239</v>
      </c>
      <c r="C597" t="s">
        <v>240</v>
      </c>
      <c r="D597" s="12">
        <v>-12159.61</v>
      </c>
      <c r="E597" s="12">
        <v>3899.5299999999997</v>
      </c>
      <c r="F597" s="12">
        <v>8419.08</v>
      </c>
      <c r="G597" s="12">
        <f t="shared" si="9"/>
        <v>158.99999999999818</v>
      </c>
      <c r="H597" s="8" t="s">
        <v>10</v>
      </c>
    </row>
    <row r="598" spans="1:8" x14ac:dyDescent="0.25">
      <c r="A598" s="8">
        <v>592</v>
      </c>
      <c r="B598" t="s">
        <v>241</v>
      </c>
      <c r="C598" t="s">
        <v>242</v>
      </c>
      <c r="D598" s="12">
        <v>-16861.060000000001</v>
      </c>
      <c r="E598" s="12">
        <v>3010.16</v>
      </c>
      <c r="F598" s="12">
        <v>13981.28</v>
      </c>
      <c r="G598" s="12">
        <f t="shared" si="9"/>
        <v>130.3799999999992</v>
      </c>
      <c r="H598" s="8" t="s">
        <v>10</v>
      </c>
    </row>
    <row r="599" spans="1:8" x14ac:dyDescent="0.25">
      <c r="A599" s="8">
        <v>593</v>
      </c>
      <c r="B599" t="s">
        <v>616</v>
      </c>
      <c r="C599" t="s">
        <v>617</v>
      </c>
      <c r="D599" s="12">
        <v>-21840.420000000002</v>
      </c>
      <c r="E599" s="12">
        <v>2001.07</v>
      </c>
      <c r="F599" s="12">
        <v>19946.2</v>
      </c>
      <c r="G599" s="12">
        <f t="shared" si="9"/>
        <v>106.84999999999854</v>
      </c>
      <c r="H599" s="8" t="s">
        <v>10</v>
      </c>
    </row>
    <row r="600" spans="1:8" x14ac:dyDescent="0.25">
      <c r="A600" s="8">
        <v>594</v>
      </c>
      <c r="B600" t="s">
        <v>618</v>
      </c>
      <c r="C600" t="s">
        <v>455</v>
      </c>
      <c r="D600" s="12">
        <v>-3888.3100000000004</v>
      </c>
      <c r="E600" s="12">
        <v>52.679999999999993</v>
      </c>
      <c r="F600" s="12">
        <v>3938.3300000000004</v>
      </c>
      <c r="G600" s="12">
        <f t="shared" si="9"/>
        <v>102.69999999999982</v>
      </c>
      <c r="H600" s="8" t="s">
        <v>10</v>
      </c>
    </row>
    <row r="601" spans="1:8" x14ac:dyDescent="0.25">
      <c r="A601" s="8">
        <v>595</v>
      </c>
      <c r="B601" t="s">
        <v>1176</v>
      </c>
      <c r="C601" t="s">
        <v>1177</v>
      </c>
      <c r="D601" s="12">
        <v>-69773.62000000001</v>
      </c>
      <c r="E601" s="12">
        <v>8578.2100000000009</v>
      </c>
      <c r="F601" s="12">
        <v>61294.15</v>
      </c>
      <c r="G601" s="12">
        <f t="shared" si="9"/>
        <v>98.739999999990687</v>
      </c>
      <c r="H601" s="8" t="s">
        <v>10</v>
      </c>
    </row>
    <row r="602" spans="1:8" x14ac:dyDescent="0.25">
      <c r="A602" s="8">
        <v>596</v>
      </c>
      <c r="B602" t="s">
        <v>572</v>
      </c>
      <c r="C602" t="s">
        <v>573</v>
      </c>
      <c r="D602" s="12">
        <v>-6058.25</v>
      </c>
      <c r="E602" s="12">
        <v>832.06</v>
      </c>
      <c r="F602" s="12">
        <v>5319.73</v>
      </c>
      <c r="G602" s="12">
        <f t="shared" si="9"/>
        <v>93.539999999999054</v>
      </c>
      <c r="H602" s="8" t="s">
        <v>10</v>
      </c>
    </row>
    <row r="603" spans="1:8" x14ac:dyDescent="0.25">
      <c r="A603" s="8">
        <v>597</v>
      </c>
      <c r="B603" t="s">
        <v>1178</v>
      </c>
      <c r="C603" t="s">
        <v>1179</v>
      </c>
      <c r="D603" s="12">
        <v>-589.78</v>
      </c>
      <c r="E603" s="12">
        <v>22.939999999999998</v>
      </c>
      <c r="F603" s="12">
        <v>649.8599999999999</v>
      </c>
      <c r="G603" s="12">
        <f t="shared" si="9"/>
        <v>83.019999999999982</v>
      </c>
      <c r="H603" s="8" t="s">
        <v>10</v>
      </c>
    </row>
    <row r="604" spans="1:8" x14ac:dyDescent="0.25">
      <c r="A604" s="8">
        <v>598</v>
      </c>
      <c r="B604" t="s">
        <v>619</v>
      </c>
      <c r="C604" t="s">
        <v>620</v>
      </c>
      <c r="D604" s="12">
        <v>79.5</v>
      </c>
      <c r="E604" s="12">
        <v>0</v>
      </c>
      <c r="F604" s="12">
        <v>0</v>
      </c>
      <c r="G604" s="12">
        <f t="shared" si="9"/>
        <v>79.5</v>
      </c>
      <c r="H604" s="8" t="s">
        <v>10</v>
      </c>
    </row>
    <row r="605" spans="1:8" x14ac:dyDescent="0.25">
      <c r="A605" s="8">
        <v>599</v>
      </c>
      <c r="B605" t="s">
        <v>1180</v>
      </c>
      <c r="C605" t="s">
        <v>308</v>
      </c>
      <c r="D605" s="12">
        <v>-4867.53</v>
      </c>
      <c r="E605" s="12">
        <v>507.65</v>
      </c>
      <c r="F605" s="12">
        <v>4438.16</v>
      </c>
      <c r="G605" s="12">
        <f t="shared" si="9"/>
        <v>78.279999999999745</v>
      </c>
      <c r="H605" s="8" t="s">
        <v>10</v>
      </c>
    </row>
    <row r="606" spans="1:8" x14ac:dyDescent="0.25">
      <c r="A606" s="8">
        <v>600</v>
      </c>
      <c r="B606" t="s">
        <v>623</v>
      </c>
      <c r="C606" t="s">
        <v>624</v>
      </c>
      <c r="D606" s="12">
        <v>-20209.949999999997</v>
      </c>
      <c r="E606" s="12">
        <v>1900.68</v>
      </c>
      <c r="F606" s="12">
        <v>18375.849999999999</v>
      </c>
      <c r="G606" s="12">
        <f t="shared" si="9"/>
        <v>66.580000000001746</v>
      </c>
      <c r="H606" s="8" t="s">
        <v>10</v>
      </c>
    </row>
    <row r="607" spans="1:8" x14ac:dyDescent="0.25">
      <c r="A607" s="8">
        <v>601</v>
      </c>
      <c r="B607" t="s">
        <v>1181</v>
      </c>
      <c r="C607" t="s">
        <v>1182</v>
      </c>
      <c r="D607" s="12">
        <v>-305.68</v>
      </c>
      <c r="E607" s="12">
        <v>23.25</v>
      </c>
      <c r="F607" s="12">
        <v>339.49</v>
      </c>
      <c r="G607" s="12">
        <f>SUM(D607:F607)</f>
        <v>57.06</v>
      </c>
      <c r="H607" s="8" t="s">
        <v>10</v>
      </c>
    </row>
    <row r="608" spans="1:8" x14ac:dyDescent="0.25">
      <c r="A608" s="8">
        <v>602</v>
      </c>
      <c r="B608" t="s">
        <v>1183</v>
      </c>
      <c r="C608" t="s">
        <v>1184</v>
      </c>
      <c r="D608" s="12">
        <v>-25342.02</v>
      </c>
      <c r="E608" s="12">
        <v>3351.03</v>
      </c>
      <c r="F608" s="12">
        <v>22041.440000000002</v>
      </c>
      <c r="G608" s="12">
        <f>SUM(D608:F608)</f>
        <v>50.450000000000728</v>
      </c>
      <c r="H608" s="8" t="s">
        <v>10</v>
      </c>
    </row>
    <row r="609" spans="1:8" x14ac:dyDescent="0.25">
      <c r="A609" s="8">
        <v>603</v>
      </c>
      <c r="B609" t="s">
        <v>595</v>
      </c>
      <c r="C609" t="s">
        <v>596</v>
      </c>
      <c r="D609" s="12">
        <v>-6299.7199999999993</v>
      </c>
      <c r="E609" s="12">
        <v>2463.58</v>
      </c>
      <c r="F609" s="12">
        <v>3886.23</v>
      </c>
      <c r="G609" s="12">
        <f t="shared" ref="G609:G662" si="10">SUM(D609:F609)</f>
        <v>50.0900000000006</v>
      </c>
      <c r="H609" s="8" t="s">
        <v>10</v>
      </c>
    </row>
    <row r="610" spans="1:8" x14ac:dyDescent="0.25">
      <c r="A610" s="8">
        <v>604</v>
      </c>
      <c r="B610" t="s">
        <v>1185</v>
      </c>
      <c r="C610" t="s">
        <v>1186</v>
      </c>
      <c r="D610" s="12">
        <v>-3571.8999999999996</v>
      </c>
      <c r="E610" s="12">
        <v>415.41</v>
      </c>
      <c r="F610" s="12">
        <v>3202.2</v>
      </c>
      <c r="G610" s="12">
        <f t="shared" si="10"/>
        <v>45.710000000000036</v>
      </c>
      <c r="H610" s="8" t="s">
        <v>10</v>
      </c>
    </row>
    <row r="611" spans="1:8" x14ac:dyDescent="0.25">
      <c r="A611" s="8">
        <v>605</v>
      </c>
      <c r="B611" t="s">
        <v>1187</v>
      </c>
      <c r="C611" t="s">
        <v>1188</v>
      </c>
      <c r="D611" s="12">
        <v>-32665.61</v>
      </c>
      <c r="E611" s="12">
        <v>3035.58</v>
      </c>
      <c r="F611" s="12">
        <v>29675.08</v>
      </c>
      <c r="G611" s="12">
        <f t="shared" si="10"/>
        <v>45.05000000000291</v>
      </c>
      <c r="H611" s="8" t="s">
        <v>10</v>
      </c>
    </row>
    <row r="612" spans="1:8" x14ac:dyDescent="0.25">
      <c r="A612" s="8">
        <v>606</v>
      </c>
      <c r="B612" t="s">
        <v>627</v>
      </c>
      <c r="C612" t="s">
        <v>628</v>
      </c>
      <c r="D612" s="12">
        <v>-487084.9</v>
      </c>
      <c r="E612" s="12">
        <v>40424.42</v>
      </c>
      <c r="F612" s="12">
        <v>446702.08000000002</v>
      </c>
      <c r="G612" s="12">
        <f t="shared" si="10"/>
        <v>41.599999999976717</v>
      </c>
      <c r="H612" s="8" t="s">
        <v>10</v>
      </c>
    </row>
    <row r="613" spans="1:8" x14ac:dyDescent="0.25">
      <c r="A613" s="8">
        <v>607</v>
      </c>
      <c r="B613" t="s">
        <v>1189</v>
      </c>
      <c r="C613" t="s">
        <v>1190</v>
      </c>
      <c r="D613" s="12">
        <v>39.4</v>
      </c>
      <c r="E613" s="12">
        <v>0</v>
      </c>
      <c r="F613" s="12">
        <v>0</v>
      </c>
      <c r="G613" s="12">
        <f t="shared" si="10"/>
        <v>39.4</v>
      </c>
      <c r="H613" s="8" t="s">
        <v>10</v>
      </c>
    </row>
    <row r="614" spans="1:8" x14ac:dyDescent="0.25">
      <c r="A614" s="8">
        <v>608</v>
      </c>
      <c r="B614" t="s">
        <v>1191</v>
      </c>
      <c r="C614" t="s">
        <v>1192</v>
      </c>
      <c r="D614" s="12">
        <v>-22410.38</v>
      </c>
      <c r="E614" s="12">
        <v>9603.7900000000009</v>
      </c>
      <c r="F614" s="12">
        <v>12834.14</v>
      </c>
      <c r="G614" s="12">
        <f t="shared" si="10"/>
        <v>27.549999999999272</v>
      </c>
      <c r="H614" s="8" t="s">
        <v>10</v>
      </c>
    </row>
    <row r="615" spans="1:8" x14ac:dyDescent="0.25">
      <c r="A615" s="8">
        <v>609</v>
      </c>
      <c r="B615" t="s">
        <v>1193</v>
      </c>
      <c r="C615" t="s">
        <v>1194</v>
      </c>
      <c r="D615" s="12">
        <v>-121415.03</v>
      </c>
      <c r="E615" s="12">
        <v>4339.92</v>
      </c>
      <c r="F615" s="12">
        <v>117101.15</v>
      </c>
      <c r="G615" s="12">
        <f t="shared" si="10"/>
        <v>26.039999999993597</v>
      </c>
      <c r="H615" s="8" t="s">
        <v>10</v>
      </c>
    </row>
    <row r="616" spans="1:8" x14ac:dyDescent="0.25">
      <c r="A616" s="8">
        <v>610</v>
      </c>
      <c r="B616" t="s">
        <v>1195</v>
      </c>
      <c r="C616" t="s">
        <v>1196</v>
      </c>
      <c r="D616" s="12">
        <v>-577170.35999999987</v>
      </c>
      <c r="E616" s="12">
        <v>0</v>
      </c>
      <c r="F616" s="12">
        <v>577188.45999999985</v>
      </c>
      <c r="G616" s="12">
        <f t="shared" si="10"/>
        <v>18.099999999976717</v>
      </c>
      <c r="H616" s="8" t="s">
        <v>10</v>
      </c>
    </row>
    <row r="617" spans="1:8" x14ac:dyDescent="0.25">
      <c r="A617" s="8">
        <v>611</v>
      </c>
      <c r="B617" t="s">
        <v>1197</v>
      </c>
      <c r="C617" t="s">
        <v>1198</v>
      </c>
      <c r="D617" s="12">
        <v>-16244.72</v>
      </c>
      <c r="E617" s="12">
        <v>3587.81</v>
      </c>
      <c r="F617" s="12">
        <v>12673.96</v>
      </c>
      <c r="G617" s="12">
        <f t="shared" si="10"/>
        <v>17.049999999999272</v>
      </c>
      <c r="H617" s="8" t="s">
        <v>10</v>
      </c>
    </row>
    <row r="618" spans="1:8" x14ac:dyDescent="0.25">
      <c r="A618" s="8">
        <v>612</v>
      </c>
      <c r="B618" t="s">
        <v>650</v>
      </c>
      <c r="C618" t="s">
        <v>651</v>
      </c>
      <c r="D618" s="12">
        <v>-18086.18</v>
      </c>
      <c r="E618" s="12">
        <v>3924.55</v>
      </c>
      <c r="F618" s="12">
        <v>14177.1</v>
      </c>
      <c r="G618" s="12">
        <f t="shared" si="10"/>
        <v>15.469999999999345</v>
      </c>
      <c r="H618" s="8" t="s">
        <v>10</v>
      </c>
    </row>
    <row r="619" spans="1:8" x14ac:dyDescent="0.25">
      <c r="A619" s="8">
        <v>613</v>
      </c>
      <c r="B619" t="s">
        <v>1199</v>
      </c>
      <c r="C619" t="s">
        <v>1200</v>
      </c>
      <c r="D619" s="12">
        <v>-3986.75</v>
      </c>
      <c r="E619" s="12">
        <v>3415.0499999999997</v>
      </c>
      <c r="F619" s="12">
        <v>586.37</v>
      </c>
      <c r="G619" s="12">
        <f t="shared" si="10"/>
        <v>14.669999999999732</v>
      </c>
      <c r="H619" s="8" t="s">
        <v>10</v>
      </c>
    </row>
    <row r="620" spans="1:8" x14ac:dyDescent="0.25">
      <c r="A620" s="8">
        <v>614</v>
      </c>
      <c r="B620" t="s">
        <v>652</v>
      </c>
      <c r="C620" t="s">
        <v>653</v>
      </c>
      <c r="D620" s="12">
        <v>-37607.72</v>
      </c>
      <c r="E620" s="12">
        <v>5360.8399999999992</v>
      </c>
      <c r="F620" s="12">
        <v>32260.93</v>
      </c>
      <c r="G620" s="12">
        <f t="shared" si="10"/>
        <v>14.049999999999272</v>
      </c>
      <c r="H620" s="8" t="s">
        <v>10</v>
      </c>
    </row>
    <row r="621" spans="1:8" x14ac:dyDescent="0.25">
      <c r="A621" s="8">
        <v>615</v>
      </c>
      <c r="B621" t="s">
        <v>1201</v>
      </c>
      <c r="C621" t="s">
        <v>1202</v>
      </c>
      <c r="D621" s="12">
        <v>-78923.31</v>
      </c>
      <c r="E621" s="12">
        <v>2104.0100000000002</v>
      </c>
      <c r="F621" s="12">
        <v>76831.14</v>
      </c>
      <c r="G621" s="12">
        <f t="shared" si="10"/>
        <v>11.839999999996508</v>
      </c>
      <c r="H621" s="8" t="s">
        <v>10</v>
      </c>
    </row>
    <row r="622" spans="1:8" x14ac:dyDescent="0.25">
      <c r="A622" s="8">
        <v>616</v>
      </c>
      <c r="B622" t="s">
        <v>1203</v>
      </c>
      <c r="C622" t="s">
        <v>1204</v>
      </c>
      <c r="D622" s="12">
        <v>-59505.999999999985</v>
      </c>
      <c r="E622" s="12">
        <v>0</v>
      </c>
      <c r="F622" s="12">
        <v>59516.119999999988</v>
      </c>
      <c r="G622" s="12">
        <f t="shared" si="10"/>
        <v>10.120000000002619</v>
      </c>
      <c r="H622" s="8" t="s">
        <v>10</v>
      </c>
    </row>
    <row r="623" spans="1:8" x14ac:dyDescent="0.25">
      <c r="A623" s="8">
        <v>617</v>
      </c>
      <c r="B623" t="s">
        <v>608</v>
      </c>
      <c r="C623" t="s">
        <v>455</v>
      </c>
      <c r="D623" s="12">
        <v>-3291.4299999999994</v>
      </c>
      <c r="E623" s="12">
        <v>840.5</v>
      </c>
      <c r="F623" s="12">
        <v>2459.9599999999996</v>
      </c>
      <c r="G623" s="12">
        <f t="shared" si="10"/>
        <v>9.0300000000002001</v>
      </c>
      <c r="H623" s="8" t="s">
        <v>10</v>
      </c>
    </row>
    <row r="624" spans="1:8" x14ac:dyDescent="0.25">
      <c r="A624" s="8">
        <v>618</v>
      </c>
      <c r="B624" t="s">
        <v>609</v>
      </c>
      <c r="C624" t="s">
        <v>455</v>
      </c>
      <c r="D624" s="12">
        <v>-3668.62</v>
      </c>
      <c r="E624" s="12">
        <v>35</v>
      </c>
      <c r="F624" s="12">
        <v>3642.65</v>
      </c>
      <c r="G624" s="12">
        <f t="shared" si="10"/>
        <v>9.0300000000002001</v>
      </c>
      <c r="H624" s="8" t="s">
        <v>10</v>
      </c>
    </row>
    <row r="625" spans="1:8" x14ac:dyDescent="0.25">
      <c r="A625" s="8">
        <v>619</v>
      </c>
      <c r="B625" t="s">
        <v>58</v>
      </c>
      <c r="C625" t="s">
        <v>59</v>
      </c>
      <c r="D625" s="12">
        <v>-1133403.94</v>
      </c>
      <c r="E625" s="12">
        <v>148567.38</v>
      </c>
      <c r="F625" s="12">
        <v>984843.41</v>
      </c>
      <c r="G625" s="12">
        <f t="shared" si="10"/>
        <v>6.8500000000931323</v>
      </c>
      <c r="H625" s="8" t="s">
        <v>10</v>
      </c>
    </row>
    <row r="626" spans="1:8" x14ac:dyDescent="0.25">
      <c r="A626" s="8">
        <v>620</v>
      </c>
      <c r="B626" t="s">
        <v>1205</v>
      </c>
      <c r="C626" t="s">
        <v>1206</v>
      </c>
      <c r="D626" s="12">
        <v>-148806.17000000001</v>
      </c>
      <c r="E626" s="12">
        <v>0</v>
      </c>
      <c r="F626" s="12">
        <v>148812.04</v>
      </c>
      <c r="G626" s="12">
        <f t="shared" si="10"/>
        <v>5.8699999999953434</v>
      </c>
      <c r="H626" s="8" t="s">
        <v>10</v>
      </c>
    </row>
    <row r="627" spans="1:8" x14ac:dyDescent="0.25">
      <c r="A627" s="8">
        <v>621</v>
      </c>
      <c r="B627" t="s">
        <v>1207</v>
      </c>
      <c r="C627" t="s">
        <v>1208</v>
      </c>
      <c r="D627" s="12">
        <v>-2484.7200000000003</v>
      </c>
      <c r="E627" s="12">
        <v>0</v>
      </c>
      <c r="F627" s="12">
        <v>2487.4800000000005</v>
      </c>
      <c r="G627" s="12">
        <f t="shared" si="10"/>
        <v>2.7600000000002183</v>
      </c>
      <c r="H627" s="8" t="s">
        <v>10</v>
      </c>
    </row>
    <row r="628" spans="1:8" x14ac:dyDescent="0.25">
      <c r="A628" s="8">
        <v>622</v>
      </c>
      <c r="B628" t="s">
        <v>654</v>
      </c>
      <c r="C628" t="s">
        <v>655</v>
      </c>
      <c r="D628" s="12">
        <v>-1020416.2999999999</v>
      </c>
      <c r="E628" s="12">
        <v>152483.74</v>
      </c>
      <c r="F628" s="12">
        <v>867935.1399999999</v>
      </c>
      <c r="G628" s="12">
        <f t="shared" si="10"/>
        <v>2.5799999999580905</v>
      </c>
      <c r="H628" s="8" t="s">
        <v>10</v>
      </c>
    </row>
    <row r="629" spans="1:8" x14ac:dyDescent="0.25">
      <c r="A629" s="8">
        <v>623</v>
      </c>
      <c r="B629" t="s">
        <v>1209</v>
      </c>
      <c r="C629" t="s">
        <v>1210</v>
      </c>
      <c r="D629" s="12">
        <v>-191.41000000000003</v>
      </c>
      <c r="E629" s="12">
        <v>1.46</v>
      </c>
      <c r="F629" s="12">
        <v>192.46</v>
      </c>
      <c r="G629" s="12">
        <f t="shared" si="10"/>
        <v>2.5099999999999909</v>
      </c>
      <c r="H629" s="8" t="s">
        <v>10</v>
      </c>
    </row>
    <row r="630" spans="1:8" x14ac:dyDescent="0.25">
      <c r="A630" s="8">
        <v>624</v>
      </c>
      <c r="B630" t="s">
        <v>656</v>
      </c>
      <c r="C630" t="s">
        <v>657</v>
      </c>
      <c r="D630" s="12">
        <v>-7031.0400000000009</v>
      </c>
      <c r="E630" s="12">
        <v>7033.52</v>
      </c>
      <c r="F630" s="12">
        <v>0</v>
      </c>
      <c r="G630" s="12">
        <f t="shared" si="10"/>
        <v>2.4799999999995634</v>
      </c>
      <c r="H630" s="8" t="s">
        <v>10</v>
      </c>
    </row>
    <row r="631" spans="1:8" x14ac:dyDescent="0.25">
      <c r="A631" s="8">
        <v>625</v>
      </c>
      <c r="B631" t="s">
        <v>658</v>
      </c>
      <c r="C631" t="s">
        <v>659</v>
      </c>
      <c r="D631" s="12">
        <v>-32733.67</v>
      </c>
      <c r="E631" s="12">
        <v>0</v>
      </c>
      <c r="F631" s="12">
        <v>32734.989999999998</v>
      </c>
      <c r="G631" s="12">
        <f t="shared" si="10"/>
        <v>1.319999999999709</v>
      </c>
      <c r="H631" s="8" t="s">
        <v>10</v>
      </c>
    </row>
    <row r="632" spans="1:8" x14ac:dyDescent="0.25">
      <c r="A632" s="8">
        <v>626</v>
      </c>
      <c r="B632" t="s">
        <v>1211</v>
      </c>
      <c r="C632" t="s">
        <v>1212</v>
      </c>
      <c r="D632" s="12">
        <v>-52750.85</v>
      </c>
      <c r="E632" s="12">
        <v>2938.32</v>
      </c>
      <c r="F632" s="12">
        <v>49813.54</v>
      </c>
      <c r="G632" s="12">
        <f t="shared" si="10"/>
        <v>1.0100000000020373</v>
      </c>
      <c r="H632" s="8" t="s">
        <v>10</v>
      </c>
    </row>
    <row r="633" spans="1:8" x14ac:dyDescent="0.25">
      <c r="A633" s="8">
        <v>627</v>
      </c>
      <c r="B633" t="s">
        <v>17</v>
      </c>
      <c r="C633" t="s">
        <v>18</v>
      </c>
      <c r="D633" s="12">
        <v>-134379.09599999999</v>
      </c>
      <c r="E633" s="12">
        <v>5487.36</v>
      </c>
      <c r="F633" s="12">
        <v>128891.02</v>
      </c>
      <c r="G633" s="12">
        <f t="shared" si="10"/>
        <v>-0.71599999998579733</v>
      </c>
      <c r="H633" s="8" t="s">
        <v>10</v>
      </c>
    </row>
    <row r="634" spans="1:8" x14ac:dyDescent="0.25">
      <c r="A634" s="8">
        <v>628</v>
      </c>
      <c r="B634" t="s">
        <v>1213</v>
      </c>
      <c r="C634" t="s">
        <v>1214</v>
      </c>
      <c r="D634" s="12">
        <v>-48591.99</v>
      </c>
      <c r="E634" s="12">
        <v>6788.5300000000007</v>
      </c>
      <c r="F634" s="12">
        <v>41802.5</v>
      </c>
      <c r="G634" s="12">
        <f t="shared" si="10"/>
        <v>-0.95999999999912689</v>
      </c>
      <c r="H634" s="8" t="s">
        <v>10</v>
      </c>
    </row>
    <row r="635" spans="1:8" x14ac:dyDescent="0.25">
      <c r="A635" s="8">
        <v>629</v>
      </c>
      <c r="B635" t="s">
        <v>1215</v>
      </c>
      <c r="C635" t="s">
        <v>1216</v>
      </c>
      <c r="D635" s="12">
        <v>-112537.95999999998</v>
      </c>
      <c r="E635" s="12">
        <v>12066.56</v>
      </c>
      <c r="F635" s="12">
        <v>100463.08999999998</v>
      </c>
      <c r="G635" s="12">
        <f t="shared" si="10"/>
        <v>-8.3099999999976717</v>
      </c>
      <c r="H635" s="8" t="s">
        <v>10</v>
      </c>
    </row>
    <row r="636" spans="1:8" x14ac:dyDescent="0.25">
      <c r="A636" s="8">
        <v>630</v>
      </c>
      <c r="B636" t="s">
        <v>660</v>
      </c>
      <c r="C636" t="s">
        <v>661</v>
      </c>
      <c r="D636" s="12">
        <v>-19135.240000000002</v>
      </c>
      <c r="E636" s="12">
        <v>1704.7</v>
      </c>
      <c r="F636" s="12">
        <v>17418.5</v>
      </c>
      <c r="G636" s="12">
        <f t="shared" si="10"/>
        <v>-12.040000000000873</v>
      </c>
      <c r="H636" s="8" t="s">
        <v>10</v>
      </c>
    </row>
    <row r="637" spans="1:8" x14ac:dyDescent="0.25">
      <c r="A637" s="8">
        <v>631</v>
      </c>
      <c r="B637" t="s">
        <v>1217</v>
      </c>
      <c r="C637" t="s">
        <v>1218</v>
      </c>
      <c r="D637" s="12">
        <v>-19449.370000000003</v>
      </c>
      <c r="E637" s="12">
        <v>3287.7</v>
      </c>
      <c r="F637" s="12">
        <v>16145.030000000002</v>
      </c>
      <c r="G637" s="12">
        <f t="shared" si="10"/>
        <v>-16.639999999999418</v>
      </c>
      <c r="H637" s="8" t="s">
        <v>10</v>
      </c>
    </row>
    <row r="638" spans="1:8" x14ac:dyDescent="0.25">
      <c r="A638" s="8">
        <v>632</v>
      </c>
      <c r="B638" t="s">
        <v>662</v>
      </c>
      <c r="C638" t="s">
        <v>663</v>
      </c>
      <c r="D638" s="12">
        <v>-14194.75</v>
      </c>
      <c r="E638" s="12">
        <v>4916.41</v>
      </c>
      <c r="F638" s="12">
        <v>9224.66</v>
      </c>
      <c r="G638" s="12">
        <f t="shared" si="10"/>
        <v>-53.680000000000291</v>
      </c>
      <c r="H638" s="8" t="s">
        <v>10</v>
      </c>
    </row>
    <row r="639" spans="1:8" x14ac:dyDescent="0.25">
      <c r="A639" s="8">
        <v>633</v>
      </c>
      <c r="B639" t="s">
        <v>664</v>
      </c>
      <c r="C639" t="s">
        <v>665</v>
      </c>
      <c r="D639" s="12">
        <v>-2697.7099999999996</v>
      </c>
      <c r="E639" s="12">
        <v>2541.0099999999998</v>
      </c>
      <c r="F639" s="12">
        <v>91.25</v>
      </c>
      <c r="G639" s="12">
        <f t="shared" si="10"/>
        <v>-65.449999999999818</v>
      </c>
      <c r="H639" s="8" t="s">
        <v>10</v>
      </c>
    </row>
    <row r="640" spans="1:8" x14ac:dyDescent="0.25">
      <c r="A640" s="8">
        <v>634</v>
      </c>
      <c r="B640" t="s">
        <v>1219</v>
      </c>
      <c r="C640" t="s">
        <v>1220</v>
      </c>
      <c r="D640" s="12">
        <v>-21289.809999999998</v>
      </c>
      <c r="E640" s="12">
        <v>0</v>
      </c>
      <c r="F640" s="12">
        <v>21175.699999999997</v>
      </c>
      <c r="G640" s="12">
        <f t="shared" si="10"/>
        <v>-114.11000000000058</v>
      </c>
      <c r="H640" s="8" t="s">
        <v>10</v>
      </c>
    </row>
    <row r="641" spans="1:8" x14ac:dyDescent="0.25">
      <c r="A641" s="8">
        <v>635</v>
      </c>
      <c r="B641" t="s">
        <v>1221</v>
      </c>
      <c r="C641" t="s">
        <v>1222</v>
      </c>
      <c r="D641" s="12">
        <v>-13336.080000000002</v>
      </c>
      <c r="E641" s="12">
        <v>9872.3000000000011</v>
      </c>
      <c r="F641" s="12">
        <v>3291.8</v>
      </c>
      <c r="G641" s="12">
        <f t="shared" si="10"/>
        <v>-171.98000000000047</v>
      </c>
      <c r="H641" s="8" t="s">
        <v>10</v>
      </c>
    </row>
    <row r="642" spans="1:8" x14ac:dyDescent="0.25">
      <c r="A642" s="8">
        <v>636</v>
      </c>
      <c r="B642" t="s">
        <v>226</v>
      </c>
      <c r="C642" t="s">
        <v>227</v>
      </c>
      <c r="D642" s="12">
        <v>-1588.0200000000002</v>
      </c>
      <c r="E642" s="12">
        <v>1343.0600000000002</v>
      </c>
      <c r="F642" s="12">
        <v>0</v>
      </c>
      <c r="G642" s="12">
        <f t="shared" si="10"/>
        <v>-244.96000000000004</v>
      </c>
      <c r="H642" s="8" t="s">
        <v>10</v>
      </c>
    </row>
    <row r="643" spans="1:8" x14ac:dyDescent="0.25">
      <c r="A643" s="8">
        <v>637</v>
      </c>
      <c r="B643" t="s">
        <v>666</v>
      </c>
      <c r="C643" t="s">
        <v>667</v>
      </c>
      <c r="D643" s="12">
        <v>-23200.159999999996</v>
      </c>
      <c r="E643" s="12">
        <v>1854.48</v>
      </c>
      <c r="F643" s="12">
        <v>21033.17</v>
      </c>
      <c r="G643" s="12">
        <f t="shared" si="10"/>
        <v>-312.5099999999984</v>
      </c>
      <c r="H643" s="8" t="s">
        <v>10</v>
      </c>
    </row>
    <row r="644" spans="1:8" x14ac:dyDescent="0.25">
      <c r="A644" s="8">
        <v>638</v>
      </c>
      <c r="B644" t="s">
        <v>1223</v>
      </c>
      <c r="C644" t="s">
        <v>1224</v>
      </c>
      <c r="D644" s="12">
        <v>-22522.770000000004</v>
      </c>
      <c r="E644" s="12">
        <v>2440.4</v>
      </c>
      <c r="F644" s="12">
        <v>19624.79</v>
      </c>
      <c r="G644" s="12">
        <f t="shared" si="10"/>
        <v>-457.58000000000175</v>
      </c>
      <c r="H644" s="8" t="s">
        <v>10</v>
      </c>
    </row>
    <row r="645" spans="1:8" x14ac:dyDescent="0.25">
      <c r="A645" s="8">
        <v>639</v>
      </c>
      <c r="B645" t="s">
        <v>244</v>
      </c>
      <c r="C645" t="s">
        <v>245</v>
      </c>
      <c r="D645" s="12">
        <v>-250144.68</v>
      </c>
      <c r="E645" s="12">
        <v>50578.5</v>
      </c>
      <c r="F645" s="12">
        <v>199093.38999999998</v>
      </c>
      <c r="G645" s="12">
        <f t="shared" si="10"/>
        <v>-472.79000000000815</v>
      </c>
      <c r="H645" s="8" t="s">
        <v>10</v>
      </c>
    </row>
    <row r="646" spans="1:8" x14ac:dyDescent="0.25">
      <c r="A646" s="8">
        <v>640</v>
      </c>
      <c r="B646" t="s">
        <v>246</v>
      </c>
      <c r="C646" t="s">
        <v>247</v>
      </c>
      <c r="D646" s="12">
        <v>-60731.14</v>
      </c>
      <c r="E646" s="12">
        <v>10227.6</v>
      </c>
      <c r="F646" s="12">
        <v>49934.840000000004</v>
      </c>
      <c r="G646" s="12">
        <f t="shared" si="10"/>
        <v>-568.69999999999709</v>
      </c>
      <c r="H646" s="8" t="s">
        <v>10</v>
      </c>
    </row>
    <row r="647" spans="1:8" x14ac:dyDescent="0.25">
      <c r="A647" s="8">
        <v>641</v>
      </c>
      <c r="B647" t="s">
        <v>132</v>
      </c>
      <c r="C647" t="s">
        <v>133</v>
      </c>
      <c r="D647" s="12">
        <v>-223418.46</v>
      </c>
      <c r="E647" s="12">
        <v>30600.460000000003</v>
      </c>
      <c r="F647" s="12">
        <v>192211.4</v>
      </c>
      <c r="G647" s="12">
        <f t="shared" si="10"/>
        <v>-606.60000000000582</v>
      </c>
      <c r="H647" s="8" t="s">
        <v>10</v>
      </c>
    </row>
    <row r="648" spans="1:8" x14ac:dyDescent="0.25">
      <c r="A648" s="8">
        <v>642</v>
      </c>
      <c r="B648" t="s">
        <v>248</v>
      </c>
      <c r="C648" t="s">
        <v>249</v>
      </c>
      <c r="D648" s="12">
        <v>-287739.2</v>
      </c>
      <c r="E648" s="12">
        <v>38029.9</v>
      </c>
      <c r="F648" s="12">
        <v>248853.3</v>
      </c>
      <c r="G648" s="12">
        <f t="shared" si="10"/>
        <v>-856.0000000000291</v>
      </c>
      <c r="H648" s="8" t="s">
        <v>10</v>
      </c>
    </row>
    <row r="649" spans="1:8" x14ac:dyDescent="0.25">
      <c r="A649" s="8">
        <v>643</v>
      </c>
      <c r="B649" t="s">
        <v>93</v>
      </c>
      <c r="C649" t="s">
        <v>363</v>
      </c>
      <c r="D649" s="12">
        <v>-1752.71</v>
      </c>
      <c r="E649" s="12">
        <v>783.44</v>
      </c>
      <c r="F649" s="12">
        <v>0</v>
      </c>
      <c r="G649" s="12">
        <f t="shared" si="10"/>
        <v>-969.27</v>
      </c>
      <c r="H649" s="8" t="s">
        <v>10</v>
      </c>
    </row>
    <row r="650" spans="1:8" x14ac:dyDescent="0.25">
      <c r="A650" s="8">
        <v>644</v>
      </c>
      <c r="B650" t="s">
        <v>269</v>
      </c>
      <c r="C650" t="s">
        <v>270</v>
      </c>
      <c r="D650" s="12">
        <v>-14872.349999999999</v>
      </c>
      <c r="E650" s="12">
        <v>124.67999999999999</v>
      </c>
      <c r="F650" s="12">
        <v>12979.119999999999</v>
      </c>
      <c r="G650" s="12">
        <f t="shared" si="10"/>
        <v>-1768.5499999999993</v>
      </c>
      <c r="H650" s="8" t="s">
        <v>10</v>
      </c>
    </row>
    <row r="651" spans="1:8" x14ac:dyDescent="0.25">
      <c r="A651" s="8">
        <v>645</v>
      </c>
      <c r="B651" t="s">
        <v>668</v>
      </c>
      <c r="C651" t="s">
        <v>669</v>
      </c>
      <c r="D651" s="12">
        <v>-28897.67</v>
      </c>
      <c r="E651" s="12">
        <v>4924.04</v>
      </c>
      <c r="F651" s="12">
        <v>21298.03</v>
      </c>
      <c r="G651" s="12">
        <f t="shared" si="10"/>
        <v>-2675.5999999999985</v>
      </c>
      <c r="H651" s="8" t="s">
        <v>10</v>
      </c>
    </row>
    <row r="652" spans="1:8" x14ac:dyDescent="0.25">
      <c r="A652" s="8">
        <v>646</v>
      </c>
      <c r="B652" t="s">
        <v>1225</v>
      </c>
      <c r="C652" t="s">
        <v>1226</v>
      </c>
      <c r="D652" s="12">
        <v>-20150.370000000003</v>
      </c>
      <c r="E652" s="12">
        <v>0</v>
      </c>
      <c r="F652" s="12">
        <v>292.29000000000002</v>
      </c>
      <c r="G652" s="12">
        <f t="shared" si="10"/>
        <v>-19858.080000000002</v>
      </c>
      <c r="H652" s="8" t="s">
        <v>10</v>
      </c>
    </row>
    <row r="653" spans="1:8" x14ac:dyDescent="0.25">
      <c r="A653" s="8">
        <v>647</v>
      </c>
      <c r="B653" t="s">
        <v>1227</v>
      </c>
      <c r="C653" t="s">
        <v>1228</v>
      </c>
      <c r="D653" s="12">
        <v>-125284.81</v>
      </c>
      <c r="E653" s="12">
        <v>21283.61</v>
      </c>
      <c r="F653" s="12">
        <v>81292.2</v>
      </c>
      <c r="G653" s="12">
        <f t="shared" si="10"/>
        <v>-22709</v>
      </c>
      <c r="H653" s="8" t="s">
        <v>10</v>
      </c>
    </row>
    <row r="654" spans="1:8" x14ac:dyDescent="0.25">
      <c r="A654" s="8">
        <v>648</v>
      </c>
      <c r="B654" t="s">
        <v>119</v>
      </c>
      <c r="C654" t="s">
        <v>120</v>
      </c>
      <c r="D654" s="12">
        <v>-268776.51500000001</v>
      </c>
      <c r="E654" s="12">
        <v>16473</v>
      </c>
      <c r="F654" s="12">
        <v>212429.55</v>
      </c>
      <c r="G654" s="12">
        <f t="shared" si="10"/>
        <v>-39873.965000000026</v>
      </c>
      <c r="H654" s="8" t="s">
        <v>10</v>
      </c>
    </row>
    <row r="655" spans="1:8" x14ac:dyDescent="0.25">
      <c r="A655" s="8">
        <v>649</v>
      </c>
      <c r="B655" t="s">
        <v>670</v>
      </c>
      <c r="C655" t="s">
        <v>671</v>
      </c>
      <c r="D655" s="12">
        <v>-80558.55</v>
      </c>
      <c r="E655" s="12">
        <v>0</v>
      </c>
      <c r="F655" s="12">
        <v>31314.82</v>
      </c>
      <c r="G655" s="12">
        <f t="shared" si="10"/>
        <v>-49243.73</v>
      </c>
      <c r="H655" s="8" t="s">
        <v>10</v>
      </c>
    </row>
    <row r="656" spans="1:8" x14ac:dyDescent="0.25">
      <c r="A656" s="8">
        <v>650</v>
      </c>
      <c r="B656" t="s">
        <v>250</v>
      </c>
      <c r="C656" t="s">
        <v>251</v>
      </c>
      <c r="D656" s="12">
        <v>-60795.13</v>
      </c>
      <c r="E656" s="12">
        <v>1020.97</v>
      </c>
      <c r="F656" s="12">
        <v>8121.5700000000006</v>
      </c>
      <c r="G656" s="12">
        <f t="shared" si="10"/>
        <v>-51652.59</v>
      </c>
      <c r="H656" s="8" t="s">
        <v>10</v>
      </c>
    </row>
    <row r="657" spans="1:8" x14ac:dyDescent="0.25">
      <c r="A657" s="8">
        <v>651</v>
      </c>
      <c r="B657" t="s">
        <v>1229</v>
      </c>
      <c r="C657" t="s">
        <v>1230</v>
      </c>
      <c r="D657" s="12">
        <v>-57509.159999999996</v>
      </c>
      <c r="E657" s="12">
        <v>26.52</v>
      </c>
      <c r="F657" s="12">
        <v>561.65</v>
      </c>
      <c r="G657" s="12">
        <f t="shared" si="10"/>
        <v>-56920.99</v>
      </c>
      <c r="H657" s="8" t="s">
        <v>10</v>
      </c>
    </row>
    <row r="658" spans="1:8" x14ac:dyDescent="0.25">
      <c r="A658" s="8">
        <v>652</v>
      </c>
      <c r="B658" t="s">
        <v>1231</v>
      </c>
      <c r="C658" t="s">
        <v>1232</v>
      </c>
      <c r="D658" s="12">
        <v>-57181.5</v>
      </c>
      <c r="E658" s="12">
        <v>169.76</v>
      </c>
      <c r="F658" s="12">
        <v>0</v>
      </c>
      <c r="G658" s="12">
        <f t="shared" si="10"/>
        <v>-57011.74</v>
      </c>
      <c r="H658" s="8" t="s">
        <v>10</v>
      </c>
    </row>
    <row r="659" spans="1:8" x14ac:dyDescent="0.25">
      <c r="A659" s="8">
        <v>653</v>
      </c>
      <c r="B659" t="s">
        <v>672</v>
      </c>
      <c r="C659" t="s">
        <v>22</v>
      </c>
      <c r="D659" s="12">
        <v>-128170.21999999999</v>
      </c>
      <c r="E659" s="12">
        <v>1112.31</v>
      </c>
      <c r="F659" s="12">
        <v>11154.65</v>
      </c>
      <c r="G659" s="12">
        <f t="shared" si="10"/>
        <v>-115903.26</v>
      </c>
      <c r="H659" s="8" t="s">
        <v>10</v>
      </c>
    </row>
    <row r="660" spans="1:8" x14ac:dyDescent="0.25">
      <c r="A660" s="8">
        <v>654</v>
      </c>
      <c r="B660" t="s">
        <v>1233</v>
      </c>
      <c r="C660" t="s">
        <v>22</v>
      </c>
      <c r="D660" s="12">
        <v>-147373</v>
      </c>
      <c r="E660" s="12">
        <v>854.61</v>
      </c>
      <c r="F660" s="12">
        <v>8081.3600000000006</v>
      </c>
      <c r="G660" s="12">
        <f t="shared" si="10"/>
        <v>-138437.03000000003</v>
      </c>
      <c r="H660" s="8" t="s">
        <v>10</v>
      </c>
    </row>
    <row r="661" spans="1:8" x14ac:dyDescent="0.25">
      <c r="A661" s="8">
        <v>655</v>
      </c>
      <c r="B661" t="s">
        <v>1234</v>
      </c>
      <c r="C661" t="s">
        <v>1235</v>
      </c>
      <c r="D661" s="12">
        <v>8347387.7299999995</v>
      </c>
      <c r="E661" s="12">
        <v>0</v>
      </c>
      <c r="F661" s="12">
        <v>-8516172.9299999997</v>
      </c>
      <c r="G661" s="12">
        <f t="shared" si="10"/>
        <v>-168785.20000000019</v>
      </c>
      <c r="H661" s="8" t="s">
        <v>10</v>
      </c>
    </row>
    <row r="662" spans="1:8" x14ac:dyDescent="0.25">
      <c r="A662" s="8">
        <v>656</v>
      </c>
      <c r="B662" t="s">
        <v>1236</v>
      </c>
      <c r="D662" s="12">
        <v>-15739.96</v>
      </c>
      <c r="E662" s="12">
        <v>5.42</v>
      </c>
      <c r="F662" s="12">
        <v>373.24</v>
      </c>
      <c r="G662" s="12">
        <f t="shared" si="10"/>
        <v>-15361.3</v>
      </c>
      <c r="H662" s="8" t="s">
        <v>10</v>
      </c>
    </row>
    <row r="663" spans="1:8" x14ac:dyDescent="0.25">
      <c r="D663" s="12"/>
      <c r="E663" s="12"/>
      <c r="F663" s="12"/>
      <c r="G663" s="12"/>
      <c r="H663" s="8"/>
    </row>
    <row r="664" spans="1:8" ht="15.75" thickBot="1" x14ac:dyDescent="0.3">
      <c r="D664" s="15">
        <f>SUM(D7:D663)</f>
        <v>54383178.221999981</v>
      </c>
      <c r="E664" s="15">
        <f>SUM(E7:E663)</f>
        <v>2205599.0299999989</v>
      </c>
      <c r="F664" s="15">
        <f>SUM(F7:F663)</f>
        <v>234461.65399999707</v>
      </c>
      <c r="G664" s="15">
        <f>SUM(G7:G663)</f>
        <v>56823238.906000093</v>
      </c>
    </row>
    <row r="665" spans="1:8" ht="15.75" thickTop="1" x14ac:dyDescent="0.25"/>
    <row r="666" spans="1:8" x14ac:dyDescent="0.25">
      <c r="A666" s="10" t="s">
        <v>254</v>
      </c>
    </row>
    <row r="667" spans="1:8" x14ac:dyDescent="0.25">
      <c r="A667" s="10" t="s">
        <v>255</v>
      </c>
    </row>
  </sheetData>
  <sortState xmlns:xlrd2="http://schemas.microsoft.com/office/spreadsheetml/2017/richdata2" ref="B7:G408">
    <sortCondition ref="B7:B408"/>
  </sortState>
  <mergeCells count="6">
    <mergeCell ref="H5:H6"/>
    <mergeCell ref="B1:G1"/>
    <mergeCell ref="B2:G2"/>
    <mergeCell ref="B3:G3"/>
    <mergeCell ref="B4:G4"/>
    <mergeCell ref="D5:G5"/>
  </mergeCells>
  <conditionalFormatting sqref="B1:B6">
    <cfRule type="duplicateValues" dxfId="0" priority="2"/>
  </conditionalFormatting>
  <pageMargins left="0.7" right="0.7" top="0.75" bottom="0.75" header="0.3" footer="0.3"/>
  <pageSetup scale="48" fitToHeight="0" orientation="landscape" r:id="rId1"/>
  <headerFooter>
    <oddHeader>&amp;R&amp;"Times New Roman,Bold"&amp;10KyPSC Case No. 2024-00354
STAFF-DR-01-025(a) Attachment 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9d26d66c-7442-4f2f-84b5-fd9d62aa5613">
      <UserInfo>
        <DisplayName>i:0#.f|membership|sharif.mitchell@duke-energy.com,#i:0#.f|membership|sharif.mitchell@duke-energy.com,#Sharif.Mitchell@duke-energy.com,#,#Mitchell, Sharif,#,#24022,#Mgr Accounting II</DisplayName>
        <AccountId>73</AccountId>
        <AccountType/>
      </UserInfo>
    </Witness>
    <Comments xmlns="9d26d66c-7442-4f2f-84b5-fd9d62aa5613" xsi:nil="true"/>
  </documentManagement>
</p:properties>
</file>

<file path=customXml/itemProps1.xml><?xml version="1.0" encoding="utf-8"?>
<ds:datastoreItem xmlns:ds="http://schemas.openxmlformats.org/officeDocument/2006/customXml" ds:itemID="{FFBCBF4B-6D95-42D5-AB40-6795AD9B04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40FFA6-CD91-4E74-A71C-A1B8E0FC1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8BEC0A-52F4-4159-9238-206169BBD02C}">
  <ds:schemaRefs>
    <ds:schemaRef ds:uri="9d26d66c-7442-4f2f-84b5-fd9d62aa5613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25(a)</vt:lpstr>
      <vt:lpstr>'25(a)'!Print_Area</vt:lpstr>
      <vt:lpstr>'25(a)'!Print_Titles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Construction Projects in Progress as of Feb. 29, 2024</dc:subject>
  <dc:creator>Mitchell, Sharif</dc:creator>
  <cp:lastModifiedBy>Sunderman, Minna</cp:lastModifiedBy>
  <cp:lastPrinted>2022-12-08T18:56:30Z</cp:lastPrinted>
  <dcterms:created xsi:type="dcterms:W3CDTF">2022-11-21T15:08:33Z</dcterms:created>
  <dcterms:modified xsi:type="dcterms:W3CDTF">2024-12-16T14:19:23Z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