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STAFF 1st Set of Data Requests (55)/"/>
    </mc:Choice>
  </mc:AlternateContent>
  <xr:revisionPtr revIDLastSave="0" documentId="13_ncr:1_{96D31029-F6EA-4E85-A926-46346E3DE1C6}" xr6:coauthVersionLast="47" xr6:coauthVersionMax="47" xr10:uidLastSave="{00000000-0000-0000-0000-000000000000}"/>
  <bookViews>
    <workbookView xWindow="-120" yWindow="-120" windowWidth="29040" windowHeight="17520" xr2:uid="{1CBB768C-4C16-4372-9FAF-726F0B259EB1}"/>
  </bookViews>
  <sheets>
    <sheet name="7(b) Schedule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APR" localSheetId="0">#REF!</definedName>
    <definedName name="APR">#REF!</definedName>
    <definedName name="CODE" localSheetId="0">#REF!</definedName>
    <definedName name="CODE">#REF!</definedName>
    <definedName name="DEC" localSheetId="0">#REF!</definedName>
    <definedName name="DEC">#REF!</definedName>
    <definedName name="FEB" localSheetId="0">#REF!</definedName>
    <definedName name="FEB">#REF!</definedName>
    <definedName name="JAN" localSheetId="0">#REF!</definedName>
    <definedName name="JAN">#REF!</definedName>
    <definedName name="MAR" localSheetId="0">#REF!</definedName>
    <definedName name="MAR">#REF!</definedName>
    <definedName name="May" localSheetId="0">#REF!</definedName>
    <definedName name="May">#REF!</definedName>
    <definedName name="NOV" localSheetId="0">#REF!</definedName>
    <definedName name="NO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8" i="1" l="1"/>
</calcChain>
</file>

<file path=xl/sharedStrings.xml><?xml version="1.0" encoding="utf-8"?>
<sst xmlns="http://schemas.openxmlformats.org/spreadsheetml/2006/main" count="20" uniqueCount="20">
  <si>
    <t>DuJe Energy Kentucky, Inc.</t>
  </si>
  <si>
    <t>Analysis of Account No. 930 - Miscellaneous General Expenses</t>
  </si>
  <si>
    <t>Line No.</t>
  </si>
  <si>
    <t>Item (a)</t>
  </si>
  <si>
    <t>Amount (b)</t>
  </si>
  <si>
    <r>
      <t>Industry Association Dues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</si>
  <si>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Stockholder and Debt Service Expenses</t>
  </si>
  <si>
    <t>Institutional Advertising</t>
  </si>
  <si>
    <t>Conservation Advertising</t>
  </si>
  <si>
    <t>Rate Department Load Expenses</t>
  </si>
  <si>
    <t>Directors' Fees and Expenses</t>
  </si>
  <si>
    <r>
      <t xml:space="preserve">Dues and Subscriptions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</si>
  <si>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Miscellaneous </t>
    </r>
    <r>
      <rPr>
        <vertAlign val="superscript"/>
        <sz val="11"/>
        <color theme="1"/>
        <rFont val="Calibri"/>
        <family val="2"/>
        <scheme val="minor"/>
      </rPr>
      <t>1</t>
    </r>
  </si>
  <si>
    <t>Total</t>
  </si>
  <si>
    <t>Amount Assigned to Kentucky Jurisdictional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</si>
  <si>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This schedule includes amounts in 0930150 and 0930700 accounts,</t>
    </r>
  </si>
  <si>
    <t>which are also represented in DR 7a and DR 8.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</si>
  <si>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Amounts are excluded from this application to increase rates.</t>
    </r>
  </si>
  <si>
    <t>Case No. 2024-00354</t>
  </si>
  <si>
    <t>For the 12 Months Ended February 29,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</si>
</sst>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2" fillId="0" borderId="0" xfId="2" applyFont="1"/>
    <xf numFmtId="0" fontId="1" fillId="0" borderId="1" xfId="1" applyBorder="1" applyAlignment="1">
      <alignment horizontal="center"/>
    </xf>
    <xf numFmtId="41" fontId="1" fillId="0" borderId="1" xfId="1" applyNumberFormat="1" applyBorder="1" applyAlignment="1">
      <alignment horizontal="right"/>
    </xf>
    <xf numFmtId="0" fontId="1" fillId="0" borderId="0" xfId="1" applyAlignment="1">
      <alignment horizontal="center"/>
    </xf>
    <xf numFmtId="0" fontId="1" fillId="0" borderId="0" xfId="1"/>
    <xf numFmtId="41" fontId="1" fillId="0" borderId="0" xfId="1" applyNumberFormat="1"/>
    <xf numFmtId="41" fontId="1" fillId="0" borderId="2" xfId="1" applyNumberFormat="1" applyBorder="1"/>
    <xf numFmtId="164" fontId="2" fillId="0" borderId="0" xfId="2" applyNumberFormat="1" applyFont="1"/>
    <xf numFmtId="0" fontId="3" fillId="0" borderId="0" xfId="1" applyFont="1" applyAlignment="1">
      <alignment horizontal="center"/>
    </xf>
  </cellXfs>
  <cellStyles count="3">
    <cellStyle name="Comma 2" xfId="2" xr:uid="{690E3B82-EE9C-42B4-8DEC-47EDA1973289}"/>
    <cellStyle name="Normal" xfId="0" builtinId="0"/>
    <cellStyle name="Normal 2" xfId="1" xr:uid="{02299D2B-381A-4DD4-936C-E8E798798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1066-7B32-4B46-AC24-D23A8588ED5F}">
  <dimension ref="A1:D23"/>
  <sheetViews>
    <sheetView tabSelected="1" view="pageLayout" zoomScaleNormal="100" workbookViewId="0">
      <selection activeCell="C15" sqref="C15"/>
    </sheetView>
  </sheetViews>
  <sheetFormatPr defaultColWidth="9.140625" defaultRowHeight="15" x14ac:dyDescent="0.25"/>
  <cols>
    <col min="1" max="1" width="8.28515625" style="5" bestFit="1" customWidth="1"/>
    <col min="2" max="2" width="40.5703125" style="5" bestFit="1" customWidth="1"/>
    <col min="3" max="3" width="12.5703125" style="5" bestFit="1" customWidth="1"/>
    <col min="4" max="4" width="11.5703125" style="1" bestFit="1" customWidth="1"/>
    <col min="5" max="16384" width="9.140625" style="5"/>
  </cols>
  <sheetData>
    <row r="1" spans="1:3" ht="15.75" x14ac:dyDescent="0.25">
      <c r="A1" s="9" t="s">
        <v>0</v>
      </c>
      <c r="B1" s="9"/>
      <c r="C1" s="9"/>
    </row>
    <row r="2" spans="1:3" ht="15.75" x14ac:dyDescent="0.25">
      <c r="A2" s="9" t="s">
        <v>18</v>
      </c>
      <c r="B2" s="9"/>
      <c r="C2" s="9"/>
    </row>
    <row r="3" spans="1:3" ht="15.75" x14ac:dyDescent="0.25">
      <c r="A3" s="9" t="s">
        <v>1</v>
      </c>
      <c r="B3" s="9"/>
      <c r="C3" s="9"/>
    </row>
    <row r="4" spans="1:3" ht="15.75" x14ac:dyDescent="0.25">
      <c r="A4" s="9" t="s">
        <v>19</v>
      </c>
      <c r="B4" s="9"/>
      <c r="C4" s="9"/>
    </row>
    <row r="8" spans="1:3" x14ac:dyDescent="0.25">
      <c r="A8" s="2" t="s">
        <v>2</v>
      </c>
      <c r="B8" s="2" t="s">
        <v>3</v>
      </c>
      <c r="C8" s="3" t="s">
        <v>4</v>
      </c>
    </row>
    <row r="9" spans="1:3" ht="17.25" x14ac:dyDescent="0.25">
      <c r="A9" s="4">
        <v>1</v>
      </c>
      <c r="B9" s="5" t="s">
        <v>5</v>
      </c>
      <c r="C9" s="6">
        <v>44058</v>
      </c>
    </row>
    <row r="10" spans="1:3" x14ac:dyDescent="0.25">
      <c r="A10" s="4">
        <v>2</v>
      </c>
      <c r="B10" s="5" t="s">
        <v>6</v>
      </c>
      <c r="C10" s="6">
        <v>107082</v>
      </c>
    </row>
    <row r="11" spans="1:3" x14ac:dyDescent="0.25">
      <c r="A11" s="4">
        <v>3</v>
      </c>
      <c r="B11" s="5" t="s">
        <v>7</v>
      </c>
      <c r="C11" s="6"/>
    </row>
    <row r="12" spans="1:3" x14ac:dyDescent="0.25">
      <c r="A12" s="4">
        <v>4</v>
      </c>
      <c r="B12" s="5" t="s">
        <v>8</v>
      </c>
      <c r="C12" s="6"/>
    </row>
    <row r="13" spans="1:3" x14ac:dyDescent="0.25">
      <c r="A13" s="4">
        <v>5</v>
      </c>
      <c r="B13" s="5" t="s">
        <v>9</v>
      </c>
      <c r="C13" s="6"/>
    </row>
    <row r="14" spans="1:3" x14ac:dyDescent="0.25">
      <c r="A14" s="4">
        <v>6</v>
      </c>
      <c r="B14" s="5" t="s">
        <v>10</v>
      </c>
      <c r="C14" s="6">
        <v>47376</v>
      </c>
    </row>
    <row r="15" spans="1:3" ht="17.25" x14ac:dyDescent="0.25">
      <c r="A15" s="4">
        <v>7</v>
      </c>
      <c r="B15" s="5" t="s">
        <v>11</v>
      </c>
      <c r="C15" s="6">
        <v>38552</v>
      </c>
    </row>
    <row r="16" spans="1:3" ht="17.25" x14ac:dyDescent="0.25">
      <c r="A16" s="4">
        <v>8</v>
      </c>
      <c r="B16" s="5" t="s">
        <v>12</v>
      </c>
      <c r="C16" s="6">
        <v>-573182</v>
      </c>
    </row>
    <row r="17" spans="1:4" ht="15.75" thickBot="1" x14ac:dyDescent="0.3">
      <c r="A17" s="4">
        <v>9</v>
      </c>
      <c r="B17" s="5" t="s">
        <v>13</v>
      </c>
      <c r="C17" s="7">
        <f>SUM(C9:C16)</f>
        <v>-336114</v>
      </c>
      <c r="D17" s="1">
        <v>411089.29000000004</v>
      </c>
    </row>
    <row r="18" spans="1:4" ht="15.75" thickTop="1" x14ac:dyDescent="0.25">
      <c r="A18" s="4">
        <v>10</v>
      </c>
      <c r="B18" s="5" t="s">
        <v>14</v>
      </c>
      <c r="C18" s="6">
        <f>+C17</f>
        <v>-336114</v>
      </c>
      <c r="D18" s="8"/>
    </row>
    <row r="20" spans="1:4" ht="17.25" x14ac:dyDescent="0.25">
      <c r="A20" s="5" t="s">
        <v>15</v>
      </c>
    </row>
    <row r="21" spans="1:4" x14ac:dyDescent="0.25">
      <c r="A21" s="5" t="s">
        <v>16</v>
      </c>
    </row>
    <row r="23" spans="1:4" ht="17.25" x14ac:dyDescent="0.25">
      <c r="A23" s="5" t="s">
        <v>17</v>
      </c>
    </row>
  </sheetData>
  <mergeCells count="4">
    <mergeCell ref="A1:C1"/>
    <mergeCell ref="A2:C2"/>
    <mergeCell ref="A3:C3"/>
    <mergeCell ref="A4:C4"/>
  </mergeCells>
  <conditionalFormatting sqref="D1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96666666666666701" bottom="0.75" header="0.3" footer="0.3"/>
  <pageSetup orientation="portrait" r:id="rId1"/>
  <headerFooter>
    <oddHeader>&amp;R&amp;"Times New Roman,Bold"KyPSC Case No. 2024-00354
STAFF-DR-01-007(b) Attachment 
Page 1  of 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/>
        <AccountId xsi:nil="true"/>
        <AccountType/>
      </UserInfo>
    </Witnes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64CED-AEEC-41E1-AA31-B62E39A085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BDA032-DE90-4DAB-AEB9-FD4A0244796A}">
  <ds:schemaRefs>
    <ds:schemaRef ds:uri="9d26d66c-7442-4f2f-84b5-fd9d62aa5613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F6518A5-9149-4500-8F3A-214E60F507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7(b)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Calloway, Jacqueline</dc:creator>
  <cp:lastModifiedBy>D'Ascenzo, Rocco</cp:lastModifiedBy>
  <dcterms:created xsi:type="dcterms:W3CDTF">2022-12-07T19:34:53Z</dcterms:created>
  <dcterms:modified xsi:type="dcterms:W3CDTF">2024-12-17T02:53:54Z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0x0101005BA58AB4E1B78F4EAC56940670E852C9</vt:lpwstr>
  </property>
</Properties>
</file>