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89CC5974-70E7-4398-B617-BDBA10AD4A3C}" xr6:coauthVersionLast="47" xr6:coauthVersionMax="47" xr10:uidLastSave="{00000000-0000-0000-0000-000000000000}"/>
  <bookViews>
    <workbookView xWindow="-108" yWindow="-108" windowWidth="23256" windowHeight="12456" xr2:uid="{37E9FA30-8A29-427C-B191-A14B09739A8C}"/>
  </bookViews>
  <sheets>
    <sheet name="Exec Officers" sheetId="1" r:id="rId1"/>
  </sheets>
  <definedNames>
    <definedName name="_xlnm._FilterDatabase" localSheetId="0" hidden="1">'Exec Officers'!$B$21:$H$50</definedName>
    <definedName name="_xlnm.Print_Area" localSheetId="0">'Exec Officers'!$A$1:$G$326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6" i="1" l="1"/>
  <c r="D325" i="1"/>
  <c r="D98" i="1"/>
  <c r="D97" i="1"/>
  <c r="D19" i="1" l="1"/>
  <c r="D18" i="1"/>
  <c r="D26" i="1"/>
  <c r="D25" i="1"/>
</calcChain>
</file>

<file path=xl/sharedStrings.xml><?xml version="1.0" encoding="utf-8"?>
<sst xmlns="http://schemas.openxmlformats.org/spreadsheetml/2006/main" count="863" uniqueCount="24">
  <si>
    <t>Year</t>
  </si>
  <si>
    <t>Category</t>
  </si>
  <si>
    <t>2020</t>
  </si>
  <si>
    <t>Award</t>
  </si>
  <si>
    <t>2021</t>
  </si>
  <si>
    <t>2024</t>
  </si>
  <si>
    <t>Bonus</t>
  </si>
  <si>
    <t>2022</t>
  </si>
  <si>
    <t>2023</t>
  </si>
  <si>
    <t>STI</t>
  </si>
  <si>
    <t>Amount</t>
  </si>
  <si>
    <t>Total</t>
  </si>
  <si>
    <t>Average</t>
  </si>
  <si>
    <t>Individual payments for each year shown below.</t>
  </si>
  <si>
    <t>Total Amount</t>
  </si>
  <si>
    <t>Executive Staff awards, bonuses, short-term incentive paid in 2020 - 2025.</t>
  </si>
  <si>
    <t>Part c (follow-up to AG-DR-01-002 parts c, d, f)</t>
  </si>
  <si>
    <t>2025</t>
  </si>
  <si>
    <t>LTI</t>
  </si>
  <si>
    <t>Performance Award Vesting</t>
  </si>
  <si>
    <t>RSU Vesting</t>
  </si>
  <si>
    <t>c. - (c )</t>
  </si>
  <si>
    <t>c. - (d)</t>
  </si>
  <si>
    <t>c. -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</si>
</sst>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top" wrapText="1"/>
    </xf>
    <xf numFmtId="14" fontId="0" fillId="0" borderId="0" xfId="0" quotePrefix="1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/>
    </xf>
    <xf numFmtId="14" fontId="2" fillId="2" borderId="0" xfId="0" applyNumberFormat="1" applyFont="1" applyFill="1" applyAlignment="1">
      <alignment horizontal="center" vertical="top"/>
    </xf>
    <xf numFmtId="41" fontId="0" fillId="0" borderId="0" xfId="1" applyNumberFormat="1" applyFont="1"/>
    <xf numFmtId="41" fontId="2" fillId="2" borderId="0" xfId="1" applyNumberFormat="1" applyFont="1" applyFill="1" applyAlignment="1">
      <alignment horizontal="center" vertical="top" wrapText="1"/>
    </xf>
    <xf numFmtId="41" fontId="3" fillId="0" borderId="0" xfId="1" applyNumberFormat="1" applyFont="1" applyAlignment="1">
      <alignment horizontal="right" vertical="top"/>
    </xf>
    <xf numFmtId="41" fontId="0" fillId="0" borderId="0" xfId="1" applyNumberFormat="1" applyFont="1" applyAlignment="1">
      <alignment horizontal="right" vertical="top"/>
    </xf>
    <xf numFmtId="41" fontId="2" fillId="2" borderId="0" xfId="1" applyNumberFormat="1" applyFont="1" applyFill="1" applyAlignment="1">
      <alignment horizontal="right" vertical="top"/>
    </xf>
    <xf numFmtId="1" fontId="0" fillId="0" borderId="0" xfId="0" applyNumberFormat="1"/>
    <xf numFmtId="1" fontId="2" fillId="0" borderId="0" xfId="1" applyNumberFormat="1" applyFont="1" applyFill="1" applyAlignment="1">
      <alignment vertical="top" wrapText="1"/>
    </xf>
    <xf numFmtId="164" fontId="1" fillId="0" borderId="0" xfId="1" applyNumberFormat="1" applyFont="1" applyFill="1" applyAlignment="1">
      <alignment vertical="top" wrapText="1"/>
    </xf>
    <xf numFmtId="14" fontId="4" fillId="0" borderId="0" xfId="2" quotePrefix="1" applyNumberFormat="1" applyAlignment="1">
      <alignment horizontal="center" vertical="top"/>
    </xf>
    <xf numFmtId="0" fontId="4" fillId="0" borderId="0" xfId="2" quotePrefix="1" applyAlignment="1">
      <alignment horizontal="center"/>
    </xf>
    <xf numFmtId="1" fontId="2" fillId="0" borderId="0" xfId="1" applyNumberFormat="1" applyFont="1" applyFill="1" applyAlignment="1">
      <alignment horizontal="right" vertical="top"/>
    </xf>
    <xf numFmtId="1" fontId="2" fillId="0" borderId="0" xfId="1" applyNumberFormat="1" applyFont="1" applyFill="1" applyAlignment="1">
      <alignment horizontal="center" vertical="top" wrapText="1"/>
    </xf>
    <xf numFmtId="164" fontId="3" fillId="0" borderId="0" xfId="1" applyNumberFormat="1" applyFont="1" applyFill="1" applyAlignment="1">
      <alignment horizontal="right" vertical="top"/>
    </xf>
    <xf numFmtId="164" fontId="0" fillId="0" borderId="0" xfId="1" applyNumberFormat="1" applyFont="1" applyFill="1" applyAlignment="1">
      <alignment vertical="top"/>
    </xf>
    <xf numFmtId="164" fontId="2" fillId="0" borderId="0" xfId="1" applyNumberFormat="1" applyFont="1" applyFill="1" applyAlignment="1">
      <alignment horizontal="right" vertical="top"/>
    </xf>
    <xf numFmtId="1" fontId="0" fillId="0" borderId="0" xfId="1" applyNumberFormat="1" applyFont="1" applyFill="1" applyAlignment="1">
      <alignment vertical="top"/>
    </xf>
    <xf numFmtId="1" fontId="0" fillId="0" borderId="0" xfId="0" applyNumberFormat="1" applyAlignment="1">
      <alignment vertical="top"/>
    </xf>
    <xf numFmtId="0" fontId="5" fillId="0" borderId="0" xfId="0" applyFont="1" applyAlignment="1">
      <alignment horizontal="center"/>
    </xf>
    <xf numFmtId="41" fontId="5" fillId="0" borderId="0" xfId="1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2" applyAlignment="1">
      <alignment vertical="top"/>
    </xf>
  </cellXfs>
  <cellStyles count="3">
    <cellStyle name="Comma" xfId="1" builtinId="3"/>
    <cellStyle name="Normal" xfId="0" builtinId="0"/>
    <cellStyle name="Normal 2 4" xfId="2" xr:uid="{174DC2D3-2054-4A3D-9F72-6D872A546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E9AE-0537-41D4-A909-EA615DD9F4A8}">
  <sheetPr>
    <pageSetUpPr fitToPage="1"/>
  </sheetPr>
  <dimension ref="A2:G326"/>
  <sheetViews>
    <sheetView tabSelected="1" view="pageLayout" zoomScaleNormal="100" workbookViewId="0">
      <selection activeCell="C2" sqref="C2"/>
    </sheetView>
  </sheetViews>
  <sheetFormatPr defaultRowHeight="14.4" x14ac:dyDescent="0.3"/>
  <cols>
    <col min="4" max="4" width="14.6640625" style="7" customWidth="1"/>
    <col min="5" max="5" width="10.44140625" style="12" bestFit="1" customWidth="1"/>
    <col min="6" max="7" width="8.88671875" style="12"/>
  </cols>
  <sheetData>
    <row r="2" spans="1:4" x14ac:dyDescent="0.3">
      <c r="A2" t="s">
        <v>16</v>
      </c>
    </row>
    <row r="3" spans="1:4" x14ac:dyDescent="0.3">
      <c r="A3" t="s">
        <v>15</v>
      </c>
    </row>
    <row r="4" spans="1:4" x14ac:dyDescent="0.3">
      <c r="A4" t="s">
        <v>13</v>
      </c>
    </row>
    <row r="6" spans="1:4" x14ac:dyDescent="0.3">
      <c r="A6" t="s">
        <v>21</v>
      </c>
      <c r="B6" s="2" t="s">
        <v>0</v>
      </c>
      <c r="C6" s="2" t="s">
        <v>1</v>
      </c>
      <c r="D6" s="8" t="s">
        <v>10</v>
      </c>
    </row>
    <row r="7" spans="1:4" x14ac:dyDescent="0.3">
      <c r="B7" s="16" t="s">
        <v>2</v>
      </c>
      <c r="C7" s="4" t="s">
        <v>6</v>
      </c>
      <c r="D7" s="9">
        <v>10000</v>
      </c>
    </row>
    <row r="8" spans="1:4" x14ac:dyDescent="0.3">
      <c r="B8" s="16" t="s">
        <v>4</v>
      </c>
      <c r="C8" s="4" t="s">
        <v>6</v>
      </c>
      <c r="D8" s="9">
        <v>20000</v>
      </c>
    </row>
    <row r="9" spans="1:4" x14ac:dyDescent="0.3">
      <c r="B9" s="15" t="s">
        <v>7</v>
      </c>
      <c r="C9" s="4" t="s">
        <v>6</v>
      </c>
      <c r="D9" s="9">
        <v>500000</v>
      </c>
    </row>
    <row r="10" spans="1:4" x14ac:dyDescent="0.3">
      <c r="B10" s="15" t="s">
        <v>7</v>
      </c>
      <c r="C10" s="4" t="s">
        <v>6</v>
      </c>
      <c r="D10" s="9">
        <v>300000</v>
      </c>
    </row>
    <row r="11" spans="1:4" x14ac:dyDescent="0.3">
      <c r="B11" s="16" t="s">
        <v>2</v>
      </c>
      <c r="C11" s="4" t="s">
        <v>6</v>
      </c>
      <c r="D11" s="9">
        <v>1500</v>
      </c>
    </row>
    <row r="12" spans="1:4" x14ac:dyDescent="0.3">
      <c r="B12" s="16" t="s">
        <v>2</v>
      </c>
      <c r="C12" s="4" t="s">
        <v>6</v>
      </c>
      <c r="D12" s="10">
        <v>3000</v>
      </c>
    </row>
    <row r="13" spans="1:4" x14ac:dyDescent="0.3">
      <c r="B13" s="16" t="s">
        <v>4</v>
      </c>
      <c r="C13" s="4" t="s">
        <v>6</v>
      </c>
      <c r="D13" s="10">
        <v>1000</v>
      </c>
    </row>
    <row r="14" spans="1:4" x14ac:dyDescent="0.3">
      <c r="B14" s="15" t="s">
        <v>7</v>
      </c>
      <c r="C14" s="4" t="s">
        <v>6</v>
      </c>
      <c r="D14" s="10">
        <v>300000</v>
      </c>
    </row>
    <row r="15" spans="1:4" x14ac:dyDescent="0.3">
      <c r="B15" s="15" t="s">
        <v>7</v>
      </c>
      <c r="C15" s="4" t="s">
        <v>6</v>
      </c>
      <c r="D15" s="10">
        <v>200000</v>
      </c>
    </row>
    <row r="16" spans="1:4" x14ac:dyDescent="0.3">
      <c r="B16" s="16" t="s">
        <v>4</v>
      </c>
      <c r="C16" s="4" t="s">
        <v>6</v>
      </c>
      <c r="D16" s="10">
        <v>200000</v>
      </c>
    </row>
    <row r="17" spans="1:6" x14ac:dyDescent="0.3">
      <c r="B17" s="15" t="s">
        <v>8</v>
      </c>
      <c r="C17" s="4" t="s">
        <v>6</v>
      </c>
      <c r="D17" s="10">
        <v>300000</v>
      </c>
    </row>
    <row r="18" spans="1:6" x14ac:dyDescent="0.3">
      <c r="B18" s="6" t="s">
        <v>11</v>
      </c>
      <c r="C18" s="1"/>
      <c r="D18" s="11">
        <f>SUM(D7:D17)</f>
        <v>1835500</v>
      </c>
    </row>
    <row r="19" spans="1:6" x14ac:dyDescent="0.3">
      <c r="B19" s="6" t="s">
        <v>12</v>
      </c>
      <c r="C19" s="1"/>
      <c r="D19" s="11">
        <f>AVERAGE(D7:D17)</f>
        <v>166863.63636363635</v>
      </c>
    </row>
    <row r="21" spans="1:6" x14ac:dyDescent="0.3">
      <c r="A21" t="s">
        <v>22</v>
      </c>
      <c r="B21" s="2" t="s">
        <v>0</v>
      </c>
      <c r="C21" s="2" t="s">
        <v>1</v>
      </c>
      <c r="D21" s="8" t="s">
        <v>14</v>
      </c>
      <c r="E21" s="18"/>
      <c r="F21" s="18"/>
    </row>
    <row r="22" spans="1:6" x14ac:dyDescent="0.3">
      <c r="B22" s="15" t="s">
        <v>7</v>
      </c>
      <c r="C22" s="4" t="s">
        <v>3</v>
      </c>
      <c r="D22" s="9">
        <v>354.27</v>
      </c>
      <c r="E22" s="19"/>
      <c r="F22" s="14"/>
    </row>
    <row r="23" spans="1:6" x14ac:dyDescent="0.3">
      <c r="B23" s="16" t="s">
        <v>4</v>
      </c>
      <c r="C23" s="4" t="s">
        <v>3</v>
      </c>
      <c r="D23" s="10">
        <v>85.92</v>
      </c>
      <c r="E23" s="20"/>
      <c r="F23" s="20"/>
    </row>
    <row r="24" spans="1:6" x14ac:dyDescent="0.3">
      <c r="B24" s="16" t="s">
        <v>4</v>
      </c>
      <c r="C24" s="4" t="s">
        <v>3</v>
      </c>
      <c r="D24" s="10">
        <v>108.82</v>
      </c>
      <c r="E24" s="20"/>
      <c r="F24" s="20"/>
    </row>
    <row r="25" spans="1:6" x14ac:dyDescent="0.3">
      <c r="B25" s="6" t="s">
        <v>11</v>
      </c>
      <c r="C25" s="1"/>
      <c r="D25" s="11">
        <f>SUM(D22:D24)</f>
        <v>549.01</v>
      </c>
      <c r="E25" s="21"/>
      <c r="F25" s="21"/>
    </row>
    <row r="26" spans="1:6" x14ac:dyDescent="0.3">
      <c r="B26" s="6" t="s">
        <v>12</v>
      </c>
      <c r="C26" s="1"/>
      <c r="D26" s="11">
        <f>AVERAGE(D22:D24)</f>
        <v>183.00333333333333</v>
      </c>
      <c r="E26" s="21"/>
      <c r="F26" s="21"/>
    </row>
    <row r="27" spans="1:6" x14ac:dyDescent="0.3">
      <c r="B27" s="3"/>
      <c r="C27" s="5"/>
      <c r="D27" s="10"/>
      <c r="E27" s="22"/>
      <c r="F27" s="23"/>
    </row>
    <row r="28" spans="1:6" x14ac:dyDescent="0.3">
      <c r="A28" t="s">
        <v>23</v>
      </c>
      <c r="B28" s="2" t="s">
        <v>0</v>
      </c>
      <c r="C28" s="2" t="s">
        <v>1</v>
      </c>
      <c r="D28" s="8" t="s">
        <v>10</v>
      </c>
      <c r="E28" s="22"/>
      <c r="F28" s="23"/>
    </row>
    <row r="29" spans="1:6" x14ac:dyDescent="0.3">
      <c r="B29" s="16" t="s">
        <v>2</v>
      </c>
      <c r="C29" s="5" t="s">
        <v>9</v>
      </c>
      <c r="D29" s="9">
        <v>254688.97</v>
      </c>
      <c r="E29" s="13"/>
      <c r="F29" s="13"/>
    </row>
    <row r="30" spans="1:6" x14ac:dyDescent="0.3">
      <c r="B30" s="16" t="s">
        <v>4</v>
      </c>
      <c r="C30" s="5" t="s">
        <v>9</v>
      </c>
      <c r="D30" s="9">
        <v>131457.01</v>
      </c>
      <c r="E30" s="13"/>
      <c r="F30" s="13"/>
    </row>
    <row r="31" spans="1:6" x14ac:dyDescent="0.3">
      <c r="B31" s="15" t="s">
        <v>7</v>
      </c>
      <c r="C31" s="5" t="s">
        <v>9</v>
      </c>
      <c r="D31" s="9">
        <v>387008.97</v>
      </c>
      <c r="E31" s="13"/>
      <c r="F31" s="13"/>
    </row>
    <row r="32" spans="1:6" x14ac:dyDescent="0.3">
      <c r="B32" s="15" t="s">
        <v>8</v>
      </c>
      <c r="C32" s="5" t="s">
        <v>9</v>
      </c>
      <c r="D32" s="9">
        <v>380401.26</v>
      </c>
      <c r="E32" s="13"/>
      <c r="F32" s="13"/>
    </row>
    <row r="33" spans="2:6" x14ac:dyDescent="0.3">
      <c r="B33" s="16" t="s">
        <v>5</v>
      </c>
      <c r="C33" s="5" t="s">
        <v>9</v>
      </c>
      <c r="D33" s="10">
        <v>284162.89</v>
      </c>
      <c r="E33" s="23"/>
      <c r="F33" s="23"/>
    </row>
    <row r="34" spans="2:6" x14ac:dyDescent="0.3">
      <c r="B34" s="16" t="s">
        <v>2</v>
      </c>
      <c r="C34" s="5" t="s">
        <v>9</v>
      </c>
      <c r="D34" s="10">
        <v>155710.32999999999</v>
      </c>
      <c r="E34" s="23"/>
      <c r="F34" s="23"/>
    </row>
    <row r="35" spans="2:6" x14ac:dyDescent="0.3">
      <c r="B35" s="16" t="s">
        <v>4</v>
      </c>
      <c r="C35" s="5" t="s">
        <v>9</v>
      </c>
      <c r="D35" s="9">
        <v>82567.27</v>
      </c>
      <c r="E35" s="23"/>
      <c r="F35" s="23"/>
    </row>
    <row r="36" spans="2:6" x14ac:dyDescent="0.3">
      <c r="B36" s="15" t="s">
        <v>7</v>
      </c>
      <c r="C36" s="5" t="s">
        <v>9</v>
      </c>
      <c r="D36" s="9">
        <v>183694.65</v>
      </c>
      <c r="E36" s="23"/>
      <c r="F36" s="23"/>
    </row>
    <row r="37" spans="2:6" x14ac:dyDescent="0.3">
      <c r="B37" s="15" t="s">
        <v>8</v>
      </c>
      <c r="C37" s="5" t="s">
        <v>9</v>
      </c>
      <c r="D37" s="9">
        <v>132598.01</v>
      </c>
      <c r="E37" s="23"/>
      <c r="F37" s="23"/>
    </row>
    <row r="38" spans="2:6" x14ac:dyDescent="0.3">
      <c r="B38" s="16" t="s">
        <v>5</v>
      </c>
      <c r="C38" s="5" t="s">
        <v>9</v>
      </c>
      <c r="D38" s="9">
        <v>98859.37</v>
      </c>
      <c r="E38" s="23"/>
      <c r="F38" s="23"/>
    </row>
    <row r="39" spans="2:6" x14ac:dyDescent="0.3">
      <c r="B39" s="16" t="s">
        <v>2</v>
      </c>
      <c r="C39" s="5" t="s">
        <v>9</v>
      </c>
      <c r="D39" s="9">
        <v>296503.40999999997</v>
      </c>
      <c r="E39" s="23"/>
      <c r="F39" s="23"/>
    </row>
    <row r="40" spans="2:6" x14ac:dyDescent="0.3">
      <c r="B40" s="16" t="s">
        <v>4</v>
      </c>
      <c r="C40" s="5" t="s">
        <v>9</v>
      </c>
      <c r="D40" s="9">
        <v>188687.15</v>
      </c>
      <c r="E40" s="23"/>
      <c r="F40" s="23"/>
    </row>
    <row r="41" spans="2:6" x14ac:dyDescent="0.3">
      <c r="B41" s="15" t="s">
        <v>7</v>
      </c>
      <c r="C41" s="5" t="s">
        <v>9</v>
      </c>
      <c r="D41" s="9">
        <v>561675.41</v>
      </c>
      <c r="E41" s="23"/>
      <c r="F41" s="23"/>
    </row>
    <row r="42" spans="2:6" x14ac:dyDescent="0.3">
      <c r="B42" s="15" t="s">
        <v>8</v>
      </c>
      <c r="C42" s="5" t="s">
        <v>9</v>
      </c>
      <c r="D42" s="9">
        <v>531773.35</v>
      </c>
      <c r="E42" s="23"/>
      <c r="F42" s="23"/>
    </row>
    <row r="43" spans="2:6" x14ac:dyDescent="0.3">
      <c r="B43" s="16" t="s">
        <v>5</v>
      </c>
      <c r="C43" s="5" t="s">
        <v>9</v>
      </c>
      <c r="D43" s="9">
        <v>428549.21</v>
      </c>
      <c r="E43" s="23"/>
      <c r="F43" s="23"/>
    </row>
    <row r="44" spans="2:6" x14ac:dyDescent="0.3">
      <c r="B44" s="16" t="s">
        <v>2</v>
      </c>
      <c r="C44" s="5" t="s">
        <v>9</v>
      </c>
      <c r="D44" s="9">
        <v>100576.89</v>
      </c>
      <c r="E44" s="23"/>
      <c r="F44" s="23"/>
    </row>
    <row r="45" spans="2:6" x14ac:dyDescent="0.3">
      <c r="B45" s="16" t="s">
        <v>4</v>
      </c>
      <c r="C45" s="5" t="s">
        <v>9</v>
      </c>
      <c r="D45" s="9">
        <v>72800.009999999995</v>
      </c>
      <c r="E45" s="23"/>
      <c r="F45" s="23"/>
    </row>
    <row r="46" spans="2:6" x14ac:dyDescent="0.3">
      <c r="B46" s="15" t="s">
        <v>7</v>
      </c>
      <c r="C46" s="5" t="s">
        <v>9</v>
      </c>
      <c r="D46" s="9">
        <v>155484.94</v>
      </c>
      <c r="E46" s="23"/>
      <c r="F46" s="23"/>
    </row>
    <row r="47" spans="2:6" x14ac:dyDescent="0.3">
      <c r="B47" s="15" t="s">
        <v>8</v>
      </c>
      <c r="C47" s="5" t="s">
        <v>9</v>
      </c>
      <c r="D47" s="9">
        <v>115605.27</v>
      </c>
      <c r="E47" s="23"/>
      <c r="F47" s="23"/>
    </row>
    <row r="48" spans="2:6" x14ac:dyDescent="0.3">
      <c r="B48" s="16" t="s">
        <v>5</v>
      </c>
      <c r="C48" s="5" t="s">
        <v>9</v>
      </c>
      <c r="D48" s="9">
        <v>82555.11</v>
      </c>
      <c r="E48" s="23"/>
      <c r="F48" s="23"/>
    </row>
    <row r="49" spans="2:6" x14ac:dyDescent="0.3">
      <c r="B49" s="16" t="s">
        <v>2</v>
      </c>
      <c r="C49" s="5" t="s">
        <v>9</v>
      </c>
      <c r="D49" s="9">
        <v>69081.86</v>
      </c>
      <c r="E49" s="23"/>
      <c r="F49" s="23"/>
    </row>
    <row r="50" spans="2:6" x14ac:dyDescent="0.3">
      <c r="B50" s="16" t="s">
        <v>4</v>
      </c>
      <c r="C50" s="5" t="s">
        <v>9</v>
      </c>
      <c r="D50" s="9">
        <v>42893.34</v>
      </c>
      <c r="E50" s="23"/>
      <c r="F50" s="23"/>
    </row>
    <row r="51" spans="2:6" x14ac:dyDescent="0.3">
      <c r="B51" s="15" t="s">
        <v>7</v>
      </c>
      <c r="C51" s="5" t="s">
        <v>9</v>
      </c>
      <c r="D51" s="9">
        <v>147068.88</v>
      </c>
      <c r="E51" s="17"/>
      <c r="F51" s="17"/>
    </row>
    <row r="52" spans="2:6" x14ac:dyDescent="0.3">
      <c r="B52" s="15" t="s">
        <v>8</v>
      </c>
      <c r="C52" s="5" t="s">
        <v>9</v>
      </c>
      <c r="D52" s="9">
        <v>154638.56</v>
      </c>
      <c r="E52" s="17"/>
      <c r="F52" s="17"/>
    </row>
    <row r="53" spans="2:6" x14ac:dyDescent="0.3">
      <c r="B53" s="16" t="s">
        <v>5</v>
      </c>
      <c r="C53" s="5" t="s">
        <v>9</v>
      </c>
      <c r="D53" s="9">
        <v>110856.09</v>
      </c>
    </row>
    <row r="54" spans="2:6" x14ac:dyDescent="0.3">
      <c r="B54" s="16" t="s">
        <v>2</v>
      </c>
      <c r="C54" s="5" t="s">
        <v>9</v>
      </c>
      <c r="D54" s="9">
        <v>103617.54</v>
      </c>
    </row>
    <row r="55" spans="2:6" x14ac:dyDescent="0.3">
      <c r="B55" s="16" t="s">
        <v>2</v>
      </c>
      <c r="C55" s="5" t="s">
        <v>9</v>
      </c>
      <c r="D55" s="9">
        <v>188200.13</v>
      </c>
    </row>
    <row r="56" spans="2:6" x14ac:dyDescent="0.3">
      <c r="B56" s="16" t="s">
        <v>4</v>
      </c>
      <c r="C56" s="5" t="s">
        <v>9</v>
      </c>
      <c r="D56" s="9">
        <v>188200.77</v>
      </c>
    </row>
    <row r="57" spans="2:6" x14ac:dyDescent="0.3">
      <c r="B57" s="15" t="s">
        <v>7</v>
      </c>
      <c r="C57" s="5" t="s">
        <v>9</v>
      </c>
      <c r="D57" s="9">
        <v>573033.63</v>
      </c>
    </row>
    <row r="58" spans="2:6" x14ac:dyDescent="0.3">
      <c r="B58" s="15" t="s">
        <v>8</v>
      </c>
      <c r="C58" s="5" t="s">
        <v>9</v>
      </c>
      <c r="D58" s="9">
        <v>535365.94999999995</v>
      </c>
    </row>
    <row r="59" spans="2:6" x14ac:dyDescent="0.3">
      <c r="B59" s="16" t="s">
        <v>5</v>
      </c>
      <c r="C59" s="5" t="s">
        <v>9</v>
      </c>
      <c r="D59" s="9">
        <v>398117.13</v>
      </c>
    </row>
    <row r="60" spans="2:6" x14ac:dyDescent="0.3">
      <c r="B60" s="16" t="s">
        <v>2</v>
      </c>
      <c r="C60" s="5" t="s">
        <v>9</v>
      </c>
      <c r="D60" s="9">
        <v>797950.97</v>
      </c>
    </row>
    <row r="61" spans="2:6" x14ac:dyDescent="0.3">
      <c r="B61" s="16" t="s">
        <v>2</v>
      </c>
      <c r="C61" s="5" t="s">
        <v>9</v>
      </c>
      <c r="D61" s="9">
        <v>797950.97</v>
      </c>
    </row>
    <row r="62" spans="2:6" x14ac:dyDescent="0.3">
      <c r="B62" s="16" t="s">
        <v>4</v>
      </c>
      <c r="C62" s="5" t="s">
        <v>9</v>
      </c>
      <c r="D62" s="9">
        <v>341705.21</v>
      </c>
    </row>
    <row r="63" spans="2:6" x14ac:dyDescent="0.3">
      <c r="B63" s="16" t="s">
        <v>4</v>
      </c>
      <c r="C63" s="5" t="s">
        <v>9</v>
      </c>
      <c r="D63" s="9">
        <v>341705.21</v>
      </c>
    </row>
    <row r="64" spans="2:6" x14ac:dyDescent="0.3">
      <c r="B64" s="15" t="s">
        <v>7</v>
      </c>
      <c r="C64" s="5" t="s">
        <v>9</v>
      </c>
      <c r="D64" s="9">
        <v>968580.11</v>
      </c>
    </row>
    <row r="65" spans="2:4" x14ac:dyDescent="0.3">
      <c r="B65" s="15" t="s">
        <v>7</v>
      </c>
      <c r="C65" s="5" t="s">
        <v>9</v>
      </c>
      <c r="D65" s="9">
        <v>968580.11</v>
      </c>
    </row>
    <row r="66" spans="2:4" x14ac:dyDescent="0.3">
      <c r="B66" s="15" t="s">
        <v>8</v>
      </c>
      <c r="C66" s="5" t="s">
        <v>9</v>
      </c>
      <c r="D66" s="9">
        <v>828262.14</v>
      </c>
    </row>
    <row r="67" spans="2:4" x14ac:dyDescent="0.3">
      <c r="B67" s="15" t="s">
        <v>8</v>
      </c>
      <c r="C67" s="5" t="s">
        <v>9</v>
      </c>
      <c r="D67" s="9">
        <v>828262.14</v>
      </c>
    </row>
    <row r="68" spans="2:4" x14ac:dyDescent="0.3">
      <c r="B68" s="16" t="s">
        <v>5</v>
      </c>
      <c r="C68" s="5" t="s">
        <v>9</v>
      </c>
      <c r="D68" s="9">
        <v>527649.44999999995</v>
      </c>
    </row>
    <row r="69" spans="2:4" x14ac:dyDescent="0.3">
      <c r="B69" s="16" t="s">
        <v>5</v>
      </c>
      <c r="C69" s="5" t="s">
        <v>9</v>
      </c>
      <c r="D69" s="9">
        <v>527649.44999999995</v>
      </c>
    </row>
    <row r="70" spans="2:4" x14ac:dyDescent="0.3">
      <c r="B70" s="16" t="s">
        <v>2</v>
      </c>
      <c r="C70" s="5" t="s">
        <v>9</v>
      </c>
      <c r="D70" s="9">
        <v>393584.22</v>
      </c>
    </row>
    <row r="71" spans="2:4" x14ac:dyDescent="0.3">
      <c r="B71" s="16" t="s">
        <v>4</v>
      </c>
      <c r="C71" s="5" t="s">
        <v>9</v>
      </c>
      <c r="D71" s="9">
        <v>202482.73</v>
      </c>
    </row>
    <row r="72" spans="2:4" x14ac:dyDescent="0.3">
      <c r="B72" s="15" t="s">
        <v>7</v>
      </c>
      <c r="C72" s="5" t="s">
        <v>9</v>
      </c>
      <c r="D72" s="9">
        <v>447013.05</v>
      </c>
    </row>
    <row r="73" spans="2:4" x14ac:dyDescent="0.3">
      <c r="B73" s="15" t="s">
        <v>8</v>
      </c>
      <c r="C73" s="5" t="s">
        <v>9</v>
      </c>
      <c r="D73" s="9">
        <v>316768.90000000002</v>
      </c>
    </row>
    <row r="74" spans="2:4" x14ac:dyDescent="0.3">
      <c r="B74" s="16" t="s">
        <v>5</v>
      </c>
      <c r="C74" s="5" t="s">
        <v>9</v>
      </c>
      <c r="D74" s="9">
        <v>222590.87</v>
      </c>
    </row>
    <row r="75" spans="2:4" x14ac:dyDescent="0.3">
      <c r="B75" s="16" t="s">
        <v>2</v>
      </c>
      <c r="C75" s="5" t="s">
        <v>9</v>
      </c>
      <c r="D75" s="9">
        <v>129256.85</v>
      </c>
    </row>
    <row r="76" spans="2:4" x14ac:dyDescent="0.3">
      <c r="B76" s="16" t="s">
        <v>2</v>
      </c>
      <c r="C76" s="5" t="s">
        <v>9</v>
      </c>
      <c r="D76" s="9">
        <v>153613.85</v>
      </c>
    </row>
    <row r="77" spans="2:4" x14ac:dyDescent="0.3">
      <c r="B77" s="16" t="s">
        <v>4</v>
      </c>
      <c r="C77" s="5" t="s">
        <v>9</v>
      </c>
      <c r="D77" s="9">
        <v>220900.37</v>
      </c>
    </row>
    <row r="78" spans="2:4" x14ac:dyDescent="0.3">
      <c r="B78" s="15" t="s">
        <v>7</v>
      </c>
      <c r="C78" s="5" t="s">
        <v>9</v>
      </c>
      <c r="D78" s="9">
        <v>659468.5</v>
      </c>
    </row>
    <row r="79" spans="2:4" x14ac:dyDescent="0.3">
      <c r="B79" s="15" t="s">
        <v>8</v>
      </c>
      <c r="C79" s="5" t="s">
        <v>9</v>
      </c>
      <c r="D79" s="9">
        <v>617679.37</v>
      </c>
    </row>
    <row r="80" spans="2:4" x14ac:dyDescent="0.3">
      <c r="B80" s="16" t="s">
        <v>5</v>
      </c>
      <c r="C80" s="5" t="s">
        <v>9</v>
      </c>
      <c r="D80" s="9">
        <v>460769.03</v>
      </c>
    </row>
    <row r="81" spans="2:4" x14ac:dyDescent="0.3">
      <c r="B81" s="16" t="s">
        <v>2</v>
      </c>
      <c r="C81" s="5" t="s">
        <v>9</v>
      </c>
      <c r="D81" s="9">
        <v>231972.54</v>
      </c>
    </row>
    <row r="82" spans="2:4" x14ac:dyDescent="0.3">
      <c r="B82" s="16" t="s">
        <v>4</v>
      </c>
      <c r="C82" s="5" t="s">
        <v>9</v>
      </c>
      <c r="D82" s="9">
        <v>126445.33</v>
      </c>
    </row>
    <row r="83" spans="2:4" x14ac:dyDescent="0.3">
      <c r="B83" s="15" t="s">
        <v>7</v>
      </c>
      <c r="C83" s="5" t="s">
        <v>9</v>
      </c>
      <c r="D83" s="9">
        <v>381798.46</v>
      </c>
    </row>
    <row r="84" spans="2:4" x14ac:dyDescent="0.3">
      <c r="B84" s="15" t="s">
        <v>8</v>
      </c>
      <c r="C84" s="5" t="s">
        <v>9</v>
      </c>
      <c r="D84" s="9">
        <v>367244.37</v>
      </c>
    </row>
    <row r="85" spans="2:4" x14ac:dyDescent="0.3">
      <c r="B85" s="16" t="s">
        <v>5</v>
      </c>
      <c r="C85" s="5" t="s">
        <v>9</v>
      </c>
      <c r="D85" s="9">
        <v>299652.89</v>
      </c>
    </row>
    <row r="86" spans="2:4" x14ac:dyDescent="0.3">
      <c r="B86" s="16" t="s">
        <v>2</v>
      </c>
      <c r="C86" s="5" t="s">
        <v>9</v>
      </c>
      <c r="D86" s="9">
        <v>2793388.8</v>
      </c>
    </row>
    <row r="87" spans="2:4" x14ac:dyDescent="0.3">
      <c r="B87" s="16" t="s">
        <v>4</v>
      </c>
      <c r="C87" s="5" t="s">
        <v>9</v>
      </c>
      <c r="D87" s="9">
        <v>1169578.05</v>
      </c>
    </row>
    <row r="88" spans="2:4" x14ac:dyDescent="0.3">
      <c r="B88" s="15" t="s">
        <v>7</v>
      </c>
      <c r="C88" s="5" t="s">
        <v>9</v>
      </c>
      <c r="D88" s="9">
        <v>3288914.89</v>
      </c>
    </row>
    <row r="89" spans="2:4" x14ac:dyDescent="0.3">
      <c r="B89" s="15" t="s">
        <v>8</v>
      </c>
      <c r="C89" s="5" t="s">
        <v>9</v>
      </c>
      <c r="D89" s="9">
        <v>2730073.43</v>
      </c>
    </row>
    <row r="90" spans="2:4" x14ac:dyDescent="0.3">
      <c r="B90" s="16" t="s">
        <v>5</v>
      </c>
      <c r="C90" s="5" t="s">
        <v>9</v>
      </c>
      <c r="D90" s="9">
        <v>1739062.5</v>
      </c>
    </row>
    <row r="91" spans="2:4" x14ac:dyDescent="0.3">
      <c r="B91" s="16" t="s">
        <v>2</v>
      </c>
      <c r="C91" s="5" t="s">
        <v>9</v>
      </c>
      <c r="D91" s="9">
        <v>535593.09</v>
      </c>
    </row>
    <row r="92" spans="2:4" x14ac:dyDescent="0.3">
      <c r="B92" s="16" t="s">
        <v>4</v>
      </c>
      <c r="C92" s="5" t="s">
        <v>9</v>
      </c>
      <c r="D92" s="9">
        <v>293927.18</v>
      </c>
    </row>
    <row r="93" spans="2:4" x14ac:dyDescent="0.3">
      <c r="B93" s="15" t="s">
        <v>7</v>
      </c>
      <c r="C93" s="5" t="s">
        <v>9</v>
      </c>
      <c r="D93" s="9">
        <v>717580.36</v>
      </c>
    </row>
    <row r="94" spans="2:4" x14ac:dyDescent="0.3">
      <c r="B94" s="15" t="s">
        <v>8</v>
      </c>
      <c r="C94" s="5" t="s">
        <v>9</v>
      </c>
      <c r="D94" s="9">
        <v>514703.58</v>
      </c>
    </row>
    <row r="95" spans="2:4" x14ac:dyDescent="0.3">
      <c r="B95" s="16" t="s">
        <v>5</v>
      </c>
      <c r="C95" s="5" t="s">
        <v>9</v>
      </c>
      <c r="D95" s="9">
        <v>241820.79</v>
      </c>
    </row>
    <row r="96" spans="2:4" x14ac:dyDescent="0.3">
      <c r="B96" s="16" t="s">
        <v>5</v>
      </c>
      <c r="C96" s="5" t="s">
        <v>9</v>
      </c>
      <c r="D96" s="9">
        <v>170716.73</v>
      </c>
    </row>
    <row r="97" spans="1:6" x14ac:dyDescent="0.3">
      <c r="B97" s="6" t="s">
        <v>11</v>
      </c>
      <c r="C97" s="1"/>
      <c r="D97" s="11">
        <f>SUM(D29:D96)</f>
        <v>33491329.850000001</v>
      </c>
      <c r="E97" s="17"/>
      <c r="F97" s="17"/>
    </row>
    <row r="98" spans="1:6" x14ac:dyDescent="0.3">
      <c r="B98" s="6" t="s">
        <v>12</v>
      </c>
      <c r="C98" s="1"/>
      <c r="D98" s="11">
        <f>AVERAGE(D29:D96)</f>
        <v>492519.55661764706</v>
      </c>
      <c r="E98" s="17"/>
      <c r="F98" s="17"/>
    </row>
    <row r="100" spans="1:6" x14ac:dyDescent="0.3">
      <c r="A100" t="s">
        <v>23</v>
      </c>
      <c r="B100" s="2" t="s">
        <v>0</v>
      </c>
      <c r="C100" s="2" t="s">
        <v>1</v>
      </c>
      <c r="D100" s="8" t="s">
        <v>10</v>
      </c>
    </row>
    <row r="101" spans="1:6" x14ac:dyDescent="0.3">
      <c r="B101" s="16" t="s">
        <v>2</v>
      </c>
      <c r="C101" s="24" t="s">
        <v>18</v>
      </c>
      <c r="D101" s="25">
        <v>299467.76</v>
      </c>
      <c r="E101" s="26" t="s">
        <v>19</v>
      </c>
    </row>
    <row r="102" spans="1:6" x14ac:dyDescent="0.3">
      <c r="B102" s="16" t="s">
        <v>2</v>
      </c>
      <c r="C102" s="24" t="s">
        <v>18</v>
      </c>
      <c r="D102" s="25">
        <v>380397.19</v>
      </c>
      <c r="E102" s="26" t="s">
        <v>19</v>
      </c>
    </row>
    <row r="103" spans="1:6" x14ac:dyDescent="0.3">
      <c r="B103" s="16" t="s">
        <v>2</v>
      </c>
      <c r="C103" s="24" t="s">
        <v>18</v>
      </c>
      <c r="D103" s="25">
        <v>90552.43</v>
      </c>
      <c r="E103" s="26" t="s">
        <v>19</v>
      </c>
    </row>
    <row r="104" spans="1:6" x14ac:dyDescent="0.3">
      <c r="B104" s="16" t="s">
        <v>2</v>
      </c>
      <c r="C104" s="24" t="s">
        <v>18</v>
      </c>
      <c r="D104" s="25">
        <v>256260.49</v>
      </c>
      <c r="E104" s="26" t="s">
        <v>19</v>
      </c>
    </row>
    <row r="105" spans="1:6" x14ac:dyDescent="0.3">
      <c r="B105" s="16" t="s">
        <v>2</v>
      </c>
      <c r="C105" s="24" t="s">
        <v>18</v>
      </c>
      <c r="D105" s="25">
        <v>1532077.83</v>
      </c>
      <c r="E105" s="26" t="s">
        <v>19</v>
      </c>
    </row>
    <row r="106" spans="1:6" x14ac:dyDescent="0.3">
      <c r="B106" s="16" t="s">
        <v>2</v>
      </c>
      <c r="C106" s="24" t="s">
        <v>18</v>
      </c>
      <c r="D106" s="25">
        <v>1532077.83</v>
      </c>
      <c r="E106" s="26" t="s">
        <v>19</v>
      </c>
    </row>
    <row r="107" spans="1:6" x14ac:dyDescent="0.3">
      <c r="B107" s="16" t="s">
        <v>2</v>
      </c>
      <c r="C107" s="24" t="s">
        <v>18</v>
      </c>
      <c r="D107" s="25">
        <v>961817.7</v>
      </c>
      <c r="E107" s="26" t="s">
        <v>19</v>
      </c>
    </row>
    <row r="108" spans="1:6" x14ac:dyDescent="0.3">
      <c r="B108" s="16" t="s">
        <v>2</v>
      </c>
      <c r="C108" s="24" t="s">
        <v>18</v>
      </c>
      <c r="D108" s="25">
        <v>961817.7</v>
      </c>
      <c r="E108" s="26" t="s">
        <v>19</v>
      </c>
    </row>
    <row r="109" spans="1:6" x14ac:dyDescent="0.3">
      <c r="B109" s="16" t="s">
        <v>2</v>
      </c>
      <c r="C109" s="24" t="s">
        <v>18</v>
      </c>
      <c r="D109" s="25">
        <v>384053.93</v>
      </c>
      <c r="E109" s="26" t="s">
        <v>19</v>
      </c>
    </row>
    <row r="110" spans="1:6" x14ac:dyDescent="0.3">
      <c r="B110" s="16" t="s">
        <v>2</v>
      </c>
      <c r="C110" s="24" t="s">
        <v>18</v>
      </c>
      <c r="D110" s="25">
        <v>272234.67</v>
      </c>
      <c r="E110" s="26" t="s">
        <v>19</v>
      </c>
    </row>
    <row r="111" spans="1:6" x14ac:dyDescent="0.3">
      <c r="B111" s="16" t="s">
        <v>2</v>
      </c>
      <c r="C111" s="24" t="s">
        <v>18</v>
      </c>
      <c r="D111" s="25">
        <v>261456.91</v>
      </c>
      <c r="E111" s="26" t="s">
        <v>19</v>
      </c>
    </row>
    <row r="112" spans="1:6" x14ac:dyDescent="0.3">
      <c r="B112" s="16" t="s">
        <v>2</v>
      </c>
      <c r="C112" s="24" t="s">
        <v>18</v>
      </c>
      <c r="D112" s="25">
        <v>11030171.289999999</v>
      </c>
      <c r="E112" s="26" t="s">
        <v>19</v>
      </c>
    </row>
    <row r="113" spans="2:5" x14ac:dyDescent="0.3">
      <c r="B113" s="16" t="s">
        <v>2</v>
      </c>
      <c r="C113" s="24" t="s">
        <v>18</v>
      </c>
      <c r="D113" s="25">
        <v>8977170.0600000005</v>
      </c>
      <c r="E113" s="26" t="s">
        <v>19</v>
      </c>
    </row>
    <row r="114" spans="2:5" x14ac:dyDescent="0.3">
      <c r="B114" s="16" t="s">
        <v>2</v>
      </c>
      <c r="C114" s="24" t="s">
        <v>18</v>
      </c>
      <c r="D114" s="25">
        <v>667836.19999999995</v>
      </c>
      <c r="E114" s="26" t="s">
        <v>19</v>
      </c>
    </row>
    <row r="115" spans="2:5" x14ac:dyDescent="0.3">
      <c r="B115" s="16" t="s">
        <v>2</v>
      </c>
      <c r="C115" s="24" t="s">
        <v>18</v>
      </c>
      <c r="D115" s="25">
        <v>35235.919999999998</v>
      </c>
      <c r="E115" s="26" t="s">
        <v>20</v>
      </c>
    </row>
    <row r="116" spans="2:5" x14ac:dyDescent="0.3">
      <c r="B116" s="16" t="s">
        <v>2</v>
      </c>
      <c r="C116" s="24" t="s">
        <v>18</v>
      </c>
      <c r="D116" s="25">
        <v>35336.28</v>
      </c>
      <c r="E116" s="26" t="s">
        <v>20</v>
      </c>
    </row>
    <row r="117" spans="2:5" x14ac:dyDescent="0.3">
      <c r="B117" s="16" t="s">
        <v>2</v>
      </c>
      <c r="C117" s="24" t="s">
        <v>18</v>
      </c>
      <c r="D117" s="25">
        <v>34479.199999999997</v>
      </c>
      <c r="E117" s="26" t="s">
        <v>20</v>
      </c>
    </row>
    <row r="118" spans="2:5" x14ac:dyDescent="0.3">
      <c r="B118" s="16" t="s">
        <v>2</v>
      </c>
      <c r="C118" s="24" t="s">
        <v>18</v>
      </c>
      <c r="D118" s="25">
        <v>36669.94</v>
      </c>
      <c r="E118" s="26" t="s">
        <v>20</v>
      </c>
    </row>
    <row r="119" spans="2:5" x14ac:dyDescent="0.3">
      <c r="B119" s="16" t="s">
        <v>2</v>
      </c>
      <c r="C119" s="24" t="s">
        <v>18</v>
      </c>
      <c r="D119" s="25">
        <v>17573.150000000001</v>
      </c>
      <c r="E119" s="26" t="s">
        <v>20</v>
      </c>
    </row>
    <row r="120" spans="2:5" x14ac:dyDescent="0.3">
      <c r="B120" s="16" t="s">
        <v>2</v>
      </c>
      <c r="C120" s="24" t="s">
        <v>18</v>
      </c>
      <c r="D120" s="25">
        <v>36496.6</v>
      </c>
      <c r="E120" s="26" t="s">
        <v>20</v>
      </c>
    </row>
    <row r="121" spans="2:5" x14ac:dyDescent="0.3">
      <c r="B121" s="16" t="s">
        <v>2</v>
      </c>
      <c r="C121" s="24" t="s">
        <v>18</v>
      </c>
      <c r="D121" s="25">
        <v>44761.91</v>
      </c>
      <c r="E121" s="26" t="s">
        <v>20</v>
      </c>
    </row>
    <row r="122" spans="2:5" x14ac:dyDescent="0.3">
      <c r="B122" s="16" t="s">
        <v>2</v>
      </c>
      <c r="C122" s="24" t="s">
        <v>18</v>
      </c>
      <c r="D122" s="25">
        <v>39990.79</v>
      </c>
      <c r="E122" s="26" t="s">
        <v>20</v>
      </c>
    </row>
    <row r="123" spans="2:5" x14ac:dyDescent="0.3">
      <c r="B123" s="16" t="s">
        <v>2</v>
      </c>
      <c r="C123" s="24" t="s">
        <v>18</v>
      </c>
      <c r="D123" s="25">
        <v>44382.8</v>
      </c>
      <c r="E123" s="26" t="s">
        <v>20</v>
      </c>
    </row>
    <row r="124" spans="2:5" x14ac:dyDescent="0.3">
      <c r="B124" s="16" t="s">
        <v>2</v>
      </c>
      <c r="C124" s="24" t="s">
        <v>18</v>
      </c>
      <c r="D124" s="25">
        <v>10652.72</v>
      </c>
      <c r="E124" s="26" t="s">
        <v>20</v>
      </c>
    </row>
    <row r="125" spans="2:5" x14ac:dyDescent="0.3">
      <c r="B125" s="16" t="s">
        <v>2</v>
      </c>
      <c r="C125" s="24" t="s">
        <v>18</v>
      </c>
      <c r="D125" s="25">
        <v>9593.99</v>
      </c>
      <c r="E125" s="26" t="s">
        <v>20</v>
      </c>
    </row>
    <row r="126" spans="2:5" x14ac:dyDescent="0.3">
      <c r="B126" s="16" t="s">
        <v>2</v>
      </c>
      <c r="C126" s="24" t="s">
        <v>18</v>
      </c>
      <c r="D126" s="25">
        <v>10545.5</v>
      </c>
      <c r="E126" s="26" t="s">
        <v>20</v>
      </c>
    </row>
    <row r="127" spans="2:5" x14ac:dyDescent="0.3">
      <c r="B127" s="16" t="s">
        <v>2</v>
      </c>
      <c r="C127" s="24" t="s">
        <v>18</v>
      </c>
      <c r="D127" s="25">
        <v>21100.58</v>
      </c>
      <c r="E127" s="26" t="s">
        <v>20</v>
      </c>
    </row>
    <row r="128" spans="2:5" x14ac:dyDescent="0.3">
      <c r="B128" s="16" t="s">
        <v>2</v>
      </c>
      <c r="C128" s="24" t="s">
        <v>18</v>
      </c>
      <c r="D128" s="25">
        <v>18808.02</v>
      </c>
      <c r="E128" s="26" t="s">
        <v>20</v>
      </c>
    </row>
    <row r="129" spans="2:5" x14ac:dyDescent="0.3">
      <c r="B129" s="16" t="s">
        <v>2</v>
      </c>
      <c r="C129" s="24" t="s">
        <v>18</v>
      </c>
      <c r="D129" s="25">
        <v>20815.900000000001</v>
      </c>
      <c r="E129" s="26" t="s">
        <v>20</v>
      </c>
    </row>
    <row r="130" spans="2:5" x14ac:dyDescent="0.3">
      <c r="B130" s="16" t="s">
        <v>2</v>
      </c>
      <c r="C130" s="24" t="s">
        <v>18</v>
      </c>
      <c r="D130" s="25">
        <v>30216.85</v>
      </c>
      <c r="E130" s="26" t="s">
        <v>20</v>
      </c>
    </row>
    <row r="131" spans="2:5" x14ac:dyDescent="0.3">
      <c r="B131" s="16" t="s">
        <v>2</v>
      </c>
      <c r="C131" s="24" t="s">
        <v>18</v>
      </c>
      <c r="D131" s="25">
        <v>39230.870000000003</v>
      </c>
      <c r="E131" s="26" t="s">
        <v>20</v>
      </c>
    </row>
    <row r="132" spans="2:5" x14ac:dyDescent="0.3">
      <c r="B132" s="16" t="s">
        <v>2</v>
      </c>
      <c r="C132" s="24" t="s">
        <v>18</v>
      </c>
      <c r="D132" s="25">
        <v>29894.2</v>
      </c>
      <c r="E132" s="26" t="s">
        <v>20</v>
      </c>
    </row>
    <row r="133" spans="2:5" x14ac:dyDescent="0.3">
      <c r="B133" s="16" t="s">
        <v>2</v>
      </c>
      <c r="C133" s="24" t="s">
        <v>18</v>
      </c>
      <c r="D133" s="25">
        <v>180379.23</v>
      </c>
      <c r="E133" s="26" t="s">
        <v>20</v>
      </c>
    </row>
    <row r="134" spans="2:5" x14ac:dyDescent="0.3">
      <c r="B134" s="16" t="s">
        <v>2</v>
      </c>
      <c r="C134" s="24" t="s">
        <v>18</v>
      </c>
      <c r="D134" s="25">
        <v>180379.23</v>
      </c>
      <c r="E134" s="26" t="s">
        <v>20</v>
      </c>
    </row>
    <row r="135" spans="2:5" x14ac:dyDescent="0.3">
      <c r="B135" s="16" t="s">
        <v>2</v>
      </c>
      <c r="C135" s="24" t="s">
        <v>18</v>
      </c>
      <c r="D135" s="25">
        <v>177156.35</v>
      </c>
      <c r="E135" s="26" t="s">
        <v>20</v>
      </c>
    </row>
    <row r="136" spans="2:5" x14ac:dyDescent="0.3">
      <c r="B136" s="16" t="s">
        <v>2</v>
      </c>
      <c r="C136" s="24" t="s">
        <v>18</v>
      </c>
      <c r="D136" s="25">
        <v>177156.35</v>
      </c>
      <c r="E136" s="26" t="s">
        <v>20</v>
      </c>
    </row>
    <row r="137" spans="2:5" x14ac:dyDescent="0.3">
      <c r="B137" s="16" t="s">
        <v>2</v>
      </c>
      <c r="C137" s="24" t="s">
        <v>18</v>
      </c>
      <c r="D137" s="25">
        <v>175422.1</v>
      </c>
      <c r="E137" s="26" t="s">
        <v>20</v>
      </c>
    </row>
    <row r="138" spans="2:5" x14ac:dyDescent="0.3">
      <c r="B138" s="16" t="s">
        <v>2</v>
      </c>
      <c r="C138" s="24" t="s">
        <v>18</v>
      </c>
      <c r="D138" s="25">
        <v>175422.1</v>
      </c>
      <c r="E138" s="26" t="s">
        <v>20</v>
      </c>
    </row>
    <row r="139" spans="2:5" x14ac:dyDescent="0.3">
      <c r="B139" s="16" t="s">
        <v>2</v>
      </c>
      <c r="C139" s="24" t="s">
        <v>18</v>
      </c>
      <c r="D139" s="25">
        <v>45274.06</v>
      </c>
      <c r="E139" s="26" t="s">
        <v>20</v>
      </c>
    </row>
    <row r="140" spans="2:5" x14ac:dyDescent="0.3">
      <c r="B140" s="16" t="s">
        <v>2</v>
      </c>
      <c r="C140" s="24" t="s">
        <v>18</v>
      </c>
      <c r="D140" s="25">
        <v>47495</v>
      </c>
      <c r="E140" s="26" t="s">
        <v>20</v>
      </c>
    </row>
    <row r="141" spans="2:5" x14ac:dyDescent="0.3">
      <c r="B141" s="16" t="s">
        <v>2</v>
      </c>
      <c r="C141" s="24" t="s">
        <v>18</v>
      </c>
      <c r="D141" s="25">
        <v>42915.6</v>
      </c>
      <c r="E141" s="26" t="s">
        <v>20</v>
      </c>
    </row>
    <row r="142" spans="2:5" x14ac:dyDescent="0.3">
      <c r="B142" s="16" t="s">
        <v>2</v>
      </c>
      <c r="C142" s="24" t="s">
        <v>18</v>
      </c>
      <c r="D142" s="25">
        <v>32060.59</v>
      </c>
      <c r="E142" s="26" t="s">
        <v>20</v>
      </c>
    </row>
    <row r="143" spans="2:5" x14ac:dyDescent="0.3">
      <c r="B143" s="16" t="s">
        <v>2</v>
      </c>
      <c r="C143" s="24" t="s">
        <v>18</v>
      </c>
      <c r="D143" s="25">
        <v>28307.02</v>
      </c>
      <c r="E143" s="26" t="s">
        <v>20</v>
      </c>
    </row>
    <row r="144" spans="2:5" x14ac:dyDescent="0.3">
      <c r="B144" s="16" t="s">
        <v>2</v>
      </c>
      <c r="C144" s="24" t="s">
        <v>18</v>
      </c>
      <c r="D144" s="25">
        <v>31178</v>
      </c>
      <c r="E144" s="26" t="s">
        <v>20</v>
      </c>
    </row>
    <row r="145" spans="2:5" x14ac:dyDescent="0.3">
      <c r="B145" s="16" t="s">
        <v>2</v>
      </c>
      <c r="C145" s="24" t="s">
        <v>18</v>
      </c>
      <c r="D145" s="25">
        <v>30831.43</v>
      </c>
      <c r="E145" s="26" t="s">
        <v>20</v>
      </c>
    </row>
    <row r="146" spans="2:5" x14ac:dyDescent="0.3">
      <c r="B146" s="16" t="s">
        <v>2</v>
      </c>
      <c r="C146" s="24" t="s">
        <v>18</v>
      </c>
      <c r="D146" s="25">
        <v>32011.63</v>
      </c>
      <c r="E146" s="26" t="s">
        <v>20</v>
      </c>
    </row>
    <row r="147" spans="2:5" x14ac:dyDescent="0.3">
      <c r="B147" s="16" t="s">
        <v>2</v>
      </c>
      <c r="C147" s="24" t="s">
        <v>18</v>
      </c>
      <c r="D147" s="25">
        <v>29985.9</v>
      </c>
      <c r="E147" s="26" t="s">
        <v>20</v>
      </c>
    </row>
    <row r="148" spans="2:5" x14ac:dyDescent="0.3">
      <c r="B148" s="16" t="s">
        <v>2</v>
      </c>
      <c r="C148" s="24" t="s">
        <v>18</v>
      </c>
      <c r="D148" s="25">
        <v>1298505.1100000001</v>
      </c>
      <c r="E148" s="26" t="s">
        <v>20</v>
      </c>
    </row>
    <row r="149" spans="2:5" x14ac:dyDescent="0.3">
      <c r="B149" s="16" t="s">
        <v>2</v>
      </c>
      <c r="C149" s="24" t="s">
        <v>18</v>
      </c>
      <c r="D149" s="25">
        <v>1109578.19</v>
      </c>
      <c r="E149" s="26" t="s">
        <v>20</v>
      </c>
    </row>
    <row r="150" spans="2:5" x14ac:dyDescent="0.3">
      <c r="B150" s="16" t="s">
        <v>2</v>
      </c>
      <c r="C150" s="24" t="s">
        <v>18</v>
      </c>
      <c r="D150" s="25">
        <v>1232356.3</v>
      </c>
      <c r="E150" s="26" t="s">
        <v>20</v>
      </c>
    </row>
    <row r="151" spans="2:5" x14ac:dyDescent="0.3">
      <c r="B151" s="16" t="s">
        <v>2</v>
      </c>
      <c r="C151" s="24" t="s">
        <v>18</v>
      </c>
      <c r="D151" s="25">
        <v>78666.240000000005</v>
      </c>
      <c r="E151" s="26" t="s">
        <v>20</v>
      </c>
    </row>
    <row r="152" spans="2:5" x14ac:dyDescent="0.3">
      <c r="B152" s="16" t="s">
        <v>2</v>
      </c>
      <c r="C152" s="24" t="s">
        <v>18</v>
      </c>
      <c r="D152" s="25">
        <v>108478.58</v>
      </c>
      <c r="E152" s="26" t="s">
        <v>20</v>
      </c>
    </row>
    <row r="153" spans="2:5" x14ac:dyDescent="0.3">
      <c r="B153" s="16" t="s">
        <v>2</v>
      </c>
      <c r="C153" s="24" t="s">
        <v>18</v>
      </c>
      <c r="D153" s="25">
        <v>92341.9</v>
      </c>
      <c r="E153" s="26" t="s">
        <v>20</v>
      </c>
    </row>
    <row r="154" spans="2:5" x14ac:dyDescent="0.3">
      <c r="B154" s="16" t="s">
        <v>4</v>
      </c>
      <c r="C154" s="24" t="s">
        <v>18</v>
      </c>
      <c r="D154" s="25">
        <v>280053.32</v>
      </c>
      <c r="E154" s="26" t="s">
        <v>19</v>
      </c>
    </row>
    <row r="155" spans="2:5" x14ac:dyDescent="0.3">
      <c r="B155" s="16" t="s">
        <v>4</v>
      </c>
      <c r="C155" s="24" t="s">
        <v>18</v>
      </c>
      <c r="D155" s="25">
        <v>361055.08</v>
      </c>
      <c r="E155" s="26" t="s">
        <v>19</v>
      </c>
    </row>
    <row r="156" spans="2:5" x14ac:dyDescent="0.3">
      <c r="B156" s="16" t="s">
        <v>4</v>
      </c>
      <c r="C156" s="24" t="s">
        <v>18</v>
      </c>
      <c r="D156" s="25">
        <v>85854.399999999994</v>
      </c>
      <c r="E156" s="26" t="s">
        <v>19</v>
      </c>
    </row>
    <row r="157" spans="2:5" x14ac:dyDescent="0.3">
      <c r="B157" s="16" t="s">
        <v>4</v>
      </c>
      <c r="C157" s="24" t="s">
        <v>18</v>
      </c>
      <c r="D157" s="25">
        <v>243098.6</v>
      </c>
      <c r="E157" s="26" t="s">
        <v>19</v>
      </c>
    </row>
    <row r="158" spans="2:5" x14ac:dyDescent="0.3">
      <c r="B158" s="16" t="s">
        <v>4</v>
      </c>
      <c r="C158" s="24" t="s">
        <v>18</v>
      </c>
      <c r="D158" s="25">
        <v>1426209.56</v>
      </c>
      <c r="E158" s="26" t="s">
        <v>19</v>
      </c>
    </row>
    <row r="159" spans="2:5" x14ac:dyDescent="0.3">
      <c r="B159" s="16" t="s">
        <v>4</v>
      </c>
      <c r="C159" s="24" t="s">
        <v>18</v>
      </c>
      <c r="D159" s="25">
        <v>1426209.56</v>
      </c>
      <c r="E159" s="26" t="s">
        <v>19</v>
      </c>
    </row>
    <row r="160" spans="2:5" x14ac:dyDescent="0.3">
      <c r="B160" s="16" t="s">
        <v>4</v>
      </c>
      <c r="C160" s="24" t="s">
        <v>18</v>
      </c>
      <c r="D160" s="25">
        <v>348736.84</v>
      </c>
      <c r="E160" s="26" t="s">
        <v>19</v>
      </c>
    </row>
    <row r="161" spans="2:5" x14ac:dyDescent="0.3">
      <c r="B161" s="16" t="s">
        <v>4</v>
      </c>
      <c r="C161" s="24" t="s">
        <v>18</v>
      </c>
      <c r="D161" s="25">
        <v>253457.12</v>
      </c>
      <c r="E161" s="26" t="s">
        <v>19</v>
      </c>
    </row>
    <row r="162" spans="2:5" x14ac:dyDescent="0.3">
      <c r="B162" s="16" t="s">
        <v>4</v>
      </c>
      <c r="C162" s="24" t="s">
        <v>18</v>
      </c>
      <c r="D162" s="25">
        <v>243471.88</v>
      </c>
      <c r="E162" s="26" t="s">
        <v>19</v>
      </c>
    </row>
    <row r="163" spans="2:5" x14ac:dyDescent="0.3">
      <c r="B163" s="16" t="s">
        <v>4</v>
      </c>
      <c r="C163" s="24" t="s">
        <v>18</v>
      </c>
      <c r="D163" s="25">
        <v>10018555.24</v>
      </c>
      <c r="E163" s="26" t="s">
        <v>19</v>
      </c>
    </row>
    <row r="164" spans="2:5" x14ac:dyDescent="0.3">
      <c r="B164" s="16" t="s">
        <v>4</v>
      </c>
      <c r="C164" s="24" t="s">
        <v>18</v>
      </c>
      <c r="D164" s="25">
        <v>750666.08</v>
      </c>
      <c r="E164" s="26" t="s">
        <v>19</v>
      </c>
    </row>
    <row r="165" spans="2:5" x14ac:dyDescent="0.3">
      <c r="B165" s="16" t="s">
        <v>4</v>
      </c>
      <c r="C165" s="24" t="s">
        <v>18</v>
      </c>
      <c r="D165" s="25">
        <v>33691.83</v>
      </c>
      <c r="E165" s="26" t="s">
        <v>20</v>
      </c>
    </row>
    <row r="166" spans="2:5" x14ac:dyDescent="0.3">
      <c r="B166" s="16" t="s">
        <v>4</v>
      </c>
      <c r="C166" s="24" t="s">
        <v>18</v>
      </c>
      <c r="D166" s="25">
        <v>64021.32</v>
      </c>
      <c r="E166" s="26" t="s">
        <v>20</v>
      </c>
    </row>
    <row r="167" spans="2:5" x14ac:dyDescent="0.3">
      <c r="B167" s="16" t="s">
        <v>4</v>
      </c>
      <c r="C167" s="24" t="s">
        <v>18</v>
      </c>
      <c r="D167" s="25">
        <v>18481.87</v>
      </c>
      <c r="E167" s="26" t="s">
        <v>20</v>
      </c>
    </row>
    <row r="168" spans="2:5" x14ac:dyDescent="0.3">
      <c r="B168" s="16" t="s">
        <v>4</v>
      </c>
      <c r="C168" s="24" t="s">
        <v>18</v>
      </c>
      <c r="D168" s="25">
        <v>49984.56</v>
      </c>
      <c r="E168" s="26" t="s">
        <v>20</v>
      </c>
    </row>
    <row r="169" spans="2:5" x14ac:dyDescent="0.3">
      <c r="B169" s="16" t="s">
        <v>4</v>
      </c>
      <c r="C169" s="24" t="s">
        <v>18</v>
      </c>
      <c r="D169" s="25">
        <v>87368.84</v>
      </c>
      <c r="E169" s="26" t="s">
        <v>20</v>
      </c>
    </row>
    <row r="170" spans="2:5" x14ac:dyDescent="0.3">
      <c r="B170" s="16" t="s">
        <v>4</v>
      </c>
      <c r="C170" s="24" t="s">
        <v>18</v>
      </c>
      <c r="D170" s="25">
        <v>77544.539999999994</v>
      </c>
      <c r="E170" s="26" t="s">
        <v>20</v>
      </c>
    </row>
    <row r="171" spans="2:5" x14ac:dyDescent="0.3">
      <c r="B171" s="16" t="s">
        <v>4</v>
      </c>
      <c r="C171" s="24" t="s">
        <v>18</v>
      </c>
      <c r="D171" s="25">
        <v>14590.95</v>
      </c>
      <c r="E171" s="26" t="s">
        <v>20</v>
      </c>
    </row>
    <row r="172" spans="2:5" x14ac:dyDescent="0.3">
      <c r="B172" s="16" t="s">
        <v>4</v>
      </c>
      <c r="C172" s="24" t="s">
        <v>18</v>
      </c>
      <c r="D172" s="25">
        <v>18573.03</v>
      </c>
      <c r="E172" s="26" t="s">
        <v>20</v>
      </c>
    </row>
    <row r="173" spans="2:5" x14ac:dyDescent="0.3">
      <c r="B173" s="16" t="s">
        <v>4</v>
      </c>
      <c r="C173" s="24" t="s">
        <v>18</v>
      </c>
      <c r="D173" s="25">
        <v>16182.69</v>
      </c>
      <c r="E173" s="26" t="s">
        <v>20</v>
      </c>
    </row>
    <row r="174" spans="2:5" x14ac:dyDescent="0.3">
      <c r="B174" s="16" t="s">
        <v>4</v>
      </c>
      <c r="C174" s="24" t="s">
        <v>18</v>
      </c>
      <c r="D174" s="25">
        <v>36546.93</v>
      </c>
      <c r="E174" s="26" t="s">
        <v>20</v>
      </c>
    </row>
    <row r="175" spans="2:5" x14ac:dyDescent="0.3">
      <c r="B175" s="16" t="s">
        <v>4</v>
      </c>
      <c r="C175" s="24" t="s">
        <v>18</v>
      </c>
      <c r="D175" s="25">
        <v>87191.98</v>
      </c>
      <c r="E175" s="26" t="s">
        <v>20</v>
      </c>
    </row>
    <row r="176" spans="2:5" x14ac:dyDescent="0.3">
      <c r="B176" s="16" t="s">
        <v>4</v>
      </c>
      <c r="C176" s="24" t="s">
        <v>18</v>
      </c>
      <c r="D176" s="25">
        <v>63251.01</v>
      </c>
      <c r="E176" s="26" t="s">
        <v>20</v>
      </c>
    </row>
    <row r="177" spans="2:5" x14ac:dyDescent="0.3">
      <c r="B177" s="16" t="s">
        <v>4</v>
      </c>
      <c r="C177" s="24" t="s">
        <v>18</v>
      </c>
      <c r="D177" s="25">
        <v>196314.6</v>
      </c>
      <c r="E177" s="26" t="s">
        <v>20</v>
      </c>
    </row>
    <row r="178" spans="2:5" x14ac:dyDescent="0.3">
      <c r="B178" s="16" t="s">
        <v>4</v>
      </c>
      <c r="C178" s="24" t="s">
        <v>18</v>
      </c>
      <c r="D178" s="25">
        <v>196314.6</v>
      </c>
      <c r="E178" s="26" t="s">
        <v>20</v>
      </c>
    </row>
    <row r="179" spans="2:5" x14ac:dyDescent="0.3">
      <c r="B179" s="16" t="s">
        <v>4</v>
      </c>
      <c r="C179" s="24" t="s">
        <v>18</v>
      </c>
      <c r="D179" s="25">
        <v>323530.2</v>
      </c>
      <c r="E179" s="26" t="s">
        <v>20</v>
      </c>
    </row>
    <row r="180" spans="2:5" x14ac:dyDescent="0.3">
      <c r="B180" s="16" t="s">
        <v>4</v>
      </c>
      <c r="C180" s="24" t="s">
        <v>18</v>
      </c>
      <c r="D180" s="25">
        <v>323530.2</v>
      </c>
      <c r="E180" s="26" t="s">
        <v>20</v>
      </c>
    </row>
    <row r="181" spans="2:5" x14ac:dyDescent="0.3">
      <c r="B181" s="16" t="s">
        <v>4</v>
      </c>
      <c r="C181" s="24" t="s">
        <v>18</v>
      </c>
      <c r="D181" s="25">
        <v>42534.83</v>
      </c>
      <c r="E181" s="26" t="s">
        <v>20</v>
      </c>
    </row>
    <row r="182" spans="2:5" x14ac:dyDescent="0.3">
      <c r="B182" s="16" t="s">
        <v>4</v>
      </c>
      <c r="C182" s="24" t="s">
        <v>18</v>
      </c>
      <c r="D182" s="25">
        <v>82851.12</v>
      </c>
      <c r="E182" s="26" t="s">
        <v>20</v>
      </c>
    </row>
    <row r="183" spans="2:5" x14ac:dyDescent="0.3">
      <c r="B183" s="16" t="s">
        <v>4</v>
      </c>
      <c r="C183" s="24" t="s">
        <v>18</v>
      </c>
      <c r="D183" s="25">
        <v>119822.65</v>
      </c>
      <c r="E183" s="26" t="s">
        <v>20</v>
      </c>
    </row>
    <row r="184" spans="2:5" x14ac:dyDescent="0.3">
      <c r="B184" s="16" t="s">
        <v>4</v>
      </c>
      <c r="C184" s="24" t="s">
        <v>18</v>
      </c>
      <c r="D184" s="25">
        <v>54606.42</v>
      </c>
      <c r="E184" s="26" t="s">
        <v>20</v>
      </c>
    </row>
    <row r="185" spans="2:5" x14ac:dyDescent="0.3">
      <c r="B185" s="16" t="s">
        <v>4</v>
      </c>
      <c r="C185" s="24" t="s">
        <v>18</v>
      </c>
      <c r="D185" s="25">
        <v>32453.81</v>
      </c>
      <c r="E185" s="26" t="s">
        <v>20</v>
      </c>
    </row>
    <row r="186" spans="2:5" x14ac:dyDescent="0.3">
      <c r="B186" s="16" t="s">
        <v>4</v>
      </c>
      <c r="C186" s="24" t="s">
        <v>18</v>
      </c>
      <c r="D186" s="25">
        <v>56917.35</v>
      </c>
      <c r="E186" s="26" t="s">
        <v>20</v>
      </c>
    </row>
    <row r="187" spans="2:5" x14ac:dyDescent="0.3">
      <c r="B187" s="16" t="s">
        <v>4</v>
      </c>
      <c r="C187" s="24" t="s">
        <v>18</v>
      </c>
      <c r="D187" s="25">
        <v>969900.24</v>
      </c>
      <c r="E187" s="26" t="s">
        <v>20</v>
      </c>
    </row>
    <row r="188" spans="2:5" x14ac:dyDescent="0.3">
      <c r="B188" s="16" t="s">
        <v>4</v>
      </c>
      <c r="C188" s="24" t="s">
        <v>18</v>
      </c>
      <c r="D188" s="25">
        <v>2150020.7999999998</v>
      </c>
      <c r="E188" s="26" t="s">
        <v>20</v>
      </c>
    </row>
    <row r="189" spans="2:5" x14ac:dyDescent="0.3">
      <c r="B189" s="16" t="s">
        <v>4</v>
      </c>
      <c r="C189" s="24" t="s">
        <v>18</v>
      </c>
      <c r="D189" s="25">
        <v>92674.64</v>
      </c>
      <c r="E189" s="26" t="s">
        <v>20</v>
      </c>
    </row>
    <row r="190" spans="2:5" x14ac:dyDescent="0.3">
      <c r="B190" s="16" t="s">
        <v>4</v>
      </c>
      <c r="C190" s="24" t="s">
        <v>18</v>
      </c>
      <c r="D190" s="25">
        <v>183932.91</v>
      </c>
      <c r="E190" s="26" t="s">
        <v>20</v>
      </c>
    </row>
    <row r="191" spans="2:5" x14ac:dyDescent="0.3">
      <c r="B191" s="15" t="s">
        <v>7</v>
      </c>
      <c r="C191" s="24" t="s">
        <v>18</v>
      </c>
      <c r="D191" s="25">
        <v>328578.27</v>
      </c>
      <c r="E191" s="27" t="s">
        <v>19</v>
      </c>
    </row>
    <row r="192" spans="2:5" x14ac:dyDescent="0.3">
      <c r="B192" s="15" t="s">
        <v>7</v>
      </c>
      <c r="C192" s="24" t="s">
        <v>18</v>
      </c>
      <c r="D192" s="25">
        <v>163610.47</v>
      </c>
      <c r="E192" s="27" t="s">
        <v>19</v>
      </c>
    </row>
    <row r="193" spans="2:5" x14ac:dyDescent="0.3">
      <c r="B193" s="15" t="s">
        <v>7</v>
      </c>
      <c r="C193" s="24" t="s">
        <v>18</v>
      </c>
      <c r="D193" s="25">
        <v>371908.42</v>
      </c>
      <c r="E193" s="27" t="s">
        <v>19</v>
      </c>
    </row>
    <row r="194" spans="2:5" x14ac:dyDescent="0.3">
      <c r="B194" s="15" t="s">
        <v>7</v>
      </c>
      <c r="C194" s="24" t="s">
        <v>18</v>
      </c>
      <c r="D194" s="25">
        <v>89374.96</v>
      </c>
      <c r="E194" s="26" t="s">
        <v>19</v>
      </c>
    </row>
    <row r="195" spans="2:5" x14ac:dyDescent="0.3">
      <c r="B195" s="15" t="s">
        <v>7</v>
      </c>
      <c r="C195" s="24" t="s">
        <v>18</v>
      </c>
      <c r="D195" s="25">
        <v>365330.59</v>
      </c>
      <c r="E195" s="27" t="s">
        <v>19</v>
      </c>
    </row>
    <row r="196" spans="2:5" x14ac:dyDescent="0.3">
      <c r="B196" s="15" t="s">
        <v>7</v>
      </c>
      <c r="C196" s="24" t="s">
        <v>18</v>
      </c>
      <c r="D196" s="25">
        <v>1648633.9</v>
      </c>
      <c r="E196" s="27" t="s">
        <v>19</v>
      </c>
    </row>
    <row r="197" spans="2:5" x14ac:dyDescent="0.3">
      <c r="B197" s="15" t="s">
        <v>7</v>
      </c>
      <c r="C197" s="24" t="s">
        <v>18</v>
      </c>
      <c r="D197" s="25">
        <v>1648633.9</v>
      </c>
      <c r="E197" s="26" t="s">
        <v>19</v>
      </c>
    </row>
    <row r="198" spans="2:5" x14ac:dyDescent="0.3">
      <c r="B198" s="15" t="s">
        <v>7</v>
      </c>
      <c r="C198" s="24" t="s">
        <v>18</v>
      </c>
      <c r="D198" s="25">
        <v>441967.53</v>
      </c>
      <c r="E198" s="27" t="s">
        <v>19</v>
      </c>
    </row>
    <row r="199" spans="2:5" x14ac:dyDescent="0.3">
      <c r="B199" s="15" t="s">
        <v>7</v>
      </c>
      <c r="C199" s="24" t="s">
        <v>18</v>
      </c>
      <c r="D199" s="25">
        <v>263739.65999999997</v>
      </c>
      <c r="E199" s="27" t="s">
        <v>19</v>
      </c>
    </row>
    <row r="200" spans="2:5" x14ac:dyDescent="0.3">
      <c r="B200" s="15" t="s">
        <v>7</v>
      </c>
      <c r="C200" s="24" t="s">
        <v>18</v>
      </c>
      <c r="D200" s="25">
        <v>298403.78000000003</v>
      </c>
      <c r="E200" s="27" t="s">
        <v>19</v>
      </c>
    </row>
    <row r="201" spans="2:5" x14ac:dyDescent="0.3">
      <c r="B201" s="15" t="s">
        <v>7</v>
      </c>
      <c r="C201" s="24" t="s">
        <v>18</v>
      </c>
      <c r="D201" s="25">
        <v>10322390.24</v>
      </c>
      <c r="E201" s="27" t="s">
        <v>19</v>
      </c>
    </row>
    <row r="202" spans="2:5" x14ac:dyDescent="0.3">
      <c r="B202" s="15" t="s">
        <v>7</v>
      </c>
      <c r="C202" s="24" t="s">
        <v>18</v>
      </c>
      <c r="D202" s="25">
        <v>1009540.29</v>
      </c>
      <c r="E202" s="27" t="s">
        <v>19</v>
      </c>
    </row>
    <row r="203" spans="2:5" x14ac:dyDescent="0.3">
      <c r="B203" s="15" t="s">
        <v>7</v>
      </c>
      <c r="C203" s="24" t="s">
        <v>18</v>
      </c>
      <c r="D203" s="25">
        <v>38027.61</v>
      </c>
      <c r="E203" s="27" t="s">
        <v>20</v>
      </c>
    </row>
    <row r="204" spans="2:5" x14ac:dyDescent="0.3">
      <c r="B204" s="15" t="s">
        <v>7</v>
      </c>
      <c r="C204" s="24" t="s">
        <v>18</v>
      </c>
      <c r="D204" s="25">
        <v>43765.04</v>
      </c>
      <c r="E204" s="27" t="s">
        <v>20</v>
      </c>
    </row>
    <row r="205" spans="2:5" x14ac:dyDescent="0.3">
      <c r="B205" s="15" t="s">
        <v>7</v>
      </c>
      <c r="C205" s="24" t="s">
        <v>18</v>
      </c>
      <c r="D205" s="25">
        <v>37281.839999999997</v>
      </c>
      <c r="E205" s="27" t="s">
        <v>20</v>
      </c>
    </row>
    <row r="206" spans="2:5" x14ac:dyDescent="0.3">
      <c r="B206" s="15" t="s">
        <v>7</v>
      </c>
      <c r="C206" s="24" t="s">
        <v>18</v>
      </c>
      <c r="D206" s="25">
        <v>32244.65</v>
      </c>
      <c r="E206" s="27" t="s">
        <v>20</v>
      </c>
    </row>
    <row r="207" spans="2:5" x14ac:dyDescent="0.3">
      <c r="B207" s="15" t="s">
        <v>7</v>
      </c>
      <c r="C207" s="24" t="s">
        <v>18</v>
      </c>
      <c r="D207" s="25">
        <v>20960.099999999999</v>
      </c>
      <c r="E207" s="27" t="s">
        <v>20</v>
      </c>
    </row>
    <row r="208" spans="2:5" x14ac:dyDescent="0.3">
      <c r="B208" s="15" t="s">
        <v>7</v>
      </c>
      <c r="C208" s="24" t="s">
        <v>18</v>
      </c>
      <c r="D208" s="25">
        <v>24065.919999999998</v>
      </c>
      <c r="E208" s="27" t="s">
        <v>20</v>
      </c>
    </row>
    <row r="209" spans="2:5" x14ac:dyDescent="0.3">
      <c r="B209" s="15" t="s">
        <v>7</v>
      </c>
      <c r="C209" s="24" t="s">
        <v>18</v>
      </c>
      <c r="D209" s="25">
        <v>18540.7</v>
      </c>
      <c r="E209" s="27" t="s">
        <v>20</v>
      </c>
    </row>
    <row r="210" spans="2:5" x14ac:dyDescent="0.3">
      <c r="B210" s="15" t="s">
        <v>7</v>
      </c>
      <c r="C210" s="24" t="s">
        <v>18</v>
      </c>
      <c r="D210" s="25">
        <v>98612.28</v>
      </c>
      <c r="E210" s="27" t="s">
        <v>20</v>
      </c>
    </row>
    <row r="211" spans="2:5" x14ac:dyDescent="0.3">
      <c r="B211" s="15" t="s">
        <v>7</v>
      </c>
      <c r="C211" s="24" t="s">
        <v>18</v>
      </c>
      <c r="D211" s="25">
        <v>141969.51999999999</v>
      </c>
      <c r="E211" s="27" t="s">
        <v>20</v>
      </c>
    </row>
    <row r="212" spans="2:5" x14ac:dyDescent="0.3">
      <c r="B212" s="15" t="s">
        <v>7</v>
      </c>
      <c r="C212" s="24" t="s">
        <v>18</v>
      </c>
      <c r="D212" s="25">
        <v>42192.62</v>
      </c>
      <c r="E212" s="27" t="s">
        <v>20</v>
      </c>
    </row>
    <row r="213" spans="2:5" x14ac:dyDescent="0.3">
      <c r="B213" s="15" t="s">
        <v>7</v>
      </c>
      <c r="C213" s="24" t="s">
        <v>18</v>
      </c>
      <c r="D213" s="25">
        <v>16568.46</v>
      </c>
      <c r="E213" s="26" t="s">
        <v>20</v>
      </c>
    </row>
    <row r="214" spans="2:5" x14ac:dyDescent="0.3">
      <c r="B214" s="15" t="s">
        <v>7</v>
      </c>
      <c r="C214" s="24" t="s">
        <v>18</v>
      </c>
      <c r="D214" s="25">
        <v>19019.84</v>
      </c>
      <c r="E214" s="26" t="s">
        <v>20</v>
      </c>
    </row>
    <row r="215" spans="2:5" x14ac:dyDescent="0.3">
      <c r="B215" s="15" t="s">
        <v>7</v>
      </c>
      <c r="C215" s="24" t="s">
        <v>18</v>
      </c>
      <c r="D215" s="25">
        <v>10122.219999999999</v>
      </c>
      <c r="E215" s="26" t="s">
        <v>20</v>
      </c>
    </row>
    <row r="216" spans="2:5" x14ac:dyDescent="0.3">
      <c r="B216" s="15" t="s">
        <v>7</v>
      </c>
      <c r="C216" s="24" t="s">
        <v>18</v>
      </c>
      <c r="D216" s="25">
        <v>18365.04</v>
      </c>
      <c r="E216" s="27" t="s">
        <v>20</v>
      </c>
    </row>
    <row r="217" spans="2:5" x14ac:dyDescent="0.3">
      <c r="B217" s="15" t="s">
        <v>7</v>
      </c>
      <c r="C217" s="24" t="s">
        <v>18</v>
      </c>
      <c r="D217" s="25">
        <v>21251.759999999998</v>
      </c>
      <c r="E217" s="27" t="s">
        <v>20</v>
      </c>
    </row>
    <row r="218" spans="2:5" x14ac:dyDescent="0.3">
      <c r="B218" s="15" t="s">
        <v>7</v>
      </c>
      <c r="C218" s="24" t="s">
        <v>18</v>
      </c>
      <c r="D218" s="25">
        <v>19943.78</v>
      </c>
      <c r="E218" s="27" t="s">
        <v>20</v>
      </c>
    </row>
    <row r="219" spans="2:5" x14ac:dyDescent="0.3">
      <c r="B219" s="15" t="s">
        <v>7</v>
      </c>
      <c r="C219" s="24" t="s">
        <v>18</v>
      </c>
      <c r="D219" s="25">
        <v>98412.66</v>
      </c>
      <c r="E219" s="27" t="s">
        <v>20</v>
      </c>
    </row>
    <row r="220" spans="2:5" x14ac:dyDescent="0.3">
      <c r="B220" s="15" t="s">
        <v>7</v>
      </c>
      <c r="C220" s="24" t="s">
        <v>18</v>
      </c>
      <c r="D220" s="25">
        <v>141581.35999999999</v>
      </c>
      <c r="E220" s="27" t="s">
        <v>20</v>
      </c>
    </row>
    <row r="221" spans="2:5" x14ac:dyDescent="0.3">
      <c r="B221" s="15" t="s">
        <v>7</v>
      </c>
      <c r="C221" s="24" t="s">
        <v>18</v>
      </c>
      <c r="D221" s="25">
        <v>41491.08</v>
      </c>
      <c r="E221" s="27" t="s">
        <v>20</v>
      </c>
    </row>
    <row r="222" spans="2:5" x14ac:dyDescent="0.3">
      <c r="B222" s="15" t="s">
        <v>7</v>
      </c>
      <c r="C222" s="24" t="s">
        <v>18</v>
      </c>
      <c r="D222" s="25">
        <v>221678.01</v>
      </c>
      <c r="E222" s="27" t="s">
        <v>20</v>
      </c>
    </row>
    <row r="223" spans="2:5" x14ac:dyDescent="0.3">
      <c r="B223" s="15" t="s">
        <v>7</v>
      </c>
      <c r="C223" s="24" t="s">
        <v>18</v>
      </c>
      <c r="D223" s="25">
        <v>221678.01</v>
      </c>
      <c r="E223" s="26" t="s">
        <v>20</v>
      </c>
    </row>
    <row r="224" spans="2:5" x14ac:dyDescent="0.3">
      <c r="B224" s="15" t="s">
        <v>7</v>
      </c>
      <c r="C224" s="24" t="s">
        <v>18</v>
      </c>
      <c r="D224" s="25">
        <v>250169.12</v>
      </c>
      <c r="E224" s="27" t="s">
        <v>20</v>
      </c>
    </row>
    <row r="225" spans="2:5" x14ac:dyDescent="0.3">
      <c r="B225" s="15" t="s">
        <v>7</v>
      </c>
      <c r="C225" s="24" t="s">
        <v>18</v>
      </c>
      <c r="D225" s="25">
        <v>250169.12</v>
      </c>
      <c r="E225" s="26" t="s">
        <v>20</v>
      </c>
    </row>
    <row r="226" spans="2:5" x14ac:dyDescent="0.3">
      <c r="B226" s="15" t="s">
        <v>7</v>
      </c>
      <c r="C226" s="24" t="s">
        <v>18</v>
      </c>
      <c r="D226" s="25">
        <v>187010.52</v>
      </c>
      <c r="E226" s="27" t="s">
        <v>20</v>
      </c>
    </row>
    <row r="227" spans="2:5" x14ac:dyDescent="0.3">
      <c r="B227" s="15" t="s">
        <v>7</v>
      </c>
      <c r="C227" s="24" t="s">
        <v>18</v>
      </c>
      <c r="D227" s="25">
        <v>187010.52</v>
      </c>
      <c r="E227" s="26" t="s">
        <v>20</v>
      </c>
    </row>
    <row r="228" spans="2:5" x14ac:dyDescent="0.3">
      <c r="B228" s="15" t="s">
        <v>7</v>
      </c>
      <c r="C228" s="24" t="s">
        <v>18</v>
      </c>
      <c r="D228" s="25">
        <v>493688.16</v>
      </c>
      <c r="E228" s="27" t="s">
        <v>20</v>
      </c>
    </row>
    <row r="229" spans="2:5" x14ac:dyDescent="0.3">
      <c r="B229" s="15" t="s">
        <v>7</v>
      </c>
      <c r="C229" s="24" t="s">
        <v>18</v>
      </c>
      <c r="D229" s="25">
        <v>493688.16</v>
      </c>
      <c r="E229" s="26" t="s">
        <v>20</v>
      </c>
    </row>
    <row r="230" spans="2:5" x14ac:dyDescent="0.3">
      <c r="B230" s="15" t="s">
        <v>7</v>
      </c>
      <c r="C230" s="24" t="s">
        <v>18</v>
      </c>
      <c r="D230" s="25">
        <v>48008.61</v>
      </c>
      <c r="E230" s="27" t="s">
        <v>20</v>
      </c>
    </row>
    <row r="231" spans="2:5" x14ac:dyDescent="0.3">
      <c r="B231" s="15" t="s">
        <v>7</v>
      </c>
      <c r="C231" s="24" t="s">
        <v>18</v>
      </c>
      <c r="D231" s="25">
        <v>58126.96</v>
      </c>
      <c r="E231" s="27" t="s">
        <v>20</v>
      </c>
    </row>
    <row r="232" spans="2:5" x14ac:dyDescent="0.3">
      <c r="B232" s="15" t="s">
        <v>7</v>
      </c>
      <c r="C232" s="24" t="s">
        <v>18</v>
      </c>
      <c r="D232" s="25">
        <v>50210.22</v>
      </c>
      <c r="E232" s="27" t="s">
        <v>20</v>
      </c>
    </row>
    <row r="233" spans="2:5" x14ac:dyDescent="0.3">
      <c r="B233" s="15" t="s">
        <v>7</v>
      </c>
      <c r="C233" s="24" t="s">
        <v>18</v>
      </c>
      <c r="D233" s="25">
        <v>135342.35999999999</v>
      </c>
      <c r="E233" s="27" t="s">
        <v>20</v>
      </c>
    </row>
    <row r="234" spans="2:5" x14ac:dyDescent="0.3">
      <c r="B234" s="15" t="s">
        <v>7</v>
      </c>
      <c r="C234" s="24" t="s">
        <v>18</v>
      </c>
      <c r="D234" s="25">
        <v>184861.2</v>
      </c>
      <c r="E234" s="27" t="s">
        <v>20</v>
      </c>
    </row>
    <row r="235" spans="2:5" x14ac:dyDescent="0.3">
      <c r="B235" s="15" t="s">
        <v>7</v>
      </c>
      <c r="C235" s="24" t="s">
        <v>18</v>
      </c>
      <c r="D235" s="25">
        <v>29965.78</v>
      </c>
      <c r="E235" s="27" t="s">
        <v>20</v>
      </c>
    </row>
    <row r="236" spans="2:5" x14ac:dyDescent="0.3">
      <c r="B236" s="15" t="s">
        <v>7</v>
      </c>
      <c r="C236" s="24" t="s">
        <v>18</v>
      </c>
      <c r="D236" s="25">
        <v>36630.269999999997</v>
      </c>
      <c r="E236" s="27" t="s">
        <v>20</v>
      </c>
    </row>
    <row r="237" spans="2:5" x14ac:dyDescent="0.3">
      <c r="B237" s="15" t="s">
        <v>7</v>
      </c>
      <c r="C237" s="24" t="s">
        <v>18</v>
      </c>
      <c r="D237" s="25">
        <v>42115.360000000001</v>
      </c>
      <c r="E237" s="27" t="s">
        <v>20</v>
      </c>
    </row>
    <row r="238" spans="2:5" x14ac:dyDescent="0.3">
      <c r="B238" s="15" t="s">
        <v>7</v>
      </c>
      <c r="C238" s="24" t="s">
        <v>18</v>
      </c>
      <c r="D238" s="25">
        <v>33874.36</v>
      </c>
      <c r="E238" s="27" t="s">
        <v>20</v>
      </c>
    </row>
    <row r="239" spans="2:5" x14ac:dyDescent="0.3">
      <c r="B239" s="15" t="s">
        <v>7</v>
      </c>
      <c r="C239" s="24" t="s">
        <v>18</v>
      </c>
      <c r="D239" s="25">
        <v>21789.9</v>
      </c>
      <c r="E239" s="27" t="s">
        <v>20</v>
      </c>
    </row>
    <row r="240" spans="2:5" x14ac:dyDescent="0.3">
      <c r="B240" s="15" t="s">
        <v>7</v>
      </c>
      <c r="C240" s="24" t="s">
        <v>18</v>
      </c>
      <c r="D240" s="25">
        <v>1094716.08</v>
      </c>
      <c r="E240" s="27" t="s">
        <v>20</v>
      </c>
    </row>
    <row r="241" spans="2:5" x14ac:dyDescent="0.3">
      <c r="B241" s="15" t="s">
        <v>7</v>
      </c>
      <c r="C241" s="24" t="s">
        <v>18</v>
      </c>
      <c r="D241" s="25">
        <v>1235901.4399999999</v>
      </c>
      <c r="E241" s="27" t="s">
        <v>20</v>
      </c>
    </row>
    <row r="242" spans="2:5" x14ac:dyDescent="0.3">
      <c r="B242" s="15" t="s">
        <v>7</v>
      </c>
      <c r="C242" s="24" t="s">
        <v>18</v>
      </c>
      <c r="D242" s="25">
        <v>1170669.82</v>
      </c>
      <c r="E242" s="27" t="s">
        <v>20</v>
      </c>
    </row>
    <row r="243" spans="2:5" x14ac:dyDescent="0.3">
      <c r="B243" s="15" t="s">
        <v>7</v>
      </c>
      <c r="C243" s="24" t="s">
        <v>18</v>
      </c>
      <c r="D243" s="25">
        <v>104600.88</v>
      </c>
      <c r="E243" s="27" t="s">
        <v>20</v>
      </c>
    </row>
    <row r="244" spans="2:5" x14ac:dyDescent="0.3">
      <c r="B244" s="15" t="s">
        <v>7</v>
      </c>
      <c r="C244" s="24" t="s">
        <v>18</v>
      </c>
      <c r="D244" s="25">
        <v>144395.51999999999</v>
      </c>
      <c r="E244" s="27" t="s">
        <v>20</v>
      </c>
    </row>
    <row r="245" spans="2:5" x14ac:dyDescent="0.3">
      <c r="B245" s="15" t="s">
        <v>7</v>
      </c>
      <c r="C245" s="24" t="s">
        <v>18</v>
      </c>
      <c r="D245" s="25">
        <v>114551.46</v>
      </c>
      <c r="E245" s="27" t="s">
        <v>20</v>
      </c>
    </row>
    <row r="246" spans="2:5" x14ac:dyDescent="0.3">
      <c r="B246" s="15" t="s">
        <v>8</v>
      </c>
      <c r="C246" s="24" t="s">
        <v>18</v>
      </c>
      <c r="D246" s="25">
        <v>362036.36</v>
      </c>
      <c r="E246" s="27" t="s">
        <v>19</v>
      </c>
    </row>
    <row r="247" spans="2:5" x14ac:dyDescent="0.3">
      <c r="B247" s="15" t="s">
        <v>8</v>
      </c>
      <c r="C247" s="24" t="s">
        <v>18</v>
      </c>
      <c r="D247" s="25">
        <v>199038.55</v>
      </c>
      <c r="E247" s="27" t="s">
        <v>19</v>
      </c>
    </row>
    <row r="248" spans="2:5" x14ac:dyDescent="0.3">
      <c r="B248" s="15" t="s">
        <v>8</v>
      </c>
      <c r="C248" s="24" t="s">
        <v>18</v>
      </c>
      <c r="D248" s="25">
        <v>937975.53</v>
      </c>
      <c r="E248" s="27" t="s">
        <v>19</v>
      </c>
    </row>
    <row r="249" spans="2:5" x14ac:dyDescent="0.3">
      <c r="B249" s="15" t="s">
        <v>8</v>
      </c>
      <c r="C249" s="24" t="s">
        <v>18</v>
      </c>
      <c r="D249" s="25">
        <v>157296.45000000001</v>
      </c>
      <c r="E249" s="26" t="s">
        <v>19</v>
      </c>
    </row>
    <row r="250" spans="2:5" x14ac:dyDescent="0.3">
      <c r="B250" s="15" t="s">
        <v>8</v>
      </c>
      <c r="C250" s="24" t="s">
        <v>18</v>
      </c>
      <c r="D250" s="25">
        <v>935939.33</v>
      </c>
      <c r="E250" s="27" t="s">
        <v>19</v>
      </c>
    </row>
    <row r="251" spans="2:5" x14ac:dyDescent="0.3">
      <c r="B251" s="15" t="s">
        <v>8</v>
      </c>
      <c r="C251" s="24" t="s">
        <v>18</v>
      </c>
      <c r="D251" s="25">
        <v>2107874.2400000002</v>
      </c>
      <c r="E251" s="27" t="s">
        <v>19</v>
      </c>
    </row>
    <row r="252" spans="2:5" x14ac:dyDescent="0.3">
      <c r="B252" s="15" t="s">
        <v>8</v>
      </c>
      <c r="C252" s="24" t="s">
        <v>18</v>
      </c>
      <c r="D252" s="25">
        <v>2107874.2400000002</v>
      </c>
      <c r="E252" s="26" t="s">
        <v>19</v>
      </c>
    </row>
    <row r="253" spans="2:5" x14ac:dyDescent="0.3">
      <c r="B253" s="15" t="s">
        <v>8</v>
      </c>
      <c r="C253" s="24" t="s">
        <v>18</v>
      </c>
      <c r="D253" s="25">
        <v>456617.85</v>
      </c>
      <c r="E253" s="27" t="s">
        <v>19</v>
      </c>
    </row>
    <row r="254" spans="2:5" x14ac:dyDescent="0.3">
      <c r="B254" s="15" t="s">
        <v>8</v>
      </c>
      <c r="C254" s="24" t="s">
        <v>18</v>
      </c>
      <c r="D254" s="25">
        <v>1286878.3999999999</v>
      </c>
      <c r="E254" s="27" t="s">
        <v>19</v>
      </c>
    </row>
    <row r="255" spans="2:5" x14ac:dyDescent="0.3">
      <c r="B255" s="15" t="s">
        <v>8</v>
      </c>
      <c r="C255" s="24" t="s">
        <v>18</v>
      </c>
      <c r="D255" s="25">
        <v>348393.82</v>
      </c>
      <c r="E255" s="27" t="s">
        <v>19</v>
      </c>
    </row>
    <row r="256" spans="2:5" x14ac:dyDescent="0.3">
      <c r="B256" s="15" t="s">
        <v>8</v>
      </c>
      <c r="C256" s="24" t="s">
        <v>18</v>
      </c>
      <c r="D256" s="25">
        <v>10411192.41</v>
      </c>
      <c r="E256" s="27" t="s">
        <v>19</v>
      </c>
    </row>
    <row r="257" spans="2:5" x14ac:dyDescent="0.3">
      <c r="B257" s="15" t="s">
        <v>8</v>
      </c>
      <c r="C257" s="24" t="s">
        <v>18</v>
      </c>
      <c r="D257" s="25">
        <v>995192.75</v>
      </c>
      <c r="E257" s="27" t="s">
        <v>19</v>
      </c>
    </row>
    <row r="258" spans="2:5" x14ac:dyDescent="0.3">
      <c r="B258" s="15" t="s">
        <v>8</v>
      </c>
      <c r="C258" s="24" t="s">
        <v>18</v>
      </c>
      <c r="D258" s="25">
        <v>38005.18</v>
      </c>
      <c r="E258" s="27" t="s">
        <v>20</v>
      </c>
    </row>
    <row r="259" spans="2:5" x14ac:dyDescent="0.3">
      <c r="B259" s="15" t="s">
        <v>8</v>
      </c>
      <c r="C259" s="24" t="s">
        <v>18</v>
      </c>
      <c r="D259" s="25">
        <v>145005.64000000001</v>
      </c>
      <c r="E259" s="27" t="s">
        <v>20</v>
      </c>
    </row>
    <row r="260" spans="2:5" x14ac:dyDescent="0.3">
      <c r="B260" s="15" t="s">
        <v>8</v>
      </c>
      <c r="C260" s="24" t="s">
        <v>18</v>
      </c>
      <c r="D260" s="25">
        <v>29112.48</v>
      </c>
      <c r="E260" s="27" t="s">
        <v>20</v>
      </c>
    </row>
    <row r="261" spans="2:5" x14ac:dyDescent="0.3">
      <c r="B261" s="15" t="s">
        <v>8</v>
      </c>
      <c r="C261" s="24" t="s">
        <v>18</v>
      </c>
      <c r="D261" s="25">
        <v>20892.900000000001</v>
      </c>
      <c r="E261" s="27" t="s">
        <v>20</v>
      </c>
    </row>
    <row r="262" spans="2:5" x14ac:dyDescent="0.3">
      <c r="B262" s="15" t="s">
        <v>8</v>
      </c>
      <c r="C262" s="24" t="s">
        <v>18</v>
      </c>
      <c r="D262" s="25">
        <v>48052.480000000003</v>
      </c>
      <c r="E262" s="27" t="s">
        <v>20</v>
      </c>
    </row>
    <row r="263" spans="2:5" x14ac:dyDescent="0.3">
      <c r="B263" s="15" t="s">
        <v>8</v>
      </c>
      <c r="C263" s="24" t="s">
        <v>18</v>
      </c>
      <c r="D263" s="25">
        <v>98395.61</v>
      </c>
      <c r="E263" s="27" t="s">
        <v>20</v>
      </c>
    </row>
    <row r="264" spans="2:5" x14ac:dyDescent="0.3">
      <c r="B264" s="15" t="s">
        <v>8</v>
      </c>
      <c r="C264" s="24" t="s">
        <v>18</v>
      </c>
      <c r="D264" s="25">
        <v>314169.15999999997</v>
      </c>
      <c r="E264" s="27" t="s">
        <v>20</v>
      </c>
    </row>
    <row r="265" spans="2:5" x14ac:dyDescent="0.3">
      <c r="B265" s="15" t="s">
        <v>8</v>
      </c>
      <c r="C265" s="24" t="s">
        <v>18</v>
      </c>
      <c r="D265" s="25">
        <v>16515.34</v>
      </c>
      <c r="E265" s="26" t="s">
        <v>20</v>
      </c>
    </row>
    <row r="266" spans="2:5" x14ac:dyDescent="0.3">
      <c r="B266" s="15" t="s">
        <v>8</v>
      </c>
      <c r="C266" s="24" t="s">
        <v>18</v>
      </c>
      <c r="D266" s="25">
        <v>36911.72</v>
      </c>
      <c r="E266" s="26" t="s">
        <v>20</v>
      </c>
    </row>
    <row r="267" spans="2:5" x14ac:dyDescent="0.3">
      <c r="B267" s="15" t="s">
        <v>8</v>
      </c>
      <c r="C267" s="24" t="s">
        <v>18</v>
      </c>
      <c r="D267" s="25">
        <v>18306.16</v>
      </c>
      <c r="E267" s="27" t="s">
        <v>20</v>
      </c>
    </row>
    <row r="268" spans="2:5" x14ac:dyDescent="0.3">
      <c r="B268" s="15" t="s">
        <v>8</v>
      </c>
      <c r="C268" s="24" t="s">
        <v>18</v>
      </c>
      <c r="D268" s="25">
        <v>44951.28</v>
      </c>
      <c r="E268" s="27" t="s">
        <v>20</v>
      </c>
    </row>
    <row r="269" spans="2:5" x14ac:dyDescent="0.3">
      <c r="B269" s="15" t="s">
        <v>8</v>
      </c>
      <c r="C269" s="24" t="s">
        <v>18</v>
      </c>
      <c r="D269" s="25">
        <v>98097.14</v>
      </c>
      <c r="E269" s="27" t="s">
        <v>20</v>
      </c>
    </row>
    <row r="270" spans="2:5" x14ac:dyDescent="0.3">
      <c r="B270" s="15" t="s">
        <v>8</v>
      </c>
      <c r="C270" s="24" t="s">
        <v>18</v>
      </c>
      <c r="D270" s="25">
        <v>313491.03999999998</v>
      </c>
      <c r="E270" s="27" t="s">
        <v>20</v>
      </c>
    </row>
    <row r="271" spans="2:5" x14ac:dyDescent="0.3">
      <c r="B271" s="15" t="s">
        <v>8</v>
      </c>
      <c r="C271" s="24" t="s">
        <v>18</v>
      </c>
      <c r="D271" s="25">
        <v>220967.29</v>
      </c>
      <c r="E271" s="27" t="s">
        <v>20</v>
      </c>
    </row>
    <row r="272" spans="2:5" x14ac:dyDescent="0.3">
      <c r="B272" s="15" t="s">
        <v>8</v>
      </c>
      <c r="C272" s="24" t="s">
        <v>18</v>
      </c>
      <c r="D272" s="25">
        <v>220967.29</v>
      </c>
      <c r="E272" s="26" t="s">
        <v>20</v>
      </c>
    </row>
    <row r="273" spans="2:5" x14ac:dyDescent="0.3">
      <c r="B273" s="15" t="s">
        <v>8</v>
      </c>
      <c r="C273" s="24" t="s">
        <v>18</v>
      </c>
      <c r="D273" s="25">
        <v>500288.08</v>
      </c>
      <c r="E273" s="27" t="s">
        <v>20</v>
      </c>
    </row>
    <row r="274" spans="2:5" x14ac:dyDescent="0.3">
      <c r="B274" s="15" t="s">
        <v>8</v>
      </c>
      <c r="C274" s="24" t="s">
        <v>18</v>
      </c>
      <c r="D274" s="25">
        <v>500288.08</v>
      </c>
      <c r="E274" s="26" t="s">
        <v>20</v>
      </c>
    </row>
    <row r="275" spans="2:5" x14ac:dyDescent="0.3">
      <c r="B275" s="15" t="s">
        <v>8</v>
      </c>
      <c r="C275" s="24" t="s">
        <v>18</v>
      </c>
      <c r="D275" s="25">
        <v>47854.69</v>
      </c>
      <c r="E275" s="27" t="s">
        <v>20</v>
      </c>
    </row>
    <row r="276" spans="2:5" x14ac:dyDescent="0.3">
      <c r="B276" s="15" t="s">
        <v>8</v>
      </c>
      <c r="C276" s="24" t="s">
        <v>18</v>
      </c>
      <c r="D276" s="25">
        <v>111607.67999999999</v>
      </c>
      <c r="E276" s="27" t="s">
        <v>20</v>
      </c>
    </row>
    <row r="277" spans="2:5" x14ac:dyDescent="0.3">
      <c r="B277" s="15" t="s">
        <v>8</v>
      </c>
      <c r="C277" s="24" t="s">
        <v>18</v>
      </c>
      <c r="D277" s="25">
        <v>134908.44</v>
      </c>
      <c r="E277" s="27" t="s">
        <v>20</v>
      </c>
    </row>
    <row r="278" spans="2:5" x14ac:dyDescent="0.3">
      <c r="B278" s="15" t="s">
        <v>8</v>
      </c>
      <c r="C278" s="24" t="s">
        <v>18</v>
      </c>
      <c r="D278" s="25">
        <v>378990.48</v>
      </c>
      <c r="E278" s="27" t="s">
        <v>20</v>
      </c>
    </row>
    <row r="279" spans="2:5" x14ac:dyDescent="0.3">
      <c r="B279" s="15" t="s">
        <v>8</v>
      </c>
      <c r="C279" s="24" t="s">
        <v>18</v>
      </c>
      <c r="D279" s="25">
        <v>36512.83</v>
      </c>
      <c r="E279" s="27" t="s">
        <v>20</v>
      </c>
    </row>
    <row r="280" spans="2:5" x14ac:dyDescent="0.3">
      <c r="B280" s="15" t="s">
        <v>8</v>
      </c>
      <c r="C280" s="24" t="s">
        <v>18</v>
      </c>
      <c r="D280" s="25">
        <v>220636.32</v>
      </c>
      <c r="E280" s="27" t="s">
        <v>20</v>
      </c>
    </row>
    <row r="281" spans="2:5" x14ac:dyDescent="0.3">
      <c r="B281" s="15" t="s">
        <v>8</v>
      </c>
      <c r="C281" s="24" t="s">
        <v>18</v>
      </c>
      <c r="D281" s="25">
        <v>19673.28</v>
      </c>
      <c r="E281" s="27" t="s">
        <v>20</v>
      </c>
    </row>
    <row r="282" spans="2:5" x14ac:dyDescent="0.3">
      <c r="B282" s="15" t="s">
        <v>8</v>
      </c>
      <c r="C282" s="24" t="s">
        <v>18</v>
      </c>
      <c r="D282" s="25">
        <v>1091305.81</v>
      </c>
      <c r="E282" s="27" t="s">
        <v>20</v>
      </c>
    </row>
    <row r="283" spans="2:5" x14ac:dyDescent="0.3">
      <c r="B283" s="15" t="s">
        <v>8</v>
      </c>
      <c r="C283" s="24" t="s">
        <v>18</v>
      </c>
      <c r="D283" s="25">
        <v>2795918.12</v>
      </c>
      <c r="E283" s="27" t="s">
        <v>20</v>
      </c>
    </row>
    <row r="284" spans="2:5" x14ac:dyDescent="0.3">
      <c r="B284" s="15" t="s">
        <v>8</v>
      </c>
      <c r="C284" s="24" t="s">
        <v>18</v>
      </c>
      <c r="D284" s="25">
        <v>104365.01</v>
      </c>
      <c r="E284" s="27" t="s">
        <v>20</v>
      </c>
    </row>
    <row r="285" spans="2:5" x14ac:dyDescent="0.3">
      <c r="B285" s="15" t="s">
        <v>8</v>
      </c>
      <c r="C285" s="24" t="s">
        <v>18</v>
      </c>
      <c r="D285" s="25">
        <v>278824.56</v>
      </c>
      <c r="E285" s="27" t="s">
        <v>20</v>
      </c>
    </row>
    <row r="286" spans="2:5" x14ac:dyDescent="0.3">
      <c r="B286" s="16" t="s">
        <v>5</v>
      </c>
      <c r="C286" s="24" t="s">
        <v>18</v>
      </c>
      <c r="D286" s="25">
        <v>646747.5</v>
      </c>
      <c r="E286" s="26" t="s">
        <v>19</v>
      </c>
    </row>
    <row r="287" spans="2:5" x14ac:dyDescent="0.3">
      <c r="B287" s="16" t="s">
        <v>5</v>
      </c>
      <c r="C287" s="24" t="s">
        <v>18</v>
      </c>
      <c r="D287" s="25">
        <v>215741.25</v>
      </c>
      <c r="E287" s="26" t="s">
        <v>19</v>
      </c>
    </row>
    <row r="288" spans="2:5" x14ac:dyDescent="0.3">
      <c r="B288" s="16" t="s">
        <v>5</v>
      </c>
      <c r="C288" s="24" t="s">
        <v>18</v>
      </c>
      <c r="D288" s="25">
        <v>1270254</v>
      </c>
      <c r="E288" s="26" t="s">
        <v>19</v>
      </c>
    </row>
    <row r="289" spans="2:5" x14ac:dyDescent="0.3">
      <c r="B289" s="16" t="s">
        <v>5</v>
      </c>
      <c r="C289" s="24" t="s">
        <v>18</v>
      </c>
      <c r="D289" s="25">
        <v>170307</v>
      </c>
      <c r="E289" s="26" t="s">
        <v>19</v>
      </c>
    </row>
    <row r="290" spans="2:5" x14ac:dyDescent="0.3">
      <c r="B290" s="16" t="s">
        <v>5</v>
      </c>
      <c r="C290" s="24" t="s">
        <v>18</v>
      </c>
      <c r="D290" s="25">
        <v>1267491.75</v>
      </c>
      <c r="E290" s="26" t="s">
        <v>19</v>
      </c>
    </row>
    <row r="291" spans="2:5" x14ac:dyDescent="0.3">
      <c r="B291" s="16" t="s">
        <v>5</v>
      </c>
      <c r="C291" s="24" t="s">
        <v>18</v>
      </c>
      <c r="D291" s="25">
        <v>2238946.5</v>
      </c>
      <c r="E291" s="26" t="s">
        <v>19</v>
      </c>
    </row>
    <row r="292" spans="2:5" x14ac:dyDescent="0.3">
      <c r="B292" s="16" t="s">
        <v>5</v>
      </c>
      <c r="C292" s="24" t="s">
        <v>18</v>
      </c>
      <c r="D292" s="25">
        <v>2238946.5</v>
      </c>
      <c r="E292" s="26" t="s">
        <v>19</v>
      </c>
    </row>
    <row r="293" spans="2:5" x14ac:dyDescent="0.3">
      <c r="B293" s="16" t="s">
        <v>5</v>
      </c>
      <c r="C293" s="24" t="s">
        <v>18</v>
      </c>
      <c r="D293" s="25">
        <v>520731.75</v>
      </c>
      <c r="E293" s="26" t="s">
        <v>19</v>
      </c>
    </row>
    <row r="294" spans="2:5" x14ac:dyDescent="0.3">
      <c r="B294" s="16" t="s">
        <v>5</v>
      </c>
      <c r="C294" s="24" t="s">
        <v>18</v>
      </c>
      <c r="D294" s="25">
        <v>1653921</v>
      </c>
      <c r="E294" s="26" t="s">
        <v>19</v>
      </c>
    </row>
    <row r="295" spans="2:5" x14ac:dyDescent="0.3">
      <c r="B295" s="16" t="s">
        <v>5</v>
      </c>
      <c r="C295" s="24" t="s">
        <v>18</v>
      </c>
      <c r="D295" s="25">
        <v>549497.25</v>
      </c>
      <c r="E295" s="26" t="s">
        <v>19</v>
      </c>
    </row>
    <row r="296" spans="2:5" x14ac:dyDescent="0.3">
      <c r="B296" s="16" t="s">
        <v>5</v>
      </c>
      <c r="C296" s="24" t="s">
        <v>18</v>
      </c>
      <c r="D296" s="25">
        <v>11058334.5</v>
      </c>
      <c r="E296" s="26" t="s">
        <v>19</v>
      </c>
    </row>
    <row r="297" spans="2:5" x14ac:dyDescent="0.3">
      <c r="B297" s="16" t="s">
        <v>5</v>
      </c>
      <c r="C297" s="24" t="s">
        <v>18</v>
      </c>
      <c r="D297" s="25">
        <v>1291780.5</v>
      </c>
      <c r="E297" s="26" t="s">
        <v>19</v>
      </c>
    </row>
    <row r="298" spans="2:5" x14ac:dyDescent="0.3">
      <c r="B298" s="16" t="s">
        <v>5</v>
      </c>
      <c r="C298" s="24" t="s">
        <v>18</v>
      </c>
      <c r="D298" s="25">
        <v>266785.98</v>
      </c>
      <c r="E298" s="26" t="s">
        <v>20</v>
      </c>
    </row>
    <row r="299" spans="2:5" x14ac:dyDescent="0.3">
      <c r="B299" s="16" t="s">
        <v>5</v>
      </c>
      <c r="C299" s="24" t="s">
        <v>18</v>
      </c>
      <c r="D299" s="25">
        <v>29376.18</v>
      </c>
      <c r="E299" s="26" t="s">
        <v>20</v>
      </c>
    </row>
    <row r="300" spans="2:5" x14ac:dyDescent="0.3">
      <c r="B300" s="16" t="s">
        <v>5</v>
      </c>
      <c r="C300" s="24" t="s">
        <v>18</v>
      </c>
      <c r="D300" s="25">
        <v>69672.09</v>
      </c>
      <c r="E300" s="26" t="s">
        <v>20</v>
      </c>
    </row>
    <row r="301" spans="2:5" x14ac:dyDescent="0.3">
      <c r="B301" s="16" t="s">
        <v>5</v>
      </c>
      <c r="C301" s="24" t="s">
        <v>18</v>
      </c>
      <c r="D301" s="25">
        <v>500645.49</v>
      </c>
      <c r="E301" s="26" t="s">
        <v>20</v>
      </c>
    </row>
    <row r="302" spans="2:5" x14ac:dyDescent="0.3">
      <c r="B302" s="16" t="s">
        <v>5</v>
      </c>
      <c r="C302" s="24" t="s">
        <v>18</v>
      </c>
      <c r="D302" s="25">
        <v>53203.95</v>
      </c>
      <c r="E302" s="26" t="s">
        <v>20</v>
      </c>
    </row>
    <row r="303" spans="2:5" x14ac:dyDescent="0.3">
      <c r="B303" s="16" t="s">
        <v>5</v>
      </c>
      <c r="C303" s="24" t="s">
        <v>18</v>
      </c>
      <c r="D303" s="25">
        <v>71864.61</v>
      </c>
      <c r="E303" s="26" t="s">
        <v>20</v>
      </c>
    </row>
    <row r="304" spans="2:5" x14ac:dyDescent="0.3">
      <c r="B304" s="16" t="s">
        <v>5</v>
      </c>
      <c r="C304" s="24" t="s">
        <v>18</v>
      </c>
      <c r="D304" s="25">
        <v>495942.66</v>
      </c>
      <c r="E304" s="26" t="s">
        <v>20</v>
      </c>
    </row>
    <row r="305" spans="2:5" x14ac:dyDescent="0.3">
      <c r="B305" s="16" t="s">
        <v>5</v>
      </c>
      <c r="C305" s="24" t="s">
        <v>18</v>
      </c>
      <c r="D305" s="25">
        <v>743732.07</v>
      </c>
      <c r="E305" s="26" t="s">
        <v>20</v>
      </c>
    </row>
    <row r="306" spans="2:5" x14ac:dyDescent="0.3">
      <c r="B306" s="16" t="s">
        <v>5</v>
      </c>
      <c r="C306" s="24" t="s">
        <v>18</v>
      </c>
      <c r="D306" s="25">
        <v>743732.07</v>
      </c>
      <c r="E306" s="26" t="s">
        <v>20</v>
      </c>
    </row>
    <row r="307" spans="2:5" x14ac:dyDescent="0.3">
      <c r="B307" s="16" t="s">
        <v>5</v>
      </c>
      <c r="C307" s="24" t="s">
        <v>18</v>
      </c>
      <c r="D307" s="25">
        <v>159062.67000000001</v>
      </c>
      <c r="E307" s="26" t="s">
        <v>20</v>
      </c>
    </row>
    <row r="308" spans="2:5" x14ac:dyDescent="0.3">
      <c r="B308" s="16" t="s">
        <v>5</v>
      </c>
      <c r="C308" s="24" t="s">
        <v>18</v>
      </c>
      <c r="D308" s="25">
        <v>577791.18000000005</v>
      </c>
      <c r="E308" s="26" t="s">
        <v>20</v>
      </c>
    </row>
    <row r="309" spans="2:5" x14ac:dyDescent="0.3">
      <c r="B309" s="16" t="s">
        <v>5</v>
      </c>
      <c r="C309" s="24" t="s">
        <v>18</v>
      </c>
      <c r="D309" s="25">
        <v>352106.31</v>
      </c>
      <c r="E309" s="26" t="s">
        <v>20</v>
      </c>
    </row>
    <row r="310" spans="2:5" x14ac:dyDescent="0.3">
      <c r="B310" s="16" t="s">
        <v>5</v>
      </c>
      <c r="C310" s="24" t="s">
        <v>18</v>
      </c>
      <c r="D310" s="25">
        <v>19851.48</v>
      </c>
      <c r="E310" s="26" t="s">
        <v>20</v>
      </c>
    </row>
    <row r="311" spans="2:5" x14ac:dyDescent="0.3">
      <c r="B311" s="16" t="s">
        <v>5</v>
      </c>
      <c r="C311" s="24" t="s">
        <v>18</v>
      </c>
      <c r="D311" s="25">
        <v>4165102.53</v>
      </c>
      <c r="E311" s="26" t="s">
        <v>20</v>
      </c>
    </row>
    <row r="312" spans="2:5" x14ac:dyDescent="0.3">
      <c r="B312" s="16" t="s">
        <v>5</v>
      </c>
      <c r="C312" s="24" t="s">
        <v>18</v>
      </c>
      <c r="D312" s="25">
        <v>423405.81</v>
      </c>
      <c r="E312" s="26" t="s">
        <v>20</v>
      </c>
    </row>
    <row r="313" spans="2:5" x14ac:dyDescent="0.3">
      <c r="B313" s="16" t="s">
        <v>17</v>
      </c>
      <c r="C313" s="24" t="s">
        <v>18</v>
      </c>
      <c r="D313" s="25">
        <v>2007265.44</v>
      </c>
      <c r="E313" s="26" t="s">
        <v>19</v>
      </c>
    </row>
    <row r="314" spans="2:5" x14ac:dyDescent="0.3">
      <c r="B314" s="16" t="s">
        <v>17</v>
      </c>
      <c r="C314" s="24" t="s">
        <v>18</v>
      </c>
      <c r="D314" s="25">
        <v>1390574.0699999998</v>
      </c>
      <c r="E314" s="26" t="s">
        <v>19</v>
      </c>
    </row>
    <row r="315" spans="2:5" x14ac:dyDescent="0.3">
      <c r="B315" s="16" t="s">
        <v>17</v>
      </c>
      <c r="C315" s="24" t="s">
        <v>18</v>
      </c>
      <c r="D315" s="25">
        <v>1045719.0599999999</v>
      </c>
      <c r="E315" s="26" t="s">
        <v>19</v>
      </c>
    </row>
    <row r="316" spans="2:5" x14ac:dyDescent="0.3">
      <c r="B316" s="16" t="s">
        <v>17</v>
      </c>
      <c r="C316" s="24" t="s">
        <v>18</v>
      </c>
      <c r="D316" s="25">
        <v>16127692.469999999</v>
      </c>
      <c r="E316" s="26" t="s">
        <v>19</v>
      </c>
    </row>
    <row r="317" spans="2:5" x14ac:dyDescent="0.3">
      <c r="B317" s="16" t="s">
        <v>17</v>
      </c>
      <c r="C317" s="24" t="s">
        <v>18</v>
      </c>
      <c r="D317" s="25">
        <v>2585895.12</v>
      </c>
      <c r="E317" s="26" t="s">
        <v>19</v>
      </c>
    </row>
    <row r="318" spans="2:5" x14ac:dyDescent="0.3">
      <c r="B318" s="16" t="s">
        <v>17</v>
      </c>
      <c r="C318" s="24" t="s">
        <v>18</v>
      </c>
      <c r="D318" s="25">
        <v>245618.63999999998</v>
      </c>
      <c r="E318" s="26" t="s">
        <v>19</v>
      </c>
    </row>
    <row r="319" spans="2:5" x14ac:dyDescent="0.3">
      <c r="B319" s="16" t="s">
        <v>17</v>
      </c>
      <c r="C319" s="24" t="s">
        <v>18</v>
      </c>
      <c r="D319" s="25">
        <v>990638.85</v>
      </c>
      <c r="E319" s="26" t="s">
        <v>19</v>
      </c>
    </row>
    <row r="320" spans="2:5" x14ac:dyDescent="0.3">
      <c r="B320" s="16" t="s">
        <v>17</v>
      </c>
      <c r="C320" s="24" t="s">
        <v>18</v>
      </c>
      <c r="D320" s="25">
        <v>1780620.15</v>
      </c>
      <c r="E320" s="26" t="s">
        <v>19</v>
      </c>
    </row>
    <row r="321" spans="2:5" x14ac:dyDescent="0.3">
      <c r="B321" s="16" t="s">
        <v>17</v>
      </c>
      <c r="C321" s="24" t="s">
        <v>18</v>
      </c>
      <c r="D321" s="25">
        <v>1776595.5</v>
      </c>
      <c r="E321" s="26" t="s">
        <v>19</v>
      </c>
    </row>
    <row r="322" spans="2:5" x14ac:dyDescent="0.3">
      <c r="B322" s="16" t="s">
        <v>17</v>
      </c>
      <c r="C322" s="24" t="s">
        <v>18</v>
      </c>
      <c r="D322" s="25">
        <v>552526.94999999995</v>
      </c>
      <c r="E322" s="26" t="s">
        <v>19</v>
      </c>
    </row>
    <row r="323" spans="2:5" x14ac:dyDescent="0.3">
      <c r="B323" s="16" t="s">
        <v>17</v>
      </c>
      <c r="C323" s="24" t="s">
        <v>18</v>
      </c>
      <c r="D323" s="25">
        <v>248493.38999999998</v>
      </c>
      <c r="E323" s="26" t="s">
        <v>19</v>
      </c>
    </row>
    <row r="324" spans="2:5" x14ac:dyDescent="0.3">
      <c r="B324" s="16" t="s">
        <v>17</v>
      </c>
      <c r="C324" s="24" t="s">
        <v>18</v>
      </c>
      <c r="D324" s="25">
        <v>185133.9</v>
      </c>
      <c r="E324" s="26" t="s">
        <v>19</v>
      </c>
    </row>
    <row r="325" spans="2:5" x14ac:dyDescent="0.3">
      <c r="B325" s="6" t="s">
        <v>11</v>
      </c>
      <c r="C325" s="1"/>
      <c r="D325" s="11">
        <f>SUM(D101:D324)</f>
        <v>167829732.19</v>
      </c>
    </row>
    <row r="326" spans="2:5" x14ac:dyDescent="0.3">
      <c r="B326" s="6" t="s">
        <v>12</v>
      </c>
      <c r="C326" s="1"/>
      <c r="D326" s="11">
        <f>AVERAGE(D101:D324)</f>
        <v>749239.87584821426</v>
      </c>
    </row>
  </sheetData>
  <sortState xmlns:xlrd2="http://schemas.microsoft.com/office/spreadsheetml/2017/richdata2" ref="B101:E324">
    <sortCondition ref="B101:B324"/>
    <sortCondition ref="E101:E324"/>
  </sortState>
  <pageMargins left="0.7" right="0.7" top="0.875" bottom="0.75" header="0.3" footer="0.3"/>
  <pageSetup fitToHeight="0" orientation="portrait" horizontalDpi="1200" verticalDpi="1200" r:id="rId1"/>
  <headerFooter>
    <oddHeader>&amp;R&amp;"Times New Roman,Bold"&amp;10KyPSC Case No. 2024-00354
AG-DR-02-002 Attachment 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i:0#.f|membership|shannon.caldwell@duke-energy.com,#i:0#.f|membership|shannon.caldwell@duke-energy.com,#Shannon.Caldwell@duke-energy.com,#,#Caldwell, Shannon A,#,#23516,#Director Compensation</DisplayName>
        <AccountId>109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3F79DF72-8F4C-4B45-83F8-124E37C4A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C5181-CEE3-4A9E-AC74-7F116C7BFE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CFF8E2-4D01-41CA-B343-8FF84E7128A6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d26d66c-7442-4f2f-84b5-fd9d62aa561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Exec Officers</vt:lpstr>
      <vt:lpstr>'Exec Officers'!Print_Area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Awards, bonuses, incentive</dc:subject>
  <dc:creator>Edwards, Jennifer</dc:creator>
  <cp:lastModifiedBy>Sunderman, Minna</cp:lastModifiedBy>
  <cp:lastPrinted>2025-02-25T02:51:24Z</cp:lastPrinted>
  <dcterms:created xsi:type="dcterms:W3CDTF">2025-02-17T20:51:09Z</dcterms:created>
  <dcterms:modified xsi:type="dcterms:W3CDTF">2025-02-25T02:52:10Z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