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E1B280E0-9DFA-4149-AA5B-3E8F65E28171}" xr6:coauthVersionLast="47" xr6:coauthVersionMax="47" xr10:uidLastSave="{00000000-0000-0000-0000-000000000000}"/>
  <bookViews>
    <workbookView xWindow="-120" yWindow="-120" windowWidth="29040" windowHeight="15720" xr2:uid="{AAD087AC-5516-4E1F-8769-82DB97FC801A}"/>
  </bookViews>
  <sheets>
    <sheet name="Figure 4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'Figure 4'!$A$1:$H$35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<sst xmlns="http://schemas.openxmlformats.org/spreadsheetml/2006/main" count="12" uniqueCount="9">
  <si>
    <t>Blue Chip Nov 2024</t>
  </si>
  <si>
    <t>Hist 8/31/2024</t>
  </si>
  <si>
    <t>Hist 9/30/2024</t>
  </si>
  <si>
    <t>Hist 10/31/2024</t>
  </si>
  <si>
    <t>Proj 2024Q4</t>
  </si>
  <si>
    <t>Proj 2026Q1</t>
  </si>
  <si>
    <t>Treasury.gov</t>
  </si>
  <si>
    <t>Figure 4: Current and Projected Interest Rates</t>
  </si>
  <si>
    <t>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</si>
</sst>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0" fontId="0" fillId="0" borderId="0" xfId="1" applyNumberFormat="1" applyFon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4'!$C$28</c:f>
              <c:strCache>
                <c:ptCount val="1"/>
                <c:pt idx="0">
                  <c:v>Hist 8/31/2024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4'!$B$29:$B$35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30</c:v>
                </c:pt>
              </c:numCache>
            </c:numRef>
          </c:xVal>
          <c:yVal>
            <c:numRef>
              <c:f>'Figure 4'!$C$29:$C$35</c:f>
              <c:numCache>
                <c:formatCode>0.00%</c:formatCode>
                <c:ptCount val="7"/>
                <c:pt idx="0">
                  <c:v>5.21E-2</c:v>
                </c:pt>
                <c:pt idx="1">
                  <c:v>4.8899999999999999E-2</c:v>
                </c:pt>
                <c:pt idx="2">
                  <c:v>4.3799999999999999E-2</c:v>
                </c:pt>
                <c:pt idx="3">
                  <c:v>3.9100000000000003E-2</c:v>
                </c:pt>
                <c:pt idx="4">
                  <c:v>3.7100000000000001E-2</c:v>
                </c:pt>
                <c:pt idx="5">
                  <c:v>3.9100000000000003E-2</c:v>
                </c:pt>
                <c:pt idx="6">
                  <c:v>4.2000000000000003E-2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37-4C7A-B164-B74D53F86FCE}"/>
            </c:ext>
          </c:extLst>
        </c:ser>
        <c:ser>
          <c:idx val="1"/>
          <c:order val="1"/>
          <c:tx>
            <c:strRef>
              <c:f>'Figure 4'!$D$28</c:f>
              <c:strCache>
                <c:ptCount val="1"/>
                <c:pt idx="0">
                  <c:v>Hist 9/30/2024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'Figure 4'!$B$29:$B$35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30</c:v>
                </c:pt>
              </c:numCache>
            </c:numRef>
          </c:xVal>
          <c:yVal>
            <c:numRef>
              <c:f>'Figure 4'!$D$29:$D$35</c:f>
              <c:numCache>
                <c:formatCode>0.00%</c:formatCode>
                <c:ptCount val="7"/>
                <c:pt idx="0">
                  <c:v>4.7300000000000002E-2</c:v>
                </c:pt>
                <c:pt idx="1">
                  <c:v>4.3799999999999999E-2</c:v>
                </c:pt>
                <c:pt idx="2">
                  <c:v>3.9800000000000002E-2</c:v>
                </c:pt>
                <c:pt idx="3">
                  <c:v>3.6600000000000001E-2</c:v>
                </c:pt>
                <c:pt idx="4">
                  <c:v>3.5799999999999998E-2</c:v>
                </c:pt>
                <c:pt idx="5">
                  <c:v>3.8100000000000002E-2</c:v>
                </c:pt>
                <c:pt idx="6">
                  <c:v>4.1399999999999999E-2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37-4C7A-B164-B74D53F86FCE}"/>
            </c:ext>
          </c:extLst>
        </c:ser>
        <c:ser>
          <c:idx val="4"/>
          <c:order val="2"/>
          <c:tx>
            <c:strRef>
              <c:f>'Figure 4'!$E$28</c:f>
              <c:strCache>
                <c:ptCount val="1"/>
                <c:pt idx="0">
                  <c:v>Hist 10/31/2024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'Figure 4'!$B$29:$B$35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30</c:v>
                </c:pt>
              </c:numCache>
            </c:numRef>
          </c:xVal>
          <c:yVal>
            <c:numRef>
              <c:f>'Figure 4'!$E$29:$E$35</c:f>
              <c:numCache>
                <c:formatCode>0.00%</c:formatCode>
                <c:ptCount val="7"/>
                <c:pt idx="0">
                  <c:v>4.6399999999999997E-2</c:v>
                </c:pt>
                <c:pt idx="1">
                  <c:v>4.4299999999999999E-2</c:v>
                </c:pt>
                <c:pt idx="2">
                  <c:v>4.2699999999999995E-2</c:v>
                </c:pt>
                <c:pt idx="3">
                  <c:v>4.1599999999999998E-2</c:v>
                </c:pt>
                <c:pt idx="4">
                  <c:v>4.1500000000000002E-2</c:v>
                </c:pt>
                <c:pt idx="5">
                  <c:v>4.2800000000000005E-2</c:v>
                </c:pt>
                <c:pt idx="6">
                  <c:v>4.4699999999999997E-2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37-4C7A-B164-B74D53F86FCE}"/>
            </c:ext>
          </c:extLst>
        </c:ser>
        <c:ser>
          <c:idx val="2"/>
          <c:order val="3"/>
          <c:tx>
            <c:strRef>
              <c:f>'Figure 4'!$F$28</c:f>
              <c:strCache>
                <c:ptCount val="1"/>
                <c:pt idx="0">
                  <c:v>Proj 2024Q4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4'!$B$29:$B$35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30</c:v>
                </c:pt>
              </c:numCache>
            </c:numRef>
          </c:xVal>
          <c:yVal>
            <c:numRef>
              <c:f>'Figure 4'!$F$29:$F$35</c:f>
              <c:numCache>
                <c:formatCode>0.00%</c:formatCode>
                <c:ptCount val="7"/>
                <c:pt idx="0">
                  <c:v>4.4999999999999998E-2</c:v>
                </c:pt>
                <c:pt idx="1">
                  <c:v>4.2999999999999997E-2</c:v>
                </c:pt>
                <c:pt idx="2">
                  <c:v>4.1000000000000002E-2</c:v>
                </c:pt>
                <c:pt idx="3">
                  <c:v>3.7999999999999999E-2</c:v>
                </c:pt>
                <c:pt idx="4">
                  <c:v>3.7999999999999999E-2</c:v>
                </c:pt>
                <c:pt idx="5">
                  <c:v>0.04</c:v>
                </c:pt>
                <c:pt idx="6">
                  <c:v>4.2999999999999997E-2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37-4C7A-B164-B74D53F86FCE}"/>
            </c:ext>
          </c:extLst>
        </c:ser>
        <c:ser>
          <c:idx val="3"/>
          <c:order val="4"/>
          <c:tx>
            <c:strRef>
              <c:f>'Figure 4'!$G$28</c:f>
              <c:strCache>
                <c:ptCount val="1"/>
                <c:pt idx="0">
                  <c:v>Proj 2026Q1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'Figure 4'!$B$29:$B$35</c:f>
              <c:numCache>
                <c:formatCode>General</c:formatCode>
                <c:ptCount val="7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30</c:v>
                </c:pt>
              </c:numCache>
            </c:numRef>
          </c:xVal>
          <c:yVal>
            <c:numRef>
              <c:f>'Figure 4'!$G$29:$G$35</c:f>
              <c:numCache>
                <c:formatCode>0.00%</c:formatCode>
                <c:ptCount val="7"/>
                <c:pt idx="0">
                  <c:v>3.2000000000000001E-2</c:v>
                </c:pt>
                <c:pt idx="1">
                  <c:v>3.3000000000000002E-2</c:v>
                </c:pt>
                <c:pt idx="2">
                  <c:v>3.3000000000000002E-2</c:v>
                </c:pt>
                <c:pt idx="3">
                  <c:v>3.3000000000000002E-2</c:v>
                </c:pt>
                <c:pt idx="4">
                  <c:v>3.5999999999999997E-2</c:v>
                </c:pt>
                <c:pt idx="5">
                  <c:v>3.7999999999999999E-2</c:v>
                </c:pt>
                <c:pt idx="6">
                  <c:v>4.2000000000000003E-2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37-4C7A-B164-B74D53F8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52543"/>
        <c:axId val="61148703"/>
      </c:scatterChart>
      <c:valAx>
        <c:axId val="61152543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Term of Treasury Bond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148703"/>
        <c:crosses val="autoZero"/>
        <c:crossBetween val="midCat"/>
      </c:valAx>
      <c:valAx>
        <c:axId val="6114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Yield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152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6</xdr:row>
      <xdr:rowOff>66675</xdr:rowOff>
    </xdr:from>
    <xdr:to>
      <xdr:col>6</xdr:col>
      <xdr:colOff>438150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632470-BE2A-4CAD-A27C-EEB4A4B67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2C26C-A1D8-4D17-BD99-E77946134FE1}">
  <dimension ref="B6:J37"/>
  <sheetViews>
    <sheetView tabSelected="1" view="pageLayout" zoomScaleNormal="100" workbookViewId="0"/>
  </sheetViews>
  <sheetFormatPr defaultRowHeight="12.75" x14ac:dyDescent="0.2"/>
  <cols>
    <col min="3" max="5" width="13.140625" bestFit="1" customWidth="1"/>
    <col min="6" max="7" width="18.28515625" bestFit="1" customWidth="1"/>
  </cols>
  <sheetData>
    <row r="6" spans="4:4" x14ac:dyDescent="0.2">
      <c r="D6" t="s">
        <v>7</v>
      </c>
    </row>
    <row r="27" spans="2:10" x14ac:dyDescent="0.2">
      <c r="C27" t="s">
        <v>6</v>
      </c>
      <c r="D27" t="s">
        <v>6</v>
      </c>
      <c r="E27" t="s">
        <v>6</v>
      </c>
      <c r="F27" t="s">
        <v>0</v>
      </c>
      <c r="G27" t="s">
        <v>0</v>
      </c>
    </row>
    <row r="28" spans="2:10" x14ac:dyDescent="0.2">
      <c r="B28" t="s">
        <v>8</v>
      </c>
      <c r="C28" s="1" t="s">
        <v>1</v>
      </c>
      <c r="D28" s="1" t="s">
        <v>2</v>
      </c>
      <c r="E28" s="1" t="s">
        <v>3</v>
      </c>
      <c r="F28" t="s">
        <v>4</v>
      </c>
      <c r="G28" t="s">
        <v>5</v>
      </c>
    </row>
    <row r="29" spans="2:10" x14ac:dyDescent="0.2">
      <c r="B29">
        <f>0.25</f>
        <v>0.25</v>
      </c>
      <c r="C29" s="2">
        <v>5.21E-2</v>
      </c>
      <c r="D29" s="2">
        <v>4.7300000000000002E-2</v>
      </c>
      <c r="E29" s="2">
        <v>4.6399999999999997E-2</v>
      </c>
      <c r="F29" s="2">
        <v>4.4999999999999998E-2</v>
      </c>
      <c r="G29" s="2">
        <v>3.2000000000000001E-2</v>
      </c>
      <c r="H29" s="2"/>
      <c r="I29" s="2"/>
      <c r="J29" s="2"/>
    </row>
    <row r="30" spans="2:10" x14ac:dyDescent="0.2">
      <c r="B30">
        <v>0.5</v>
      </c>
      <c r="C30" s="2">
        <v>4.8899999999999999E-2</v>
      </c>
      <c r="D30" s="2">
        <v>4.3799999999999999E-2</v>
      </c>
      <c r="E30" s="2">
        <v>4.4299999999999999E-2</v>
      </c>
      <c r="F30" s="2">
        <v>4.2999999999999997E-2</v>
      </c>
      <c r="G30" s="2">
        <v>3.3000000000000002E-2</v>
      </c>
      <c r="H30" s="2"/>
      <c r="I30" s="2"/>
      <c r="J30" s="2"/>
    </row>
    <row r="31" spans="2:10" x14ac:dyDescent="0.2">
      <c r="B31">
        <v>1</v>
      </c>
      <c r="C31" s="2">
        <v>4.3799999999999999E-2</v>
      </c>
      <c r="D31" s="2">
        <v>3.9800000000000002E-2</v>
      </c>
      <c r="E31" s="2">
        <v>4.2699999999999995E-2</v>
      </c>
      <c r="F31" s="2">
        <v>4.1000000000000002E-2</v>
      </c>
      <c r="G31" s="2">
        <v>3.3000000000000002E-2</v>
      </c>
      <c r="H31" s="2"/>
      <c r="I31" s="2"/>
      <c r="J31" s="2"/>
    </row>
    <row r="32" spans="2:10" x14ac:dyDescent="0.2">
      <c r="B32">
        <v>2</v>
      </c>
      <c r="C32" s="2">
        <v>3.9100000000000003E-2</v>
      </c>
      <c r="D32" s="2">
        <v>3.6600000000000001E-2</v>
      </c>
      <c r="E32" s="2">
        <v>4.1599999999999998E-2</v>
      </c>
      <c r="F32" s="2">
        <v>3.7999999999999999E-2</v>
      </c>
      <c r="G32" s="2">
        <v>3.3000000000000002E-2</v>
      </c>
      <c r="H32" s="2"/>
      <c r="I32" s="2"/>
      <c r="J32" s="2"/>
    </row>
    <row r="33" spans="2:10" x14ac:dyDescent="0.2">
      <c r="B33">
        <v>5</v>
      </c>
      <c r="C33" s="2">
        <v>3.7100000000000001E-2</v>
      </c>
      <c r="D33" s="2">
        <v>3.5799999999999998E-2</v>
      </c>
      <c r="E33" s="2">
        <v>4.1500000000000002E-2</v>
      </c>
      <c r="F33" s="2">
        <v>3.7999999999999999E-2</v>
      </c>
      <c r="G33" s="2">
        <v>3.5999999999999997E-2</v>
      </c>
      <c r="H33" s="2"/>
      <c r="I33" s="2"/>
      <c r="J33" s="2"/>
    </row>
    <row r="34" spans="2:10" x14ac:dyDescent="0.2">
      <c r="B34">
        <v>10</v>
      </c>
      <c r="C34" s="2">
        <v>3.9100000000000003E-2</v>
      </c>
      <c r="D34" s="2">
        <v>3.8100000000000002E-2</v>
      </c>
      <c r="E34" s="2">
        <v>4.2800000000000005E-2</v>
      </c>
      <c r="F34" s="2">
        <v>0.04</v>
      </c>
      <c r="G34" s="2">
        <v>3.7999999999999999E-2</v>
      </c>
      <c r="H34" s="2"/>
      <c r="I34" s="2"/>
      <c r="J34" s="2"/>
    </row>
    <row r="35" spans="2:10" x14ac:dyDescent="0.2">
      <c r="B35">
        <v>30</v>
      </c>
      <c r="C35" s="2">
        <v>4.2000000000000003E-2</v>
      </c>
      <c r="D35" s="2">
        <v>4.1399999999999999E-2</v>
      </c>
      <c r="E35" s="2">
        <v>4.4699999999999997E-2</v>
      </c>
      <c r="F35" s="2">
        <v>4.2999999999999997E-2</v>
      </c>
      <c r="G35" s="2">
        <v>4.2000000000000003E-2</v>
      </c>
      <c r="H35" s="2"/>
      <c r="I35" s="2"/>
      <c r="J35" s="2"/>
    </row>
    <row r="37" spans="2:10" x14ac:dyDescent="0.2">
      <c r="C37" s="3"/>
      <c r="D37" s="3"/>
      <c r="E37" s="3"/>
    </row>
  </sheetData>
  <printOptions horizontalCentered="1"/>
  <pageMargins left="0.7" right="0.7" top="0.75" bottom="0.75" header="0.3" footer="0.3"/>
  <pageSetup scale="89" orientation="portrait" useFirstPageNumber="1" r:id="rId1"/>
  <headerFooter scaleWithDoc="0">
    <oddHeader>&amp;R&amp;"Times New Roman,Bold"KyPSC Case No. 2024-00354
AG-DR-01-132 Attachment 6
Page &amp;P of 1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g o G u i d   x m l n s : x s d = " h t t p : / / w w w . w 3 . o r g / 2 0 0 1 / X M L S c h e m a "   x m l n s : x s i = " h t t p : / / w w w . w 3 . o r g / 2 0 0 1 / X M L S c h e m a - i n s t a n c e "   x m l n s = " h t t p : / / w w w . b o o z a l l e n . c o m / a r g o / g u i d " > 2 4 9 e 8 e 7 9 - 8 8 f 7 - 4 6 c f - 9 f b 8 - 3 7 d 0 e d f 4 6 8 2 f < / A r g o G u i d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9821DD-4571-4A1C-83C1-D68D16B0B65F}">
  <ds:schemaRefs>
    <ds:schemaRef ds:uri="http://www.w3.org/2001/XMLSchema"/>
    <ds:schemaRef ds:uri="http://www.boozallen.com/argo/guid"/>
  </ds:schemaRefs>
</ds:datastoreItem>
</file>

<file path=customXml/itemProps2.xml><?xml version="1.0" encoding="utf-8"?>
<ds:datastoreItem xmlns:ds="http://schemas.openxmlformats.org/officeDocument/2006/customXml" ds:itemID="{8E99D7EA-7DC7-4DBF-B156-617C51566B1E}">
  <ds:schemaRefs>
    <ds:schemaRef ds:uri="http://schemas.microsoft.com/office/2006/metadata/properties"/>
    <ds:schemaRef ds:uri="http://schemas.microsoft.com/office/infopath/2007/PartnerControls"/>
    <ds:schemaRef ds:uri="9d26d66c-7442-4f2f-84b5-fd9d62aa5613"/>
  </ds:schemaRefs>
</ds:datastoreItem>
</file>

<file path=customXml/itemProps3.xml><?xml version="1.0" encoding="utf-8"?>
<ds:datastoreItem xmlns:ds="http://schemas.openxmlformats.org/officeDocument/2006/customXml" ds:itemID="{828CD550-7BB5-4310-BC6E-B68BC073C1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DE112A6-4637-4C95-AAE0-EA782C904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4</vt:lpstr>
      <vt:lpstr>'Figure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2025-01-16T10:03:28Z</dcterms:created>
  <dcterms:modified xsi:type="dcterms:W3CDTF">2025-01-22T22:15:09Z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{1A02FBB3-E29F-4D09-A366-1E77DEDD49FF}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</Properties>
</file>