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2DB9084B-5754-4815-9E2C-7DA2729E39D8}" xr6:coauthVersionLast="47" xr6:coauthVersionMax="47" xr10:uidLastSave="{00000000-0000-0000-0000-000000000000}"/>
  <bookViews>
    <workbookView xWindow="28680" yWindow="1770" windowWidth="29040" windowHeight="16440" xr2:uid="{00000000-000D-0000-FFFF-FFFF00000000}"/>
  </bookViews>
  <sheets>
    <sheet name="536" sheetId="2" r:id="rId1"/>
  </sheets>
  <definedNames>
    <definedName name="_xlnm.Print_Area" localSheetId="0">'536'!$A$1:$N$40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N35" i="2"/>
  <c r="M35" i="2"/>
  <c r="L35" i="2"/>
  <c r="K35" i="2"/>
  <c r="J35" i="2"/>
  <c r="I35" i="2"/>
  <c r="H35" i="2"/>
  <c r="G35" i="2"/>
  <c r="F35" i="2"/>
  <c r="E35" i="2"/>
  <c r="D35" i="2"/>
  <c r="C35" i="2"/>
  <c r="N30" i="2"/>
  <c r="M30" i="2"/>
  <c r="L30" i="2"/>
  <c r="K30" i="2"/>
  <c r="J30" i="2"/>
  <c r="I30" i="2"/>
  <c r="H30" i="2"/>
  <c r="G30" i="2"/>
  <c r="F30" i="2"/>
  <c r="E30" i="2"/>
  <c r="D30" i="2"/>
  <c r="C30" i="2"/>
  <c r="N25" i="2"/>
  <c r="M25" i="2"/>
  <c r="L25" i="2"/>
  <c r="K25" i="2"/>
  <c r="J25" i="2"/>
  <c r="I25" i="2"/>
  <c r="H25" i="2"/>
  <c r="G25" i="2"/>
  <c r="F25" i="2"/>
  <c r="E25" i="2"/>
  <c r="D25" i="2"/>
  <c r="C25" i="2"/>
  <c r="N20" i="2"/>
  <c r="M20" i="2"/>
  <c r="L20" i="2"/>
  <c r="K20" i="2"/>
  <c r="J20" i="2"/>
  <c r="I20" i="2"/>
  <c r="H20" i="2"/>
  <c r="G20" i="2"/>
  <c r="F20" i="2"/>
  <c r="E20" i="2"/>
  <c r="D20" i="2"/>
  <c r="C20" i="2"/>
  <c r="N15" i="2"/>
  <c r="M15" i="2"/>
  <c r="L15" i="2"/>
  <c r="K15" i="2"/>
  <c r="J15" i="2"/>
  <c r="I15" i="2"/>
  <c r="H15" i="2"/>
  <c r="G15" i="2"/>
  <c r="F15" i="2"/>
  <c r="E15" i="2"/>
  <c r="D15" i="2"/>
  <c r="C15" i="2"/>
</calcChain>
</file>

<file path=xl/sharedStrings.xml><?xml version="1.0" encoding="utf-8"?>
<sst xmlns="http://schemas.openxmlformats.org/spreadsheetml/2006/main" count="43" uniqueCount="23">
  <si>
    <t>Year</t>
  </si>
  <si>
    <t>Month</t>
  </si>
  <si>
    <t>Headcount at Month End. Only full time employees, includes temps</t>
  </si>
  <si>
    <t>Actual Headcount by Month and Year for DEK Pay Company</t>
  </si>
  <si>
    <t>Page 1 of 1</t>
  </si>
  <si>
    <t>2020 Total</t>
  </si>
  <si>
    <t>2021 Total</t>
  </si>
  <si>
    <t>2022 Total</t>
  </si>
  <si>
    <t>Generation</t>
  </si>
  <si>
    <t>2023 Total</t>
  </si>
  <si>
    <t>2020</t>
  </si>
  <si>
    <t>Carolinas Jurisdictions &amp; NGBU</t>
  </si>
  <si>
    <t>CustExperience,Solutions&amp;Svcs</t>
  </si>
  <si>
    <t>Power Grid Operations</t>
  </si>
  <si>
    <t>2021</t>
  </si>
  <si>
    <t>2022</t>
  </si>
  <si>
    <t>2023</t>
  </si>
  <si>
    <t>2024 Total</t>
  </si>
  <si>
    <t>2025 YTD (as of 1/13/25)</t>
  </si>
  <si>
    <t>2025 Total</t>
  </si>
  <si>
    <t>Dept</t>
  </si>
  <si>
    <t>KyPSC Case No. 2024-354</t>
  </si>
  <si>
    <t>AG-DR-01-103 Attachment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</si>
</sst>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 indent="8"/>
    </xf>
    <xf numFmtId="0" fontId="5" fillId="0" borderId="0" xfId="0" applyFont="1" applyAlignment="1">
      <alignment horizontal="left" vertical="center" indent="15"/>
    </xf>
    <xf numFmtId="0" fontId="1" fillId="3" borderId="1" xfId="0" applyFont="1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/>
    <xf numFmtId="49" fontId="0" fillId="0" borderId="1" xfId="0" applyNumberFormat="1" applyBorder="1"/>
    <xf numFmtId="49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6818-8245-4944-8F5A-B6ADC82C09A2}">
  <sheetPr>
    <pageSetUpPr fitToPage="1"/>
  </sheetPr>
  <dimension ref="A1:P40"/>
  <sheetViews>
    <sheetView tabSelected="1" workbookViewId="0"/>
  </sheetViews>
  <sheetFormatPr defaultRowHeight="15" x14ac:dyDescent="0.25"/>
  <cols>
    <col min="1" max="1" width="22.7109375" customWidth="1"/>
    <col min="2" max="2" width="30.28515625" bestFit="1" customWidth="1"/>
    <col min="3" max="3" width="8.85546875" customWidth="1"/>
  </cols>
  <sheetData>
    <row r="1" spans="1:16" x14ac:dyDescent="0.25">
      <c r="N1" s="4" t="s">
        <v>21</v>
      </c>
      <c r="P1" s="6"/>
    </row>
    <row r="2" spans="1:16" x14ac:dyDescent="0.25">
      <c r="N2" s="4" t="s">
        <v>22</v>
      </c>
      <c r="P2" s="7"/>
    </row>
    <row r="3" spans="1:16" x14ac:dyDescent="0.25">
      <c r="N3" s="4" t="s">
        <v>4</v>
      </c>
      <c r="P3" s="7"/>
    </row>
    <row r="4" spans="1:16" ht="15.75" x14ac:dyDescent="0.25">
      <c r="A4" s="3"/>
    </row>
    <row r="6" spans="1:16" ht="18.75" x14ac:dyDescent="0.3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8" spans="1:16" x14ac:dyDescent="0.25">
      <c r="A8" t="s">
        <v>2</v>
      </c>
    </row>
    <row r="9" spans="1:16" x14ac:dyDescent="0.25">
      <c r="A9" s="2"/>
      <c r="B9" s="2"/>
      <c r="C9" s="15" t="s">
        <v>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6" x14ac:dyDescent="0.25">
      <c r="A10" s="2" t="s">
        <v>0</v>
      </c>
      <c r="B10" s="2" t="s">
        <v>20</v>
      </c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5">
        <v>12</v>
      </c>
    </row>
    <row r="11" spans="1:16" x14ac:dyDescent="0.25">
      <c r="A11" s="1" t="s">
        <v>10</v>
      </c>
      <c r="B11" s="1" t="s">
        <v>11</v>
      </c>
      <c r="C11" s="10">
        <v>48</v>
      </c>
      <c r="D11" s="10">
        <v>47</v>
      </c>
      <c r="E11" s="10">
        <v>46</v>
      </c>
      <c r="F11" s="10">
        <v>46</v>
      </c>
      <c r="G11" s="10">
        <v>46</v>
      </c>
      <c r="H11" s="10">
        <v>46</v>
      </c>
      <c r="I11" s="10">
        <v>45</v>
      </c>
      <c r="J11" s="10">
        <v>44</v>
      </c>
      <c r="K11" s="10">
        <v>44</v>
      </c>
      <c r="L11" s="10">
        <v>42</v>
      </c>
      <c r="M11" s="10">
        <v>41</v>
      </c>
      <c r="N11" s="10">
        <v>44</v>
      </c>
    </row>
    <row r="12" spans="1:16" x14ac:dyDescent="0.25">
      <c r="A12" s="1"/>
      <c r="B12" s="1" t="s">
        <v>12</v>
      </c>
      <c r="C12" s="10">
        <v>13</v>
      </c>
      <c r="D12" s="10">
        <v>13</v>
      </c>
      <c r="E12" s="10">
        <v>13</v>
      </c>
      <c r="F12" s="10">
        <v>13</v>
      </c>
      <c r="G12" s="10">
        <v>12</v>
      </c>
      <c r="H12" s="10">
        <v>11</v>
      </c>
      <c r="I12" s="10">
        <v>11</v>
      </c>
      <c r="J12" s="10">
        <v>10</v>
      </c>
      <c r="K12" s="10">
        <v>10</v>
      </c>
      <c r="L12" s="10">
        <v>10</v>
      </c>
      <c r="M12" s="10">
        <v>10</v>
      </c>
      <c r="N12" s="10">
        <v>9</v>
      </c>
    </row>
    <row r="13" spans="1:16" x14ac:dyDescent="0.25">
      <c r="A13" s="1"/>
      <c r="B13" s="1" t="s">
        <v>8</v>
      </c>
      <c r="C13" s="10">
        <v>69</v>
      </c>
      <c r="D13" s="10">
        <v>68</v>
      </c>
      <c r="E13" s="10">
        <v>68</v>
      </c>
      <c r="F13" s="10">
        <v>68</v>
      </c>
      <c r="G13" s="10">
        <v>67</v>
      </c>
      <c r="H13" s="10">
        <v>67</v>
      </c>
      <c r="I13" s="10">
        <v>66</v>
      </c>
      <c r="J13" s="10">
        <v>65</v>
      </c>
      <c r="K13" s="10">
        <v>64</v>
      </c>
      <c r="L13" s="10">
        <v>64</v>
      </c>
      <c r="M13" s="10">
        <v>64</v>
      </c>
      <c r="N13" s="10">
        <v>64</v>
      </c>
    </row>
    <row r="14" spans="1:16" x14ac:dyDescent="0.25">
      <c r="A14" s="1"/>
      <c r="B14" s="1" t="s">
        <v>13</v>
      </c>
      <c r="C14" s="10">
        <v>54</v>
      </c>
      <c r="D14" s="10">
        <v>57</v>
      </c>
      <c r="E14" s="10">
        <v>54</v>
      </c>
      <c r="F14" s="10">
        <v>54</v>
      </c>
      <c r="G14" s="10">
        <v>56</v>
      </c>
      <c r="H14" s="10">
        <v>54</v>
      </c>
      <c r="I14" s="10">
        <v>53</v>
      </c>
      <c r="J14" s="10">
        <v>54</v>
      </c>
      <c r="K14" s="10">
        <v>54</v>
      </c>
      <c r="L14" s="10">
        <v>54</v>
      </c>
      <c r="M14" s="10">
        <v>53</v>
      </c>
      <c r="N14" s="10">
        <v>50</v>
      </c>
    </row>
    <row r="15" spans="1:16" x14ac:dyDescent="0.25">
      <c r="A15" s="11" t="s">
        <v>5</v>
      </c>
      <c r="B15" s="11"/>
      <c r="C15" s="5">
        <f t="shared" ref="C15:N15" si="0">SUM(C11:C14)</f>
        <v>184</v>
      </c>
      <c r="D15" s="5">
        <f t="shared" si="0"/>
        <v>185</v>
      </c>
      <c r="E15" s="5">
        <f t="shared" si="0"/>
        <v>181</v>
      </c>
      <c r="F15" s="5">
        <f t="shared" si="0"/>
        <v>181</v>
      </c>
      <c r="G15" s="5">
        <f t="shared" si="0"/>
        <v>181</v>
      </c>
      <c r="H15" s="5">
        <f t="shared" si="0"/>
        <v>178</v>
      </c>
      <c r="I15" s="5">
        <f t="shared" si="0"/>
        <v>175</v>
      </c>
      <c r="J15" s="5">
        <f t="shared" si="0"/>
        <v>173</v>
      </c>
      <c r="K15" s="5">
        <f t="shared" si="0"/>
        <v>172</v>
      </c>
      <c r="L15" s="5">
        <f t="shared" si="0"/>
        <v>170</v>
      </c>
      <c r="M15" s="5">
        <f t="shared" si="0"/>
        <v>168</v>
      </c>
      <c r="N15" s="5">
        <f t="shared" si="0"/>
        <v>167</v>
      </c>
    </row>
    <row r="16" spans="1:16" x14ac:dyDescent="0.25">
      <c r="A16" s="1" t="s">
        <v>14</v>
      </c>
      <c r="B16" s="1" t="s">
        <v>11</v>
      </c>
      <c r="C16" s="10">
        <v>44</v>
      </c>
      <c r="D16" s="10">
        <v>47</v>
      </c>
      <c r="E16" s="10">
        <v>47</v>
      </c>
      <c r="F16" s="10">
        <v>45</v>
      </c>
      <c r="G16" s="10">
        <v>45</v>
      </c>
      <c r="H16" s="10">
        <v>47</v>
      </c>
      <c r="I16" s="10">
        <v>47</v>
      </c>
      <c r="J16" s="10">
        <v>46</v>
      </c>
      <c r="K16" s="10">
        <v>46</v>
      </c>
      <c r="L16" s="10">
        <v>43</v>
      </c>
      <c r="M16" s="10">
        <v>45</v>
      </c>
      <c r="N16" s="10">
        <v>46</v>
      </c>
    </row>
    <row r="17" spans="1:14" x14ac:dyDescent="0.25">
      <c r="A17" s="1"/>
      <c r="B17" s="1" t="s">
        <v>12</v>
      </c>
      <c r="C17" s="10">
        <v>9</v>
      </c>
      <c r="D17" s="10">
        <v>9</v>
      </c>
      <c r="E17" s="10">
        <v>9</v>
      </c>
      <c r="F17" s="10">
        <v>9</v>
      </c>
      <c r="G17" s="10">
        <v>9</v>
      </c>
      <c r="H17" s="10">
        <v>9</v>
      </c>
      <c r="I17" s="10">
        <v>9</v>
      </c>
      <c r="J17" s="10">
        <v>9</v>
      </c>
      <c r="K17" s="10">
        <v>8</v>
      </c>
      <c r="L17" s="10">
        <v>8</v>
      </c>
      <c r="M17" s="10">
        <v>8</v>
      </c>
      <c r="N17" s="10">
        <v>8</v>
      </c>
    </row>
    <row r="18" spans="1:14" x14ac:dyDescent="0.25">
      <c r="A18" s="1"/>
      <c r="B18" s="1" t="s">
        <v>8</v>
      </c>
      <c r="C18" s="10">
        <v>63</v>
      </c>
      <c r="D18" s="10">
        <v>62</v>
      </c>
      <c r="E18" s="10">
        <v>62</v>
      </c>
      <c r="F18" s="10">
        <v>61</v>
      </c>
      <c r="G18" s="10">
        <v>62</v>
      </c>
      <c r="H18" s="10">
        <v>62</v>
      </c>
      <c r="I18" s="10">
        <v>63</v>
      </c>
      <c r="J18" s="10">
        <v>65</v>
      </c>
      <c r="K18" s="10">
        <v>63</v>
      </c>
      <c r="L18" s="10">
        <v>63</v>
      </c>
      <c r="M18" s="10">
        <v>63</v>
      </c>
      <c r="N18" s="10">
        <v>64</v>
      </c>
    </row>
    <row r="19" spans="1:14" x14ac:dyDescent="0.25">
      <c r="A19" s="1"/>
      <c r="B19" s="1" t="s">
        <v>13</v>
      </c>
      <c r="C19" s="10">
        <v>45</v>
      </c>
      <c r="D19" s="10">
        <v>47</v>
      </c>
      <c r="E19" s="10">
        <v>47</v>
      </c>
      <c r="F19" s="10">
        <v>45</v>
      </c>
      <c r="G19" s="10">
        <v>42</v>
      </c>
      <c r="H19" s="10">
        <v>43</v>
      </c>
      <c r="I19" s="10">
        <v>40</v>
      </c>
      <c r="J19" s="10">
        <v>35</v>
      </c>
      <c r="K19" s="10">
        <v>34</v>
      </c>
      <c r="L19" s="10">
        <v>40</v>
      </c>
      <c r="M19" s="10">
        <v>41</v>
      </c>
      <c r="N19" s="10">
        <v>43</v>
      </c>
    </row>
    <row r="20" spans="1:14" x14ac:dyDescent="0.25">
      <c r="A20" s="11" t="s">
        <v>6</v>
      </c>
      <c r="B20" s="11"/>
      <c r="C20" s="5">
        <f t="shared" ref="C20:N20" si="1">SUM(C16:C19)</f>
        <v>161</v>
      </c>
      <c r="D20" s="5">
        <f t="shared" si="1"/>
        <v>165</v>
      </c>
      <c r="E20" s="5">
        <f t="shared" si="1"/>
        <v>165</v>
      </c>
      <c r="F20" s="5">
        <f t="shared" si="1"/>
        <v>160</v>
      </c>
      <c r="G20" s="5">
        <f t="shared" si="1"/>
        <v>158</v>
      </c>
      <c r="H20" s="5">
        <f t="shared" si="1"/>
        <v>161</v>
      </c>
      <c r="I20" s="5">
        <f t="shared" si="1"/>
        <v>159</v>
      </c>
      <c r="J20" s="5">
        <f t="shared" si="1"/>
        <v>155</v>
      </c>
      <c r="K20" s="5">
        <f t="shared" si="1"/>
        <v>151</v>
      </c>
      <c r="L20" s="5">
        <f t="shared" si="1"/>
        <v>154</v>
      </c>
      <c r="M20" s="5">
        <f t="shared" si="1"/>
        <v>157</v>
      </c>
      <c r="N20" s="5">
        <f t="shared" si="1"/>
        <v>161</v>
      </c>
    </row>
    <row r="21" spans="1:14" x14ac:dyDescent="0.25">
      <c r="A21" s="1" t="s">
        <v>15</v>
      </c>
      <c r="B21" s="1" t="s">
        <v>11</v>
      </c>
      <c r="C21" s="10">
        <v>46</v>
      </c>
      <c r="D21" s="10">
        <v>46</v>
      </c>
      <c r="E21" s="10">
        <v>45</v>
      </c>
      <c r="F21" s="10">
        <v>45</v>
      </c>
      <c r="G21" s="10">
        <v>43</v>
      </c>
      <c r="H21" s="10">
        <v>43</v>
      </c>
      <c r="I21" s="10">
        <v>43</v>
      </c>
      <c r="J21" s="10">
        <v>43</v>
      </c>
      <c r="K21" s="10">
        <v>44</v>
      </c>
      <c r="L21" s="10">
        <v>43</v>
      </c>
      <c r="M21" s="10">
        <v>46</v>
      </c>
      <c r="N21" s="10">
        <v>48</v>
      </c>
    </row>
    <row r="22" spans="1:14" x14ac:dyDescent="0.25">
      <c r="A22" s="1"/>
      <c r="B22" s="1" t="s">
        <v>12</v>
      </c>
      <c r="C22" s="10">
        <v>8</v>
      </c>
      <c r="D22" s="10">
        <v>8</v>
      </c>
      <c r="E22" s="10">
        <v>8</v>
      </c>
      <c r="F22" s="10">
        <v>8</v>
      </c>
      <c r="G22" s="10">
        <v>8</v>
      </c>
      <c r="H22" s="10">
        <v>7</v>
      </c>
      <c r="I22" s="10">
        <v>7</v>
      </c>
      <c r="J22" s="10">
        <v>7</v>
      </c>
      <c r="K22" s="10">
        <v>9</v>
      </c>
      <c r="L22" s="10">
        <v>9</v>
      </c>
      <c r="M22" s="10">
        <v>9</v>
      </c>
      <c r="N22" s="10">
        <v>8</v>
      </c>
    </row>
    <row r="23" spans="1:14" x14ac:dyDescent="0.25">
      <c r="A23" s="1"/>
      <c r="B23" s="1" t="s">
        <v>8</v>
      </c>
      <c r="C23" s="10">
        <v>64</v>
      </c>
      <c r="D23" s="10">
        <v>64</v>
      </c>
      <c r="E23" s="10">
        <v>62</v>
      </c>
      <c r="F23" s="10">
        <v>59</v>
      </c>
      <c r="G23" s="10">
        <v>60</v>
      </c>
      <c r="H23" s="10">
        <v>59</v>
      </c>
      <c r="I23" s="10">
        <v>57</v>
      </c>
      <c r="J23" s="10">
        <v>60</v>
      </c>
      <c r="K23" s="10">
        <v>59</v>
      </c>
      <c r="L23" s="10">
        <v>60</v>
      </c>
      <c r="M23" s="10">
        <v>59</v>
      </c>
      <c r="N23" s="10">
        <v>58</v>
      </c>
    </row>
    <row r="24" spans="1:14" s="9" customFormat="1" x14ac:dyDescent="0.25">
      <c r="A24" s="1"/>
      <c r="B24" s="1" t="s">
        <v>13</v>
      </c>
      <c r="C24" s="10">
        <v>45</v>
      </c>
      <c r="D24" s="10">
        <v>45</v>
      </c>
      <c r="E24" s="10">
        <v>43</v>
      </c>
      <c r="F24" s="10">
        <v>43</v>
      </c>
      <c r="G24" s="10">
        <v>44</v>
      </c>
      <c r="H24" s="10">
        <v>46</v>
      </c>
      <c r="I24" s="10">
        <v>46</v>
      </c>
      <c r="J24" s="10">
        <v>47</v>
      </c>
      <c r="K24" s="10">
        <v>47</v>
      </c>
      <c r="L24" s="10">
        <v>46</v>
      </c>
      <c r="M24" s="10">
        <v>46</v>
      </c>
      <c r="N24" s="10">
        <v>44</v>
      </c>
    </row>
    <row r="25" spans="1:14" x14ac:dyDescent="0.25">
      <c r="A25" s="11" t="s">
        <v>7</v>
      </c>
      <c r="B25" s="11"/>
      <c r="C25" s="5">
        <f t="shared" ref="C25:N25" si="2">SUM(C21:C24)</f>
        <v>163</v>
      </c>
      <c r="D25" s="5">
        <f t="shared" si="2"/>
        <v>163</v>
      </c>
      <c r="E25" s="5">
        <f t="shared" si="2"/>
        <v>158</v>
      </c>
      <c r="F25" s="5">
        <f t="shared" si="2"/>
        <v>155</v>
      </c>
      <c r="G25" s="5">
        <f t="shared" si="2"/>
        <v>155</v>
      </c>
      <c r="H25" s="5">
        <f t="shared" si="2"/>
        <v>155</v>
      </c>
      <c r="I25" s="5">
        <f t="shared" si="2"/>
        <v>153</v>
      </c>
      <c r="J25" s="5">
        <f t="shared" si="2"/>
        <v>157</v>
      </c>
      <c r="K25" s="5">
        <f t="shared" si="2"/>
        <v>159</v>
      </c>
      <c r="L25" s="5">
        <f t="shared" si="2"/>
        <v>158</v>
      </c>
      <c r="M25" s="5">
        <f t="shared" si="2"/>
        <v>160</v>
      </c>
      <c r="N25" s="5">
        <f t="shared" si="2"/>
        <v>158</v>
      </c>
    </row>
    <row r="26" spans="1:14" x14ac:dyDescent="0.25">
      <c r="A26" s="1" t="s">
        <v>16</v>
      </c>
      <c r="B26" s="1" t="s">
        <v>11</v>
      </c>
      <c r="C26" s="10">
        <v>43</v>
      </c>
      <c r="D26" s="10">
        <v>43</v>
      </c>
      <c r="E26" s="10">
        <v>39</v>
      </c>
      <c r="F26" s="10">
        <v>38</v>
      </c>
      <c r="G26" s="10">
        <v>38</v>
      </c>
      <c r="H26" s="10">
        <v>40</v>
      </c>
      <c r="I26" s="10">
        <v>40</v>
      </c>
      <c r="J26" s="10">
        <v>41</v>
      </c>
      <c r="K26" s="10">
        <v>42</v>
      </c>
      <c r="L26" s="10">
        <v>42</v>
      </c>
      <c r="M26" s="10">
        <v>42</v>
      </c>
      <c r="N26" s="10">
        <v>43</v>
      </c>
    </row>
    <row r="27" spans="1:14" x14ac:dyDescent="0.25">
      <c r="A27" s="1"/>
      <c r="B27" s="1" t="s">
        <v>12</v>
      </c>
      <c r="C27" s="10">
        <v>8</v>
      </c>
      <c r="D27" s="10">
        <v>8</v>
      </c>
      <c r="E27" s="10">
        <v>8</v>
      </c>
      <c r="F27" s="10">
        <v>8</v>
      </c>
      <c r="G27" s="10">
        <v>8</v>
      </c>
      <c r="H27" s="10">
        <v>8</v>
      </c>
      <c r="I27" s="10">
        <v>8</v>
      </c>
      <c r="J27" s="10">
        <v>8</v>
      </c>
      <c r="K27" s="10">
        <v>8</v>
      </c>
      <c r="L27" s="10">
        <v>8</v>
      </c>
      <c r="M27" s="10">
        <v>8</v>
      </c>
      <c r="N27" s="10">
        <v>8</v>
      </c>
    </row>
    <row r="28" spans="1:14" x14ac:dyDescent="0.25">
      <c r="A28" s="1"/>
      <c r="B28" s="1" t="s">
        <v>8</v>
      </c>
      <c r="C28" s="10">
        <v>58</v>
      </c>
      <c r="D28" s="10">
        <v>58</v>
      </c>
      <c r="E28" s="10">
        <v>58</v>
      </c>
      <c r="F28" s="10">
        <v>58</v>
      </c>
      <c r="G28" s="10">
        <v>59</v>
      </c>
      <c r="H28" s="10">
        <v>58</v>
      </c>
      <c r="I28" s="10">
        <v>58</v>
      </c>
      <c r="J28" s="10">
        <v>59</v>
      </c>
      <c r="K28" s="10">
        <v>58</v>
      </c>
      <c r="L28" s="10">
        <v>58</v>
      </c>
      <c r="M28" s="10">
        <v>56</v>
      </c>
      <c r="N28" s="10">
        <v>56</v>
      </c>
    </row>
    <row r="29" spans="1:14" x14ac:dyDescent="0.25">
      <c r="A29" s="1"/>
      <c r="B29" s="1" t="s">
        <v>13</v>
      </c>
      <c r="C29" s="10">
        <v>46</v>
      </c>
      <c r="D29" s="10">
        <v>46</v>
      </c>
      <c r="E29" s="10">
        <v>45</v>
      </c>
      <c r="F29" s="10">
        <v>44</v>
      </c>
      <c r="G29" s="10">
        <v>45</v>
      </c>
      <c r="H29" s="10">
        <v>43</v>
      </c>
      <c r="I29" s="10">
        <v>42</v>
      </c>
      <c r="J29" s="10">
        <v>42</v>
      </c>
      <c r="K29" s="10">
        <v>42</v>
      </c>
      <c r="L29" s="10">
        <v>40</v>
      </c>
      <c r="M29" s="10">
        <v>40</v>
      </c>
      <c r="N29" s="10">
        <v>42</v>
      </c>
    </row>
    <row r="30" spans="1:14" s="9" customFormat="1" x14ac:dyDescent="0.25">
      <c r="A30" s="11" t="s">
        <v>9</v>
      </c>
      <c r="B30" s="11"/>
      <c r="C30" s="5">
        <f t="shared" ref="C30:N30" si="3">SUM(C26:C29)</f>
        <v>155</v>
      </c>
      <c r="D30" s="5">
        <f t="shared" si="3"/>
        <v>155</v>
      </c>
      <c r="E30" s="5">
        <f t="shared" si="3"/>
        <v>150</v>
      </c>
      <c r="F30" s="5">
        <f t="shared" si="3"/>
        <v>148</v>
      </c>
      <c r="G30" s="5">
        <f t="shared" si="3"/>
        <v>150</v>
      </c>
      <c r="H30" s="5">
        <f t="shared" si="3"/>
        <v>149</v>
      </c>
      <c r="I30" s="5">
        <f t="shared" si="3"/>
        <v>148</v>
      </c>
      <c r="J30" s="5">
        <f t="shared" si="3"/>
        <v>150</v>
      </c>
      <c r="K30" s="5">
        <f t="shared" si="3"/>
        <v>150</v>
      </c>
      <c r="L30" s="5">
        <f t="shared" si="3"/>
        <v>148</v>
      </c>
      <c r="M30" s="5">
        <f t="shared" si="3"/>
        <v>146</v>
      </c>
      <c r="N30" s="5">
        <f t="shared" si="3"/>
        <v>149</v>
      </c>
    </row>
    <row r="31" spans="1:14" x14ac:dyDescent="0.25">
      <c r="A31" s="12">
        <v>2024</v>
      </c>
      <c r="B31" s="1" t="s">
        <v>11</v>
      </c>
      <c r="C31" s="10">
        <v>42</v>
      </c>
      <c r="D31" s="10">
        <v>43</v>
      </c>
      <c r="E31" s="10">
        <v>41</v>
      </c>
      <c r="F31" s="10">
        <v>46</v>
      </c>
      <c r="G31" s="10">
        <v>43</v>
      </c>
      <c r="H31" s="10">
        <v>39</v>
      </c>
      <c r="I31" s="10">
        <v>39</v>
      </c>
      <c r="J31" s="10">
        <v>39</v>
      </c>
      <c r="K31" s="10">
        <v>38</v>
      </c>
      <c r="L31" s="10">
        <v>37</v>
      </c>
      <c r="M31" s="10">
        <v>37</v>
      </c>
      <c r="N31" s="10">
        <v>37</v>
      </c>
    </row>
    <row r="32" spans="1:14" x14ac:dyDescent="0.25">
      <c r="A32" s="12"/>
      <c r="B32" s="1" t="s">
        <v>12</v>
      </c>
      <c r="C32" s="10">
        <v>8</v>
      </c>
      <c r="D32" s="10">
        <v>8</v>
      </c>
      <c r="E32" s="10">
        <v>8</v>
      </c>
      <c r="F32" s="10">
        <v>8</v>
      </c>
      <c r="G32" s="10">
        <v>8</v>
      </c>
      <c r="H32" s="10">
        <v>6</v>
      </c>
      <c r="I32" s="10">
        <v>6</v>
      </c>
      <c r="J32" s="10">
        <v>6</v>
      </c>
      <c r="K32" s="10">
        <v>6</v>
      </c>
      <c r="L32" s="10">
        <v>6</v>
      </c>
      <c r="M32" s="10">
        <v>6</v>
      </c>
      <c r="N32" s="10">
        <v>6</v>
      </c>
    </row>
    <row r="33" spans="1:14" x14ac:dyDescent="0.25">
      <c r="A33" s="12"/>
      <c r="B33" s="1" t="s">
        <v>8</v>
      </c>
      <c r="C33" s="10">
        <v>56</v>
      </c>
      <c r="D33" s="10">
        <v>56</v>
      </c>
      <c r="E33" s="10">
        <v>54</v>
      </c>
      <c r="F33" s="10">
        <v>52</v>
      </c>
      <c r="G33" s="10">
        <v>51</v>
      </c>
      <c r="H33" s="10">
        <v>50</v>
      </c>
      <c r="I33" s="10">
        <v>50</v>
      </c>
      <c r="J33" s="10">
        <v>49</v>
      </c>
      <c r="K33" s="10">
        <v>49</v>
      </c>
      <c r="L33" s="10">
        <v>49</v>
      </c>
      <c r="M33" s="10">
        <v>52</v>
      </c>
      <c r="N33" s="10">
        <v>52</v>
      </c>
    </row>
    <row r="34" spans="1:14" x14ac:dyDescent="0.25">
      <c r="A34" s="12"/>
      <c r="B34" s="1" t="s">
        <v>13</v>
      </c>
      <c r="C34" s="10">
        <v>44</v>
      </c>
      <c r="D34" s="10">
        <v>44</v>
      </c>
      <c r="E34" s="10">
        <v>46</v>
      </c>
      <c r="F34" s="10">
        <v>46</v>
      </c>
      <c r="G34" s="10">
        <v>43</v>
      </c>
      <c r="H34" s="10">
        <v>43</v>
      </c>
      <c r="I34" s="10">
        <v>45</v>
      </c>
      <c r="J34" s="10">
        <v>46</v>
      </c>
      <c r="K34" s="10">
        <v>46</v>
      </c>
      <c r="L34" s="10">
        <v>45</v>
      </c>
      <c r="M34" s="10">
        <v>44</v>
      </c>
      <c r="N34" s="10">
        <v>44</v>
      </c>
    </row>
    <row r="35" spans="1:14" x14ac:dyDescent="0.25">
      <c r="A35" s="8" t="s">
        <v>17</v>
      </c>
      <c r="B35" s="8"/>
      <c r="C35" s="5">
        <f t="shared" ref="C35:N35" si="4">SUM(C31:C34)</f>
        <v>150</v>
      </c>
      <c r="D35" s="5">
        <f t="shared" si="4"/>
        <v>151</v>
      </c>
      <c r="E35" s="5">
        <f t="shared" si="4"/>
        <v>149</v>
      </c>
      <c r="F35" s="5">
        <f t="shared" si="4"/>
        <v>152</v>
      </c>
      <c r="G35" s="5">
        <f t="shared" si="4"/>
        <v>145</v>
      </c>
      <c r="H35" s="5">
        <f t="shared" si="4"/>
        <v>138</v>
      </c>
      <c r="I35" s="5">
        <f t="shared" si="4"/>
        <v>140</v>
      </c>
      <c r="J35" s="5">
        <f t="shared" si="4"/>
        <v>140</v>
      </c>
      <c r="K35" s="5">
        <f t="shared" si="4"/>
        <v>139</v>
      </c>
      <c r="L35" s="5">
        <f t="shared" si="4"/>
        <v>137</v>
      </c>
      <c r="M35" s="5">
        <f t="shared" si="4"/>
        <v>139</v>
      </c>
      <c r="N35" s="5">
        <f t="shared" si="4"/>
        <v>139</v>
      </c>
    </row>
    <row r="36" spans="1:14" s="9" customFormat="1" x14ac:dyDescent="0.25">
      <c r="A36" s="1" t="s">
        <v>18</v>
      </c>
      <c r="B36" s="1" t="s">
        <v>11</v>
      </c>
      <c r="C36" s="10">
        <v>37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5">
      <c r="A37" s="1"/>
      <c r="B37" s="1" t="s">
        <v>12</v>
      </c>
      <c r="C37" s="10">
        <v>6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5">
      <c r="A38" s="1"/>
      <c r="B38" s="1" t="s">
        <v>8</v>
      </c>
      <c r="C38" s="10">
        <v>61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5">
      <c r="A39" s="1"/>
      <c r="B39" s="1" t="s">
        <v>13</v>
      </c>
      <c r="C39" s="10">
        <v>44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s="9" customFormat="1" x14ac:dyDescent="0.25">
      <c r="A40" s="8" t="s">
        <v>19</v>
      </c>
      <c r="B40" s="8"/>
      <c r="C40" s="5">
        <f>SUM(C36:C39)</f>
        <v>148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</sheetData>
  <mergeCells count="2">
    <mergeCell ref="A6:N6"/>
    <mergeCell ref="C9:N9"/>
  </mergeCells>
  <pageMargins left="0.2" right="0.2" top="0.25" bottom="0.25" header="0.3" footer="0.3"/>
  <pageSetup scale="84" orientation="landscape" horizontalDpi="1200" verticalDpi="1200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i:0#.f|membership|shannon.caldwell@duke-energy.com,#i:0#.f|membership|shannon.caldwell@duke-energy.com,#Shannon.Caldwell@duke-energy.com,#,#Caldwell, Shannon A,#,#23516,#Director Compensation</DisplayName>
        <AccountId>109</AccountId>
        <AccountType/>
      </UserInfo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  <Comments xmlns="9d26d66c-7442-4f2f-84b5-fd9d62aa5613" xsi:nil="true"/>
  </documentManagement>
</p:properties>
</file>

<file path=customXml/itemProps1.xml><?xml version="1.0" encoding="utf-8"?>
<ds:datastoreItem xmlns:ds="http://schemas.openxmlformats.org/officeDocument/2006/customXml" ds:itemID="{2ADF3392-7306-4240-A966-571F80D71D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DA5F46-16B5-49D6-9396-87AC7E271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2965A9-5BEE-40A8-B732-69A5F9D26764}">
  <ds:schemaRefs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d26d66c-7442-4f2f-84b5-fd9d62aa56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536</vt:lpstr>
      <vt:lpstr>'536'!Print_Area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DEK FTEs by year</dc:subject>
  <dc:creator>Edwards, Jennifer J</dc:creator>
  <cp:lastModifiedBy>Otto, Tracie L</cp:lastModifiedBy>
  <cp:lastPrinted>2025-01-16T01:44:01Z</cp:lastPrinted>
  <dcterms:created xsi:type="dcterms:W3CDTF">2019-10-21T16:45:50Z</dcterms:created>
  <dcterms:modified xsi:type="dcterms:W3CDTF">2025-01-16T01:44:26Z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