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AE552096-F938-4588-8A30-3DCF2EF8612F}" xr6:coauthVersionLast="47" xr6:coauthVersionMax="47" xr10:uidLastSave="{00000000-0000-0000-0000-000000000000}"/>
  <bookViews>
    <workbookView xWindow="-108" yWindow="-108" windowWidth="23256" windowHeight="13896" xr2:uid="{61E37D2F-9122-4A53-B7FD-E19195B29244}"/>
  </bookViews>
  <sheets>
    <sheet name="2015-2017 WD O&amp;M" sheetId="1" r:id="rId1"/>
  </sheets>
  <definedNames>
    <definedName name="_xlnm.Print_Titles" localSheetId="0">'2015-2017 WD O&amp;M'!$1:$16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F7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WCLTENASDIMP06_PROD_AS FIHUBAS_GL2019 General Ledger"/>
    <s v="{[Business Rule].[_Rule Year].[All]}"/>
    <s v="{[Business Rule].[ENT Function].[All]}"/>
    <s v="{[Business Rule].[ENT Accounting Class].&amp;[O&amp;M]}"/>
    <s v="{[Business Rule].[ENT Accounting Class Sub].[All]}"/>
    <s v="{[Business Rule].[ENT Jurisdiction].&amp;[Duke Energy Kentucky - Electric]}"/>
    <s v="{[Business Rule].[FHO Cost Type Detail].&amp;[1 Planned Outage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<sst xmlns="http://schemas.openxmlformats.org/spreadsheetml/2006/main" count="299" uniqueCount="71">
  <si>
    <t>Excludes "Non-RRE" in FHO Station Rule</t>
  </si>
  <si>
    <t>Includes O&amp;M recoverable</t>
  </si>
  <si>
    <t>_Rule Year</t>
  </si>
  <si>
    <t>All</t>
  </si>
  <si>
    <t>ENT Function</t>
  </si>
  <si>
    <t>ENT Accounting Class</t>
  </si>
  <si>
    <t>O&amp;M</t>
  </si>
  <si>
    <t>ENT Accounting Class Sub</t>
  </si>
  <si>
    <t>ENT Jurisdiction</t>
  </si>
  <si>
    <t>Duke Energy Kentucky - Electric</t>
  </si>
  <si>
    <t>FHO Cost Type Detail</t>
  </si>
  <si>
    <t>1 Planned Outage</t>
  </si>
  <si>
    <t>MTD Actual Amount</t>
  </si>
  <si>
    <t>Fiscal Year</t>
  </si>
  <si>
    <t>FHO Station Rule</t>
  </si>
  <si>
    <t>Operating Unit CB - Description</t>
  </si>
  <si>
    <t>Account CB - Description</t>
  </si>
  <si>
    <t>Resource Type CB - Description</t>
  </si>
  <si>
    <t>Project CB - Description</t>
  </si>
  <si>
    <t>2015</t>
  </si>
  <si>
    <t>2016</t>
  </si>
  <si>
    <t>2017</t>
  </si>
  <si>
    <t>Woodsdale CT</t>
  </si>
  <si>
    <t>WD01 - Woodsdale CT Unit 1</t>
  </si>
  <si>
    <t>0530000 - Maint Of Reactor Plt Equip-Nuc</t>
  </si>
  <si>
    <t>28002 - Stores Loading</t>
  </si>
  <si>
    <t>WD010003L - WD01 C INSPECTION OUTAGE LABOR</t>
  </si>
  <si>
    <t>31000 - Direct Material Purchases</t>
  </si>
  <si>
    <t>0553000 - Maint-Gentg and Elect Equip-CT</t>
  </si>
  <si>
    <t>11000 - Labor</t>
  </si>
  <si>
    <t xml:space="preserve"> - NO VALUE</t>
  </si>
  <si>
    <t>WD010010M - WD01 GENERATOR BREAKER</t>
  </si>
  <si>
    <t>18000 - Labor Overhead Allocations</t>
  </si>
  <si>
    <t>18001 - Unproductive Labor Allocated</t>
  </si>
  <si>
    <t>18400 - Incentives Allocated</t>
  </si>
  <si>
    <t>WD010003M - MISC OUTAGE WORK INCLUDING EWAS</t>
  </si>
  <si>
    <t>35000 - Direct Mat/Purchases Accrual</t>
  </si>
  <si>
    <t>WD010003P - WD01 OUTAGE PARTS REPAIR</t>
  </si>
  <si>
    <t>WD010004M - WD01 PERFORM GENERATOR INSPECT.</t>
  </si>
  <si>
    <t>40004 - Per Diem</t>
  </si>
  <si>
    <t>50000 - Vehicle &amp; Equip. Chargeback</t>
  </si>
  <si>
    <t>69400 - Turnkey Service Contract Labor</t>
  </si>
  <si>
    <t>MWD010002 - WOODSDALE PARTS REPAIR</t>
  </si>
  <si>
    <t>WD010003B - BEARING OVERHAULS/OIL CLEANING</t>
  </si>
  <si>
    <t>78000 - Allocated S&amp;E (Non-Labor)</t>
  </si>
  <si>
    <t>0554000 - Misc Power Generation Plant-CT</t>
  </si>
  <si>
    <t>0926600 - Employee Benefits-Transferred</t>
  </si>
  <si>
    <t>18350 - Allocated Fringes &amp; Non Union</t>
  </si>
  <si>
    <t>WD03 - Woodsdale CT Unit 3</t>
  </si>
  <si>
    <t>40000 - Travel Expenses</t>
  </si>
  <si>
    <t>MWD11010 - UNIT 3 C-INSPECTION</t>
  </si>
  <si>
    <t>69100 - Baseload Contract Labor</t>
  </si>
  <si>
    <t>WD01003S - WDC0 U1-6 STACK INSPECTIONS</t>
  </si>
  <si>
    <t>WD04 - Woodsdale CT Unit 4</t>
  </si>
  <si>
    <t>WD040012X - WGS U4 GENERATOR ROTOR REWIND</t>
  </si>
  <si>
    <t>WDCM - Woodsdale Common MFG</t>
  </si>
  <si>
    <t>0552000 - Maintenance Of Structures-CT</t>
  </si>
  <si>
    <t>MWDCM0015 - WDC U1-6 GAS VENT MODIFICATIONS</t>
  </si>
  <si>
    <t>11002 - Labor-Union</t>
  </si>
  <si>
    <t>12004 - Overtime-Union</t>
  </si>
  <si>
    <t>18005 - Unproduct Labor Alloc-Union</t>
  </si>
  <si>
    <t>18401 - Incentives Allocated-Union</t>
  </si>
  <si>
    <t>19500 - Service Company Overhead</t>
  </si>
  <si>
    <t>41001 - Overtime Meals (Non Travel)</t>
  </si>
  <si>
    <t>21000 - Direct Material/Inventory Cost</t>
  </si>
  <si>
    <t>18351 - Allocated Fringes-Union</t>
  </si>
  <si>
    <t>Woodsdale CT Total</t>
  </si>
  <si>
    <t>Woodsdale 2015-2017 Planned Outages</t>
  </si>
  <si>
    <t>Duke Energy Kentucky</t>
  </si>
  <si>
    <t>Case No. 2024-00354</t>
  </si>
  <si>
    <t xml:space="preserve">AG-DR-01-076 subpart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</si>
</sst>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1" applyFont="1"/>
    <xf numFmtId="0" fontId="2" fillId="0" borderId="0" xfId="0" applyFont="1"/>
    <xf numFmtId="44" fontId="2" fillId="0" borderId="0" xfId="1" applyFont="1"/>
    <xf numFmtId="43" fontId="0" fillId="0" borderId="0" xfId="3" applyFont="1"/>
    <xf numFmtId="43" fontId="2" fillId="2" borderId="0" xfId="3" applyFont="1" applyFill="1" applyAlignment="1">
      <alignment horizontal="center" vertical="center"/>
    </xf>
    <xf numFmtId="43" fontId="2" fillId="0" borderId="0" xfId="3" applyFont="1"/>
  </cellXfs>
  <cellStyles count="4">
    <cellStyle name="Comma" xfId="3" builtinId="3"/>
    <cellStyle name="Currency" xfId="1" builtinId="4"/>
    <cellStyle name="Normal" xfId="0" builtinId="0"/>
    <cellStyle name="Normal 5" xfId="2" xr:uid="{183C7643-AC43-4EE7-8FA2-E23BF09E9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EACE-BBF1-4A6A-9291-0DD360C90D68}">
  <sheetPr>
    <tabColor theme="7" tint="0.79998168889431442"/>
    <pageSetUpPr fitToPage="1"/>
  </sheetPr>
  <dimension ref="A1:H71"/>
  <sheetViews>
    <sheetView tabSelected="1" view="pageLayout" topLeftCell="B1" zoomScaleNormal="100" workbookViewId="0">
      <selection activeCell="F4" sqref="F4"/>
    </sheetView>
  </sheetViews>
  <sheetFormatPr defaultRowHeight="14.4" x14ac:dyDescent="0.3"/>
  <cols>
    <col min="1" max="1" width="20.88671875" customWidth="1"/>
    <col min="2" max="2" width="34.6640625" bestFit="1" customWidth="1"/>
    <col min="3" max="3" width="41.33203125" bestFit="1" customWidth="1"/>
    <col min="4" max="4" width="36.44140625" bestFit="1" customWidth="1"/>
    <col min="5" max="5" width="50.44140625" bestFit="1" customWidth="1"/>
    <col min="6" max="6" width="14.33203125" bestFit="1" customWidth="1"/>
    <col min="7" max="7" width="15.33203125" bestFit="1" customWidth="1"/>
    <col min="8" max="8" width="15" style="7" bestFit="1" customWidth="1"/>
  </cols>
  <sheetData>
    <row r="1" spans="1:8" x14ac:dyDescent="0.3">
      <c r="A1" t="s">
        <v>68</v>
      </c>
    </row>
    <row r="2" spans="1:8" x14ac:dyDescent="0.3">
      <c r="A2" t="s">
        <v>69</v>
      </c>
    </row>
    <row r="3" spans="1:8" x14ac:dyDescent="0.3">
      <c r="A3" t="s">
        <v>70</v>
      </c>
    </row>
    <row r="5" spans="1:8" x14ac:dyDescent="0.3">
      <c r="A5" s="5" t="s">
        <v>67</v>
      </c>
    </row>
    <row r="6" spans="1:8" hidden="1" x14ac:dyDescent="0.3">
      <c r="A6" s="1" t="s">
        <v>0</v>
      </c>
      <c r="B6" s="1"/>
    </row>
    <row r="7" spans="1:8" hidden="1" x14ac:dyDescent="0.3">
      <c r="A7" s="1" t="s">
        <v>1</v>
      </c>
      <c r="B7" s="1"/>
    </row>
    <row r="8" spans="1:8" hidden="1" x14ac:dyDescent="0.3">
      <c r="A8" s="1" t="s">
        <v>2</v>
      </c>
      <c r="B8" s="1" t="s" vm="1">
        <v>3</v>
      </c>
    </row>
    <row r="9" spans="1:8" hidden="1" x14ac:dyDescent="0.3">
      <c r="A9" s="1" t="s">
        <v>4</v>
      </c>
      <c r="B9" s="1" t="s" vm="2">
        <v>3</v>
      </c>
    </row>
    <row r="10" spans="1:8" hidden="1" x14ac:dyDescent="0.3">
      <c r="A10" s="1" t="s">
        <v>5</v>
      </c>
      <c r="B10" s="1" t="s" vm="3">
        <v>6</v>
      </c>
    </row>
    <row r="11" spans="1:8" hidden="1" x14ac:dyDescent="0.3">
      <c r="A11" s="1" t="s">
        <v>7</v>
      </c>
      <c r="B11" s="1" t="s" vm="4">
        <v>3</v>
      </c>
    </row>
    <row r="12" spans="1:8" hidden="1" x14ac:dyDescent="0.3">
      <c r="A12" s="1" t="s">
        <v>8</v>
      </c>
      <c r="B12" s="1" t="s" vm="5">
        <v>9</v>
      </c>
    </row>
    <row r="13" spans="1:8" hidden="1" x14ac:dyDescent="0.3">
      <c r="A13" s="1" t="s">
        <v>10</v>
      </c>
      <c r="B13" s="1" t="s" vm="6">
        <v>11</v>
      </c>
    </row>
    <row r="14" spans="1:8" hidden="1" x14ac:dyDescent="0.3"/>
    <row r="15" spans="1:8" s="3" customFormat="1" x14ac:dyDescent="0.3">
      <c r="A15" s="2" t="s">
        <v>12</v>
      </c>
      <c r="B15" s="2"/>
      <c r="C15" s="2"/>
      <c r="D15" s="2"/>
      <c r="E15" s="2"/>
      <c r="F15" s="2" t="s">
        <v>13</v>
      </c>
      <c r="G15" s="2"/>
      <c r="H15" s="8"/>
    </row>
    <row r="16" spans="1:8" s="3" customFormat="1" x14ac:dyDescent="0.3">
      <c r="A16" s="2" t="s">
        <v>14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19</v>
      </c>
      <c r="G16" s="2" t="s">
        <v>20</v>
      </c>
      <c r="H16" s="8" t="s">
        <v>21</v>
      </c>
    </row>
    <row r="17" spans="1:8" x14ac:dyDescent="0.3">
      <c r="A17" t="s">
        <v>22</v>
      </c>
      <c r="B17" t="s">
        <v>23</v>
      </c>
      <c r="C17" t="s">
        <v>24</v>
      </c>
      <c r="D17" t="s">
        <v>25</v>
      </c>
      <c r="E17" t="s">
        <v>26</v>
      </c>
      <c r="F17" s="4"/>
      <c r="G17" s="4"/>
      <c r="H17" s="7">
        <v>0</v>
      </c>
    </row>
    <row r="18" spans="1:8" x14ac:dyDescent="0.3">
      <c r="A18" t="s">
        <v>22</v>
      </c>
      <c r="B18" t="s">
        <v>23</v>
      </c>
      <c r="C18" t="s">
        <v>24</v>
      </c>
      <c r="D18" t="s">
        <v>27</v>
      </c>
      <c r="E18" t="s">
        <v>26</v>
      </c>
      <c r="F18" s="4"/>
      <c r="G18" s="4"/>
      <c r="H18" s="7">
        <v>0</v>
      </c>
    </row>
    <row r="19" spans="1:8" x14ac:dyDescent="0.3">
      <c r="A19" t="s">
        <v>22</v>
      </c>
      <c r="B19" t="s">
        <v>23</v>
      </c>
      <c r="C19" t="s">
        <v>28</v>
      </c>
      <c r="D19" t="s">
        <v>29</v>
      </c>
      <c r="E19" t="s">
        <v>30</v>
      </c>
      <c r="F19" s="4"/>
      <c r="G19" s="4"/>
      <c r="H19" s="7">
        <v>1239.5999999999999</v>
      </c>
    </row>
    <row r="20" spans="1:8" x14ac:dyDescent="0.3">
      <c r="A20" t="s">
        <v>22</v>
      </c>
      <c r="B20" t="s">
        <v>23</v>
      </c>
      <c r="C20" t="s">
        <v>28</v>
      </c>
      <c r="D20" t="s">
        <v>29</v>
      </c>
      <c r="E20" t="s">
        <v>31</v>
      </c>
      <c r="F20" s="4"/>
      <c r="G20" s="4"/>
      <c r="H20" s="7">
        <v>1275.18</v>
      </c>
    </row>
    <row r="21" spans="1:8" x14ac:dyDescent="0.3">
      <c r="A21" t="s">
        <v>22</v>
      </c>
      <c r="B21" t="s">
        <v>23</v>
      </c>
      <c r="C21" t="s">
        <v>28</v>
      </c>
      <c r="D21" t="s">
        <v>32</v>
      </c>
      <c r="E21" t="s">
        <v>30</v>
      </c>
      <c r="F21" s="4"/>
      <c r="G21" s="4"/>
      <c r="H21" s="7">
        <v>20.65</v>
      </c>
    </row>
    <row r="22" spans="1:8" x14ac:dyDescent="0.3">
      <c r="A22" t="s">
        <v>22</v>
      </c>
      <c r="B22" t="s">
        <v>23</v>
      </c>
      <c r="C22" t="s">
        <v>28</v>
      </c>
      <c r="D22" t="s">
        <v>32</v>
      </c>
      <c r="E22" t="s">
        <v>31</v>
      </c>
      <c r="F22" s="4"/>
      <c r="G22" s="4"/>
      <c r="H22" s="7">
        <v>21.24</v>
      </c>
    </row>
    <row r="23" spans="1:8" x14ac:dyDescent="0.3">
      <c r="A23" t="s">
        <v>22</v>
      </c>
      <c r="B23" t="s">
        <v>23</v>
      </c>
      <c r="C23" t="s">
        <v>28</v>
      </c>
      <c r="D23" t="s">
        <v>33</v>
      </c>
      <c r="E23" t="s">
        <v>30</v>
      </c>
      <c r="F23" s="4"/>
      <c r="G23" s="4"/>
      <c r="H23" s="7">
        <v>260.32</v>
      </c>
    </row>
    <row r="24" spans="1:8" x14ac:dyDescent="0.3">
      <c r="A24" t="s">
        <v>22</v>
      </c>
      <c r="B24" t="s">
        <v>23</v>
      </c>
      <c r="C24" t="s">
        <v>28</v>
      </c>
      <c r="D24" t="s">
        <v>33</v>
      </c>
      <c r="E24" t="s">
        <v>31</v>
      </c>
      <c r="F24" s="4"/>
      <c r="G24" s="4"/>
      <c r="H24" s="7">
        <v>267.79000000000002</v>
      </c>
    </row>
    <row r="25" spans="1:8" x14ac:dyDescent="0.3">
      <c r="A25" t="s">
        <v>22</v>
      </c>
      <c r="B25" t="s">
        <v>23</v>
      </c>
      <c r="C25" t="s">
        <v>28</v>
      </c>
      <c r="D25" t="s">
        <v>34</v>
      </c>
      <c r="E25" t="s">
        <v>30</v>
      </c>
      <c r="F25" s="4"/>
      <c r="G25" s="4"/>
      <c r="H25" s="7">
        <v>157.49</v>
      </c>
    </row>
    <row r="26" spans="1:8" x14ac:dyDescent="0.3">
      <c r="A26" t="s">
        <v>22</v>
      </c>
      <c r="B26" t="s">
        <v>23</v>
      </c>
      <c r="C26" t="s">
        <v>28</v>
      </c>
      <c r="D26" t="s">
        <v>34</v>
      </c>
      <c r="E26" t="s">
        <v>31</v>
      </c>
      <c r="F26" s="4"/>
      <c r="G26" s="4"/>
      <c r="H26" s="7">
        <v>162.01</v>
      </c>
    </row>
    <row r="27" spans="1:8" x14ac:dyDescent="0.3">
      <c r="A27" t="s">
        <v>22</v>
      </c>
      <c r="B27" t="s">
        <v>23</v>
      </c>
      <c r="C27" t="s">
        <v>28</v>
      </c>
      <c r="D27" t="s">
        <v>25</v>
      </c>
      <c r="E27" t="s">
        <v>26</v>
      </c>
      <c r="F27" s="4"/>
      <c r="G27" s="4"/>
      <c r="H27" s="7">
        <v>47.49</v>
      </c>
    </row>
    <row r="28" spans="1:8" x14ac:dyDescent="0.3">
      <c r="A28" t="s">
        <v>22</v>
      </c>
      <c r="B28" t="s">
        <v>23</v>
      </c>
      <c r="C28" t="s">
        <v>28</v>
      </c>
      <c r="D28" t="s">
        <v>25</v>
      </c>
      <c r="E28" t="s">
        <v>35</v>
      </c>
      <c r="F28" s="4"/>
      <c r="G28" s="4"/>
      <c r="H28" s="7">
        <v>2441.1799999999998</v>
      </c>
    </row>
    <row r="29" spans="1:8" x14ac:dyDescent="0.3">
      <c r="A29" t="s">
        <v>22</v>
      </c>
      <c r="B29" t="s">
        <v>23</v>
      </c>
      <c r="C29" t="s">
        <v>28</v>
      </c>
      <c r="D29" t="s">
        <v>27</v>
      </c>
      <c r="E29" t="s">
        <v>26</v>
      </c>
      <c r="F29" s="4"/>
      <c r="G29" s="4"/>
      <c r="H29" s="7">
        <v>731.76</v>
      </c>
    </row>
    <row r="30" spans="1:8" x14ac:dyDescent="0.3">
      <c r="A30" t="s">
        <v>22</v>
      </c>
      <c r="B30" t="s">
        <v>23</v>
      </c>
      <c r="C30" t="s">
        <v>28</v>
      </c>
      <c r="D30" t="s">
        <v>27</v>
      </c>
      <c r="E30" t="s">
        <v>35</v>
      </c>
      <c r="F30" s="4"/>
      <c r="G30" s="4"/>
      <c r="H30" s="7">
        <v>24910</v>
      </c>
    </row>
    <row r="31" spans="1:8" x14ac:dyDescent="0.3">
      <c r="A31" t="s">
        <v>22</v>
      </c>
      <c r="B31" t="s">
        <v>23</v>
      </c>
      <c r="C31" t="s">
        <v>28</v>
      </c>
      <c r="D31" t="s">
        <v>36</v>
      </c>
      <c r="E31" t="s">
        <v>26</v>
      </c>
      <c r="F31" s="4"/>
      <c r="G31" s="4"/>
      <c r="H31" s="7">
        <v>0</v>
      </c>
    </row>
    <row r="32" spans="1:8" x14ac:dyDescent="0.3">
      <c r="A32" t="s">
        <v>22</v>
      </c>
      <c r="B32" t="s">
        <v>23</v>
      </c>
      <c r="C32" t="s">
        <v>28</v>
      </c>
      <c r="D32" t="s">
        <v>36</v>
      </c>
      <c r="E32" t="s">
        <v>35</v>
      </c>
      <c r="F32" s="4"/>
      <c r="G32" s="4"/>
      <c r="H32" s="7">
        <v>0</v>
      </c>
    </row>
    <row r="33" spans="1:8" x14ac:dyDescent="0.3">
      <c r="A33" t="s">
        <v>22</v>
      </c>
      <c r="B33" t="s">
        <v>23</v>
      </c>
      <c r="C33" t="s">
        <v>28</v>
      </c>
      <c r="D33" t="s">
        <v>36</v>
      </c>
      <c r="E33" t="s">
        <v>37</v>
      </c>
      <c r="F33" s="4"/>
      <c r="G33" s="4"/>
      <c r="H33" s="7">
        <v>784839</v>
      </c>
    </row>
    <row r="34" spans="1:8" x14ac:dyDescent="0.3">
      <c r="A34" t="s">
        <v>22</v>
      </c>
      <c r="B34" t="s">
        <v>23</v>
      </c>
      <c r="C34" t="s">
        <v>28</v>
      </c>
      <c r="D34" t="s">
        <v>36</v>
      </c>
      <c r="E34" t="s">
        <v>38</v>
      </c>
      <c r="F34" s="4"/>
      <c r="G34" s="4"/>
      <c r="H34" s="7">
        <v>0</v>
      </c>
    </row>
    <row r="35" spans="1:8" x14ac:dyDescent="0.3">
      <c r="A35" t="s">
        <v>22</v>
      </c>
      <c r="B35" t="s">
        <v>23</v>
      </c>
      <c r="C35" t="s">
        <v>28</v>
      </c>
      <c r="D35" t="s">
        <v>39</v>
      </c>
      <c r="E35" t="s">
        <v>30</v>
      </c>
      <c r="F35" s="4"/>
      <c r="G35" s="4"/>
      <c r="H35" s="7">
        <v>284</v>
      </c>
    </row>
    <row r="36" spans="1:8" x14ac:dyDescent="0.3">
      <c r="A36" t="s">
        <v>22</v>
      </c>
      <c r="B36" t="s">
        <v>23</v>
      </c>
      <c r="C36" t="s">
        <v>28</v>
      </c>
      <c r="D36" t="s">
        <v>40</v>
      </c>
      <c r="E36" t="s">
        <v>30</v>
      </c>
      <c r="F36" s="4"/>
      <c r="G36" s="4"/>
      <c r="H36" s="7">
        <v>10.44</v>
      </c>
    </row>
    <row r="37" spans="1:8" x14ac:dyDescent="0.3">
      <c r="A37" t="s">
        <v>22</v>
      </c>
      <c r="B37" t="s">
        <v>23</v>
      </c>
      <c r="C37" t="s">
        <v>28</v>
      </c>
      <c r="D37" t="s">
        <v>41</v>
      </c>
      <c r="E37" t="s">
        <v>42</v>
      </c>
      <c r="F37" s="4"/>
      <c r="G37" s="4">
        <v>1165890.32</v>
      </c>
      <c r="H37" s="7">
        <v>-1165890.32</v>
      </c>
    </row>
    <row r="38" spans="1:8" x14ac:dyDescent="0.3">
      <c r="A38" t="s">
        <v>22</v>
      </c>
      <c r="B38" t="s">
        <v>23</v>
      </c>
      <c r="C38" t="s">
        <v>28</v>
      </c>
      <c r="D38" t="s">
        <v>41</v>
      </c>
      <c r="E38" t="s">
        <v>43</v>
      </c>
      <c r="F38" s="4"/>
      <c r="G38" s="4"/>
      <c r="H38" s="7">
        <v>19992</v>
      </c>
    </row>
    <row r="39" spans="1:8" x14ac:dyDescent="0.3">
      <c r="A39" t="s">
        <v>22</v>
      </c>
      <c r="B39" t="s">
        <v>23</v>
      </c>
      <c r="C39" t="s">
        <v>28</v>
      </c>
      <c r="D39" t="s">
        <v>41</v>
      </c>
      <c r="E39" t="s">
        <v>26</v>
      </c>
      <c r="F39" s="4"/>
      <c r="G39" s="4"/>
      <c r="H39" s="7">
        <v>248043.1</v>
      </c>
    </row>
    <row r="40" spans="1:8" x14ac:dyDescent="0.3">
      <c r="A40" t="s">
        <v>22</v>
      </c>
      <c r="B40" t="s">
        <v>23</v>
      </c>
      <c r="C40" t="s">
        <v>28</v>
      </c>
      <c r="D40" t="s">
        <v>41</v>
      </c>
      <c r="E40" t="s">
        <v>37</v>
      </c>
      <c r="F40" s="4"/>
      <c r="G40" s="4"/>
      <c r="H40" s="7">
        <v>594652.52</v>
      </c>
    </row>
    <row r="41" spans="1:8" x14ac:dyDescent="0.3">
      <c r="A41" t="s">
        <v>22</v>
      </c>
      <c r="B41" t="s">
        <v>23</v>
      </c>
      <c r="C41" t="s">
        <v>28</v>
      </c>
      <c r="D41" t="s">
        <v>41</v>
      </c>
      <c r="E41" t="s">
        <v>38</v>
      </c>
      <c r="F41" s="4"/>
      <c r="G41" s="4"/>
      <c r="H41" s="7">
        <v>203352.05</v>
      </c>
    </row>
    <row r="42" spans="1:8" x14ac:dyDescent="0.3">
      <c r="A42" t="s">
        <v>22</v>
      </c>
      <c r="B42" t="s">
        <v>23</v>
      </c>
      <c r="C42" t="s">
        <v>28</v>
      </c>
      <c r="D42" t="s">
        <v>44</v>
      </c>
      <c r="E42" t="s">
        <v>30</v>
      </c>
      <c r="F42" s="4"/>
      <c r="G42" s="4"/>
      <c r="H42" s="7">
        <v>720.67</v>
      </c>
    </row>
    <row r="43" spans="1:8" x14ac:dyDescent="0.3">
      <c r="A43" t="s">
        <v>22</v>
      </c>
      <c r="B43" t="s">
        <v>23</v>
      </c>
      <c r="C43" t="s">
        <v>28</v>
      </c>
      <c r="D43" t="s">
        <v>44</v>
      </c>
      <c r="E43" t="s">
        <v>31</v>
      </c>
      <c r="F43" s="4"/>
      <c r="G43" s="4"/>
      <c r="H43" s="7">
        <v>741.38</v>
      </c>
    </row>
    <row r="44" spans="1:8" x14ac:dyDescent="0.3">
      <c r="A44" t="s">
        <v>22</v>
      </c>
      <c r="B44" t="s">
        <v>23</v>
      </c>
      <c r="C44" t="s">
        <v>45</v>
      </c>
      <c r="D44" t="s">
        <v>25</v>
      </c>
      <c r="E44" t="s">
        <v>26</v>
      </c>
      <c r="F44" s="4"/>
      <c r="G44" s="4"/>
      <c r="H44" s="7">
        <v>212.74</v>
      </c>
    </row>
    <row r="45" spans="1:8" x14ac:dyDescent="0.3">
      <c r="A45" t="s">
        <v>22</v>
      </c>
      <c r="B45" t="s">
        <v>23</v>
      </c>
      <c r="C45" t="s">
        <v>45</v>
      </c>
      <c r="D45" t="s">
        <v>27</v>
      </c>
      <c r="E45" t="s">
        <v>26</v>
      </c>
      <c r="F45" s="4"/>
      <c r="G45" s="4"/>
      <c r="H45" s="7">
        <v>3278</v>
      </c>
    </row>
    <row r="46" spans="1:8" x14ac:dyDescent="0.3">
      <c r="A46" t="s">
        <v>22</v>
      </c>
      <c r="B46" t="s">
        <v>23</v>
      </c>
      <c r="C46" t="s">
        <v>46</v>
      </c>
      <c r="D46" t="s">
        <v>47</v>
      </c>
      <c r="E46" t="s">
        <v>30</v>
      </c>
      <c r="F46" s="4"/>
      <c r="G46" s="4"/>
      <c r="H46" s="7">
        <v>298.86</v>
      </c>
    </row>
    <row r="47" spans="1:8" x14ac:dyDescent="0.3">
      <c r="A47" t="s">
        <v>22</v>
      </c>
      <c r="B47" t="s">
        <v>23</v>
      </c>
      <c r="C47" t="s">
        <v>46</v>
      </c>
      <c r="D47" t="s">
        <v>47</v>
      </c>
      <c r="E47" t="s">
        <v>31</v>
      </c>
      <c r="F47" s="4"/>
      <c r="G47" s="4"/>
      <c r="H47" s="7">
        <v>307.43</v>
      </c>
    </row>
    <row r="48" spans="1:8" x14ac:dyDescent="0.3">
      <c r="A48" t="s">
        <v>22</v>
      </c>
      <c r="B48" t="s">
        <v>48</v>
      </c>
      <c r="C48" t="s">
        <v>28</v>
      </c>
      <c r="D48" t="s">
        <v>49</v>
      </c>
      <c r="E48" t="s">
        <v>50</v>
      </c>
      <c r="F48" s="4">
        <v>4.22</v>
      </c>
      <c r="G48" s="4"/>
    </row>
    <row r="49" spans="1:8" x14ac:dyDescent="0.3">
      <c r="A49" t="s">
        <v>22</v>
      </c>
      <c r="B49" t="s">
        <v>48</v>
      </c>
      <c r="C49" t="s">
        <v>28</v>
      </c>
      <c r="D49" t="s">
        <v>51</v>
      </c>
      <c r="E49" t="s">
        <v>52</v>
      </c>
      <c r="F49" s="4"/>
      <c r="G49" s="4"/>
      <c r="H49" s="7">
        <v>1783.17</v>
      </c>
    </row>
    <row r="50" spans="1:8" x14ac:dyDescent="0.3">
      <c r="A50" t="s">
        <v>22</v>
      </c>
      <c r="B50" t="s">
        <v>53</v>
      </c>
      <c r="C50" t="s">
        <v>28</v>
      </c>
      <c r="D50" t="s">
        <v>41</v>
      </c>
      <c r="E50" t="s">
        <v>54</v>
      </c>
      <c r="F50" s="4"/>
      <c r="G50" s="4"/>
      <c r="H50" s="7">
        <v>164460</v>
      </c>
    </row>
    <row r="51" spans="1:8" x14ac:dyDescent="0.3">
      <c r="A51" t="s">
        <v>22</v>
      </c>
      <c r="B51" t="s">
        <v>55</v>
      </c>
      <c r="C51" t="s">
        <v>56</v>
      </c>
      <c r="D51" t="s">
        <v>29</v>
      </c>
      <c r="E51" t="s">
        <v>57</v>
      </c>
      <c r="F51" s="4"/>
      <c r="G51" s="4"/>
      <c r="H51" s="7">
        <v>239.36</v>
      </c>
    </row>
    <row r="52" spans="1:8" x14ac:dyDescent="0.3">
      <c r="A52" t="s">
        <v>22</v>
      </c>
      <c r="B52" t="s">
        <v>55</v>
      </c>
      <c r="C52" t="s">
        <v>56</v>
      </c>
      <c r="D52" t="s">
        <v>58</v>
      </c>
      <c r="E52" t="s">
        <v>57</v>
      </c>
      <c r="F52" s="4"/>
      <c r="G52" s="4"/>
      <c r="H52" s="7">
        <v>1147.48</v>
      </c>
    </row>
    <row r="53" spans="1:8" x14ac:dyDescent="0.3">
      <c r="A53" t="s">
        <v>22</v>
      </c>
      <c r="B53" t="s">
        <v>55</v>
      </c>
      <c r="C53" t="s">
        <v>56</v>
      </c>
      <c r="D53" t="s">
        <v>59</v>
      </c>
      <c r="E53" t="s">
        <v>57</v>
      </c>
      <c r="F53" s="4"/>
      <c r="G53" s="4"/>
      <c r="H53" s="7">
        <v>647.23</v>
      </c>
    </row>
    <row r="54" spans="1:8" x14ac:dyDescent="0.3">
      <c r="A54" t="s">
        <v>22</v>
      </c>
      <c r="B54" t="s">
        <v>55</v>
      </c>
      <c r="C54" t="s">
        <v>56</v>
      </c>
      <c r="D54" t="s">
        <v>32</v>
      </c>
      <c r="E54" t="s">
        <v>57</v>
      </c>
      <c r="F54" s="4"/>
      <c r="G54" s="4"/>
      <c r="H54" s="7">
        <v>5.7</v>
      </c>
    </row>
    <row r="55" spans="1:8" x14ac:dyDescent="0.3">
      <c r="A55" t="s">
        <v>22</v>
      </c>
      <c r="B55" t="s">
        <v>55</v>
      </c>
      <c r="C55" t="s">
        <v>56</v>
      </c>
      <c r="D55" t="s">
        <v>33</v>
      </c>
      <c r="E55" t="s">
        <v>57</v>
      </c>
      <c r="F55" s="4"/>
      <c r="G55" s="4"/>
      <c r="H55" s="7">
        <v>102.97</v>
      </c>
    </row>
    <row r="56" spans="1:8" x14ac:dyDescent="0.3">
      <c r="A56" t="s">
        <v>22</v>
      </c>
      <c r="B56" t="s">
        <v>55</v>
      </c>
      <c r="C56" t="s">
        <v>56</v>
      </c>
      <c r="D56" t="s">
        <v>60</v>
      </c>
      <c r="E56" t="s">
        <v>57</v>
      </c>
      <c r="F56" s="4"/>
      <c r="G56" s="4"/>
      <c r="H56" s="7">
        <v>489.27</v>
      </c>
    </row>
    <row r="57" spans="1:8" x14ac:dyDescent="0.3">
      <c r="A57" t="s">
        <v>22</v>
      </c>
      <c r="B57" t="s">
        <v>55</v>
      </c>
      <c r="C57" t="s">
        <v>56</v>
      </c>
      <c r="D57" t="s">
        <v>34</v>
      </c>
      <c r="E57" t="s">
        <v>57</v>
      </c>
      <c r="F57" s="4"/>
      <c r="G57" s="4"/>
      <c r="H57" s="7">
        <v>39.369999999999997</v>
      </c>
    </row>
    <row r="58" spans="1:8" x14ac:dyDescent="0.3">
      <c r="A58" t="s">
        <v>22</v>
      </c>
      <c r="B58" t="s">
        <v>55</v>
      </c>
      <c r="C58" t="s">
        <v>56</v>
      </c>
      <c r="D58" t="s">
        <v>61</v>
      </c>
      <c r="E58" t="s">
        <v>57</v>
      </c>
      <c r="F58" s="4"/>
      <c r="G58" s="4"/>
      <c r="H58" s="7">
        <v>68.52</v>
      </c>
    </row>
    <row r="59" spans="1:8" x14ac:dyDescent="0.3">
      <c r="A59" t="s">
        <v>22</v>
      </c>
      <c r="B59" t="s">
        <v>55</v>
      </c>
      <c r="C59" t="s">
        <v>56</v>
      </c>
      <c r="D59" t="s">
        <v>62</v>
      </c>
      <c r="E59" t="s">
        <v>57</v>
      </c>
      <c r="F59" s="4"/>
      <c r="G59" s="4"/>
      <c r="H59" s="7">
        <v>60.44</v>
      </c>
    </row>
    <row r="60" spans="1:8" x14ac:dyDescent="0.3">
      <c r="A60" t="s">
        <v>22</v>
      </c>
      <c r="B60" t="s">
        <v>55</v>
      </c>
      <c r="C60" t="s">
        <v>56</v>
      </c>
      <c r="D60" t="s">
        <v>63</v>
      </c>
      <c r="E60" t="s">
        <v>57</v>
      </c>
      <c r="F60" s="4"/>
      <c r="G60" s="4"/>
      <c r="H60" s="7">
        <v>34.5</v>
      </c>
    </row>
    <row r="61" spans="1:8" x14ac:dyDescent="0.3">
      <c r="A61" t="s">
        <v>22</v>
      </c>
      <c r="B61" t="s">
        <v>55</v>
      </c>
      <c r="C61" t="s">
        <v>56</v>
      </c>
      <c r="D61" t="s">
        <v>51</v>
      </c>
      <c r="E61" t="s">
        <v>57</v>
      </c>
      <c r="F61" s="4"/>
      <c r="G61" s="4"/>
      <c r="H61" s="7">
        <v>32038</v>
      </c>
    </row>
    <row r="62" spans="1:8" x14ac:dyDescent="0.3">
      <c r="A62" t="s">
        <v>22</v>
      </c>
      <c r="B62" t="s">
        <v>55</v>
      </c>
      <c r="C62" t="s">
        <v>56</v>
      </c>
      <c r="D62" t="s">
        <v>44</v>
      </c>
      <c r="E62" t="s">
        <v>57</v>
      </c>
      <c r="F62" s="4"/>
      <c r="G62" s="4"/>
      <c r="H62" s="7">
        <v>96.33</v>
      </c>
    </row>
    <row r="63" spans="1:8" x14ac:dyDescent="0.3">
      <c r="A63" t="s">
        <v>22</v>
      </c>
      <c r="B63" t="s">
        <v>55</v>
      </c>
      <c r="C63" t="s">
        <v>28</v>
      </c>
      <c r="D63" t="s">
        <v>64</v>
      </c>
      <c r="E63" t="s">
        <v>42</v>
      </c>
      <c r="F63" s="4"/>
      <c r="G63" s="4">
        <v>537401.02</v>
      </c>
    </row>
    <row r="64" spans="1:8" x14ac:dyDescent="0.3">
      <c r="A64" t="s">
        <v>22</v>
      </c>
      <c r="B64" t="s">
        <v>55</v>
      </c>
      <c r="C64" t="s">
        <v>28</v>
      </c>
      <c r="D64" t="s">
        <v>25</v>
      </c>
      <c r="E64" t="s">
        <v>42</v>
      </c>
      <c r="F64" s="4"/>
      <c r="G64" s="4">
        <v>94851.28</v>
      </c>
    </row>
    <row r="65" spans="1:8" x14ac:dyDescent="0.3">
      <c r="A65" t="s">
        <v>22</v>
      </c>
      <c r="B65" t="s">
        <v>55</v>
      </c>
      <c r="C65" t="s">
        <v>28</v>
      </c>
      <c r="D65" t="s">
        <v>36</v>
      </c>
      <c r="E65" t="s">
        <v>31</v>
      </c>
      <c r="F65" s="4"/>
      <c r="G65" s="4"/>
      <c r="H65" s="7">
        <v>4460</v>
      </c>
    </row>
    <row r="66" spans="1:8" x14ac:dyDescent="0.3">
      <c r="A66" t="s">
        <v>22</v>
      </c>
      <c r="B66" t="s">
        <v>55</v>
      </c>
      <c r="C66" t="s">
        <v>28</v>
      </c>
      <c r="D66" t="s">
        <v>51</v>
      </c>
      <c r="E66" t="s">
        <v>31</v>
      </c>
      <c r="F66" s="4"/>
      <c r="G66" s="4"/>
      <c r="H66" s="7">
        <v>7435</v>
      </c>
    </row>
    <row r="67" spans="1:8" x14ac:dyDescent="0.3">
      <c r="A67" t="s">
        <v>22</v>
      </c>
      <c r="B67" t="s">
        <v>55</v>
      </c>
      <c r="C67" t="s">
        <v>28</v>
      </c>
      <c r="D67" t="s">
        <v>51</v>
      </c>
      <c r="E67" t="s">
        <v>52</v>
      </c>
      <c r="F67" s="4"/>
      <c r="G67" s="4"/>
      <c r="H67" s="7">
        <v>1783.18</v>
      </c>
    </row>
    <row r="68" spans="1:8" x14ac:dyDescent="0.3">
      <c r="A68" t="s">
        <v>22</v>
      </c>
      <c r="B68" t="s">
        <v>55</v>
      </c>
      <c r="C68" t="s">
        <v>28</v>
      </c>
      <c r="D68" t="s">
        <v>41</v>
      </c>
      <c r="E68" t="s">
        <v>42</v>
      </c>
      <c r="F68" s="4"/>
      <c r="G68" s="4">
        <v>499667.28</v>
      </c>
      <c r="H68" s="7">
        <v>1165890.32</v>
      </c>
    </row>
    <row r="69" spans="1:8" x14ac:dyDescent="0.3">
      <c r="A69" t="s">
        <v>22</v>
      </c>
      <c r="B69" t="s">
        <v>55</v>
      </c>
      <c r="C69" t="s">
        <v>46</v>
      </c>
      <c r="D69" t="s">
        <v>47</v>
      </c>
      <c r="E69" t="s">
        <v>57</v>
      </c>
      <c r="F69" s="4"/>
      <c r="G69" s="4"/>
      <c r="H69" s="7">
        <v>28.34</v>
      </c>
    </row>
    <row r="70" spans="1:8" x14ac:dyDescent="0.3">
      <c r="A70" t="s">
        <v>22</v>
      </c>
      <c r="B70" t="s">
        <v>55</v>
      </c>
      <c r="C70" t="s">
        <v>46</v>
      </c>
      <c r="D70" t="s">
        <v>65</v>
      </c>
      <c r="E70" t="s">
        <v>57</v>
      </c>
      <c r="F70" s="4"/>
      <c r="G70" s="4"/>
      <c r="H70" s="7">
        <v>746.21</v>
      </c>
    </row>
    <row r="71" spans="1:8" x14ac:dyDescent="0.3">
      <c r="A71" s="5" t="s">
        <v>66</v>
      </c>
      <c r="B71" s="5"/>
      <c r="C71" s="5"/>
      <c r="D71" s="5"/>
      <c r="E71" s="5"/>
      <c r="F71" s="6">
        <f>SUM(F17:F70)</f>
        <v>4.22</v>
      </c>
      <c r="G71" s="6">
        <f t="shared" ref="G71:H71" si="0">SUM(G17:G70)</f>
        <v>2297809.9000000004</v>
      </c>
      <c r="H71" s="9">
        <f t="shared" si="0"/>
        <v>2103931.9699999997</v>
      </c>
    </row>
  </sheetData>
  <pageMargins left="0.25" right="0.25" top="0.85099999999999998" bottom="0.5" header="0.3" footer="0.3"/>
  <pageSetup paperSize="17" scale="92" fitToHeight="0" orientation="landscape" r:id="rId1"/>
  <headerFooter>
    <oddHeader>&amp;R&amp;"Times New Roman,Bold"&amp;10KyPSC Case No. 2024-00354
AG-DR-01-076(c) Attachment 4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i:0#.f|membership|william.luke@duke-energy.com,#i:0#.f|membership|william.luke@duke-energy.com,#William.Luke@duke-energy.com,#William.Luke@duke-energy.com,#Luke, William C,#,#18800,#VP Midwest Generation</DisplayName>
        <AccountId>63</AccountId>
        <AccountType/>
      </UserInfo>
      <UserInfo>
        <DisplayName>i:0#.f|membership|danielle.weatherston@duke-energy.com,#i:0#.f|membership|danielle.weatherston@duke-energy.com,#Danielle.Weatherston@duke-energy.com,#Danielle.Weatherston@duke-energy.com,#Weatherston, Danielle L,#,#41607,#Mgr Accounting II</DisplayName>
        <AccountId>104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E6AC4-4520-4267-9262-9B852869C1A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9d26d66c-7442-4f2f-84b5-fd9d62aa56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7BD737-4525-4020-A4F5-7F507E28A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8B2E6-69F1-425F-A307-40E942D7B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2015-2017 WD O&amp;M</vt:lpstr>
      <vt:lpstr>'2015-2017 WD O&amp;M'!Print_Titles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2015-2017 Woodsdale planned outage actuals</dc:subject>
  <dc:creator>Ellis, Tracy</dc:creator>
  <cp:lastModifiedBy>Sunderman, Minna</cp:lastModifiedBy>
  <cp:lastPrinted>2025-01-21T19:26:21Z</cp:lastPrinted>
  <dcterms:created xsi:type="dcterms:W3CDTF">2025-01-21T17:08:21Z</dcterms:created>
  <dcterms:modified xsi:type="dcterms:W3CDTF">2025-01-22T18:03:19Z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