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F1F8D538-6C0D-4DB5-AC3A-522FB3E48F5D}" xr6:coauthVersionLast="47" xr6:coauthVersionMax="47" xr10:uidLastSave="{00000000-0000-0000-0000-000000000000}"/>
  <bookViews>
    <workbookView xWindow="52680" yWindow="-120" windowWidth="24240" windowHeight="13740" xr2:uid="{2B4F3520-1987-498A-8E00-547AD1DE9C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C12" i="1"/>
</calcChain>
</file>

<file path=xl/sharedStrings.xml><?xml version="1.0" encoding="utf-8"?>
<sst xmlns="http://schemas.openxmlformats.org/spreadsheetml/2006/main" count="7" uniqueCount="7">
  <si>
    <r>
      <rPr>
        <b/>
        <sz val="11"/>
        <color theme="1"/>
        <rFont val="Aptos Narrow"/>
        <family val="2"/>
        <scheme val="minor"/>
      </rPr>
      <t>Note:</t>
    </r>
    <r>
      <rPr>
        <sz val="11"/>
        <color theme="1"/>
        <rFont val="Aptos Narrow"/>
        <family val="2"/>
        <scheme val="minor"/>
      </rPr>
      <t xml:space="preserve"> Below is the total Cost of Removal Regulatory Liability. The company does not track terminal/interim net salvage separately</t>
    </r>
  </si>
  <si>
    <t>Cost of Removal (COR) Reserve Regulatory Liability</t>
  </si>
  <si>
    <t>Aero Solar</t>
  </si>
  <si>
    <t>Crittenden Solar</t>
  </si>
  <si>
    <t>Walton 1 Solar</t>
  </si>
  <si>
    <t>Walton 2 Solar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</si>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</sst>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7" fontId="1" fillId="0" borderId="0" xfId="0" applyNumberFormat="1" applyFont="1"/>
    <xf numFmtId="0" fontId="0" fillId="0" borderId="0" xfId="0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8093-3203-4558-8913-BCBE94FA10C7}">
  <sheetPr>
    <pageSetUpPr fitToPage="1"/>
  </sheetPr>
  <dimension ref="A2:AA12"/>
  <sheetViews>
    <sheetView showGridLines="0" tabSelected="1" view="pageLayout" topLeftCell="M1" zoomScaleNormal="100" workbookViewId="0">
      <selection activeCell="J22" sqref="J21:J22"/>
    </sheetView>
  </sheetViews>
  <sheetFormatPr defaultRowHeight="15" x14ac:dyDescent="0.25"/>
  <cols>
    <col min="1" max="1" width="2.5703125" customWidth="1"/>
    <col min="2" max="2" width="19.42578125" customWidth="1"/>
    <col min="3" max="27" width="10.5703125" bestFit="1" customWidth="1"/>
  </cols>
  <sheetData>
    <row r="2" spans="1:27" x14ac:dyDescent="0.25">
      <c r="B2" t="s">
        <v>0</v>
      </c>
    </row>
    <row r="4" spans="1:27" ht="14.25" customHeight="1" x14ac:dyDescent="0.25">
      <c r="B4" t="s">
        <v>1</v>
      </c>
    </row>
    <row r="6" spans="1:27" x14ac:dyDescent="0.25">
      <c r="C6" s="3">
        <v>44896</v>
      </c>
      <c r="D6" s="3">
        <v>44927</v>
      </c>
      <c r="E6" s="3">
        <v>44958</v>
      </c>
      <c r="F6" s="3">
        <v>44986</v>
      </c>
      <c r="G6" s="3">
        <v>45017</v>
      </c>
      <c r="H6" s="3">
        <v>45047</v>
      </c>
      <c r="I6" s="3">
        <v>45078</v>
      </c>
      <c r="J6" s="3">
        <v>45108</v>
      </c>
      <c r="K6" s="3">
        <v>45139</v>
      </c>
      <c r="L6" s="3">
        <v>45170</v>
      </c>
      <c r="M6" s="3">
        <v>45200</v>
      </c>
      <c r="N6" s="3">
        <v>45231</v>
      </c>
      <c r="O6" s="3">
        <v>45261</v>
      </c>
      <c r="P6" s="3">
        <v>45292</v>
      </c>
      <c r="Q6" s="3">
        <v>45323</v>
      </c>
      <c r="R6" s="3">
        <v>45352</v>
      </c>
      <c r="S6" s="3">
        <v>45383</v>
      </c>
      <c r="T6" s="3">
        <v>45413</v>
      </c>
      <c r="U6" s="3">
        <v>45444</v>
      </c>
      <c r="V6" s="3">
        <v>45474</v>
      </c>
      <c r="W6" s="3">
        <v>45505</v>
      </c>
      <c r="X6" s="3">
        <v>45536</v>
      </c>
      <c r="Y6" s="3">
        <v>45566</v>
      </c>
      <c r="Z6" s="3">
        <v>45597</v>
      </c>
      <c r="AA6" s="3">
        <v>45627</v>
      </c>
    </row>
    <row r="8" spans="1:27" x14ac:dyDescent="0.25">
      <c r="A8" s="4"/>
      <c r="B8" s="2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814.82999999999993</v>
      </c>
      <c r="K8" s="1">
        <v>1631.6</v>
      </c>
      <c r="L8" s="1">
        <v>2448.87</v>
      </c>
      <c r="M8" s="1">
        <v>3266.75</v>
      </c>
      <c r="N8" s="1">
        <v>3966.72</v>
      </c>
      <c r="O8" s="1">
        <v>4706.05</v>
      </c>
      <c r="P8" s="1">
        <v>5445.3799999999992</v>
      </c>
      <c r="Q8" s="1">
        <v>6184.71</v>
      </c>
      <c r="R8" s="1">
        <v>6924.04</v>
      </c>
      <c r="S8" s="1">
        <v>7663.369999999999</v>
      </c>
      <c r="T8" s="1">
        <v>8576.4</v>
      </c>
      <c r="U8" s="1">
        <v>9489.4299999999985</v>
      </c>
      <c r="V8" s="1">
        <v>10402.459999999999</v>
      </c>
      <c r="W8" s="1">
        <v>11315.49</v>
      </c>
      <c r="X8" s="1">
        <v>12228.519999999999</v>
      </c>
      <c r="Y8" s="1">
        <v>13141.550000000001</v>
      </c>
      <c r="Z8" s="1">
        <v>14054.58</v>
      </c>
      <c r="AA8" s="1">
        <v>14967.609999999999</v>
      </c>
    </row>
    <row r="9" spans="1:27" x14ac:dyDescent="0.25">
      <c r="A9" s="4"/>
      <c r="B9" s="2" t="s">
        <v>3</v>
      </c>
      <c r="C9" s="1">
        <v>48499.35</v>
      </c>
      <c r="D9" s="1">
        <v>49440.460000000006</v>
      </c>
      <c r="E9" s="1">
        <v>50381.57</v>
      </c>
      <c r="F9" s="1">
        <v>51322.68</v>
      </c>
      <c r="G9" s="1">
        <v>52263.789999999994</v>
      </c>
      <c r="H9" s="1">
        <v>53204.9</v>
      </c>
      <c r="I9" s="1">
        <v>54146.01</v>
      </c>
      <c r="J9" s="1">
        <v>55087.119999999995</v>
      </c>
      <c r="K9" s="1">
        <v>56028.229999999996</v>
      </c>
      <c r="L9" s="1">
        <v>56969.340000000004</v>
      </c>
      <c r="M9" s="1">
        <v>57909.61</v>
      </c>
      <c r="N9" s="1">
        <v>58544.57</v>
      </c>
      <c r="O9" s="1">
        <v>59281.3</v>
      </c>
      <c r="P9" s="1">
        <v>60018.03</v>
      </c>
      <c r="Q9" s="1">
        <v>60754.76</v>
      </c>
      <c r="R9" s="1">
        <v>61492</v>
      </c>
      <c r="S9" s="1">
        <v>62229.240000000005</v>
      </c>
      <c r="T9" s="1">
        <v>62966.48</v>
      </c>
      <c r="U9" s="1">
        <v>63703.72</v>
      </c>
      <c r="V9" s="1">
        <v>64440.959999999999</v>
      </c>
      <c r="W9" s="1">
        <v>65178.2</v>
      </c>
      <c r="X9" s="1">
        <v>65915.44</v>
      </c>
      <c r="Y9" s="1">
        <v>66652.679999999993</v>
      </c>
      <c r="Z9" s="1">
        <v>67389.919999999998</v>
      </c>
      <c r="AA9" s="1">
        <v>68127.16</v>
      </c>
    </row>
    <row r="10" spans="1:27" x14ac:dyDescent="0.25">
      <c r="A10" s="4"/>
      <c r="B10" s="2" t="s">
        <v>4</v>
      </c>
      <c r="C10" s="1">
        <v>36843.269999999997</v>
      </c>
      <c r="D10" s="1">
        <v>37543.64</v>
      </c>
      <c r="E10" s="1">
        <v>38244.009999999995</v>
      </c>
      <c r="F10" s="1">
        <v>38944.380000000005</v>
      </c>
      <c r="G10" s="1">
        <v>39644.75</v>
      </c>
      <c r="H10" s="1">
        <v>40345.120000000003</v>
      </c>
      <c r="I10" s="1">
        <v>41045.49</v>
      </c>
      <c r="J10" s="1">
        <v>41745.86</v>
      </c>
      <c r="K10" s="1">
        <v>42446.23</v>
      </c>
      <c r="L10" s="1">
        <v>43146.6</v>
      </c>
      <c r="M10" s="1">
        <v>43846.97</v>
      </c>
      <c r="N10" s="1">
        <v>44321.060000000005</v>
      </c>
      <c r="O10" s="1">
        <v>44870.58</v>
      </c>
      <c r="P10" s="1">
        <v>45420.100000000006</v>
      </c>
      <c r="Q10" s="1">
        <v>45969.62</v>
      </c>
      <c r="R10" s="1">
        <v>46519.14</v>
      </c>
      <c r="S10" s="1">
        <v>47068.66</v>
      </c>
      <c r="T10" s="1">
        <v>47618.18</v>
      </c>
      <c r="U10" s="1">
        <v>48167.700000000004</v>
      </c>
      <c r="V10" s="1">
        <v>48717.22</v>
      </c>
      <c r="W10" s="1">
        <v>49266.74</v>
      </c>
      <c r="X10" s="1">
        <v>49816.26</v>
      </c>
      <c r="Y10" s="1">
        <v>50365.78</v>
      </c>
      <c r="Z10" s="1">
        <v>50915.3</v>
      </c>
      <c r="AA10" s="1">
        <v>51464.82</v>
      </c>
    </row>
    <row r="11" spans="1:27" x14ac:dyDescent="0.25">
      <c r="A11" s="4"/>
      <c r="B11" s="2" t="s">
        <v>5</v>
      </c>
      <c r="C11" s="5">
        <v>30304.41</v>
      </c>
      <c r="D11" s="5">
        <v>30886.61</v>
      </c>
      <c r="E11" s="5">
        <v>31468.81</v>
      </c>
      <c r="F11" s="5">
        <v>32051.010000000002</v>
      </c>
      <c r="G11" s="5">
        <v>32633.21</v>
      </c>
      <c r="H11" s="5">
        <v>33215.409999999996</v>
      </c>
      <c r="I11" s="5">
        <v>33797.61</v>
      </c>
      <c r="J11" s="5">
        <v>34379.81</v>
      </c>
      <c r="K11" s="5">
        <v>34962.01</v>
      </c>
      <c r="L11" s="5">
        <v>35544.21</v>
      </c>
      <c r="M11" s="5">
        <v>36126.409999999996</v>
      </c>
      <c r="N11" s="5">
        <v>36520.620000000003</v>
      </c>
      <c r="O11" s="5">
        <v>36977.5</v>
      </c>
      <c r="P11" s="5">
        <v>37434.379999999997</v>
      </c>
      <c r="Q11" s="5">
        <v>37891.26</v>
      </c>
      <c r="R11" s="5">
        <v>38348.14</v>
      </c>
      <c r="S11" s="5">
        <v>38805.019999999997</v>
      </c>
      <c r="T11" s="5">
        <v>39261.9</v>
      </c>
      <c r="U11" s="5">
        <v>39718.78</v>
      </c>
      <c r="V11" s="5">
        <v>40175.660000000003</v>
      </c>
      <c r="W11" s="5">
        <v>40632.54</v>
      </c>
      <c r="X11" s="5">
        <v>41089.42</v>
      </c>
      <c r="Y11" s="5">
        <v>41546.300000000003</v>
      </c>
      <c r="Z11" s="5">
        <v>42003.180000000008</v>
      </c>
      <c r="AA11" s="5">
        <v>42460.06</v>
      </c>
    </row>
    <row r="12" spans="1:27" x14ac:dyDescent="0.25">
      <c r="B12" s="2" t="s">
        <v>6</v>
      </c>
      <c r="C12" s="1">
        <f t="shared" ref="C12:AA12" si="0">C8+C9+C10+C11</f>
        <v>115647.03</v>
      </c>
      <c r="D12" s="1">
        <f t="shared" si="0"/>
        <v>117870.71</v>
      </c>
      <c r="E12" s="1">
        <f t="shared" si="0"/>
        <v>120094.38999999998</v>
      </c>
      <c r="F12" s="1">
        <f t="shared" si="0"/>
        <v>122318.07</v>
      </c>
      <c r="G12" s="1">
        <f t="shared" si="0"/>
        <v>124541.75</v>
      </c>
      <c r="H12" s="1">
        <f t="shared" si="0"/>
        <v>126765.43</v>
      </c>
      <c r="I12" s="1">
        <f t="shared" si="0"/>
        <v>128989.11</v>
      </c>
      <c r="J12" s="1">
        <f t="shared" si="0"/>
        <v>132027.62</v>
      </c>
      <c r="K12" s="1">
        <f t="shared" si="0"/>
        <v>135068.07</v>
      </c>
      <c r="L12" s="1">
        <f t="shared" si="0"/>
        <v>138109.01999999999</v>
      </c>
      <c r="M12" s="1">
        <f t="shared" si="0"/>
        <v>141149.74</v>
      </c>
      <c r="N12" s="1">
        <f t="shared" si="0"/>
        <v>143352.97</v>
      </c>
      <c r="O12" s="1">
        <f t="shared" si="0"/>
        <v>145835.43</v>
      </c>
      <c r="P12" s="1">
        <f t="shared" si="0"/>
        <v>148317.89000000001</v>
      </c>
      <c r="Q12" s="1">
        <f t="shared" si="0"/>
        <v>150800.35</v>
      </c>
      <c r="R12" s="1">
        <f t="shared" si="0"/>
        <v>153283.32</v>
      </c>
      <c r="S12" s="1">
        <f t="shared" si="0"/>
        <v>155766.29</v>
      </c>
      <c r="T12" s="1">
        <f t="shared" si="0"/>
        <v>158422.96</v>
      </c>
      <c r="U12" s="1">
        <f t="shared" si="0"/>
        <v>161079.63</v>
      </c>
      <c r="V12" s="1">
        <f t="shared" si="0"/>
        <v>163736.29999999999</v>
      </c>
      <c r="W12" s="1">
        <f t="shared" si="0"/>
        <v>166392.97</v>
      </c>
      <c r="X12" s="1">
        <f t="shared" si="0"/>
        <v>169049.64</v>
      </c>
      <c r="Y12" s="1">
        <f t="shared" si="0"/>
        <v>171706.31</v>
      </c>
      <c r="Z12" s="1">
        <f t="shared" si="0"/>
        <v>174362.97999999998</v>
      </c>
      <c r="AA12" s="1">
        <f t="shared" si="0"/>
        <v>177019.65</v>
      </c>
    </row>
  </sheetData>
  <pageMargins left="0.7" right="0.7" top="0.75" bottom="0.75" header="0.3" footer="0.3"/>
  <pageSetup scale="42" orientation="landscape" r:id="rId1"/>
  <headerFooter>
    <oddHeader xml:space="preserve">&amp;R&amp;"-,Bold"KyPSC Case No. 2024-00354
AG-DR-01-068 Attachment
Page 1 of 1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F1636A-297D-4EAF-9B00-B09EFE4662B3}">
  <ds:schemaRefs>
    <ds:schemaRef ds:uri="http://www.w3.org/XML/1998/namespace"/>
    <ds:schemaRef ds:uri="http://purl.org/dc/dcmitype/"/>
    <ds:schemaRef ds:uri="http://schemas.microsoft.com/office/2006/documentManagement/types"/>
    <ds:schemaRef ds:uri="9d26d66c-7442-4f2f-84b5-fd9d62aa561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4B0F6B-B69D-42DC-BFFF-79B12EB7A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C5DB0-DA17-4D2F-B95F-7F9845C1E1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Mitchell, Sharif</dc:creator>
  <cp:lastModifiedBy>D'Ascenzo, Rocco</cp:lastModifiedBy>
  <cp:lastPrinted>2025-01-19T21:34:10Z</cp:lastPrinted>
  <dcterms:created xsi:type="dcterms:W3CDTF">2025-01-14T23:37:52Z</dcterms:created>
  <dcterms:modified xsi:type="dcterms:W3CDTF">2025-01-19T21:34:13Z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