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1st Set of Data Requests (55)/"/>
    </mc:Choice>
  </mc:AlternateContent>
  <xr:revisionPtr revIDLastSave="0" documentId="13_ncr:1_{46EE0DEE-7827-46B0-93DF-8D1D235A38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e 2026" sheetId="2" r:id="rId1"/>
    <sheet name="June 2024" sheetId="1" state="hidden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C19" i="2" l="1"/>
</calcChain>
</file>

<file path=xl/sharedStrings.xml><?xml version="1.0" encoding="utf-8"?>
<sst xmlns="http://schemas.openxmlformats.org/spreadsheetml/2006/main" count="37" uniqueCount="21">
  <si>
    <t>Intangible Plant - Software</t>
  </si>
  <si>
    <t>Gen. Bldg. &amp; Oper. Centers</t>
  </si>
  <si>
    <t>Equipment &amp; Tools</t>
  </si>
  <si>
    <t>Distribution Improvements</t>
  </si>
  <si>
    <t>Street Lights</t>
  </si>
  <si>
    <t>Distribution Substation</t>
  </si>
  <si>
    <t>Transmission Lines</t>
  </si>
  <si>
    <t>Transmission Stations</t>
  </si>
  <si>
    <t>Other Production Plant</t>
  </si>
  <si>
    <t>Accumulated Costs</t>
  </si>
  <si>
    <t>Project Class</t>
  </si>
  <si>
    <t>Line No.</t>
  </si>
  <si>
    <t>Construction Projects</t>
  </si>
  <si>
    <t>DUKE ENERGY KENTUCKY, INC.</t>
  </si>
  <si>
    <t>As of June 30, 2024</t>
  </si>
  <si>
    <t>Communication</t>
  </si>
  <si>
    <t>Distrib Lines OH/UG (Line Ext)</t>
  </si>
  <si>
    <t>Distribution Right Of Way</t>
  </si>
  <si>
    <t>Fossil Ash Basin Initiative</t>
  </si>
  <si>
    <t>Fossil Steam Plants</t>
  </si>
  <si>
    <t>As of June 30,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</si>
</sst>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2" fillId="0" borderId="0" xfId="1"/>
    <xf numFmtId="164" fontId="2" fillId="0" borderId="0" xfId="1" applyNumberFormat="1"/>
    <xf numFmtId="0" fontId="1" fillId="0" borderId="0" xfId="2"/>
    <xf numFmtId="0" fontId="2" fillId="0" borderId="0" xfId="1" applyAlignment="1">
      <alignment horizontal="center"/>
    </xf>
    <xf numFmtId="0" fontId="2" fillId="0" borderId="1" xfId="1" applyBorder="1" applyAlignment="1">
      <alignment horizontal="center" wrapText="1"/>
    </xf>
    <xf numFmtId="0" fontId="2" fillId="0" borderId="1" xfId="1" applyBorder="1" applyAlignment="1">
      <alignment horizontal="left" wrapText="1"/>
    </xf>
    <xf numFmtId="0" fontId="3" fillId="0" borderId="0" xfId="1" applyFont="1" applyAlignment="1">
      <alignment horizontal="left" vertical="center" indent="15"/>
    </xf>
    <xf numFmtId="0" fontId="4" fillId="0" borderId="0" xfId="1" applyFont="1" applyAlignment="1">
      <alignment horizontal="left"/>
    </xf>
    <xf numFmtId="0" fontId="4" fillId="0" borderId="0" xfId="1" applyFont="1"/>
    <xf numFmtId="0" fontId="3" fillId="0" borderId="0" xfId="1" applyFont="1" applyAlignment="1">
      <alignment horizontal="left" vertical="center" indent="9"/>
    </xf>
    <xf numFmtId="0" fontId="2" fillId="0" borderId="2" xfId="1" applyBorder="1" applyAlignment="1">
      <alignment horizontal="center"/>
    </xf>
    <xf numFmtId="0" fontId="2" fillId="0" borderId="2" xfId="1" applyBorder="1"/>
    <xf numFmtId="164" fontId="2" fillId="0" borderId="2" xfId="1" applyNumberFormat="1" applyBorder="1"/>
    <xf numFmtId="164" fontId="4" fillId="0" borderId="0" xfId="1" applyNumberFormat="1" applyFont="1"/>
    <xf numFmtId="43" fontId="5" fillId="0" borderId="0" xfId="1" applyNumberFormat="1" applyFont="1"/>
    <xf numFmtId="0" fontId="1" fillId="0" borderId="2" xfId="2" applyBorder="1"/>
  </cellXfs>
  <cellStyles count="3">
    <cellStyle name="Normal" xfId="0" builtinId="0"/>
    <cellStyle name="Normal 3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D527-1C1D-4A80-A66C-CB35DE5817EC}">
  <sheetPr codeName="Sheet2">
    <tabColor rgb="FFFFFF00"/>
  </sheetPr>
  <dimension ref="A1:E23"/>
  <sheetViews>
    <sheetView tabSelected="1" view="pageLayout" zoomScaleNormal="100" workbookViewId="0">
      <selection activeCell="B6" sqref="B6"/>
    </sheetView>
  </sheetViews>
  <sheetFormatPr defaultColWidth="9.28515625" defaultRowHeight="15" x14ac:dyDescent="0.25"/>
  <cols>
    <col min="1" max="1" width="8.28515625" style="1" customWidth="1"/>
    <col min="2" max="2" width="33.42578125" style="1" customWidth="1"/>
    <col min="3" max="3" width="12.42578125" style="1" customWidth="1"/>
    <col min="4" max="16384" width="9.28515625" style="1"/>
  </cols>
  <sheetData>
    <row r="1" spans="1:5" x14ac:dyDescent="0.25">
      <c r="A1" s="9" t="s">
        <v>13</v>
      </c>
      <c r="B1" s="9"/>
      <c r="C1" s="8"/>
      <c r="E1" s="10"/>
    </row>
    <row r="2" spans="1:5" x14ac:dyDescent="0.25">
      <c r="A2" s="9" t="s">
        <v>12</v>
      </c>
      <c r="B2" s="9"/>
      <c r="C2" s="8"/>
      <c r="E2" s="7"/>
    </row>
    <row r="3" spans="1:5" x14ac:dyDescent="0.25">
      <c r="A3" s="9" t="s">
        <v>20</v>
      </c>
      <c r="B3" s="9"/>
      <c r="C3" s="8"/>
      <c r="E3" s="7"/>
    </row>
    <row r="7" spans="1:5" ht="30" x14ac:dyDescent="0.25">
      <c r="A7" s="5" t="s">
        <v>11</v>
      </c>
      <c r="B7" s="6" t="s">
        <v>10</v>
      </c>
      <c r="C7" s="5" t="s">
        <v>9</v>
      </c>
    </row>
    <row r="8" spans="1:5" x14ac:dyDescent="0.25">
      <c r="A8" s="4">
        <v>1</v>
      </c>
      <c r="B8" s="3" t="s">
        <v>15</v>
      </c>
      <c r="C8" s="2">
        <v>6107950.7714038258</v>
      </c>
    </row>
    <row r="9" spans="1:5" x14ac:dyDescent="0.25">
      <c r="A9" s="4">
        <v>2</v>
      </c>
      <c r="B9" s="3" t="s">
        <v>16</v>
      </c>
      <c r="C9" s="2">
        <v>16490089.610554095</v>
      </c>
    </row>
    <row r="10" spans="1:5" x14ac:dyDescent="0.25">
      <c r="A10" s="4">
        <v>3</v>
      </c>
      <c r="B10" s="3" t="s">
        <v>3</v>
      </c>
      <c r="C10" s="2">
        <v>-63184.414451710152</v>
      </c>
    </row>
    <row r="11" spans="1:5" x14ac:dyDescent="0.25">
      <c r="A11" s="4">
        <v>4</v>
      </c>
      <c r="B11" s="3" t="s">
        <v>5</v>
      </c>
      <c r="C11" s="2">
        <v>7005683.6900831116</v>
      </c>
    </row>
    <row r="12" spans="1:5" x14ac:dyDescent="0.25">
      <c r="A12" s="4">
        <v>5</v>
      </c>
      <c r="B12" s="3" t="s">
        <v>4</v>
      </c>
      <c r="C12" s="2">
        <v>125167.22470798045</v>
      </c>
    </row>
    <row r="13" spans="1:5" x14ac:dyDescent="0.25">
      <c r="A13" s="4">
        <v>6</v>
      </c>
      <c r="B13" s="3" t="s">
        <v>1</v>
      </c>
      <c r="C13" s="2">
        <v>3883594.8949295855</v>
      </c>
    </row>
    <row r="14" spans="1:5" x14ac:dyDescent="0.25">
      <c r="A14" s="4">
        <v>7</v>
      </c>
      <c r="B14" s="3" t="s">
        <v>18</v>
      </c>
      <c r="C14" s="2">
        <v>-367436.54260119674</v>
      </c>
    </row>
    <row r="15" spans="1:5" x14ac:dyDescent="0.25">
      <c r="A15" s="4">
        <v>8</v>
      </c>
      <c r="B15" s="3" t="s">
        <v>19</v>
      </c>
      <c r="C15" s="2">
        <v>88928143.985221744</v>
      </c>
    </row>
    <row r="16" spans="1:5" x14ac:dyDescent="0.25">
      <c r="A16" s="4">
        <v>9</v>
      </c>
      <c r="B16" s="3" t="s">
        <v>8</v>
      </c>
      <c r="C16" s="2">
        <v>14587884.805074595</v>
      </c>
    </row>
    <row r="17" spans="1:3" x14ac:dyDescent="0.25">
      <c r="A17" s="4">
        <v>10</v>
      </c>
      <c r="B17" s="3" t="s">
        <v>6</v>
      </c>
      <c r="C17" s="2">
        <v>6751633.143343458</v>
      </c>
    </row>
    <row r="18" spans="1:3" ht="15.75" thickBot="1" x14ac:dyDescent="0.3">
      <c r="A18" s="11">
        <v>11</v>
      </c>
      <c r="B18" s="16" t="s">
        <v>7</v>
      </c>
      <c r="C18" s="13">
        <v>9650087.7403582092</v>
      </c>
    </row>
    <row r="19" spans="1:3" ht="15.75" thickTop="1" x14ac:dyDescent="0.25">
      <c r="C19" s="14">
        <f>SUM(C8:C18)</f>
        <v>153099614.9086237</v>
      </c>
    </row>
    <row r="20" spans="1:3" x14ac:dyDescent="0.25">
      <c r="A20" s="4"/>
      <c r="C20" s="2"/>
    </row>
    <row r="21" spans="1:3" x14ac:dyDescent="0.25">
      <c r="A21" s="4"/>
      <c r="C21" s="2"/>
    </row>
    <row r="22" spans="1:3" x14ac:dyDescent="0.25">
      <c r="C22" s="14"/>
    </row>
    <row r="23" spans="1:3" x14ac:dyDescent="0.25">
      <c r="C23" s="15"/>
    </row>
  </sheetData>
  <pageMargins left="0.7" right="0.7" top="0.75" bottom="0.75" header="0.3" footer="0.3"/>
  <pageSetup orientation="portrait" r:id="rId1"/>
  <headerFooter>
    <oddHeader>&amp;R&amp;"Times New Roman,Bold"&amp;10KyPSC Case No. 2024-00354
STAFF-DR-01-025(c)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3"/>
  <sheetViews>
    <sheetView zoomScaleNormal="100" workbookViewId="0">
      <selection activeCell="H14" sqref="H14"/>
    </sheetView>
  </sheetViews>
  <sheetFormatPr defaultColWidth="9.28515625" defaultRowHeight="15" x14ac:dyDescent="0.25"/>
  <cols>
    <col min="1" max="1" width="8.28515625" style="1" customWidth="1"/>
    <col min="2" max="2" width="33.42578125" style="1" customWidth="1"/>
    <col min="3" max="3" width="12.42578125" style="1" customWidth="1"/>
    <col min="4" max="16384" width="9.28515625" style="1"/>
  </cols>
  <sheetData>
    <row r="1" spans="1:5" x14ac:dyDescent="0.25">
      <c r="A1" s="9" t="s">
        <v>13</v>
      </c>
      <c r="B1" s="9"/>
      <c r="C1" s="8"/>
      <c r="E1" s="10"/>
    </row>
    <row r="2" spans="1:5" x14ac:dyDescent="0.25">
      <c r="A2" s="9" t="s">
        <v>12</v>
      </c>
      <c r="B2" s="9"/>
      <c r="C2" s="8"/>
      <c r="E2" s="7"/>
    </row>
    <row r="3" spans="1:5" x14ac:dyDescent="0.25">
      <c r="A3" s="9" t="s">
        <v>14</v>
      </c>
      <c r="B3" s="9"/>
      <c r="C3" s="8"/>
      <c r="E3" s="7"/>
    </row>
    <row r="7" spans="1:5" ht="30" x14ac:dyDescent="0.25">
      <c r="A7" s="5" t="s">
        <v>11</v>
      </c>
      <c r="B7" s="6" t="s">
        <v>10</v>
      </c>
      <c r="C7" s="5" t="s">
        <v>9</v>
      </c>
    </row>
    <row r="8" spans="1:5" x14ac:dyDescent="0.25">
      <c r="A8" s="4">
        <v>1</v>
      </c>
      <c r="B8" s="3" t="s">
        <v>15</v>
      </c>
      <c r="C8" s="2">
        <v>125366.13123376435</v>
      </c>
    </row>
    <row r="9" spans="1:5" x14ac:dyDescent="0.25">
      <c r="A9" s="4">
        <v>2</v>
      </c>
      <c r="B9" s="3" t="s">
        <v>16</v>
      </c>
      <c r="C9" s="2">
        <v>19134793.659075171</v>
      </c>
    </row>
    <row r="10" spans="1:5" x14ac:dyDescent="0.25">
      <c r="A10" s="4">
        <v>3</v>
      </c>
      <c r="B10" s="3" t="s">
        <v>3</v>
      </c>
      <c r="C10" s="2">
        <v>65778.040931389565</v>
      </c>
    </row>
    <row r="11" spans="1:5" x14ac:dyDescent="0.25">
      <c r="A11" s="4">
        <v>4</v>
      </c>
      <c r="B11" s="3" t="s">
        <v>17</v>
      </c>
      <c r="C11" s="2">
        <v>51874.362438666605</v>
      </c>
    </row>
    <row r="12" spans="1:5" x14ac:dyDescent="0.25">
      <c r="A12" s="4">
        <v>5</v>
      </c>
      <c r="B12" s="3" t="s">
        <v>5</v>
      </c>
      <c r="C12" s="2">
        <v>3070259.9828820848</v>
      </c>
    </row>
    <row r="13" spans="1:5" x14ac:dyDescent="0.25">
      <c r="A13" s="4">
        <v>6</v>
      </c>
      <c r="B13" s="3" t="s">
        <v>4</v>
      </c>
      <c r="C13" s="2">
        <v>64340.638999999996</v>
      </c>
    </row>
    <row r="14" spans="1:5" x14ac:dyDescent="0.25">
      <c r="A14" s="4">
        <v>7</v>
      </c>
      <c r="B14" s="3" t="s">
        <v>2</v>
      </c>
      <c r="C14" s="2">
        <v>73639.512372925514</v>
      </c>
    </row>
    <row r="15" spans="1:5" x14ac:dyDescent="0.25">
      <c r="A15" s="4">
        <v>8</v>
      </c>
      <c r="B15" s="3" t="s">
        <v>1</v>
      </c>
      <c r="C15" s="2">
        <v>3708313.2582330583</v>
      </c>
    </row>
    <row r="16" spans="1:5" x14ac:dyDescent="0.25">
      <c r="A16" s="4">
        <v>9</v>
      </c>
      <c r="B16" s="3" t="s">
        <v>18</v>
      </c>
      <c r="C16" s="2">
        <v>43261.583754111598</v>
      </c>
    </row>
    <row r="17" spans="1:3" x14ac:dyDescent="0.25">
      <c r="A17" s="4">
        <v>10</v>
      </c>
      <c r="B17" s="3" t="s">
        <v>19</v>
      </c>
      <c r="C17" s="2">
        <v>647538.86794370785</v>
      </c>
    </row>
    <row r="18" spans="1:3" x14ac:dyDescent="0.25">
      <c r="A18" s="4">
        <v>11</v>
      </c>
      <c r="B18" s="3" t="s">
        <v>8</v>
      </c>
      <c r="C18" s="2">
        <v>436579.75917621388</v>
      </c>
    </row>
    <row r="19" spans="1:3" x14ac:dyDescent="0.25">
      <c r="A19" s="4">
        <v>12</v>
      </c>
      <c r="B19" s="1" t="s">
        <v>6</v>
      </c>
      <c r="C19" s="2">
        <v>1353032.9410067769</v>
      </c>
    </row>
    <row r="20" spans="1:3" x14ac:dyDescent="0.25">
      <c r="A20" s="4">
        <v>13</v>
      </c>
      <c r="B20" s="1" t="s">
        <v>7</v>
      </c>
      <c r="C20" s="2">
        <v>1506039.8251580915</v>
      </c>
    </row>
    <row r="21" spans="1:3" ht="15.75" thickBot="1" x14ac:dyDescent="0.3">
      <c r="A21" s="11">
        <v>14</v>
      </c>
      <c r="B21" s="12" t="s">
        <v>0</v>
      </c>
      <c r="C21" s="13">
        <v>3277729.1859999993</v>
      </c>
    </row>
    <row r="22" spans="1:3" ht="15.75" thickTop="1" x14ac:dyDescent="0.25">
      <c r="C22" s="14">
        <f>SUM(C8:C21)</f>
        <v>33558547.749205962</v>
      </c>
    </row>
    <row r="23" spans="1:3" x14ac:dyDescent="0.25">
      <c r="C23" s="15"/>
    </row>
  </sheetData>
  <pageMargins left="0.7" right="0.7" top="0.75" bottom="0.75" header="0.3" footer="0.3"/>
  <pageSetup orientation="portrait" r:id="rId1"/>
  <headerFooter>
    <oddHeader>&amp;R&amp;"Times New Roman,Bold"&amp;10KyPSC Case No. 2019-00271
STAFF-DR-01-025(c)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9d26d66c-7442-4f2f-84b5-fd9d62aa5613">
      <UserInfo>
        <DisplayName>i:0#.f|membership|tripp.carpenter@duke-energy.com,#i:0#.f|membership|tripp.carpenter@duke-energy.com,#Tripp.Carpenter@duke-energy.com,#,#Carpenter, Tripp,#,#43612,#Dir Regional Fin Forecasting</DisplayName>
        <AccountId>25</AccountId>
        <AccountType/>
      </UserInfo>
    </Witness>
    <Comments xmlns="9d26d66c-7442-4f2f-84b5-fd9d62aa5613" xsi:nil="true"/>
  </documentManagement>
</p:properties>
</file>

<file path=customXml/itemProps1.xml><?xml version="1.0" encoding="utf-8"?>
<ds:datastoreItem xmlns:ds="http://schemas.openxmlformats.org/officeDocument/2006/customXml" ds:itemID="{D59968CE-B484-429B-9C0A-323F77DDCD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D30DFF-811D-4789-89E9-AF6EF8C229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984ECE-CDCA-4B7B-B992-9A96C171248B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9d26d66c-7442-4f2f-84b5-fd9d62aa5613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June 2026</vt:lpstr>
      <vt:lpstr>June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CWIP</dc:subject>
  <dc:creator>Carpenter, Tripp</dc:creator>
  <cp:lastModifiedBy>Sunderman, Minna</cp:lastModifiedBy>
  <dcterms:created xsi:type="dcterms:W3CDTF">2019-09-06T14:01:37Z</dcterms:created>
  <dcterms:modified xsi:type="dcterms:W3CDTF">2024-12-16T14:20:10Z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