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0F7BDB7A-0AD2-4DE8-8906-7412A00E3361}" xr6:coauthVersionLast="47" xr6:coauthVersionMax="47" xr10:uidLastSave="{00000000-0000-0000-0000-000000000000}"/>
  <bookViews>
    <workbookView xWindow="-120" yWindow="-120" windowWidth="29040" windowHeight="17520" xr2:uid="{7841DB49-6507-4972-A29A-1890F488BDDE}"/>
  </bookViews>
  <sheets>
    <sheet name="AG-DR-02-040 (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kim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1__123Graph_ACHART_4" hidden="1">'[1]MCMANEUS EXHIBIT 4'!$B$38:$D$38</definedName>
    <definedName name="_12__123Graph_BCHART_4" hidden="1">'[2]MCMANEUS EXHIBIT 4'!$B$39:$D$39</definedName>
    <definedName name="_16__123Graph_CCHART_4" hidden="1">'[2]MCMANEUS EXHIBIT 4'!$B$40:$D$40</definedName>
    <definedName name="_2__123Graph_BCHART_4" hidden="1">'[1]MCMANEUS EXHIBIT 4'!$B$39:$D$39</definedName>
    <definedName name="_3__123Graph_CCHART_4" hidden="1">'[1]MCMANEUS EXHIBIT 4'!$B$40:$D$40</definedName>
    <definedName name="_8__123Graph_ACHART_4" hidden="1">'[2]MCMANEUS EXHIBIT 4'!$B$38:$D$38</definedName>
    <definedName name="_Fill" localSheetId="0" hidden="1">#REF!</definedName>
    <definedName name="_Fill" hidden="1">#REF!</definedName>
    <definedName name="_Key1" hidden="1">'[3]TAX_EQUITY_Field Serv'!$A$10</definedName>
    <definedName name="_kim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tMult_A" localSheetId="0" hidden="1">'[4]Fall 2008 Forecast'!#REF!</definedName>
    <definedName name="_MatMult_A" hidden="1">'[4]Fall 2008 Forecast'!#REF!</definedName>
    <definedName name="_MatMult_A1" localSheetId="0" hidden="1">'[5]Fall 2008 Forecast'!#REF!</definedName>
    <definedName name="_MatMult_A1" hidden="1">'[5]Fall 2008 Forecast'!#REF!</definedName>
    <definedName name="_Order1" hidden="1">255</definedName>
    <definedName name="_Order2" hidden="1">255</definedName>
    <definedName name="_Sort" hidden="1">'[3]TAX_EQUITY_Field Serv'!$A$10:$E$76</definedName>
    <definedName name="AccessDatabase" hidden="1">"C:\DATA\KEVIN\MODELS\Model 0218.mdb"</definedName>
    <definedName name="anscount" hidden="1">1</definedName>
    <definedName name="AS2DocOpenMode" hidden="1">"AS2DocumentEdit"</definedName>
    <definedName name="AS2NamedRange" hidden="1">7</definedName>
    <definedName name="AS3AS143935">#REF!</definedName>
    <definedName name="BNE_MESSAGES_HIDDEN" localSheetId="0" hidden="1">#REF!</definedName>
    <definedName name="BNE_MESSAGES_HIDDEN" hidden="1">#REF!</definedName>
    <definedName name="d" hidden="1">{"edcredit",#N/A,FALSE,"edcredit"}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m" hidden="1">{#N/A,#N/A,FALSE,"Aging Summary";#N/A,#N/A,FALSE,"Ratio Analysis";#N/A,#N/A,FALSE,"Test 120 Day Accts";#N/A,#N/A,FALSE,"Tickmarks"}</definedName>
    <definedName name="duh" hidden="1">{"edcredit",#N/A,FALSE,"edcredit"}</definedName>
    <definedName name="ej" hidden="1">{"Page 1",#N/A,FALSE,"Sheet1";"Page 2",#N/A,FALSE,"Sheet1"}</definedName>
    <definedName name="f" hidden="1">{"edcredit",#N/A,FALSE,"edcredit"}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hh" hidden="1">{#N/A,#N/A,FALSE,"Assessment";#N/A,#N/A,FALSE,"Staffing";#N/A,#N/A,FALSE,"Hires";#N/A,#N/A,FALSE,"Assumptions"}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40661.3016898148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ypassword" hidden="1">"chuck"</definedName>
    <definedName name="_xlnm.Print_Area" localSheetId="0">'AG-DR-02-040 (a)'!$A$1:$G$50</definedName>
    <definedName name="_xlnm.Print_Titles" localSheetId="0">'AG-DR-02-040 (a)'!$1:$3</definedName>
    <definedName name="rngCopyFormulasSource" localSheetId="0" hidden="1">'[6]CIN-14'!#REF!</definedName>
    <definedName name="rngCopyFormulasSource" hidden="1">'[6]CIN-14'!#REF!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poc" hidden="1">{"Page 1",#N/A,FALSE,"Sheet1";"Page 2",#N/A,FALSE,"Sheet1"}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st1" hidden="1">{"Page 1",#N/A,FALSE,"Sheet1";"Page 2",#N/A,FALSE,"Sheet1"}</definedName>
    <definedName name="test2" hidden="1">{"Page 1",#N/A,FALSE,"Sheet1";"Page 2",#N/A,FALSE,"Sheet1"}</definedName>
    <definedName name="TP_Footer_User" hidden="1">"Dylan Moser"</definedName>
    <definedName name="TP_Footer_Version" hidden="1">"v4.00"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{"total page",#N/A,FALSE,"Gib 5 June 01";"WVPA Page",#N/A,FALSE,"Gib 5 June 01";"IMPA Page",#N/A,FALSE,"Gib 5 June 01"}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nfig._.and._.Calcs." hidden="1">{#N/A,#N/A,FALSE,"Configuration";#N/A,#N/A,FALSE,"Summary of Transaction";#N/A,#N/A,FALSE,"Calculations"}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InterSystem." hidden="1">{"Purchases",#N/A,TRUE,"Sheet1";"Sales",#N/A,TRUE,"Sheet1"}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Page._.1." hidden="1">{"Page 1",#N/A,FALSE,"Sheet1";"Page 2",#N/A,FALSE,"Sheet1"}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plemental._.Information." hidden="1">{#N/A,#N/A,FALSE,"Assumptions";#N/A,#N/A,FALSE,"DNP Expense Summary";#N/A,#N/A,FALSE,"Sensitivity Analysis"}</definedName>
    <definedName name="wrn.TESTS." hidden="1">{"PAGE_1",#N/A,FALSE,"MONTH"}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localSheetId="0" hidden="1">'[7]Adj. Income Statement'!#REF!</definedName>
    <definedName name="Xbrl_Tag_02ead093_8098_4561_b1a6_35aad0b3b539" hidden="1">'[7]Adj. Income Statement'!#REF!</definedName>
    <definedName name="Xbrl_Tag_075d33f9_8d44_4b5e_8fc8_85eada4f464a" localSheetId="0" hidden="1">'[7]Adj. Income Statement'!#REF!</definedName>
    <definedName name="Xbrl_Tag_075d33f9_8d44_4b5e_8fc8_85eada4f464a" hidden="1">'[7]Adj. Income Statement'!#REF!</definedName>
    <definedName name="Xbrl_Tag_0a527475_1b41_4c03_bf3e_82e631232d6b" localSheetId="0" hidden="1">'[7]Adj. Income Statement'!#REF!</definedName>
    <definedName name="Xbrl_Tag_0a527475_1b41_4c03_bf3e_82e631232d6b" hidden="1">'[7]Adj. Income Statement'!#REF!</definedName>
    <definedName name="Xbrl_Tag_0bc4560b_9d42_4e7c_bfcf_072f8e0e087b" localSheetId="0" hidden="1">'[7]Adj. Income Statement'!#REF!</definedName>
    <definedName name="Xbrl_Tag_0bc4560b_9d42_4e7c_bfcf_072f8e0e087b" hidden="1">'[7]Adj. Income Statement'!#REF!</definedName>
    <definedName name="Xbrl_Tag_0c54907b_74c4_4d3a_b16d_9d5b6191a8f0" localSheetId="0" hidden="1">'[7]Adj. Income Statement'!#REF!</definedName>
    <definedName name="Xbrl_Tag_0c54907b_74c4_4d3a_b16d_9d5b6191a8f0" hidden="1">'[7]Adj. Income Statement'!#REF!</definedName>
    <definedName name="Xbrl_Tag_0f074d5a_3373_452d_affc_9e3adc16f0cc" localSheetId="0" hidden="1">'[7]Adj. Income Statement'!#REF!</definedName>
    <definedName name="Xbrl_Tag_0f074d5a_3373_452d_affc_9e3adc16f0cc" hidden="1">'[7]Adj. Income Statement'!#REF!</definedName>
    <definedName name="Xbrl_Tag_10857a19_f8a4_4178_b6d5_1f56875498d8" localSheetId="0" hidden="1">'[7]Adj. Income Statement'!#REF!</definedName>
    <definedName name="Xbrl_Tag_10857a19_f8a4_4178_b6d5_1f56875498d8" hidden="1">'[7]Adj. Income Statement'!#REF!</definedName>
    <definedName name="Xbrl_Tag_157035cb_bd67_4700_bac9_8654f3e0e9d9" localSheetId="0" hidden="1">'[7]Adj. Income Statement'!#REF!</definedName>
    <definedName name="Xbrl_Tag_157035cb_bd67_4700_bac9_8654f3e0e9d9" hidden="1">'[7]Adj. Income Statement'!#REF!</definedName>
    <definedName name="Xbrl_Tag_1a17ee58_77be_41d6_a839_b459b55e8e50" localSheetId="0" hidden="1">'[7]Adj. Income Statement'!#REF!</definedName>
    <definedName name="Xbrl_Tag_1a17ee58_77be_41d6_a839_b459b55e8e50" hidden="1">'[7]Adj. Income Statement'!#REF!</definedName>
    <definedName name="Xbrl_Tag_1d7e0664_9af3_4cfd_93bd_b4acb420ada8" localSheetId="0" hidden="1">'[7]Adj. Income Statement'!#REF!</definedName>
    <definedName name="Xbrl_Tag_1d7e0664_9af3_4cfd_93bd_b4acb420ada8" hidden="1">'[7]Adj. Income Statement'!#REF!</definedName>
    <definedName name="Xbrl_Tag_1f22c9c6_d780_4c43_95fb_8b6123261b05" localSheetId="0" hidden="1">'[7]Adj. Income Statement'!#REF!</definedName>
    <definedName name="Xbrl_Tag_1f22c9c6_d780_4c43_95fb_8b6123261b05" hidden="1">'[7]Adj. Income Statement'!#REF!</definedName>
    <definedName name="Xbrl_Tag_25b41a93_9486_45f9_8873_cc646f7592ac" localSheetId="0" hidden="1">'[7]Adj. Income Statement'!#REF!</definedName>
    <definedName name="Xbrl_Tag_25b41a93_9486_45f9_8873_cc646f7592ac" hidden="1">'[7]Adj. Income Statement'!#REF!</definedName>
    <definedName name="Xbrl_Tag_3389f7d8_f533_46e1_b4e3_fbec1f4d27f5" localSheetId="0" hidden="1">'[7]Adj. Income Statement'!#REF!</definedName>
    <definedName name="Xbrl_Tag_3389f7d8_f533_46e1_b4e3_fbec1f4d27f5" hidden="1">'[7]Adj. Income Statement'!#REF!</definedName>
    <definedName name="Xbrl_Tag_359d872e_df59_485a_a441_e3067597753f" localSheetId="0" hidden="1">'[7]Adj. Income Statement'!#REF!</definedName>
    <definedName name="Xbrl_Tag_359d872e_df59_485a_a441_e3067597753f" hidden="1">'[7]Adj. Income Statement'!#REF!</definedName>
    <definedName name="Xbrl_Tag_359eab43_6bae_4f5a_8af7_8f81553cd43d" localSheetId="0" hidden="1">'[7]Adj. Income Statement'!#REF!</definedName>
    <definedName name="Xbrl_Tag_359eab43_6bae_4f5a_8af7_8f81553cd43d" hidden="1">'[7]Adj. Income Statement'!#REF!</definedName>
    <definedName name="Xbrl_Tag_3a2d5606_5470_4db9_9313_3dc1f43a8b30" localSheetId="0" hidden="1">'[7]Adj. Income Statement'!#REF!</definedName>
    <definedName name="Xbrl_Tag_3a2d5606_5470_4db9_9313_3dc1f43a8b30" hidden="1">'[7]Adj. Income Statement'!#REF!</definedName>
    <definedName name="Xbrl_Tag_3b572db0_b5be_49cb_9497_3be0c26ec438" localSheetId="0" hidden="1">'[7]Adj. Income Statement'!#REF!</definedName>
    <definedName name="Xbrl_Tag_3b572db0_b5be_49cb_9497_3be0c26ec438" hidden="1">'[7]Adj. Income Statement'!#REF!</definedName>
    <definedName name="Xbrl_Tag_3e2a4b0f_a9ba_404c_8c83_bbd3862592e4" localSheetId="0" hidden="1">'[7]Adj. Income Statement'!#REF!</definedName>
    <definedName name="Xbrl_Tag_3e2a4b0f_a9ba_404c_8c83_bbd3862592e4" hidden="1">'[7]Adj. Income Statement'!#REF!</definedName>
    <definedName name="Xbrl_Tag_3f1c33f0_bff2_4296_9181_d7cc1cb508ad" localSheetId="0" hidden="1">'[7]Adj. Income Statement'!#REF!</definedName>
    <definedName name="Xbrl_Tag_3f1c33f0_bff2_4296_9181_d7cc1cb508ad" hidden="1">'[7]Adj. Income Statement'!#REF!</definedName>
    <definedName name="Xbrl_Tag_43160aa8_61a0_4559_8ee5_d6da660cfd7b" localSheetId="0" hidden="1">'[7]Adj. Income Statement'!#REF!</definedName>
    <definedName name="Xbrl_Tag_43160aa8_61a0_4559_8ee5_d6da660cfd7b" hidden="1">'[7]Adj. Income Statement'!#REF!</definedName>
    <definedName name="Xbrl_Tag_47e22a59_7971_444b_8e73_01e5291185bb" localSheetId="0" hidden="1">'[7]Adj. Income Statement'!#REF!</definedName>
    <definedName name="Xbrl_Tag_47e22a59_7971_444b_8e73_01e5291185bb" hidden="1">'[7]Adj. Income Statement'!#REF!</definedName>
    <definedName name="Xbrl_Tag_5225a8bc_9d76_4e4d_8197_37f70d298267" localSheetId="0" hidden="1">'[7]Adj. Income Statement'!#REF!</definedName>
    <definedName name="Xbrl_Tag_5225a8bc_9d76_4e4d_8197_37f70d298267" hidden="1">'[7]Adj. Income Statement'!#REF!</definedName>
    <definedName name="Xbrl_Tag_56e27846_9e07_4473_ad08_7bb4a5bf7faa" localSheetId="0" hidden="1">'[7]Adj. Income Statement'!#REF!</definedName>
    <definedName name="Xbrl_Tag_56e27846_9e07_4473_ad08_7bb4a5bf7faa" hidden="1">'[7]Adj. Income Statement'!#REF!</definedName>
    <definedName name="Xbrl_Tag_5b7286ee_d427_4e54_9399_1a836cd32976" localSheetId="0" hidden="1">'[7]Adj. Income Statement'!#REF!</definedName>
    <definedName name="Xbrl_Tag_5b7286ee_d427_4e54_9399_1a836cd32976" hidden="1">'[7]Adj. Income Statement'!#REF!</definedName>
    <definedName name="Xbrl_Tag_5e2f6e4c_effc_4374_9096_f6a66490bc43" localSheetId="0" hidden="1">'[7]Adj. Income Statement'!#REF!</definedName>
    <definedName name="Xbrl_Tag_5e2f6e4c_effc_4374_9096_f6a66490bc43" hidden="1">'[7]Adj. Income Statement'!#REF!</definedName>
    <definedName name="Xbrl_Tag_5e4ed468_08c0_4e10_b780_063e9fad75bb" localSheetId="0" hidden="1">'[7]Adj. Income Statement'!#REF!</definedName>
    <definedName name="Xbrl_Tag_5e4ed468_08c0_4e10_b780_063e9fad75bb" hidden="1">'[7]Adj. Income Statement'!#REF!</definedName>
    <definedName name="Xbrl_Tag_5efedf90_6eb4_4d47_8343_cb1307f08d80" localSheetId="0" hidden="1">'[7]Adj. Income Statement'!#REF!</definedName>
    <definedName name="Xbrl_Tag_5efedf90_6eb4_4d47_8343_cb1307f08d80" hidden="1">'[7]Adj. Income Statement'!#REF!</definedName>
    <definedName name="Xbrl_Tag_60671786_7f0e_4efe_b101_fc89065bbbc4" localSheetId="0" hidden="1">'[7]Adj. Income Statement'!#REF!</definedName>
    <definedName name="Xbrl_Tag_60671786_7f0e_4efe_b101_fc89065bbbc4" hidden="1">'[7]Adj. Income Statement'!#REF!</definedName>
    <definedName name="Xbrl_Tag_60802841_ecf0_4e57_a96e_084d65541dcb" localSheetId="0" hidden="1">'[7]Adj. Income Statement'!#REF!</definedName>
    <definedName name="Xbrl_Tag_60802841_ecf0_4e57_a96e_084d65541dcb" hidden="1">'[7]Adj. Income Statement'!#REF!</definedName>
    <definedName name="Xbrl_Tag_6b90dd42_fcd8_4968_8afd_6736492259b1" localSheetId="0" hidden="1">'[7]Adj. Income Statement'!#REF!</definedName>
    <definedName name="Xbrl_Tag_6b90dd42_fcd8_4968_8afd_6736492259b1" hidden="1">'[7]Adj. Income Statement'!#REF!</definedName>
    <definedName name="Xbrl_Tag_6e1527a0_8e9b_41c7_b670_b6099df9c72f" localSheetId="0" hidden="1">'[7]Adj. Income Statement'!#REF!</definedName>
    <definedName name="Xbrl_Tag_6e1527a0_8e9b_41c7_b670_b6099df9c72f" hidden="1">'[7]Adj. Income Statement'!#REF!</definedName>
    <definedName name="Xbrl_Tag_7003e101_ef6f_40fd_959a_81c14d2cf88a" localSheetId="0" hidden="1">'[7]Adj. Income Statement'!#REF!</definedName>
    <definedName name="Xbrl_Tag_7003e101_ef6f_40fd_959a_81c14d2cf88a" hidden="1">'[7]Adj. Income Statement'!#REF!</definedName>
    <definedName name="Xbrl_Tag_7120f3c6_2d5d_417b_9dd0_ecab9471dbc9" localSheetId="0" hidden="1">'[7]Adj. Income Statement'!#REF!</definedName>
    <definedName name="Xbrl_Tag_7120f3c6_2d5d_417b_9dd0_ecab9471dbc9" hidden="1">'[7]Adj. Income Statement'!#REF!</definedName>
    <definedName name="Xbrl_Tag_717e1b49_4a4d_41a2_8691_a3ef7d067cf1" localSheetId="0" hidden="1">'[7]Adj. Income Statement'!#REF!</definedName>
    <definedName name="Xbrl_Tag_717e1b49_4a4d_41a2_8691_a3ef7d067cf1" hidden="1">'[7]Adj. Income Statement'!#REF!</definedName>
    <definedName name="Xbrl_Tag_729b319e_8812_4e23_9b44_cd813ffaf1fe" localSheetId="0" hidden="1">'[7]Adj. Income Statement'!#REF!</definedName>
    <definedName name="Xbrl_Tag_729b319e_8812_4e23_9b44_cd813ffaf1fe" hidden="1">'[7]Adj. Income Statement'!#REF!</definedName>
    <definedName name="Xbrl_Tag_74e27f18_3a0d_499e_a65b_355cefde250d" localSheetId="0" hidden="1">'[7]Adj. Income Statement'!#REF!</definedName>
    <definedName name="Xbrl_Tag_74e27f18_3a0d_499e_a65b_355cefde250d" hidden="1">'[7]Adj. Income Statement'!#REF!</definedName>
    <definedName name="Xbrl_Tag_76377ee8_44ec_4706_b36c_e475d4a6cffc" localSheetId="0" hidden="1">'[7]Adj. Income Statement'!#REF!</definedName>
    <definedName name="Xbrl_Tag_76377ee8_44ec_4706_b36c_e475d4a6cffc" hidden="1">'[7]Adj. Income Statement'!#REF!</definedName>
    <definedName name="Xbrl_Tag_7bfd249d_4459_4a20_97f6_779ca44ada3b" localSheetId="0" hidden="1">'[7]Adj. Income Statement'!#REF!</definedName>
    <definedName name="Xbrl_Tag_7bfd249d_4459_4a20_97f6_779ca44ada3b" hidden="1">'[7]Adj. Income Statement'!#REF!</definedName>
    <definedName name="Xbrl_Tag_848a3bbd_ffb9_4097_93bf_014229938d6a" localSheetId="0" hidden="1">'[7]Adj. Income Statement'!#REF!</definedName>
    <definedName name="Xbrl_Tag_848a3bbd_ffb9_4097_93bf_014229938d6a" hidden="1">'[7]Adj. Income Statement'!#REF!</definedName>
    <definedName name="Xbrl_Tag_8d5cd3d4_55e4_4713_bce9_54948c631266" localSheetId="0" hidden="1">'[7]Adj. Income Statement'!#REF!</definedName>
    <definedName name="Xbrl_Tag_8d5cd3d4_55e4_4713_bce9_54948c631266" hidden="1">'[7]Adj. Income Statement'!#REF!</definedName>
    <definedName name="Xbrl_Tag_9265a09f_3d1f_4e90_8181_a55f534abcf7" localSheetId="0" hidden="1">'[7]Adj. Income Statement'!#REF!</definedName>
    <definedName name="Xbrl_Tag_9265a09f_3d1f_4e90_8181_a55f534abcf7" hidden="1">'[7]Adj. Income Statement'!#REF!</definedName>
    <definedName name="Xbrl_Tag_94cf5a67_ea28_42d1_b071_8f24a2864445" localSheetId="0" hidden="1">'[7]Adj. Income Statement'!#REF!</definedName>
    <definedName name="Xbrl_Tag_94cf5a67_ea28_42d1_b071_8f24a2864445" hidden="1">'[7]Adj. Income Statement'!#REF!</definedName>
    <definedName name="Xbrl_Tag_95086fc4_6c0f_4a0f_bf5f_c393cf959e9a" localSheetId="0" hidden="1">'[7]Adj. Income Statement'!#REF!</definedName>
    <definedName name="Xbrl_Tag_95086fc4_6c0f_4a0f_bf5f_c393cf959e9a" hidden="1">'[7]Adj. Income Statement'!#REF!</definedName>
    <definedName name="Xbrl_Tag_99933dd6_f0fc_421a_9b9b_634b2b60dec3" localSheetId="0" hidden="1">'[7]Adj. Income Statement'!#REF!</definedName>
    <definedName name="Xbrl_Tag_99933dd6_f0fc_421a_9b9b_634b2b60dec3" hidden="1">'[7]Adj. Income Statement'!#REF!</definedName>
    <definedName name="Xbrl_Tag_a862d720_9241_4a30_a271_b70e9c381f31" localSheetId="0" hidden="1">'[7]Adj. Income Statement'!#REF!</definedName>
    <definedName name="Xbrl_Tag_a862d720_9241_4a30_a271_b70e9c381f31" hidden="1">'[7]Adj. Income Statement'!#REF!</definedName>
    <definedName name="Xbrl_Tag_adfbba3c_68ad_4b08_a539_0ed55d3f9d5a" localSheetId="0" hidden="1">'[7]Adj. Income Statement'!#REF!</definedName>
    <definedName name="Xbrl_Tag_adfbba3c_68ad_4b08_a539_0ed55d3f9d5a" hidden="1">'[7]Adj. Income Statement'!#REF!</definedName>
    <definedName name="Xbrl_Tag_ae50734f_518c_403d_9d12_e2a921b026bb" localSheetId="0" hidden="1">'[7]Adj. Income Statement'!#REF!</definedName>
    <definedName name="Xbrl_Tag_ae50734f_518c_403d_9d12_e2a921b026bb" hidden="1">'[7]Adj. Income Statement'!#REF!</definedName>
    <definedName name="Xbrl_Tag_b0241925_c1ae_46bf_a767_386c3caff01d" localSheetId="0" hidden="1">'[7]Adj. Income Statement'!#REF!</definedName>
    <definedName name="Xbrl_Tag_b0241925_c1ae_46bf_a767_386c3caff01d" hidden="1">'[7]Adj. Income Statement'!#REF!</definedName>
    <definedName name="Xbrl_Tag_b5d40829_0fdd_433d_a950_71e472d9ef83" localSheetId="0" hidden="1">'[7]Adj. Income Statement'!#REF!</definedName>
    <definedName name="Xbrl_Tag_b5d40829_0fdd_433d_a950_71e472d9ef83" hidden="1">'[7]Adj. Income Statement'!#REF!</definedName>
    <definedName name="Xbrl_Tag_b649d62e_a6bc_4241_a6b7_068087ca85f4" localSheetId="0" hidden="1">'[7]Adj. Income Statement'!#REF!</definedName>
    <definedName name="Xbrl_Tag_b649d62e_a6bc_4241_a6b7_068087ca85f4" hidden="1">'[7]Adj. Income Statement'!#REF!</definedName>
    <definedName name="Xbrl_Tag_b8bf6112_e4b6_49dc_ba78_da6302bc43e7" localSheetId="0" hidden="1">'[7]Adj. Income Statement'!#REF!</definedName>
    <definedName name="Xbrl_Tag_b8bf6112_e4b6_49dc_ba78_da6302bc43e7" hidden="1">'[7]Adj. Income Statement'!#REF!</definedName>
    <definedName name="Xbrl_Tag_bae390fc_4591_4996_aba5_07899907ff02" localSheetId="0" hidden="1">'[7]Adj. Income Statement'!#REF!</definedName>
    <definedName name="Xbrl_Tag_bae390fc_4591_4996_aba5_07899907ff02" hidden="1">'[7]Adj. Income Statement'!#REF!</definedName>
    <definedName name="Xbrl_Tag_c251f426_b699_40b7_ba72_06cdc2336bb3" localSheetId="0" hidden="1">'[7]Adj. Income Statement'!#REF!</definedName>
    <definedName name="Xbrl_Tag_c251f426_b699_40b7_ba72_06cdc2336bb3" hidden="1">'[7]Adj. Income Statement'!#REF!</definedName>
    <definedName name="Xbrl_Tag_c9749016_30d3_4a1c_a478_72760a5958e3" localSheetId="0" hidden="1">'[7]Adj. Income Statement'!#REF!</definedName>
    <definedName name="Xbrl_Tag_c9749016_30d3_4a1c_a478_72760a5958e3" hidden="1">'[7]Adj. Income Statement'!#REF!</definedName>
    <definedName name="Xbrl_Tag_c9f670e1_f64d_4c34_a82b_5400bfb21c56" localSheetId="0" hidden="1">'[7]Adj. Income Statement'!#REF!</definedName>
    <definedName name="Xbrl_Tag_c9f670e1_f64d_4c34_a82b_5400bfb21c56" hidden="1">'[7]Adj. Income Statement'!#REF!</definedName>
    <definedName name="Xbrl_Tag_cd60a268_2a82_4c24_ac15_f0f7ad874107" localSheetId="0" hidden="1">'[7]Adj. Income Statement'!#REF!</definedName>
    <definedName name="Xbrl_Tag_cd60a268_2a82_4c24_ac15_f0f7ad874107" hidden="1">'[7]Adj. Income Statement'!#REF!</definedName>
    <definedName name="Xbrl_Tag_cedeaf5a_67a1_461e_8505_b0f9b2659e01" localSheetId="0" hidden="1">'[7]Adj. Income Statement'!#REF!</definedName>
    <definedName name="Xbrl_Tag_cedeaf5a_67a1_461e_8505_b0f9b2659e01" hidden="1">'[7]Adj. Income Statement'!#REF!</definedName>
    <definedName name="Xbrl_Tag_d4afa79e_d64b_4386_af66_81110932cac7" localSheetId="0" hidden="1">'[7]Adj. Income Statement'!#REF!</definedName>
    <definedName name="Xbrl_Tag_d4afa79e_d64b_4386_af66_81110932cac7" hidden="1">'[7]Adj. Income Statement'!#REF!</definedName>
    <definedName name="Xbrl_Tag_d646885a_13e7_48b6_a22b_b23dd67119ff" localSheetId="0" hidden="1">'[7]Adj. Income Statement'!#REF!</definedName>
    <definedName name="Xbrl_Tag_d646885a_13e7_48b6_a22b_b23dd67119ff" hidden="1">'[7]Adj. Income Statement'!#REF!</definedName>
    <definedName name="Xbrl_Tag_d9ae9ca8_593c_41e1_a638_114bebca7596" localSheetId="0" hidden="1">'[7]Adj. Income Statement'!#REF!</definedName>
    <definedName name="Xbrl_Tag_d9ae9ca8_593c_41e1_a638_114bebca7596" hidden="1">'[7]Adj. Income Statement'!#REF!</definedName>
    <definedName name="Xbrl_Tag_e18ec5c4_a090_4244_ac37_0dcecc7c81d8" localSheetId="0" hidden="1">'[7]Adj. Income Statement'!#REF!</definedName>
    <definedName name="Xbrl_Tag_e18ec5c4_a090_4244_ac37_0dcecc7c81d8" hidden="1">'[7]Adj. Income Statement'!#REF!</definedName>
    <definedName name="Xbrl_Tag_e1ea8c88_b797_4407_a87d_9da2892362e4" localSheetId="0" hidden="1">'[7]Adj. Income Statement'!#REF!</definedName>
    <definedName name="Xbrl_Tag_e1ea8c88_b797_4407_a87d_9da2892362e4" hidden="1">'[7]Adj. Income Statement'!#REF!</definedName>
    <definedName name="Xbrl_Tag_e75da760_6958_4085_aa7d_1b3c5e32dd34" localSheetId="0" hidden="1">'[7]Adj. Income Statement'!#REF!</definedName>
    <definedName name="Xbrl_Tag_e75da760_6958_4085_aa7d_1b3c5e32dd34" hidden="1">'[7]Adj. Income Statement'!#REF!</definedName>
    <definedName name="Xbrl_Tag_e8bfc542_785c_45ec_9dbe_3b93db69332e" localSheetId="0" hidden="1">'[7]Adj. Income Statement'!#REF!</definedName>
    <definedName name="Xbrl_Tag_e8bfc542_785c_45ec_9dbe_3b93db69332e" hidden="1">'[7]Adj. Income Statement'!#REF!</definedName>
    <definedName name="Xbrl_Tag_eade47b0_2243_4d32_861b_8c3268e26cf3" localSheetId="0" hidden="1">'[7]Adj. Income Statement'!#REF!</definedName>
    <definedName name="Xbrl_Tag_eade47b0_2243_4d32_861b_8c3268e26cf3" hidden="1">'[7]Adj. Income Statement'!#REF!</definedName>
    <definedName name="Xbrl_Tag_ed34a669_2210_43e3_8d94_63f3a7a48c96" localSheetId="0" hidden="1">'[7]Adj. Income Statement'!#REF!</definedName>
    <definedName name="Xbrl_Tag_ed34a669_2210_43e3_8d94_63f3a7a48c96" hidden="1">'[7]Adj. Income Statement'!#REF!</definedName>
    <definedName name="Xbrl_Tag_ee7a2416_a975_4201_9277_8290d8908ccf" localSheetId="0" hidden="1">'[7]Adj. Income Statement'!#REF!</definedName>
    <definedName name="Xbrl_Tag_ee7a2416_a975_4201_9277_8290d8908ccf" hidden="1">'[7]Adj. Income Statement'!#REF!</definedName>
    <definedName name="Xbrl_Tag_ee8a51a9_161a_4f09_82e8_d18efd1119a1" localSheetId="0" hidden="1">'[7]Adj. Income Statement'!#REF!</definedName>
    <definedName name="Xbrl_Tag_ee8a51a9_161a_4f09_82e8_d18efd1119a1" hidden="1">'[7]Adj. Income Statement'!#REF!</definedName>
    <definedName name="Xbrl_Tag_efa044fd_a1b2_40a5_b1f9_72090c947b21" localSheetId="0" hidden="1">'[7]Adj. Income Statement'!#REF!</definedName>
    <definedName name="Xbrl_Tag_efa044fd_a1b2_40a5_b1f9_72090c947b21" hidden="1">'[7]Adj. Income Statement'!#REF!</definedName>
    <definedName name="Xbrl_Tag_f5d3fddf_4f85_4525_871f_f5d116e6ca67" localSheetId="0" hidden="1">'[7]Adj. Income Statement'!#REF!</definedName>
    <definedName name="Xbrl_Tag_f5d3fddf_4f85_4525_871f_f5d116e6ca67" hidden="1">'[7]Adj. Income Statement'!#REF!</definedName>
    <definedName name="Xbrl_Tag_f80d63c5_ffff_4f9e_a25e_9c37480fc1ae" localSheetId="0" hidden="1">'[7]Adj. Income Statement'!#REF!</definedName>
    <definedName name="Xbrl_Tag_f80d63c5_ffff_4f9e_a25e_9c37480fc1ae" hidden="1">'[7]Adj. Income Statement'!#REF!</definedName>
    <definedName name="Xbrl_Tag_f91e44a0_2671_4cea_8dec_43ad8dbe440f" localSheetId="0" hidden="1">'[7]Adj. Income Statement'!#REF!</definedName>
    <definedName name="Xbrl_Tag_f91e44a0_2671_4cea_8dec_43ad8dbe440f" hidden="1">'[7]Adj. Income Statement'!#REF!</definedName>
    <definedName name="Xbrl_Tag_fab5f0e9_4198_47ff_9b56_c2280e7e2d27" localSheetId="0" hidden="1">'[7]Adj. Income Statement'!#REF!</definedName>
    <definedName name="Xbrl_Tag_fab5f0e9_4198_47ff_9b56_c2280e7e2d27" hidden="1">'[7]Adj. Income Statement'!#REF!</definedName>
    <definedName name="Xbrl_Tag_fc82f321_49fd_456c_a7a3_9e9b572f9fad" localSheetId="0" hidden="1">'[7]Adj. Income Statement'!#REF!</definedName>
    <definedName name="Xbrl_Tag_fc82f321_49fd_456c_a7a3_9e9b572f9fad" hidden="1">'[7]Adj. Income Statement'!#REF!</definedName>
    <definedName name="Xbrl_Tag_fd0762ba_faef_48ae_8f93_3b1682db973d" localSheetId="0" hidden="1">'[7]Adj. Income Statement'!#REF!</definedName>
    <definedName name="Xbrl_Tag_fd0762ba_faef_48ae_8f93_3b1682db973d" hidden="1">'[7]Adj. Income Statement'!#REF!</definedName>
    <definedName name="Xbrl_Tag_fdbfb964_4eb0_44bd_ba7a_9dfdfb13f3a4" localSheetId="0" hidden="1">'[7]Adj. Income Statement'!#REF!</definedName>
    <definedName name="Xbrl_Tag_fdbfb964_4eb0_44bd_ba7a_9dfdfb13f3a4" hidden="1">'[7]Adj. Income Statement'!#REF!</definedName>
    <definedName name="Year">#REF!</definedName>
    <definedName name="z" hidden="1">{"edcredit",#N/A,FALSE,"edcredit"}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8" i="1" s="1"/>
  <c r="F37" i="1"/>
  <c r="F38" i="1"/>
  <c r="F39" i="1"/>
  <c r="F40" i="1"/>
  <c r="F41" i="1"/>
  <c r="F42" i="1"/>
  <c r="F43" i="1"/>
  <c r="F44" i="1"/>
  <c r="F45" i="1"/>
  <c r="F46" i="1"/>
  <c r="F35" i="1"/>
  <c r="E48" i="1"/>
  <c r="D48" i="1"/>
  <c r="C48" i="1"/>
  <c r="E28" i="1"/>
  <c r="D28" i="1"/>
  <c r="C28" i="1"/>
  <c r="F26" i="1"/>
  <c r="F25" i="1"/>
  <c r="F24" i="1"/>
  <c r="F23" i="1"/>
  <c r="F22" i="1"/>
  <c r="F21" i="1"/>
  <c r="F20" i="1"/>
  <c r="F19" i="1"/>
  <c r="F18" i="1"/>
  <c r="F17" i="1"/>
  <c r="F16" i="1"/>
  <c r="F15" i="1"/>
  <c r="F28" i="1" l="1"/>
</calcChain>
</file>

<file path=xl/sharedStrings.xml><?xml version="1.0" encoding="utf-8"?>
<sst xmlns="http://schemas.openxmlformats.org/spreadsheetml/2006/main" count="44" uniqueCount="27">
  <si>
    <t>Duke Energy Kentucky - Electric Operations</t>
  </si>
  <si>
    <t>AG-DR-02-040</t>
  </si>
  <si>
    <t>Request:</t>
  </si>
  <si>
    <t>40 (a).  Provide the total payroll dollars separated between expense, capital, and other, for Duke Ketucky (Electric) by month for the Base and Forecasted Periods</t>
  </si>
  <si>
    <t>Response:</t>
  </si>
  <si>
    <t>See the below table for payroll labor cost for the Base and Forecasted periods for Duke Energy Kentucky - Electric.</t>
  </si>
  <si>
    <t>Payroll Labor Costs Incl Unproductive (Forecast Period)</t>
  </si>
  <si>
    <t>July 2025 - June 2026</t>
  </si>
  <si>
    <t>Expense</t>
  </si>
  <si>
    <t>Capital</t>
  </si>
  <si>
    <t>Other deferred</t>
  </si>
  <si>
    <t>Total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</si>
  <si>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</si>
  <si>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</si>
  <si>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</si>
  <si>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</si>
  <si>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</si>
  <si>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</si>
  <si>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</si>
  <si>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</si>
  <si>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</si>
  <si>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</si>
  <si>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</si>
  <si>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</si>
  <si>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Payroll Labor Costs Incl Unproductive (Base Period)</t>
  </si>
  <si>
    <t>March 2024 - February 2025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</si>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</sst>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u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/>
    <xf numFmtId="49" fontId="5" fillId="0" borderId="0" xfId="0" applyNumberFormat="1" applyFont="1"/>
    <xf numFmtId="49" fontId="6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4" fontId="2" fillId="0" borderId="4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1" applyNumberFormat="1" applyFont="1" applyFill="1" applyAlignment="1">
      <alignment horizontal="center"/>
    </xf>
    <xf numFmtId="165" fontId="0" fillId="0" borderId="0" xfId="2" applyNumberFormat="1" applyFont="1"/>
    <xf numFmtId="166" fontId="0" fillId="0" borderId="0" xfId="1" applyNumberFormat="1" applyFont="1"/>
    <xf numFmtId="0" fontId="0" fillId="0" borderId="4" xfId="0" applyBorder="1"/>
    <xf numFmtId="165" fontId="2" fillId="0" borderId="5" xfId="2" applyNumberFormat="1" applyFont="1" applyBorder="1"/>
    <xf numFmtId="9" fontId="0" fillId="0" borderId="0" xfId="3" applyFont="1"/>
    <xf numFmtId="165" fontId="2" fillId="0" borderId="0" xfId="2" applyNumberFormat="1" applyFont="1" applyBorder="1"/>
    <xf numFmtId="43" fontId="0" fillId="0" borderId="0" xfId="1" applyFont="1"/>
    <xf numFmtId="0" fontId="2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LG\Forecasts\2008%20Fall%20Forecast\Prelim%20for%20Forecast_SC%202008%20Fuel%20Filing%208-12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G\See%20Annual%20Fuel%20Filings%20Folder\2009%20Forecasts%20-%20Fall\Prelim%20for%20Forecast_SC%202008%20Fuel%20Filing%208-12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FinRpt\Needs%20-%20%20Data%20Request\Quarterly%20Data%20Request\Energy%20Services\EnSer_Q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pplemental_Data_from_the_Order%20031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MFile\Supplemental_Data_from_the_Order%200312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nergy%20Port%20Strat%20&amp;%20Mgmt\Asset%20Valuation\Market\Models\DOCUME~1\santamej\LOCALS~1\Temp\RatingAgencyBU12-05%20Cin%20Curve%20Base%20C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VSiehr\LOCALS~1\Temp\Temporary%20Directory%201%20for%20Pro%20forma%20financials%20-%20March%2031%202011_v2%201_xlsx.zip\Progress_reclassed_financials%203.3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EQUITY_Field Serv"/>
      <sheetName val="Needs Dates"/>
      <sheetName val="EnSer_QData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mt"/>
      <sheetName val="bal sheet"/>
      <sheetName val="IS Adj"/>
      <sheetName val="Bal sheet adj"/>
      <sheetName val="Property Adendum"/>
      <sheetName val="Adj. Income Statement"/>
      <sheetName val="Revised Adj. Income Statement"/>
      <sheetName val="Revenue by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AB-687F-41C6-8D17-8D7609E0C240}">
  <sheetPr>
    <pageSetUpPr fitToPage="1"/>
  </sheetPr>
  <dimension ref="A1:H49"/>
  <sheetViews>
    <sheetView tabSelected="1" view="pageLayout" zoomScaleNormal="90" workbookViewId="0">
      <selection activeCell="H9" sqref="H9"/>
    </sheetView>
  </sheetViews>
  <sheetFormatPr defaultRowHeight="15" x14ac:dyDescent="0.25"/>
  <cols>
    <col min="2" max="2" width="20.85546875" style="5" customWidth="1"/>
    <col min="3" max="6" width="14.7109375" customWidth="1"/>
    <col min="7" max="7" width="2.5703125" customWidth="1"/>
    <col min="8" max="8" width="9.42578125" customWidth="1"/>
    <col min="9" max="9" width="3" customWidth="1"/>
    <col min="10" max="11" width="14.7109375" customWidth="1"/>
    <col min="12" max="12" width="18.85546875" customWidth="1"/>
  </cols>
  <sheetData>
    <row r="1" spans="1:6" ht="15.75" x14ac:dyDescent="0.25">
      <c r="A1" s="1" t="s">
        <v>0</v>
      </c>
      <c r="B1"/>
      <c r="F1" s="2"/>
    </row>
    <row r="2" spans="1:6" x14ac:dyDescent="0.25">
      <c r="A2" s="3" t="s">
        <v>1</v>
      </c>
      <c r="B2"/>
      <c r="F2" s="4"/>
    </row>
    <row r="3" spans="1:6" x14ac:dyDescent="0.25">
      <c r="F3" s="4"/>
    </row>
    <row r="4" spans="1:6" ht="14.25" customHeight="1" x14ac:dyDescent="0.25">
      <c r="A4" s="6"/>
      <c r="B4" s="7" t="s">
        <v>2</v>
      </c>
    </row>
    <row r="5" spans="1:6" ht="9" customHeight="1" x14ac:dyDescent="0.25">
      <c r="A5" s="6"/>
    </row>
    <row r="6" spans="1:6" ht="71.25" customHeight="1" x14ac:dyDescent="0.25">
      <c r="B6" s="23" t="s">
        <v>3</v>
      </c>
      <c r="C6" s="24"/>
      <c r="D6" s="24"/>
      <c r="E6" s="24"/>
      <c r="F6" s="25"/>
    </row>
    <row r="7" spans="1:6" ht="14.25" customHeight="1" x14ac:dyDescent="0.25">
      <c r="B7" s="8"/>
      <c r="C7" s="8"/>
      <c r="D7" s="8"/>
      <c r="E7" s="8"/>
    </row>
    <row r="8" spans="1:6" ht="14.25" customHeight="1" x14ac:dyDescent="0.25">
      <c r="B8" s="7" t="s">
        <v>4</v>
      </c>
      <c r="C8" s="8"/>
      <c r="D8" s="8"/>
      <c r="E8" s="8"/>
    </row>
    <row r="9" spans="1:6" ht="45.75" customHeight="1" x14ac:dyDescent="0.25">
      <c r="B9" s="26" t="s">
        <v>5</v>
      </c>
      <c r="C9" s="26"/>
      <c r="D9" s="26"/>
      <c r="E9" s="26"/>
      <c r="F9" s="26"/>
    </row>
    <row r="10" spans="1:6" ht="14.25" customHeight="1" x14ac:dyDescent="0.25">
      <c r="B10" s="9"/>
      <c r="C10" s="8"/>
      <c r="D10" s="8"/>
      <c r="E10" s="8"/>
    </row>
    <row r="11" spans="1:6" x14ac:dyDescent="0.25">
      <c r="B11"/>
      <c r="C11" s="22" t="s">
        <v>6</v>
      </c>
      <c r="D11" s="22"/>
      <c r="E11" s="22"/>
      <c r="F11" s="22"/>
    </row>
    <row r="12" spans="1:6" x14ac:dyDescent="0.25">
      <c r="B12" s="10"/>
      <c r="C12" s="22" t="s">
        <v>7</v>
      </c>
      <c r="D12" s="22"/>
      <c r="E12" s="22"/>
      <c r="F12" s="22"/>
    </row>
    <row r="13" spans="1:6" x14ac:dyDescent="0.25">
      <c r="B13" s="11"/>
      <c r="C13" s="12" t="s">
        <v>8</v>
      </c>
      <c r="D13" s="12" t="s">
        <v>9</v>
      </c>
      <c r="E13" s="12" t="s">
        <v>10</v>
      </c>
      <c r="F13" s="12" t="s">
        <v>11</v>
      </c>
    </row>
    <row r="14" spans="1:6" ht="8.25" customHeight="1" x14ac:dyDescent="0.25">
      <c r="B14" s="13"/>
      <c r="C14" s="14"/>
      <c r="D14" s="14"/>
      <c r="E14" s="14"/>
    </row>
    <row r="15" spans="1:6" x14ac:dyDescent="0.25">
      <c r="B15" s="5" t="s">
        <v>12</v>
      </c>
      <c r="C15" s="15">
        <v>1079689.8152645021</v>
      </c>
      <c r="D15" s="15">
        <v>892834.29218699969</v>
      </c>
      <c r="E15" s="16">
        <v>-281257.35136199999</v>
      </c>
      <c r="F15" s="15">
        <f>SUM(C15:E15)</f>
        <v>1691266.7560895018</v>
      </c>
    </row>
    <row r="16" spans="1:6" x14ac:dyDescent="0.25">
      <c r="B16" s="5" t="s">
        <v>13</v>
      </c>
      <c r="C16" s="15">
        <v>1079692.8852645021</v>
      </c>
      <c r="D16" s="15">
        <v>892834.29218699969</v>
      </c>
      <c r="E16" s="16">
        <v>-281257.35136199999</v>
      </c>
      <c r="F16" s="15">
        <f>SUM(C16:E16)</f>
        <v>1691269.8260895018</v>
      </c>
    </row>
    <row r="17" spans="2:8" x14ac:dyDescent="0.25">
      <c r="B17" s="5" t="s">
        <v>14</v>
      </c>
      <c r="C17" s="15">
        <v>1079696.0052645023</v>
      </c>
      <c r="D17" s="15">
        <v>892834.29218699969</v>
      </c>
      <c r="E17" s="16">
        <v>-281257.35136199999</v>
      </c>
      <c r="F17" s="15">
        <f>SUM(C17:E17)</f>
        <v>1691272.946089502</v>
      </c>
    </row>
    <row r="18" spans="2:8" x14ac:dyDescent="0.25">
      <c r="B18" s="5" t="s">
        <v>15</v>
      </c>
      <c r="C18" s="15">
        <v>1457335.083307999</v>
      </c>
      <c r="D18" s="15">
        <v>1059441.3937619999</v>
      </c>
      <c r="E18" s="16">
        <v>-296691.60939299996</v>
      </c>
      <c r="F18" s="15">
        <f t="shared" ref="F18:F26" si="0">SUM(C18:E18)</f>
        <v>2220084.867676999</v>
      </c>
    </row>
    <row r="19" spans="2:8" x14ac:dyDescent="0.25">
      <c r="B19" s="5" t="s">
        <v>16</v>
      </c>
      <c r="C19" s="15">
        <v>1079840.0752645023</v>
      </c>
      <c r="D19" s="15">
        <v>892834.29218699969</v>
      </c>
      <c r="E19" s="16">
        <v>-281257.35136199999</v>
      </c>
      <c r="F19" s="15">
        <f t="shared" si="0"/>
        <v>1691417.016089502</v>
      </c>
    </row>
    <row r="20" spans="2:8" x14ac:dyDescent="0.25">
      <c r="B20" s="5" t="s">
        <v>17</v>
      </c>
      <c r="C20" s="15">
        <v>1079691.1952645022</v>
      </c>
      <c r="D20" s="15">
        <v>892834.29218699969</v>
      </c>
      <c r="E20" s="16">
        <v>-281257.35136199999</v>
      </c>
      <c r="F20" s="15">
        <f t="shared" si="0"/>
        <v>1691268.1360895019</v>
      </c>
    </row>
    <row r="21" spans="2:8" x14ac:dyDescent="0.25">
      <c r="B21" s="5" t="s">
        <v>18</v>
      </c>
      <c r="C21" s="15">
        <v>1079677.7052645022</v>
      </c>
      <c r="D21" s="15">
        <v>892834.29218699969</v>
      </c>
      <c r="E21" s="16">
        <v>-281257.35136199999</v>
      </c>
      <c r="F21" s="15">
        <f t="shared" si="0"/>
        <v>1691254.6460895019</v>
      </c>
    </row>
    <row r="22" spans="2:8" x14ac:dyDescent="0.25">
      <c r="B22" s="5" t="s">
        <v>19</v>
      </c>
      <c r="C22" s="15">
        <v>1079690.6752645022</v>
      </c>
      <c r="D22" s="15">
        <v>892834.29218699969</v>
      </c>
      <c r="E22" s="16">
        <v>-281257.35136199999</v>
      </c>
      <c r="F22" s="15">
        <f t="shared" si="0"/>
        <v>1691267.6160895019</v>
      </c>
    </row>
    <row r="23" spans="2:8" x14ac:dyDescent="0.25">
      <c r="B23" s="5" t="s">
        <v>20</v>
      </c>
      <c r="C23" s="15">
        <v>1117464.9288987552</v>
      </c>
      <c r="D23" s="15">
        <v>924083.49241354573</v>
      </c>
      <c r="E23" s="16">
        <v>-291101.35865966999</v>
      </c>
      <c r="F23" s="15">
        <f t="shared" si="0"/>
        <v>1750447.062652631</v>
      </c>
    </row>
    <row r="24" spans="2:8" x14ac:dyDescent="0.25">
      <c r="B24" s="5" t="s">
        <v>21</v>
      </c>
      <c r="C24" s="15">
        <v>1117465.6988987552</v>
      </c>
      <c r="D24" s="15">
        <v>924083.49241354573</v>
      </c>
      <c r="E24" s="16">
        <v>-291101.35865966999</v>
      </c>
      <c r="F24" s="15">
        <f t="shared" si="0"/>
        <v>1750447.832652631</v>
      </c>
    </row>
    <row r="25" spans="2:8" x14ac:dyDescent="0.25">
      <c r="B25" s="5" t="s">
        <v>22</v>
      </c>
      <c r="C25" s="15">
        <v>1508463.7974737778</v>
      </c>
      <c r="D25" s="15">
        <v>1096521.842543669</v>
      </c>
      <c r="E25" s="16">
        <v>-307075.81572175497</v>
      </c>
      <c r="F25" s="15">
        <f t="shared" si="0"/>
        <v>2297909.8242956921</v>
      </c>
    </row>
    <row r="26" spans="2:8" x14ac:dyDescent="0.25">
      <c r="B26" s="5" t="s">
        <v>23</v>
      </c>
      <c r="C26" s="15">
        <v>1117476.0088987553</v>
      </c>
      <c r="D26" s="15">
        <v>924083.49241354573</v>
      </c>
      <c r="E26" s="16">
        <v>-291101.35865966999</v>
      </c>
      <c r="F26" s="15">
        <f t="shared" si="0"/>
        <v>1750458.142652631</v>
      </c>
    </row>
    <row r="27" spans="2:8" x14ac:dyDescent="0.25">
      <c r="C27" s="17"/>
      <c r="D27" s="17"/>
      <c r="E27" s="17"/>
      <c r="F27" s="17"/>
    </row>
    <row r="28" spans="2:8" ht="15.75" thickBot="1" x14ac:dyDescent="0.3">
      <c r="B28" s="5" t="s">
        <v>11</v>
      </c>
      <c r="C28" s="18">
        <f>SUM(C15:C27)</f>
        <v>13876183.874329558</v>
      </c>
      <c r="D28" s="18">
        <f t="shared" ref="D28:F28" si="1">SUM(D15:D27)</f>
        <v>11178053.758855304</v>
      </c>
      <c r="E28" s="18">
        <f t="shared" si="1"/>
        <v>-3445872.9606277645</v>
      </c>
      <c r="F28" s="18">
        <f t="shared" si="1"/>
        <v>21608364.672557097</v>
      </c>
      <c r="H28" s="19"/>
    </row>
    <row r="29" spans="2:8" ht="15.75" thickTop="1" x14ac:dyDescent="0.25">
      <c r="C29" s="20"/>
      <c r="D29" s="20"/>
      <c r="E29" s="20"/>
      <c r="F29" s="20"/>
    </row>
    <row r="30" spans="2:8" x14ac:dyDescent="0.25">
      <c r="C30" s="20"/>
      <c r="D30" s="20"/>
      <c r="E30" s="20"/>
      <c r="F30" s="20"/>
    </row>
    <row r="31" spans="2:8" x14ac:dyDescent="0.25">
      <c r="B31" s="10"/>
      <c r="C31" s="22" t="s">
        <v>24</v>
      </c>
      <c r="D31" s="22"/>
      <c r="E31" s="22"/>
      <c r="F31" s="22"/>
    </row>
    <row r="32" spans="2:8" x14ac:dyDescent="0.25">
      <c r="B32" s="10"/>
      <c r="C32" s="22" t="s">
        <v>25</v>
      </c>
      <c r="D32" s="22"/>
      <c r="E32" s="22"/>
      <c r="F32" s="22"/>
    </row>
    <row r="33" spans="2:8" x14ac:dyDescent="0.25">
      <c r="B33" s="11"/>
      <c r="C33" s="12" t="s">
        <v>8</v>
      </c>
      <c r="D33" s="12" t="s">
        <v>9</v>
      </c>
      <c r="E33" s="12" t="s">
        <v>10</v>
      </c>
      <c r="F33" s="12" t="s">
        <v>11</v>
      </c>
    </row>
    <row r="34" spans="2:8" ht="8.25" customHeight="1" x14ac:dyDescent="0.25">
      <c r="B34" s="13"/>
      <c r="C34" s="14"/>
      <c r="D34" s="14"/>
      <c r="E34" s="14"/>
    </row>
    <row r="35" spans="2:8" x14ac:dyDescent="0.25">
      <c r="B35" s="5" t="s">
        <v>20</v>
      </c>
      <c r="C35" s="15">
        <v>883316.62000000093</v>
      </c>
      <c r="D35" s="15">
        <v>794063.5700000003</v>
      </c>
      <c r="E35" s="16">
        <v>-294561.94999999995</v>
      </c>
      <c r="F35" s="15">
        <f>SUM(C35:E35)</f>
        <v>1382818.2400000014</v>
      </c>
    </row>
    <row r="36" spans="2:8" x14ac:dyDescent="0.25">
      <c r="B36" s="5" t="s">
        <v>21</v>
      </c>
      <c r="C36" s="15">
        <v>876310.16000000015</v>
      </c>
      <c r="D36" s="15">
        <v>783958.47999999952</v>
      </c>
      <c r="E36" s="16">
        <v>-305181.42</v>
      </c>
      <c r="F36" s="15">
        <f t="shared" ref="F36:F46" si="2">SUM(C36:E36)</f>
        <v>1355087.2199999997</v>
      </c>
    </row>
    <row r="37" spans="2:8" x14ac:dyDescent="0.25">
      <c r="B37" s="5" t="s">
        <v>22</v>
      </c>
      <c r="C37" s="15">
        <v>1250312.0999999996</v>
      </c>
      <c r="D37" s="15">
        <v>1004181.2300000011</v>
      </c>
      <c r="E37" s="16">
        <v>-307459.06000000006</v>
      </c>
      <c r="F37" s="15">
        <f t="shared" si="2"/>
        <v>1947034.2700000009</v>
      </c>
    </row>
    <row r="38" spans="2:8" x14ac:dyDescent="0.25">
      <c r="B38" s="5" t="s">
        <v>23</v>
      </c>
      <c r="C38" s="15">
        <v>894969.21999999869</v>
      </c>
      <c r="D38" s="15">
        <v>722952.50000000035</v>
      </c>
      <c r="E38" s="16">
        <v>-290372.55000000005</v>
      </c>
      <c r="F38" s="15">
        <f t="shared" si="2"/>
        <v>1327549.169999999</v>
      </c>
    </row>
    <row r="39" spans="2:8" x14ac:dyDescent="0.25">
      <c r="B39" s="5" t="s">
        <v>26</v>
      </c>
      <c r="C39" s="15">
        <v>857323.93000000087</v>
      </c>
      <c r="D39" s="15">
        <v>678572.29000000074</v>
      </c>
      <c r="E39" s="16">
        <v>-222549.65</v>
      </c>
      <c r="F39" s="15">
        <f t="shared" si="2"/>
        <v>1313346.5700000017</v>
      </c>
    </row>
    <row r="40" spans="2:8" x14ac:dyDescent="0.25">
      <c r="B40" s="5" t="s">
        <v>13</v>
      </c>
      <c r="C40" s="15">
        <v>855389.18000000017</v>
      </c>
      <c r="D40" s="15">
        <v>735840.55999999947</v>
      </c>
      <c r="E40" s="16">
        <v>-293031.81</v>
      </c>
      <c r="F40" s="15">
        <f t="shared" si="2"/>
        <v>1298197.9299999997</v>
      </c>
    </row>
    <row r="41" spans="2:8" x14ac:dyDescent="0.25">
      <c r="B41" s="5" t="s">
        <v>14</v>
      </c>
      <c r="C41" s="15">
        <v>1051073.0033999984</v>
      </c>
      <c r="D41" s="15">
        <v>919300.37429999979</v>
      </c>
      <c r="E41" s="16">
        <v>-271659.30320000002</v>
      </c>
      <c r="F41" s="15">
        <f t="shared" si="2"/>
        <v>1698714.0744999982</v>
      </c>
      <c r="H41" s="5"/>
    </row>
    <row r="42" spans="2:8" x14ac:dyDescent="0.25">
      <c r="B42" s="5" t="s">
        <v>15</v>
      </c>
      <c r="C42" s="15">
        <v>1054211.5006999983</v>
      </c>
      <c r="D42" s="15">
        <v>841713.48149999965</v>
      </c>
      <c r="E42" s="16">
        <v>-271722.3432</v>
      </c>
      <c r="F42" s="15">
        <f t="shared" si="2"/>
        <v>1624202.6389999981</v>
      </c>
      <c r="H42" s="5"/>
    </row>
    <row r="43" spans="2:8" x14ac:dyDescent="0.25">
      <c r="B43" s="5" t="s">
        <v>16</v>
      </c>
      <c r="C43" s="15">
        <v>1408221.5287999983</v>
      </c>
      <c r="D43" s="15">
        <v>1023614.8731999998</v>
      </c>
      <c r="E43" s="16">
        <v>-286658.55980000005</v>
      </c>
      <c r="F43" s="15">
        <f t="shared" si="2"/>
        <v>2145177.842199998</v>
      </c>
      <c r="H43" s="5"/>
    </row>
    <row r="44" spans="2:8" x14ac:dyDescent="0.25">
      <c r="B44" s="5" t="s">
        <v>17</v>
      </c>
      <c r="C44" s="15">
        <v>1043201.9647</v>
      </c>
      <c r="D44" s="15">
        <v>862641.82819999894</v>
      </c>
      <c r="E44" s="16">
        <v>-271746.23320000002</v>
      </c>
      <c r="F44" s="15">
        <f t="shared" si="2"/>
        <v>1634097.5596999987</v>
      </c>
      <c r="H44" s="5"/>
    </row>
    <row r="45" spans="2:8" x14ac:dyDescent="0.25">
      <c r="B45" s="5" t="s">
        <v>18</v>
      </c>
      <c r="C45" s="15">
        <v>1043188.4747</v>
      </c>
      <c r="D45" s="15">
        <v>862641.82819999894</v>
      </c>
      <c r="E45" s="16">
        <v>-271746.23320000002</v>
      </c>
      <c r="F45" s="15">
        <f t="shared" si="2"/>
        <v>1634084.0696999989</v>
      </c>
      <c r="H45" s="5"/>
    </row>
    <row r="46" spans="2:8" x14ac:dyDescent="0.25">
      <c r="B46" s="5" t="s">
        <v>19</v>
      </c>
      <c r="C46" s="15">
        <v>1043201.4447</v>
      </c>
      <c r="D46" s="15">
        <v>862641.82819999894</v>
      </c>
      <c r="E46" s="16">
        <v>-271746.23320000002</v>
      </c>
      <c r="F46" s="15">
        <f t="shared" si="2"/>
        <v>1634097.0396999987</v>
      </c>
      <c r="H46" s="5"/>
    </row>
    <row r="47" spans="2:8" x14ac:dyDescent="0.25">
      <c r="C47" s="17"/>
      <c r="D47" s="17"/>
      <c r="E47" s="17"/>
      <c r="F47" s="17"/>
    </row>
    <row r="48" spans="2:8" ht="15.75" thickBot="1" x14ac:dyDescent="0.3">
      <c r="B48" s="5" t="s">
        <v>11</v>
      </c>
      <c r="C48" s="18">
        <f>SUM(C35:C47)</f>
        <v>12260719.126999997</v>
      </c>
      <c r="D48" s="18">
        <f>SUM(D35:D47)</f>
        <v>10092122.843599999</v>
      </c>
      <c r="E48" s="18">
        <f>SUM(E35:E47)</f>
        <v>-3358435.3458000002</v>
      </c>
      <c r="F48" s="18">
        <f>SUM(F35:F47)</f>
        <v>18994406.624799993</v>
      </c>
      <c r="H48" s="21"/>
    </row>
    <row r="49" ht="15.75" thickTop="1" x14ac:dyDescent="0.25"/>
  </sheetData>
  <mergeCells count="6">
    <mergeCell ref="C32:F32"/>
    <mergeCell ref="B6:F6"/>
    <mergeCell ref="B9:F9"/>
    <mergeCell ref="C11:F11"/>
    <mergeCell ref="C12:F12"/>
    <mergeCell ref="C31:F31"/>
  </mergeCells>
  <pageMargins left="0.7" right="0.7" top="0.75" bottom="0.75" header="0.3" footer="0.3"/>
  <pageSetup scale="80" orientation="portrait" r:id="rId1"/>
  <headerFooter>
    <oddHeader>&amp;R&amp;"Times New Roman,Bold"KyPSC Case No. 2024-00354
AG-DR-02-040 Attachment 1
Page &amp;P of &amp;N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Carolinas Forecasting &amp; Planning</DisplayName>
        <AccountId>25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E6117A61-B333-4DFA-B70B-70A8E9691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CFF8C-B742-4A71-ADB3-E0D1DEB45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824AED-AB9B-4D6A-B6BA-EABEA5772835}">
  <ds:schemaRefs>
    <ds:schemaRef ds:uri="http://purl.org/dc/elements/1.1/"/>
    <ds:schemaRef ds:uri="9d26d66c-7442-4f2f-84b5-fd9d62aa5613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AG-DR-02-040 (a)</vt:lpstr>
      <vt:lpstr>'AG-DR-02-040 (a)'!Print_Area</vt:lpstr>
      <vt:lpstr>'AG-DR-02-040 (a)'!Print_Titles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Payroll broken out by expense, capital and other</dc:subject>
  <dc:creator>Carpenter, Tripp</dc:creator>
  <cp:lastModifiedBy>D'Ascenzo, Rocco</cp:lastModifiedBy>
  <cp:lastPrinted>2025-02-26T15:14:39Z</cp:lastPrinted>
  <dcterms:created xsi:type="dcterms:W3CDTF">2025-02-20T19:03:22Z</dcterms:created>
  <dcterms:modified xsi:type="dcterms:W3CDTF">2025-02-26T15:14:43Z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