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Rate Case Filings\DEK Electric Case 2024-00354\Discovery\AG 1st Set 1.8.2025\AG-DR-01-105 Schedule G-1 2020-2024 and variance explanations\"/>
    </mc:Choice>
  </mc:AlternateContent>
  <xr:revisionPtr revIDLastSave="0" documentId="13_ncr:1_{090A46C7-70FA-4022-B957-72D8292A83B4}" xr6:coauthVersionLast="47" xr6:coauthVersionMax="47" xr10:uidLastSave="{00000000-0000-0000-0000-000000000000}"/>
  <bookViews>
    <workbookView xWindow="-120" yWindow="-120" windowWidth="29040" windowHeight="15720" xr2:uid="{D2ABE0BA-0E3A-4A8B-A2CB-510DEC38F5FD}"/>
  </bookViews>
  <sheets>
    <sheet name="Sheet1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'[1]BASE PERIOD'!$E$11:$E$246</definedName>
    <definedName name="AmountFP">'[1]FORECASTED PERIOD'!$E$11:$E$243</definedName>
    <definedName name="APPORT">[1]SCH_E1!$AH$275</definedName>
    <definedName name="Base_Period">[1]LOGO!$B$10</definedName>
    <definedName name="Base1">'[1]BASE PERIOD'!$F$11:$F$246</definedName>
    <definedName name="Base10">'[1]BASE PERIOD'!$O$11:$O$246</definedName>
    <definedName name="Base11">'[1]BASE PERIOD'!$P$11:$P$246</definedName>
    <definedName name="Base12">'[1]BASE PERIOD'!$Q$11:$Q$246</definedName>
    <definedName name="Base2">'[1]BASE PERIOD'!$G$11:$G$246</definedName>
    <definedName name="Base3">'[1]BASE PERIOD'!$H$11:$H$246</definedName>
    <definedName name="Base4">'[1]BASE PERIOD'!$I$11:$I$246</definedName>
    <definedName name="Base5">'[1]BASE PERIOD'!$J$11:$J$246</definedName>
    <definedName name="Base6">'[1]BASE PERIOD'!$K$11:$K$246</definedName>
    <definedName name="Base7">'[1]BASE PERIOD'!$L$11:$L$246</definedName>
    <definedName name="Base8">'[1]BASE PERIOD'!$M$11:$M$246</definedName>
    <definedName name="Base9">'[1]BASE PERIOD'!$N$11:$N$246</definedName>
    <definedName name="BasePeriod">'[1]BASE PERIOD'!$A$11:$Q$246</definedName>
    <definedName name="BPActual">'[1]BP Data'!$A$1:$N$227</definedName>
    <definedName name="BPrev1">'[1]BP Rev by Product'!$G$11:$G$79</definedName>
    <definedName name="BPrev10">'[1]BP Rev by Product'!$P$11:$P$79</definedName>
    <definedName name="BPrev11">'[1]BP Rev by Product'!$Q$11:$Q$79</definedName>
    <definedName name="BPrev12">'[1]BP Rev by Product'!$R$11:$R$79</definedName>
    <definedName name="BPrev2">'[1]BP Rev by Product'!$H$11:$H$79</definedName>
    <definedName name="BPrev3">'[1]BP Rev by Product'!$I$11:$I$79</definedName>
    <definedName name="BPrev4">'[1]BP Rev by Product'!$J$11:$J$79</definedName>
    <definedName name="BPrev5">'[1]BP Rev by Product'!$K$11:$K$79</definedName>
    <definedName name="BPrev6">'[1]BP Rev by Product'!$L$11:$L$79</definedName>
    <definedName name="BPrev7">'[1]BP Rev by Product'!$M$11:$M$79</definedName>
    <definedName name="BPrev8">'[1]BP Rev by Product'!$N$11:$N$79</definedName>
    <definedName name="BPrev9">'[1]BP Rev by Product'!$O$11:$O$79</definedName>
    <definedName name="BPrevACCT">'[1]BP Rev by Product'!$A$11:$A$79</definedName>
    <definedName name="BPREVPROD">'[1]BP Rev by Product'!$D$11:$D$79</definedName>
    <definedName name="C_1_PROEXP">[1]SCH_C1!$G$23</definedName>
    <definedName name="CASE">[1]LOGO!$B$6</definedName>
    <definedName name="CODE">'[1]BASE PERIOD'!$C$11:$C$246</definedName>
    <definedName name="CodeF">'[1]FORECASTED PERIOD'!$C$11:$C$243</definedName>
    <definedName name="CommonE">'[1]SCH B-2.1'!$C$251</definedName>
    <definedName name="COMPANY">[1]LOGO!$B$5</definedName>
    <definedName name="COMPTAX">[1]LOGO!$C$26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'[1]RB vs Cap DR-01-024 Pg3'!$J$56</definedName>
    <definedName name="ERBR_FP">'[1]RB vs Cap FP 16(6)(f) Page 3'!$J$56</definedName>
    <definedName name="ExpGRCF">[1]SCH_H!$I$81</definedName>
    <definedName name="FERCBP">'[1]BASE PERIOD'!$D$11:$D$246</definedName>
    <definedName name="FERCFP">'[1]FORECASTED PERIOD'!$D$11:$D$243</definedName>
    <definedName name="FIT">[1]LOGO!$C$25</definedName>
    <definedName name="Forecast">[1]LOGO!$B$11</definedName>
    <definedName name="Forecast1">'[1]FORECASTED PERIOD'!$F$11:$F$243</definedName>
    <definedName name="Forecast10">'[1]FORECASTED PERIOD'!$O$11:$O$243</definedName>
    <definedName name="Forecast11">'[1]FORECASTED PERIOD'!$P$11:$P$243</definedName>
    <definedName name="Forecast12">'[1]FORECASTED PERIOD'!$Q$11:$Q$243</definedName>
    <definedName name="Forecast2">'[1]FORECASTED PERIOD'!$G$11:$G$243</definedName>
    <definedName name="Forecast3">'[1]FORECASTED PERIOD'!$H$11:$H$243</definedName>
    <definedName name="forecast4">'[1]FORECASTED PERIOD'!$I$11:$I$243</definedName>
    <definedName name="Forecast5">'[1]FORECASTED PERIOD'!$J$11:$J$243</definedName>
    <definedName name="Forecast6">'[1]FORECASTED PERIOD'!$K$11:$K$243</definedName>
    <definedName name="Forecast7">'[1]FORECASTED PERIOD'!$L$11:$L$243</definedName>
    <definedName name="Forecast8">'[1]FORECASTED PERIOD'!$M$11:$M$243</definedName>
    <definedName name="Forecast9">'[1]FORECASTED PERIOD'!$N$11:$N$243</definedName>
    <definedName name="FPERIOD">'[1]FORECASTED PERIOD'!$A$11:$Q$243</definedName>
    <definedName name="FPrev1">'[1]FP Rev by Product'!$G$12:$G$72</definedName>
    <definedName name="FPrev10">'[1]FP Rev by Product'!$P$12:$P$72</definedName>
    <definedName name="FPrev11">'[1]FP Rev by Product'!$Q$12:$Q$72</definedName>
    <definedName name="FPrev12">'[1]FP Rev by Product'!$R$12:$R$72</definedName>
    <definedName name="FPrev2">'[1]FP Rev by Product'!$H$12:$H$72</definedName>
    <definedName name="FPrev3">'[1]FP Rev by Product'!$I$12:$I$72</definedName>
    <definedName name="FPrev4">'[1]FP Rev by Product'!$J$12:$J$72</definedName>
    <definedName name="FPrev5">'[1]FP Rev by Product'!$K$12:$K$72</definedName>
    <definedName name="FPrev6">'[1]FP Rev by Product'!$L$12:$L$72</definedName>
    <definedName name="FPrev7">'[1]FP Rev by Product'!$M$12:$M$72</definedName>
    <definedName name="FPrev8">'[1]FP Rev by Product'!$N$12:$N$72</definedName>
    <definedName name="FPrev9">'[1]FP Rev by Product'!$O$12:$O$72</definedName>
    <definedName name="FPrevAcct">'[1]FP Rev by Product'!$A$12:$A$72</definedName>
    <definedName name="FPrevProd">'[1]FP Rev by Product'!$D$12:$D$72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Sheet1!$B$1:$J$25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[1]SCH_C2!$J$38</definedName>
    <definedName name="SCH_G1">Sheet1!$B$1:$J$25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</calcChain>
</file>

<file path=xl/sharedStrings.xml><?xml version="1.0" encoding="utf-8"?>
<sst xmlns="http://schemas.openxmlformats.org/spreadsheetml/2006/main" count="13" uniqueCount="12">
  <si>
    <t>PAYROLL COSTS</t>
  </si>
  <si>
    <t xml:space="preserve">               OPERATION AND MAINTENANCE  EXPENSES               </t>
  </si>
  <si>
    <t>LINE</t>
  </si>
  <si>
    <t>NO.</t>
  </si>
  <si>
    <t>Labor</t>
  </si>
  <si>
    <t>Incentives</t>
  </si>
  <si>
    <t>Employee Benefits</t>
  </si>
  <si>
    <t>Payroll Taxes</t>
  </si>
  <si>
    <t>Total Payroll Costs</t>
  </si>
  <si>
    <t>FOR THE YEARS 2020 - 2024</t>
  </si>
  <si>
    <t>DUKE ENERGY KENTUCKY, INC.</t>
  </si>
  <si>
    <t>CASE NO. 2024-00354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</si>
</sst>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7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/>
    <xf numFmtId="37" fontId="2" fillId="0" borderId="0" xfId="1" applyNumberFormat="1" applyFont="1" applyAlignment="1">
      <alignment horizontal="centerContinuous"/>
    </xf>
    <xf numFmtId="0" fontId="2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2" applyFont="1"/>
    <xf numFmtId="0" fontId="2" fillId="0" borderId="1" xfId="1" applyFont="1" applyBorder="1" applyAlignment="1">
      <alignment horizontal="fill"/>
    </xf>
    <xf numFmtId="37" fontId="2" fillId="0" borderId="1" xfId="1" applyNumberFormat="1" applyFont="1" applyBorder="1" applyAlignment="1">
      <alignment horizontal="centerContinuous"/>
    </xf>
    <xf numFmtId="0" fontId="4" fillId="0" borderId="1" xfId="1" applyFont="1" applyBorder="1" applyAlignment="1">
      <alignment horizontal="centerContinuous"/>
    </xf>
    <xf numFmtId="0" fontId="2" fillId="0" borderId="1" xfId="1" quotePrefix="1" applyFont="1" applyBorder="1" applyAlignment="1">
      <alignment horizontal="center"/>
    </xf>
    <xf numFmtId="0" fontId="5" fillId="0" borderId="0" xfId="1" applyFont="1"/>
    <xf numFmtId="42" fontId="6" fillId="0" borderId="0" xfId="1" applyNumberFormat="1" applyFont="1" applyProtection="1">
      <protection locked="0"/>
    </xf>
    <xf numFmtId="37" fontId="2" fillId="0" borderId="0" xfId="1" applyNumberFormat="1" applyFont="1"/>
    <xf numFmtId="37" fontId="6" fillId="0" borderId="0" xfId="1" applyNumberFormat="1" applyFont="1" applyProtection="1">
      <protection locked="0"/>
    </xf>
    <xf numFmtId="0" fontId="2" fillId="0" borderId="0" xfId="1" applyFont="1" applyAlignment="1">
      <alignment horizontal="left" indent="1"/>
    </xf>
    <xf numFmtId="42" fontId="2" fillId="0" borderId="2" xfId="1" applyNumberFormat="1" applyFont="1" applyBorder="1"/>
    <xf numFmtId="0" fontId="0" fillId="0" borderId="0" xfId="1" applyFont="1"/>
    <xf numFmtId="10" fontId="2" fillId="0" borderId="0" xfId="3" applyNumberFormat="1" applyFont="1"/>
  </cellXfs>
  <cellStyles count="4">
    <cellStyle name="Normal" xfId="0" builtinId="0"/>
    <cellStyle name="Normal_KPSC GAS SFRs-Forward Looking" xfId="2" xr:uid="{1925F84A-91E7-41CB-BA83-5D1E258E315A}"/>
    <cellStyle name="Normal_SCH_G1" xfId="1" xr:uid="{7210BBE2-253C-4490-948F-05880511100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SFR%20Model\KPSC%20Electric%20SFRs-2024%20-%20Forecasted.xlsm" TargetMode="External"/><Relationship Id="rId1" Type="http://schemas.openxmlformats.org/officeDocument/2006/relationships/externalLinkPath" Target="/Rate%20Case%20Filings/DEK%20Electric%20Case%202024-00354/SFR%20Model/KPSC%20Electric%20SFRs-2024%20-%20Forecas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2024-00354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</row>
        <row r="8">
          <cell r="B8" t="str">
            <v>FOR THE TWELVE MONTHS ENDED JUNE 30, 2026</v>
          </cell>
          <cell r="G8" t="str">
            <v>J. R. PANIZZA</v>
          </cell>
        </row>
        <row r="9">
          <cell r="B9" t="str">
            <v>ELECTRIC DEPARTMENT</v>
          </cell>
          <cell r="G9" t="str">
            <v>T. J. HEATH JR.</v>
          </cell>
        </row>
        <row r="10">
          <cell r="B10" t="str">
            <v>12 MONTHS ENDED FEBRUARY 28, 2025</v>
          </cell>
        </row>
        <row r="11">
          <cell r="B11" t="str">
            <v>12 MONTHS ENDED JUNE 30, 2026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S. S. MITCHELL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2026</v>
          </cell>
          <cell r="G17" t="str">
            <v>J. S. COLLEY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  <row r="26">
          <cell r="C26">
            <v>0.24925115</v>
          </cell>
        </row>
      </sheetData>
      <sheetData sheetId="2"/>
      <sheetData sheetId="3"/>
      <sheetData sheetId="4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5439667</v>
          </cell>
          <cell r="J2">
            <v>5469389</v>
          </cell>
          <cell r="K2">
            <v>5496431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312610</v>
          </cell>
          <cell r="J5">
            <v>308010</v>
          </cell>
          <cell r="K5">
            <v>307419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559669</v>
          </cell>
          <cell r="J7">
            <v>559669</v>
          </cell>
          <cell r="K7">
            <v>559669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593238</v>
          </cell>
          <cell r="J8">
            <v>593238</v>
          </cell>
          <cell r="K8">
            <v>593238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</row>
        <row r="11">
          <cell r="A11">
            <v>408040</v>
          </cell>
          <cell r="B11" t="str">
            <v>Taxes Property-Allocated</v>
          </cell>
          <cell r="I11">
            <v>8033</v>
          </cell>
          <cell r="J11">
            <v>8033</v>
          </cell>
          <cell r="K11">
            <v>8033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1288029</v>
          </cell>
          <cell r="J14">
            <v>1288029</v>
          </cell>
          <cell r="K14">
            <v>1288029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</row>
        <row r="18">
          <cell r="A18">
            <v>408205</v>
          </cell>
          <cell r="B18" t="str">
            <v>Highway Use Tax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</row>
        <row r="21">
          <cell r="A21">
            <v>408800</v>
          </cell>
          <cell r="B21" t="str">
            <v>Federal Highway Use Tax-Elec</v>
          </cell>
        </row>
        <row r="22">
          <cell r="A22">
            <v>408840</v>
          </cell>
          <cell r="B22" t="str">
            <v>Miscellaneous Taxes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154596</v>
          </cell>
          <cell r="J24">
            <v>155654</v>
          </cell>
          <cell r="K24">
            <v>185184</v>
          </cell>
          <cell r="L24">
            <v>153473</v>
          </cell>
          <cell r="M24">
            <v>158783</v>
          </cell>
          <cell r="N24">
            <v>158783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</row>
        <row r="29">
          <cell r="A29">
            <v>411835</v>
          </cell>
          <cell r="B29" t="str">
            <v>NOx Sales COGS -Native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17294712</v>
          </cell>
          <cell r="J34">
            <v>12682250</v>
          </cell>
          <cell r="K34">
            <v>12943651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-2318473</v>
          </cell>
          <cell r="J35">
            <v>-185514</v>
          </cell>
          <cell r="K35">
            <v>2255254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14381200</v>
          </cell>
          <cell r="J36">
            <v>13047109</v>
          </cell>
          <cell r="K36">
            <v>12967385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260168</v>
          </cell>
          <cell r="J37">
            <v>-220140</v>
          </cell>
          <cell r="K37">
            <v>375617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6911233</v>
          </cell>
          <cell r="J38">
            <v>6222061</v>
          </cell>
          <cell r="K38">
            <v>6558483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-82410</v>
          </cell>
          <cell r="J39">
            <v>128242</v>
          </cell>
          <cell r="K39">
            <v>39661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192651</v>
          </cell>
          <cell r="J40">
            <v>146263</v>
          </cell>
          <cell r="K40">
            <v>167839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2686702</v>
          </cell>
          <cell r="J41">
            <v>2393070</v>
          </cell>
          <cell r="K41">
            <v>2199517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-118341</v>
          </cell>
          <cell r="J42">
            <v>95102</v>
          </cell>
          <cell r="K42">
            <v>84384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321694</v>
          </cell>
          <cell r="J43">
            <v>7216</v>
          </cell>
          <cell r="K43">
            <v>996340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1617</v>
          </cell>
          <cell r="J44">
            <v>1654</v>
          </cell>
          <cell r="K44">
            <v>1739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</row>
        <row r="46">
          <cell r="A46">
            <v>449111</v>
          </cell>
          <cell r="B46" t="str">
            <v>Tax reform - Retail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171159.66666666666</v>
          </cell>
          <cell r="J47">
            <v>106099.66666666667</v>
          </cell>
          <cell r="K47">
            <v>51859.666666666672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20833.333333333332</v>
          </cell>
          <cell r="J48">
            <v>20833.333333333332</v>
          </cell>
          <cell r="K48">
            <v>20833.333333333332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</row>
        <row r="51">
          <cell r="A51">
            <v>454200</v>
          </cell>
          <cell r="B51" t="str">
            <v>Pole &amp; Line Attachments</v>
          </cell>
          <cell r="I51">
            <v>50000</v>
          </cell>
          <cell r="J51">
            <v>50000</v>
          </cell>
          <cell r="K51">
            <v>50000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108333</v>
          </cell>
          <cell r="J54">
            <v>108333</v>
          </cell>
          <cell r="K54">
            <v>108333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</row>
        <row r="59">
          <cell r="A59">
            <v>456075</v>
          </cell>
          <cell r="B59" t="str">
            <v>Data Processing Service</v>
          </cell>
        </row>
        <row r="60">
          <cell r="A60">
            <v>456110</v>
          </cell>
          <cell r="B60" t="str">
            <v>Transmission Charge PTP</v>
          </cell>
          <cell r="C60">
            <v>13968</v>
          </cell>
          <cell r="D60">
            <v>13496</v>
          </cell>
          <cell r="E60">
            <v>12967</v>
          </cell>
          <cell r="F60">
            <v>14509</v>
          </cell>
          <cell r="G60">
            <v>22536</v>
          </cell>
          <cell r="H60">
            <v>22028</v>
          </cell>
          <cell r="I60">
            <v>12083</v>
          </cell>
          <cell r="J60">
            <v>12083</v>
          </cell>
          <cell r="K60">
            <v>12083</v>
          </cell>
          <cell r="L60">
            <v>12083</v>
          </cell>
          <cell r="M60">
            <v>12083</v>
          </cell>
          <cell r="N60">
            <v>12083</v>
          </cell>
        </row>
        <row r="61">
          <cell r="A61">
            <v>456111</v>
          </cell>
          <cell r="B61" t="str">
            <v>Other Transmission Revenues</v>
          </cell>
          <cell r="C61">
            <v>179445</v>
          </cell>
          <cell r="D61">
            <v>322640</v>
          </cell>
          <cell r="E61">
            <v>775400</v>
          </cell>
          <cell r="F61">
            <v>419012</v>
          </cell>
          <cell r="G61">
            <v>611434</v>
          </cell>
          <cell r="H61">
            <v>262716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456970</v>
          </cell>
          <cell r="B62" t="str">
            <v>Wheel Transmission Rev - ED</v>
          </cell>
          <cell r="C62">
            <v>6269</v>
          </cell>
          <cell r="D62">
            <v>4005</v>
          </cell>
          <cell r="E62">
            <v>3667</v>
          </cell>
          <cell r="F62">
            <v>4131</v>
          </cell>
          <cell r="G62">
            <v>5082</v>
          </cell>
          <cell r="H62">
            <v>4984</v>
          </cell>
          <cell r="I62">
            <v>2042</v>
          </cell>
          <cell r="J62">
            <v>2042</v>
          </cell>
          <cell r="K62">
            <v>2042</v>
          </cell>
          <cell r="L62">
            <v>2042</v>
          </cell>
          <cell r="M62">
            <v>2042</v>
          </cell>
          <cell r="N62">
            <v>2042</v>
          </cell>
        </row>
        <row r="63">
          <cell r="A63">
            <v>457105</v>
          </cell>
          <cell r="B63" t="str">
            <v>Scheduling &amp; Dispatch Revenues</v>
          </cell>
          <cell r="C63">
            <v>17271</v>
          </cell>
          <cell r="D63">
            <v>17206</v>
          </cell>
          <cell r="E63">
            <v>16259</v>
          </cell>
          <cell r="F63">
            <v>18222</v>
          </cell>
          <cell r="G63">
            <v>28510</v>
          </cell>
          <cell r="H63">
            <v>26007</v>
          </cell>
        </row>
        <row r="64">
          <cell r="A64">
            <v>457204</v>
          </cell>
          <cell r="B64" t="str">
            <v>PJM Reactive Rev</v>
          </cell>
          <cell r="C64">
            <v>279564</v>
          </cell>
          <cell r="D64">
            <v>281282</v>
          </cell>
          <cell r="E64">
            <v>279245</v>
          </cell>
          <cell r="F64">
            <v>279863</v>
          </cell>
          <cell r="G64">
            <v>262572</v>
          </cell>
          <cell r="H64">
            <v>293269</v>
          </cell>
          <cell r="I64">
            <v>156750</v>
          </cell>
          <cell r="J64">
            <v>156750</v>
          </cell>
          <cell r="K64">
            <v>156750</v>
          </cell>
          <cell r="L64">
            <v>156750</v>
          </cell>
          <cell r="M64">
            <v>156750</v>
          </cell>
          <cell r="N64">
            <v>156750</v>
          </cell>
        </row>
        <row r="65">
          <cell r="A65">
            <v>500000</v>
          </cell>
          <cell r="B65" t="str">
            <v>Suprvsn and Engrg - Steam Oper</v>
          </cell>
          <cell r="C65">
            <v>158339</v>
          </cell>
          <cell r="D65">
            <v>170648</v>
          </cell>
          <cell r="E65">
            <v>281101</v>
          </cell>
          <cell r="F65">
            <v>83846</v>
          </cell>
          <cell r="G65">
            <v>183302</v>
          </cell>
          <cell r="H65">
            <v>177099</v>
          </cell>
          <cell r="I65">
            <v>-167015</v>
          </cell>
          <cell r="J65">
            <v>-166948</v>
          </cell>
          <cell r="K65">
            <v>-164126</v>
          </cell>
          <cell r="L65">
            <v>-166890</v>
          </cell>
          <cell r="M65">
            <v>40000</v>
          </cell>
          <cell r="N65">
            <v>39189</v>
          </cell>
        </row>
        <row r="66">
          <cell r="A66">
            <v>501110</v>
          </cell>
          <cell r="B66" t="str">
            <v>Coal Consumed-Fossil Steam</v>
          </cell>
          <cell r="C66">
            <v>9070524</v>
          </cell>
          <cell r="D66">
            <v>3008987</v>
          </cell>
          <cell r="E66">
            <v>3985324</v>
          </cell>
          <cell r="F66">
            <v>9265347</v>
          </cell>
          <cell r="G66">
            <v>10508300</v>
          </cell>
          <cell r="H66">
            <v>10206449</v>
          </cell>
          <cell r="I66">
            <v>1679362</v>
          </cell>
          <cell r="J66">
            <v>744830</v>
          </cell>
          <cell r="K66">
            <v>2813320</v>
          </cell>
          <cell r="L66">
            <v>9254654</v>
          </cell>
          <cell r="M66">
            <v>8957973</v>
          </cell>
          <cell r="N66">
            <v>6955426</v>
          </cell>
        </row>
        <row r="67">
          <cell r="A67">
            <v>501150</v>
          </cell>
          <cell r="B67" t="str">
            <v>Coal &amp; Other Fuel Handling</v>
          </cell>
          <cell r="C67">
            <v>76705</v>
          </cell>
          <cell r="D67">
            <v>71938</v>
          </cell>
          <cell r="E67">
            <v>97295</v>
          </cell>
          <cell r="F67">
            <v>72120</v>
          </cell>
          <cell r="G67">
            <v>76588</v>
          </cell>
          <cell r="H67">
            <v>71392</v>
          </cell>
          <cell r="I67">
            <v>81505</v>
          </cell>
          <cell r="J67">
            <v>81519</v>
          </cell>
          <cell r="K67">
            <v>104089</v>
          </cell>
          <cell r="L67">
            <v>81650</v>
          </cell>
          <cell r="M67">
            <v>81330</v>
          </cell>
          <cell r="N67">
            <v>80970</v>
          </cell>
        </row>
        <row r="68">
          <cell r="A68">
            <v>501180</v>
          </cell>
          <cell r="B68" t="str">
            <v>Sale Of Fly Ash-Revenues</v>
          </cell>
          <cell r="I68">
            <v>945</v>
          </cell>
          <cell r="J68">
            <v>0</v>
          </cell>
          <cell r="K68">
            <v>0</v>
          </cell>
          <cell r="L68">
            <v>945</v>
          </cell>
          <cell r="M68">
            <v>0</v>
          </cell>
          <cell r="N68">
            <v>0</v>
          </cell>
        </row>
        <row r="69">
          <cell r="A69">
            <v>501190</v>
          </cell>
          <cell r="B69" t="str">
            <v>Sale Of Fly Ash-Expenses</v>
          </cell>
          <cell r="C69">
            <v>-59462</v>
          </cell>
          <cell r="D69">
            <v>87545</v>
          </cell>
          <cell r="E69">
            <v>0</v>
          </cell>
          <cell r="F69">
            <v>0</v>
          </cell>
          <cell r="G69">
            <v>-87545</v>
          </cell>
          <cell r="H69">
            <v>0</v>
          </cell>
          <cell r="I69">
            <v>23508</v>
          </cell>
          <cell r="J69">
            <v>23508</v>
          </cell>
          <cell r="K69">
            <v>23508</v>
          </cell>
          <cell r="L69">
            <v>23508</v>
          </cell>
          <cell r="M69">
            <v>23508</v>
          </cell>
          <cell r="N69">
            <v>23508</v>
          </cell>
        </row>
        <row r="70">
          <cell r="A70">
            <v>501310</v>
          </cell>
          <cell r="B70" t="str">
            <v>Oil Consumed-Fossil Steam</v>
          </cell>
          <cell r="C70">
            <v>200210</v>
          </cell>
          <cell r="D70">
            <v>113447</v>
          </cell>
          <cell r="E70">
            <v>679028</v>
          </cell>
          <cell r="F70">
            <v>121022</v>
          </cell>
          <cell r="G70">
            <v>90938</v>
          </cell>
          <cell r="H70">
            <v>134307</v>
          </cell>
        </row>
        <row r="71">
          <cell r="A71">
            <v>501996</v>
          </cell>
          <cell r="B71" t="str">
            <v>Fuel Expense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208000</v>
          </cell>
          <cell r="J71">
            <v>6000</v>
          </cell>
          <cell r="K71">
            <v>661000</v>
          </cell>
          <cell r="L71">
            <v>1668000</v>
          </cell>
          <cell r="M71">
            <v>3931000</v>
          </cell>
          <cell r="N71">
            <v>1268000</v>
          </cell>
        </row>
        <row r="72">
          <cell r="A72">
            <v>502020</v>
          </cell>
          <cell r="B72" t="str">
            <v>Ammonia - Qualifying</v>
          </cell>
          <cell r="C72">
            <v>984</v>
          </cell>
          <cell r="D72">
            <v>0</v>
          </cell>
          <cell r="E72">
            <v>12032</v>
          </cell>
          <cell r="F72">
            <v>81333</v>
          </cell>
          <cell r="G72">
            <v>85246</v>
          </cell>
          <cell r="H72">
            <v>99841</v>
          </cell>
          <cell r="I72">
            <v>0</v>
          </cell>
          <cell r="J72">
            <v>0</v>
          </cell>
          <cell r="K72">
            <v>2600</v>
          </cell>
          <cell r="L72">
            <v>57000</v>
          </cell>
          <cell r="M72">
            <v>72800</v>
          </cell>
          <cell r="N72">
            <v>70200</v>
          </cell>
        </row>
        <row r="73">
          <cell r="A73">
            <v>502040</v>
          </cell>
          <cell r="B73" t="str">
            <v>COST OF LIME</v>
          </cell>
          <cell r="C73">
            <v>2559628</v>
          </cell>
          <cell r="D73">
            <v>1596675</v>
          </cell>
          <cell r="E73">
            <v>852988</v>
          </cell>
          <cell r="F73">
            <v>3394709</v>
          </cell>
          <cell r="G73">
            <v>2767686</v>
          </cell>
          <cell r="H73">
            <v>2958196</v>
          </cell>
          <cell r="I73">
            <v>0</v>
          </cell>
          <cell r="J73">
            <v>0</v>
          </cell>
          <cell r="K73">
            <v>120400</v>
          </cell>
          <cell r="L73">
            <v>2623500</v>
          </cell>
          <cell r="M73">
            <v>3347700</v>
          </cell>
          <cell r="N73">
            <v>3230100</v>
          </cell>
        </row>
        <row r="74">
          <cell r="A74">
            <v>502100</v>
          </cell>
          <cell r="B74" t="str">
            <v>Fossil Steam Exp-Other</v>
          </cell>
          <cell r="C74">
            <v>306819</v>
          </cell>
          <cell r="D74">
            <v>304931</v>
          </cell>
          <cell r="E74">
            <v>458363</v>
          </cell>
          <cell r="F74">
            <v>650819</v>
          </cell>
          <cell r="G74">
            <v>273602</v>
          </cell>
          <cell r="H74">
            <v>307055</v>
          </cell>
          <cell r="I74">
            <v>333149</v>
          </cell>
          <cell r="J74">
            <v>332840</v>
          </cell>
          <cell r="K74">
            <v>469492</v>
          </cell>
          <cell r="L74">
            <v>333783</v>
          </cell>
          <cell r="M74">
            <v>333339</v>
          </cell>
          <cell r="N74">
            <v>332855</v>
          </cell>
        </row>
        <row r="75">
          <cell r="A75">
            <v>502410</v>
          </cell>
          <cell r="B75" t="str">
            <v>Steam Oper-Bottom Ash/Fly Ash</v>
          </cell>
          <cell r="C75">
            <v>3</v>
          </cell>
          <cell r="D75">
            <v>0</v>
          </cell>
          <cell r="E75">
            <v>0</v>
          </cell>
          <cell r="F75">
            <v>1289</v>
          </cell>
          <cell r="G75">
            <v>164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505000</v>
          </cell>
          <cell r="B76" t="str">
            <v>Electric Expenses-Steam Oper</v>
          </cell>
          <cell r="C76">
            <v>64295</v>
          </cell>
          <cell r="D76">
            <v>58370</v>
          </cell>
          <cell r="E76">
            <v>91679</v>
          </cell>
          <cell r="F76">
            <v>61824</v>
          </cell>
          <cell r="G76">
            <v>57561</v>
          </cell>
          <cell r="H76">
            <v>49823</v>
          </cell>
          <cell r="I76">
            <v>95496</v>
          </cell>
          <cell r="J76">
            <v>95481</v>
          </cell>
          <cell r="K76">
            <v>142215</v>
          </cell>
          <cell r="L76">
            <v>95736</v>
          </cell>
          <cell r="M76">
            <v>95681</v>
          </cell>
          <cell r="N76">
            <v>95393</v>
          </cell>
        </row>
        <row r="77">
          <cell r="A77">
            <v>506000</v>
          </cell>
          <cell r="B77" t="str">
            <v>Misc Fossil Power Expenses</v>
          </cell>
          <cell r="C77">
            <v>103761</v>
          </cell>
          <cell r="D77">
            <v>137512</v>
          </cell>
          <cell r="E77">
            <v>170064</v>
          </cell>
          <cell r="F77">
            <v>141429</v>
          </cell>
          <cell r="G77">
            <v>128586</v>
          </cell>
          <cell r="H77">
            <v>379876</v>
          </cell>
          <cell r="I77">
            <v>107546</v>
          </cell>
          <cell r="J77">
            <v>65687</v>
          </cell>
          <cell r="K77">
            <v>66192</v>
          </cell>
          <cell r="L77">
            <v>720365</v>
          </cell>
          <cell r="M77">
            <v>66527</v>
          </cell>
          <cell r="N77">
            <v>66884</v>
          </cell>
        </row>
        <row r="78">
          <cell r="A78">
            <v>507000</v>
          </cell>
          <cell r="B78" t="str">
            <v>Steam Power Gen-Op Rents</v>
          </cell>
        </row>
        <row r="79">
          <cell r="A79">
            <v>509030</v>
          </cell>
          <cell r="B79" t="str">
            <v>SO2 Emission Expense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509210</v>
          </cell>
          <cell r="B80" t="str">
            <v>Seasonal NOx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509212</v>
          </cell>
          <cell r="B81" t="str">
            <v>Annual NOx Emission Expense</v>
          </cell>
        </row>
        <row r="82">
          <cell r="A82">
            <v>510000</v>
          </cell>
          <cell r="B82" t="str">
            <v>Suprvsn and Engrng-Steam Maint</v>
          </cell>
          <cell r="C82">
            <v>131447</v>
          </cell>
          <cell r="D82">
            <v>132057</v>
          </cell>
          <cell r="E82">
            <v>118483</v>
          </cell>
          <cell r="F82">
            <v>121447</v>
          </cell>
          <cell r="G82">
            <v>118622</v>
          </cell>
          <cell r="H82">
            <v>108323</v>
          </cell>
          <cell r="I82">
            <v>349952</v>
          </cell>
          <cell r="J82">
            <v>349936</v>
          </cell>
          <cell r="K82">
            <v>349292</v>
          </cell>
          <cell r="L82">
            <v>350681</v>
          </cell>
          <cell r="M82">
            <v>350747</v>
          </cell>
          <cell r="N82">
            <v>349786</v>
          </cell>
        </row>
        <row r="83">
          <cell r="A83">
            <v>510100</v>
          </cell>
          <cell r="B83" t="str">
            <v>Suprvsn &amp; Engrng-Steam Maint R</v>
          </cell>
          <cell r="C83">
            <v>3804</v>
          </cell>
          <cell r="D83">
            <v>4626</v>
          </cell>
          <cell r="E83">
            <v>2496</v>
          </cell>
          <cell r="F83">
            <v>3468</v>
          </cell>
          <cell r="G83">
            <v>3722</v>
          </cell>
          <cell r="H83">
            <v>4725</v>
          </cell>
          <cell r="I83">
            <v>38410</v>
          </cell>
          <cell r="J83">
            <v>38410</v>
          </cell>
          <cell r="K83">
            <v>38513</v>
          </cell>
          <cell r="L83">
            <v>38410</v>
          </cell>
          <cell r="M83">
            <v>38112</v>
          </cell>
          <cell r="N83">
            <v>38112</v>
          </cell>
        </row>
        <row r="84">
          <cell r="A84">
            <v>511000</v>
          </cell>
          <cell r="B84" t="str">
            <v>Maint Of Structures-Steam</v>
          </cell>
          <cell r="C84">
            <v>-10766</v>
          </cell>
          <cell r="D84">
            <v>177096</v>
          </cell>
          <cell r="E84">
            <v>165893</v>
          </cell>
          <cell r="F84">
            <v>94447</v>
          </cell>
          <cell r="G84">
            <v>166322</v>
          </cell>
          <cell r="H84">
            <v>171698</v>
          </cell>
          <cell r="I84">
            <v>187575</v>
          </cell>
          <cell r="J84">
            <v>184064</v>
          </cell>
          <cell r="K84">
            <v>183632</v>
          </cell>
          <cell r="L84">
            <v>187606</v>
          </cell>
          <cell r="M84">
            <v>189273</v>
          </cell>
          <cell r="N84">
            <v>189041</v>
          </cell>
        </row>
        <row r="85">
          <cell r="A85">
            <v>512100</v>
          </cell>
          <cell r="B85" t="str">
            <v>Maint Of Boiler Plant-Other</v>
          </cell>
          <cell r="C85">
            <v>590536</v>
          </cell>
          <cell r="D85">
            <v>242713</v>
          </cell>
          <cell r="E85">
            <v>373355</v>
          </cell>
          <cell r="F85">
            <v>-405</v>
          </cell>
          <cell r="G85">
            <v>1028872</v>
          </cell>
          <cell r="H85">
            <v>201805</v>
          </cell>
          <cell r="I85">
            <v>855152</v>
          </cell>
          <cell r="J85">
            <v>1565939</v>
          </cell>
          <cell r="K85">
            <v>1786075</v>
          </cell>
          <cell r="L85">
            <v>405703</v>
          </cell>
          <cell r="M85">
            <v>377967</v>
          </cell>
          <cell r="N85">
            <v>614068</v>
          </cell>
        </row>
        <row r="86">
          <cell r="A86">
            <v>513100</v>
          </cell>
          <cell r="B86" t="str">
            <v>Maint Of Electric Plant-Other</v>
          </cell>
          <cell r="C86">
            <v>114772</v>
          </cell>
          <cell r="D86">
            <v>70048</v>
          </cell>
          <cell r="E86">
            <v>-199634</v>
          </cell>
          <cell r="F86">
            <v>339104</v>
          </cell>
          <cell r="G86">
            <v>71091</v>
          </cell>
          <cell r="H86">
            <v>99008</v>
          </cell>
          <cell r="I86">
            <v>406161</v>
          </cell>
          <cell r="J86">
            <v>306158</v>
          </cell>
          <cell r="K86">
            <v>195786</v>
          </cell>
          <cell r="L86">
            <v>95954</v>
          </cell>
          <cell r="M86">
            <v>173539</v>
          </cell>
          <cell r="N86">
            <v>102346</v>
          </cell>
        </row>
        <row r="87">
          <cell r="A87">
            <v>514000</v>
          </cell>
          <cell r="B87" t="str">
            <v>Maintenance - Misc Steam Plant</v>
          </cell>
          <cell r="C87">
            <v>98618</v>
          </cell>
          <cell r="D87">
            <v>89516</v>
          </cell>
          <cell r="E87">
            <v>62678</v>
          </cell>
          <cell r="F87">
            <v>64280</v>
          </cell>
          <cell r="G87">
            <v>95486</v>
          </cell>
          <cell r="H87">
            <v>-132231</v>
          </cell>
          <cell r="I87">
            <v>46763</v>
          </cell>
          <cell r="J87">
            <v>46762</v>
          </cell>
          <cell r="K87">
            <v>46716</v>
          </cell>
          <cell r="L87">
            <v>46779</v>
          </cell>
          <cell r="M87">
            <v>46786</v>
          </cell>
          <cell r="N87">
            <v>46763</v>
          </cell>
        </row>
        <row r="88">
          <cell r="A88">
            <v>514300</v>
          </cell>
          <cell r="B88" t="str">
            <v>Maintenance - Misc Steam Plant</v>
          </cell>
          <cell r="C88">
            <v>0</v>
          </cell>
          <cell r="D88">
            <v>4</v>
          </cell>
          <cell r="E88">
            <v>0</v>
          </cell>
          <cell r="F88">
            <v>4</v>
          </cell>
          <cell r="G88">
            <v>4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524000</v>
          </cell>
          <cell r="B89" t="str">
            <v>Misc Expenses - Nuc Oper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531100</v>
          </cell>
          <cell r="B90" t="str">
            <v>Maint  Electric Plt-Other-Nuc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539000</v>
          </cell>
          <cell r="B91" t="str">
            <v>Misc Hydraulic Expenses</v>
          </cell>
        </row>
        <row r="92">
          <cell r="A92">
            <v>543000</v>
          </cell>
          <cell r="B92" t="str">
            <v>Maint-Reservoir,Dam &amp; Waterway</v>
          </cell>
        </row>
        <row r="93">
          <cell r="A93">
            <v>546000</v>
          </cell>
          <cell r="B93" t="str">
            <v>Suprvsn and Enginring-CT Oper</v>
          </cell>
          <cell r="C93">
            <v>23732</v>
          </cell>
          <cell r="D93">
            <v>13903</v>
          </cell>
          <cell r="E93">
            <v>17580</v>
          </cell>
          <cell r="F93">
            <v>15506</v>
          </cell>
          <cell r="G93">
            <v>15226</v>
          </cell>
          <cell r="H93">
            <v>18759</v>
          </cell>
          <cell r="I93">
            <v>-6936</v>
          </cell>
          <cell r="J93">
            <v>-6932</v>
          </cell>
          <cell r="K93">
            <v>-6996</v>
          </cell>
          <cell r="L93">
            <v>-6907</v>
          </cell>
          <cell r="M93">
            <v>58165</v>
          </cell>
          <cell r="N93">
            <v>58079</v>
          </cell>
        </row>
        <row r="94">
          <cell r="A94">
            <v>547100</v>
          </cell>
          <cell r="B94" t="str">
            <v>Natural Gas</v>
          </cell>
          <cell r="C94">
            <v>418650</v>
          </cell>
          <cell r="D94">
            <v>967120</v>
          </cell>
          <cell r="E94">
            <v>936764</v>
          </cell>
          <cell r="F94">
            <v>1195919</v>
          </cell>
          <cell r="G94">
            <v>1184790</v>
          </cell>
          <cell r="H94">
            <v>1034269</v>
          </cell>
        </row>
        <row r="95">
          <cell r="A95">
            <v>547150</v>
          </cell>
          <cell r="B95" t="str">
            <v>Natural Gas Handling-CT</v>
          </cell>
          <cell r="C95">
            <v>2603</v>
          </cell>
          <cell r="D95">
            <v>4083</v>
          </cell>
          <cell r="E95">
            <v>4357</v>
          </cell>
          <cell r="F95">
            <v>3998</v>
          </cell>
          <cell r="G95">
            <v>4053</v>
          </cell>
          <cell r="H95">
            <v>3567</v>
          </cell>
          <cell r="I95">
            <v>2745</v>
          </cell>
          <cell r="J95">
            <v>2746</v>
          </cell>
          <cell r="K95">
            <v>2745</v>
          </cell>
          <cell r="L95">
            <v>2747</v>
          </cell>
          <cell r="M95">
            <v>2715</v>
          </cell>
          <cell r="N95">
            <v>2701</v>
          </cell>
        </row>
        <row r="96">
          <cell r="A96">
            <v>547200</v>
          </cell>
          <cell r="B96" t="str">
            <v>Oil</v>
          </cell>
          <cell r="C96">
            <v>0</v>
          </cell>
          <cell r="D96">
            <v>135352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548100</v>
          </cell>
          <cell r="B97" t="str">
            <v>Generation Expenses-Other CT</v>
          </cell>
          <cell r="C97">
            <v>1653</v>
          </cell>
          <cell r="D97">
            <v>1573</v>
          </cell>
          <cell r="E97">
            <v>7681</v>
          </cell>
          <cell r="F97">
            <v>2289</v>
          </cell>
          <cell r="G97">
            <v>1341</v>
          </cell>
          <cell r="H97">
            <v>1044</v>
          </cell>
          <cell r="I97">
            <v>3612</v>
          </cell>
          <cell r="J97">
            <v>3599</v>
          </cell>
          <cell r="K97">
            <v>3678</v>
          </cell>
          <cell r="L97">
            <v>3612</v>
          </cell>
          <cell r="M97">
            <v>3591</v>
          </cell>
          <cell r="N97">
            <v>3669</v>
          </cell>
        </row>
        <row r="98">
          <cell r="A98">
            <v>548200</v>
          </cell>
          <cell r="B98" t="str">
            <v>Prime Movers - Generators- CT</v>
          </cell>
          <cell r="C98">
            <v>10947</v>
          </cell>
          <cell r="D98">
            <v>44589</v>
          </cell>
          <cell r="E98">
            <v>69453</v>
          </cell>
          <cell r="F98">
            <v>30116</v>
          </cell>
          <cell r="G98">
            <v>30096</v>
          </cell>
          <cell r="H98">
            <v>36283</v>
          </cell>
          <cell r="I98">
            <v>23070</v>
          </cell>
          <cell r="J98">
            <v>23067</v>
          </cell>
          <cell r="K98">
            <v>34323</v>
          </cell>
          <cell r="L98">
            <v>23128</v>
          </cell>
          <cell r="M98">
            <v>23115</v>
          </cell>
          <cell r="N98">
            <v>23045</v>
          </cell>
        </row>
        <row r="99">
          <cell r="A99">
            <v>549000</v>
          </cell>
          <cell r="B99" t="str">
            <v>Misc-Power Generation Expenses</v>
          </cell>
          <cell r="C99">
            <v>114377</v>
          </cell>
          <cell r="D99">
            <v>68069</v>
          </cell>
          <cell r="E99">
            <v>68183</v>
          </cell>
          <cell r="F99">
            <v>87829</v>
          </cell>
          <cell r="G99">
            <v>100078</v>
          </cell>
          <cell r="H99">
            <v>85282</v>
          </cell>
          <cell r="I99">
            <v>58922</v>
          </cell>
          <cell r="J99">
            <v>58892</v>
          </cell>
          <cell r="K99">
            <v>72212</v>
          </cell>
          <cell r="L99">
            <v>59022</v>
          </cell>
          <cell r="M99">
            <v>58944</v>
          </cell>
          <cell r="N99">
            <v>68199</v>
          </cell>
        </row>
        <row r="100">
          <cell r="A100">
            <v>550001</v>
          </cell>
          <cell r="B100" t="str">
            <v>Other Power Gen Op Rents</v>
          </cell>
          <cell r="C100">
            <v>0</v>
          </cell>
          <cell r="D100">
            <v>0</v>
          </cell>
          <cell r="E100">
            <v>-3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551000</v>
          </cell>
          <cell r="B101" t="str">
            <v>Suprvsn and Enginring-CT Maint</v>
          </cell>
          <cell r="C101">
            <v>10617</v>
          </cell>
          <cell r="D101">
            <v>9736</v>
          </cell>
          <cell r="E101">
            <v>15168</v>
          </cell>
          <cell r="F101">
            <v>8828</v>
          </cell>
          <cell r="G101">
            <v>9333</v>
          </cell>
          <cell r="H101">
            <v>8697</v>
          </cell>
          <cell r="I101">
            <v>11158</v>
          </cell>
          <cell r="J101">
            <v>11157</v>
          </cell>
          <cell r="K101">
            <v>11097</v>
          </cell>
          <cell r="L101">
            <v>11180</v>
          </cell>
          <cell r="M101">
            <v>11178</v>
          </cell>
          <cell r="N101">
            <v>11151</v>
          </cell>
        </row>
        <row r="102">
          <cell r="A102">
            <v>552000</v>
          </cell>
          <cell r="B102" t="str">
            <v>Maintenance Of Structures-CT</v>
          </cell>
          <cell r="C102">
            <v>20903</v>
          </cell>
          <cell r="D102">
            <v>15706</v>
          </cell>
          <cell r="E102">
            <v>8691</v>
          </cell>
          <cell r="F102">
            <v>14360</v>
          </cell>
          <cell r="G102">
            <v>23216</v>
          </cell>
          <cell r="H102">
            <v>9051</v>
          </cell>
          <cell r="I102">
            <v>31218</v>
          </cell>
          <cell r="J102">
            <v>31218</v>
          </cell>
          <cell r="K102">
            <v>31218</v>
          </cell>
          <cell r="L102">
            <v>31218</v>
          </cell>
          <cell r="M102">
            <v>31210</v>
          </cell>
          <cell r="N102">
            <v>31218</v>
          </cell>
        </row>
        <row r="103">
          <cell r="A103">
            <v>552220</v>
          </cell>
          <cell r="B103" t="str">
            <v>Solar: Maint of Structures</v>
          </cell>
        </row>
        <row r="104">
          <cell r="A104">
            <v>553000</v>
          </cell>
          <cell r="B104" t="str">
            <v>Maint-Gentg and Elect Equip-CT</v>
          </cell>
          <cell r="C104">
            <v>4768</v>
          </cell>
          <cell r="D104">
            <v>18665</v>
          </cell>
          <cell r="E104">
            <v>18115</v>
          </cell>
          <cell r="F104">
            <v>9239</v>
          </cell>
          <cell r="G104">
            <v>16159</v>
          </cell>
          <cell r="H104">
            <v>5762</v>
          </cell>
          <cell r="I104">
            <v>117325</v>
          </cell>
          <cell r="J104">
            <v>78162</v>
          </cell>
          <cell r="K104">
            <v>42325</v>
          </cell>
          <cell r="L104">
            <v>42345</v>
          </cell>
          <cell r="M104">
            <v>36923</v>
          </cell>
          <cell r="N104">
            <v>36909</v>
          </cell>
        </row>
        <row r="105">
          <cell r="A105">
            <v>554000</v>
          </cell>
          <cell r="B105" t="str">
            <v>Misc Power Generation Plant-CT</v>
          </cell>
          <cell r="C105">
            <v>1537</v>
          </cell>
          <cell r="D105">
            <v>29858</v>
          </cell>
          <cell r="E105">
            <v>18013</v>
          </cell>
          <cell r="F105">
            <v>17807</v>
          </cell>
          <cell r="G105">
            <v>102648</v>
          </cell>
          <cell r="H105">
            <v>13821</v>
          </cell>
          <cell r="I105">
            <v>10839</v>
          </cell>
          <cell r="J105">
            <v>10839</v>
          </cell>
          <cell r="K105">
            <v>10839</v>
          </cell>
          <cell r="L105">
            <v>10839</v>
          </cell>
          <cell r="M105">
            <v>10848</v>
          </cell>
          <cell r="N105">
            <v>10839</v>
          </cell>
        </row>
        <row r="106">
          <cell r="A106">
            <v>555028</v>
          </cell>
          <cell r="B106" t="str">
            <v>Purch Pwr - Non-native - net</v>
          </cell>
          <cell r="C106">
            <v>-175045</v>
          </cell>
          <cell r="D106">
            <v>0</v>
          </cell>
          <cell r="E106">
            <v>0</v>
          </cell>
          <cell r="F106">
            <v>-124185</v>
          </cell>
          <cell r="G106">
            <v>0</v>
          </cell>
          <cell r="H106">
            <v>0</v>
          </cell>
        </row>
        <row r="107">
          <cell r="A107">
            <v>555200</v>
          </cell>
          <cell r="B107" t="str">
            <v>Interchange Power</v>
          </cell>
        </row>
        <row r="108">
          <cell r="A108">
            <v>555202</v>
          </cell>
          <cell r="B108" t="str">
            <v>Purch Power-Fuel Clause</v>
          </cell>
          <cell r="C108">
            <v>4597980</v>
          </cell>
          <cell r="D108">
            <v>3637374</v>
          </cell>
          <cell r="E108">
            <v>8348284</v>
          </cell>
          <cell r="F108">
            <v>5849874</v>
          </cell>
          <cell r="G108">
            <v>3467654</v>
          </cell>
          <cell r="H108">
            <v>3438115</v>
          </cell>
          <cell r="I108">
            <v>12467937</v>
          </cell>
          <cell r="J108">
            <v>11844677</v>
          </cell>
          <cell r="K108">
            <v>9630625</v>
          </cell>
          <cell r="L108">
            <v>4304111</v>
          </cell>
          <cell r="M108">
            <v>3748471</v>
          </cell>
          <cell r="N108">
            <v>4210586</v>
          </cell>
        </row>
        <row r="109">
          <cell r="A109">
            <v>556000</v>
          </cell>
          <cell r="B109" t="str">
            <v>System Cnts &amp; Load Dispatching</v>
          </cell>
          <cell r="I109">
            <v>70</v>
          </cell>
          <cell r="J109">
            <v>70</v>
          </cell>
          <cell r="K109">
            <v>70</v>
          </cell>
          <cell r="L109">
            <v>70</v>
          </cell>
          <cell r="M109">
            <v>70</v>
          </cell>
          <cell r="N109">
            <v>70</v>
          </cell>
        </row>
        <row r="110">
          <cell r="A110">
            <v>557000</v>
          </cell>
          <cell r="B110" t="str">
            <v>Other Expenses-Oper</v>
          </cell>
          <cell r="C110">
            <v>-1858634</v>
          </cell>
          <cell r="D110">
            <v>748707</v>
          </cell>
          <cell r="E110">
            <v>1815398</v>
          </cell>
          <cell r="F110">
            <v>-1614362</v>
          </cell>
          <cell r="G110">
            <v>-437454</v>
          </cell>
          <cell r="H110">
            <v>2087449</v>
          </cell>
          <cell r="I110">
            <v>623618</v>
          </cell>
          <cell r="J110">
            <v>639397</v>
          </cell>
          <cell r="K110">
            <v>566176</v>
          </cell>
          <cell r="L110">
            <v>740145</v>
          </cell>
          <cell r="M110">
            <v>566421</v>
          </cell>
          <cell r="N110">
            <v>690986</v>
          </cell>
        </row>
        <row r="111">
          <cell r="A111">
            <v>557450</v>
          </cell>
          <cell r="B111" t="str">
            <v>Commissions/Brokerage Expense</v>
          </cell>
          <cell r="C111">
            <v>705</v>
          </cell>
          <cell r="D111">
            <v>2262</v>
          </cell>
          <cell r="E111">
            <v>538</v>
          </cell>
          <cell r="F111">
            <v>719</v>
          </cell>
          <cell r="G111">
            <v>696</v>
          </cell>
          <cell r="H111">
            <v>1615</v>
          </cell>
          <cell r="I111">
            <v>936</v>
          </cell>
          <cell r="J111">
            <v>936</v>
          </cell>
          <cell r="K111">
            <v>936</v>
          </cell>
          <cell r="L111">
            <v>936</v>
          </cell>
          <cell r="M111">
            <v>936</v>
          </cell>
          <cell r="N111">
            <v>936</v>
          </cell>
        </row>
        <row r="112">
          <cell r="A112">
            <v>557451</v>
          </cell>
          <cell r="B112" t="str">
            <v>EA &amp; Coal Broker Fees</v>
          </cell>
          <cell r="C112">
            <v>97</v>
          </cell>
          <cell r="D112">
            <v>0</v>
          </cell>
          <cell r="E112">
            <v>0</v>
          </cell>
          <cell r="F112">
            <v>0</v>
          </cell>
          <cell r="G112">
            <v>21</v>
          </cell>
          <cell r="H112">
            <v>6250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557980</v>
          </cell>
          <cell r="B113" t="str">
            <v>Retail Deferred Fuel Expenses</v>
          </cell>
          <cell r="C113">
            <v>-218739</v>
          </cell>
          <cell r="D113">
            <v>2703639</v>
          </cell>
          <cell r="E113">
            <v>-3122073</v>
          </cell>
          <cell r="F113">
            <v>3971865</v>
          </cell>
          <cell r="G113">
            <v>682065</v>
          </cell>
          <cell r="H113">
            <v>-716659</v>
          </cell>
          <cell r="I113">
            <v>-872443</v>
          </cell>
          <cell r="J113">
            <v>-1162767</v>
          </cell>
          <cell r="K113">
            <v>1037613</v>
          </cell>
          <cell r="L113">
            <v>1415248</v>
          </cell>
          <cell r="M113">
            <v>1492337</v>
          </cell>
          <cell r="N113">
            <v>920998</v>
          </cell>
        </row>
        <row r="114">
          <cell r="A114">
            <v>560000</v>
          </cell>
          <cell r="B114" t="str">
            <v>Supervsn and Engrng-Trans Oper</v>
          </cell>
          <cell r="C114">
            <v>60</v>
          </cell>
          <cell r="D114">
            <v>83</v>
          </cell>
          <cell r="E114">
            <v>82</v>
          </cell>
          <cell r="F114">
            <v>74</v>
          </cell>
          <cell r="G114">
            <v>56</v>
          </cell>
          <cell r="H114">
            <v>139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561100</v>
          </cell>
          <cell r="B115" t="str">
            <v>Load Dispatch-Reliability</v>
          </cell>
          <cell r="C115">
            <v>6793</v>
          </cell>
          <cell r="D115">
            <v>6978</v>
          </cell>
          <cell r="E115">
            <v>7135</v>
          </cell>
          <cell r="F115">
            <v>6151</v>
          </cell>
          <cell r="G115">
            <v>5987</v>
          </cell>
          <cell r="H115">
            <v>6547</v>
          </cell>
          <cell r="I115">
            <v>6391</v>
          </cell>
          <cell r="J115">
            <v>6247</v>
          </cell>
          <cell r="K115">
            <v>6020</v>
          </cell>
          <cell r="L115">
            <v>5581</v>
          </cell>
          <cell r="M115">
            <v>5675</v>
          </cell>
          <cell r="N115">
            <v>6190</v>
          </cell>
        </row>
        <row r="116">
          <cell r="A116">
            <v>561200</v>
          </cell>
          <cell r="B116" t="str">
            <v>Load Dispatch-Mnitor&amp;OprTrnSys</v>
          </cell>
          <cell r="C116">
            <v>31073</v>
          </cell>
          <cell r="D116">
            <v>32257</v>
          </cell>
          <cell r="E116">
            <v>33220</v>
          </cell>
          <cell r="F116">
            <v>28759</v>
          </cell>
          <cell r="G116">
            <v>28007</v>
          </cell>
          <cell r="H116">
            <v>30763</v>
          </cell>
          <cell r="I116">
            <v>29772</v>
          </cell>
          <cell r="J116">
            <v>7362</v>
          </cell>
          <cell r="K116">
            <v>28478</v>
          </cell>
          <cell r="L116">
            <v>26946</v>
          </cell>
          <cell r="M116">
            <v>27421</v>
          </cell>
          <cell r="N116">
            <v>29071</v>
          </cell>
        </row>
        <row r="117">
          <cell r="A117">
            <v>561300</v>
          </cell>
          <cell r="B117" t="str">
            <v>Load Dispatch - TransSvc&amp;Sch</v>
          </cell>
          <cell r="C117">
            <v>4195</v>
          </cell>
          <cell r="D117">
            <v>4345</v>
          </cell>
          <cell r="E117">
            <v>4471</v>
          </cell>
          <cell r="F117">
            <v>3861</v>
          </cell>
          <cell r="G117">
            <v>3765</v>
          </cell>
          <cell r="H117">
            <v>4134</v>
          </cell>
          <cell r="I117">
            <v>4045</v>
          </cell>
          <cell r="J117">
            <v>3974</v>
          </cell>
          <cell r="K117">
            <v>3860</v>
          </cell>
          <cell r="L117">
            <v>3641</v>
          </cell>
          <cell r="M117">
            <v>3704</v>
          </cell>
          <cell r="N117">
            <v>3945</v>
          </cell>
        </row>
        <row r="118">
          <cell r="A118">
            <v>561400</v>
          </cell>
          <cell r="B118" t="str">
            <v>Scheduling-Sys Cntrl&amp;Disp Svs</v>
          </cell>
          <cell r="C118">
            <v>293424</v>
          </cell>
          <cell r="D118">
            <v>341434</v>
          </cell>
          <cell r="E118">
            <v>365052</v>
          </cell>
          <cell r="F118">
            <v>303396</v>
          </cell>
          <cell r="G118">
            <v>259611</v>
          </cell>
          <cell r="H118">
            <v>242231</v>
          </cell>
          <cell r="I118">
            <v>100000</v>
          </cell>
          <cell r="J118">
            <v>100000</v>
          </cell>
          <cell r="K118">
            <v>100000</v>
          </cell>
          <cell r="L118">
            <v>100000</v>
          </cell>
          <cell r="M118">
            <v>100000</v>
          </cell>
          <cell r="N118">
            <v>100000</v>
          </cell>
        </row>
        <row r="119">
          <cell r="A119">
            <v>561500</v>
          </cell>
          <cell r="B119" t="str">
            <v>Reliability Planning and Stdsdev</v>
          </cell>
          <cell r="C119">
            <v>675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561800</v>
          </cell>
          <cell r="B120" t="str">
            <v>Reliability-Plan&amp;Stds Dev</v>
          </cell>
          <cell r="C120">
            <v>186731</v>
          </cell>
          <cell r="D120">
            <v>138645</v>
          </cell>
          <cell r="E120">
            <v>126433</v>
          </cell>
          <cell r="F120">
            <v>183977</v>
          </cell>
          <cell r="G120">
            <v>184140</v>
          </cell>
          <cell r="H120">
            <v>184033</v>
          </cell>
          <cell r="I120">
            <v>172500</v>
          </cell>
          <cell r="J120">
            <v>172500</v>
          </cell>
          <cell r="K120">
            <v>172500</v>
          </cell>
          <cell r="L120">
            <v>172500</v>
          </cell>
          <cell r="M120">
            <v>189436</v>
          </cell>
          <cell r="N120">
            <v>189436</v>
          </cell>
        </row>
        <row r="121">
          <cell r="A121">
            <v>562000</v>
          </cell>
          <cell r="B121" t="str">
            <v>Station Expenses</v>
          </cell>
          <cell r="C121">
            <v>2569</v>
          </cell>
          <cell r="D121">
            <v>8456</v>
          </cell>
          <cell r="E121">
            <v>4768</v>
          </cell>
          <cell r="F121">
            <v>808</v>
          </cell>
          <cell r="G121">
            <v>1042</v>
          </cell>
          <cell r="H121">
            <v>2370</v>
          </cell>
          <cell r="I121">
            <v>12445</v>
          </cell>
          <cell r="J121">
            <v>15670</v>
          </cell>
          <cell r="K121">
            <v>4321</v>
          </cell>
          <cell r="L121">
            <v>1662</v>
          </cell>
          <cell r="M121">
            <v>1562</v>
          </cell>
          <cell r="N121">
            <v>1652</v>
          </cell>
        </row>
        <row r="122">
          <cell r="A122">
            <v>563000</v>
          </cell>
          <cell r="B122" t="str">
            <v>Overhead Line Expenses-Trans</v>
          </cell>
          <cell r="C122">
            <v>155</v>
          </cell>
          <cell r="D122">
            <v>48506</v>
          </cell>
          <cell r="E122">
            <v>93</v>
          </cell>
          <cell r="F122">
            <v>107</v>
          </cell>
          <cell r="G122">
            <v>21</v>
          </cell>
          <cell r="H122">
            <v>322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2913</v>
          </cell>
          <cell r="N122">
            <v>0</v>
          </cell>
        </row>
        <row r="123">
          <cell r="A123">
            <v>565000</v>
          </cell>
          <cell r="B123" t="str">
            <v>Transm Of Elec By Others</v>
          </cell>
          <cell r="C123">
            <v>2208979</v>
          </cell>
          <cell r="D123">
            <v>1976319</v>
          </cell>
          <cell r="E123">
            <v>1863233</v>
          </cell>
          <cell r="F123">
            <v>2367016</v>
          </cell>
          <cell r="G123">
            <v>1648801</v>
          </cell>
          <cell r="H123">
            <v>2116339</v>
          </cell>
          <cell r="I123">
            <v>2031278</v>
          </cell>
          <cell r="J123">
            <v>1782473</v>
          </cell>
          <cell r="K123">
            <v>1892028</v>
          </cell>
          <cell r="L123">
            <v>2031278</v>
          </cell>
          <cell r="M123">
            <v>2267151</v>
          </cell>
          <cell r="N123">
            <v>2267151</v>
          </cell>
        </row>
        <row r="124">
          <cell r="A124">
            <v>566000</v>
          </cell>
          <cell r="B124" t="str">
            <v>Misc Trans Exp-Other</v>
          </cell>
          <cell r="C124">
            <v>4202</v>
          </cell>
          <cell r="D124">
            <v>5973</v>
          </cell>
          <cell r="E124">
            <v>7389</v>
          </cell>
          <cell r="F124">
            <v>7330</v>
          </cell>
          <cell r="G124">
            <v>6513</v>
          </cell>
          <cell r="H124">
            <v>30560</v>
          </cell>
          <cell r="I124">
            <v>9880</v>
          </cell>
          <cell r="J124">
            <v>11399</v>
          </cell>
          <cell r="K124">
            <v>10546</v>
          </cell>
          <cell r="L124">
            <v>9537</v>
          </cell>
          <cell r="M124">
            <v>11134</v>
          </cell>
          <cell r="N124">
            <v>9639</v>
          </cell>
        </row>
        <row r="125">
          <cell r="A125">
            <v>566100</v>
          </cell>
          <cell r="B125" t="str">
            <v>Misc Trans-Trans Lines Related</v>
          </cell>
          <cell r="C125">
            <v>322</v>
          </cell>
          <cell r="D125">
            <v>272</v>
          </cell>
          <cell r="E125">
            <v>4749</v>
          </cell>
          <cell r="F125">
            <v>291</v>
          </cell>
          <cell r="G125">
            <v>249</v>
          </cell>
          <cell r="H125">
            <v>301</v>
          </cell>
          <cell r="I125">
            <v>292</v>
          </cell>
          <cell r="J125">
            <v>292</v>
          </cell>
          <cell r="K125">
            <v>292</v>
          </cell>
          <cell r="L125">
            <v>292</v>
          </cell>
          <cell r="M125">
            <v>292</v>
          </cell>
          <cell r="N125">
            <v>292</v>
          </cell>
        </row>
        <row r="126">
          <cell r="A126">
            <v>567000</v>
          </cell>
          <cell r="B126" t="str">
            <v>Rents-Trans Oper</v>
          </cell>
          <cell r="I126">
            <v>625</v>
          </cell>
          <cell r="J126">
            <v>625</v>
          </cell>
          <cell r="K126">
            <v>625</v>
          </cell>
          <cell r="L126">
            <v>625</v>
          </cell>
          <cell r="M126">
            <v>625</v>
          </cell>
          <cell r="N126">
            <v>625</v>
          </cell>
        </row>
        <row r="127">
          <cell r="A127">
            <v>569000</v>
          </cell>
          <cell r="B127" t="str">
            <v>Maint Of Structures-Trans</v>
          </cell>
          <cell r="C127">
            <v>10</v>
          </cell>
          <cell r="D127">
            <v>1620</v>
          </cell>
          <cell r="E127">
            <v>13</v>
          </cell>
          <cell r="F127">
            <v>0</v>
          </cell>
          <cell r="G127">
            <v>3279</v>
          </cell>
          <cell r="H127">
            <v>3925</v>
          </cell>
          <cell r="I127">
            <v>1954</v>
          </cell>
          <cell r="J127">
            <v>3496</v>
          </cell>
          <cell r="K127">
            <v>3080</v>
          </cell>
          <cell r="L127">
            <v>2130</v>
          </cell>
          <cell r="M127">
            <v>2230</v>
          </cell>
          <cell r="N127">
            <v>2148</v>
          </cell>
        </row>
        <row r="128">
          <cell r="A128">
            <v>569100</v>
          </cell>
          <cell r="B128" t="str">
            <v>Maint of Computer Hardware</v>
          </cell>
          <cell r="C128">
            <v>210</v>
          </cell>
          <cell r="D128">
            <v>222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569200</v>
          </cell>
          <cell r="B129" t="str">
            <v>Maint Of Computer Software</v>
          </cell>
          <cell r="C129">
            <v>5220</v>
          </cell>
          <cell r="D129">
            <v>5320</v>
          </cell>
          <cell r="E129">
            <v>5214</v>
          </cell>
          <cell r="F129">
            <v>6080</v>
          </cell>
          <cell r="G129">
            <v>5158</v>
          </cell>
          <cell r="H129">
            <v>5537</v>
          </cell>
          <cell r="I129">
            <v>5412</v>
          </cell>
          <cell r="J129">
            <v>5412</v>
          </cell>
          <cell r="K129">
            <v>5413</v>
          </cell>
          <cell r="L129">
            <v>5413</v>
          </cell>
          <cell r="M129">
            <v>5401</v>
          </cell>
          <cell r="N129">
            <v>12127</v>
          </cell>
        </row>
        <row r="130">
          <cell r="A130">
            <v>570100</v>
          </cell>
          <cell r="B130" t="str">
            <v>Maint  Stat Equip-Other- Trans</v>
          </cell>
          <cell r="C130">
            <v>2224</v>
          </cell>
          <cell r="D130">
            <v>2175</v>
          </cell>
          <cell r="E130">
            <v>1624</v>
          </cell>
          <cell r="F130">
            <v>3743</v>
          </cell>
          <cell r="G130">
            <v>1987</v>
          </cell>
          <cell r="H130">
            <v>3450</v>
          </cell>
          <cell r="I130">
            <v>1529</v>
          </cell>
          <cell r="J130">
            <v>1715</v>
          </cell>
          <cell r="K130">
            <v>2595</v>
          </cell>
          <cell r="L130">
            <v>534</v>
          </cell>
          <cell r="M130">
            <v>2802</v>
          </cell>
          <cell r="N130">
            <v>1587</v>
          </cell>
        </row>
        <row r="131">
          <cell r="A131">
            <v>570200</v>
          </cell>
          <cell r="B131" t="str">
            <v>Main-Cir BrkrsTrnsf Mtrs-Trans</v>
          </cell>
          <cell r="C131">
            <v>6561</v>
          </cell>
          <cell r="D131">
            <v>23806</v>
          </cell>
          <cell r="E131">
            <v>34537</v>
          </cell>
          <cell r="F131">
            <v>12058</v>
          </cell>
          <cell r="G131">
            <v>9694</v>
          </cell>
          <cell r="H131">
            <v>6765</v>
          </cell>
          <cell r="I131">
            <v>8879</v>
          </cell>
          <cell r="J131">
            <v>9308</v>
          </cell>
          <cell r="K131">
            <v>8299</v>
          </cell>
          <cell r="L131">
            <v>5841</v>
          </cell>
          <cell r="M131">
            <v>6016</v>
          </cell>
          <cell r="N131">
            <v>5751</v>
          </cell>
        </row>
        <row r="132">
          <cell r="A132">
            <v>571000</v>
          </cell>
          <cell r="B132" t="str">
            <v>Maint Of Overhead Lines-Trans</v>
          </cell>
          <cell r="C132">
            <v>37507</v>
          </cell>
          <cell r="D132">
            <v>46845</v>
          </cell>
          <cell r="E132">
            <v>125781</v>
          </cell>
          <cell r="F132">
            <v>64397</v>
          </cell>
          <cell r="G132">
            <v>-19879</v>
          </cell>
          <cell r="H132">
            <v>50115</v>
          </cell>
          <cell r="I132">
            <v>53826</v>
          </cell>
          <cell r="J132">
            <v>-381</v>
          </cell>
          <cell r="K132">
            <v>76596</v>
          </cell>
          <cell r="L132">
            <v>63190</v>
          </cell>
          <cell r="M132">
            <v>83948</v>
          </cell>
          <cell r="N132">
            <v>42638</v>
          </cell>
        </row>
        <row r="133">
          <cell r="A133">
            <v>575700</v>
          </cell>
          <cell r="B133" t="str">
            <v>Market Faciliation-Mntr&amp;Comp</v>
          </cell>
          <cell r="C133">
            <v>176593</v>
          </cell>
          <cell r="D133">
            <v>213582</v>
          </cell>
          <cell r="E133">
            <v>184791</v>
          </cell>
          <cell r="F133">
            <v>212043</v>
          </cell>
          <cell r="G133">
            <v>198394</v>
          </cell>
          <cell r="H133">
            <v>211928</v>
          </cell>
          <cell r="I133">
            <v>249888</v>
          </cell>
          <cell r="J133">
            <v>249888</v>
          </cell>
          <cell r="K133">
            <v>249888</v>
          </cell>
          <cell r="L133">
            <v>249888</v>
          </cell>
          <cell r="M133">
            <v>286685</v>
          </cell>
          <cell r="N133">
            <v>286685</v>
          </cell>
        </row>
        <row r="134">
          <cell r="A134">
            <v>580000</v>
          </cell>
          <cell r="B134" t="str">
            <v>Supervsn and Engring-Dist Oper</v>
          </cell>
          <cell r="C134">
            <v>4942</v>
          </cell>
          <cell r="D134">
            <v>2419</v>
          </cell>
          <cell r="E134">
            <v>3024</v>
          </cell>
          <cell r="F134">
            <v>5820</v>
          </cell>
          <cell r="G134">
            <v>5547</v>
          </cell>
          <cell r="H134">
            <v>1523</v>
          </cell>
          <cell r="I134">
            <v>1890</v>
          </cell>
          <cell r="J134">
            <v>1890</v>
          </cell>
          <cell r="K134">
            <v>1890</v>
          </cell>
          <cell r="L134">
            <v>1890</v>
          </cell>
          <cell r="M134">
            <v>1890</v>
          </cell>
          <cell r="N134">
            <v>1890</v>
          </cell>
        </row>
        <row r="135">
          <cell r="A135">
            <v>581004</v>
          </cell>
          <cell r="B135" t="str">
            <v>Load Dispatch-Dist of Elec</v>
          </cell>
          <cell r="C135">
            <v>27414</v>
          </cell>
          <cell r="D135">
            <v>33790</v>
          </cell>
          <cell r="E135">
            <v>50002</v>
          </cell>
          <cell r="F135">
            <v>24263</v>
          </cell>
          <cell r="G135">
            <v>29098</v>
          </cell>
          <cell r="H135">
            <v>31586</v>
          </cell>
          <cell r="I135">
            <v>32657</v>
          </cell>
          <cell r="J135">
            <v>32657</v>
          </cell>
          <cell r="K135">
            <v>45549</v>
          </cell>
          <cell r="L135">
            <v>32657</v>
          </cell>
          <cell r="M135">
            <v>56664</v>
          </cell>
          <cell r="N135">
            <v>32657</v>
          </cell>
        </row>
        <row r="136">
          <cell r="A136">
            <v>582100</v>
          </cell>
          <cell r="B136" t="str">
            <v>Station Expenses-Other-Dist</v>
          </cell>
          <cell r="C136">
            <v>4221</v>
          </cell>
          <cell r="D136">
            <v>1279</v>
          </cell>
          <cell r="E136">
            <v>2005</v>
          </cell>
          <cell r="F136">
            <v>9151</v>
          </cell>
          <cell r="G136">
            <v>3376</v>
          </cell>
          <cell r="H136">
            <v>4695</v>
          </cell>
          <cell r="I136">
            <v>4552</v>
          </cell>
          <cell r="J136">
            <v>13748</v>
          </cell>
          <cell r="K136">
            <v>5546</v>
          </cell>
          <cell r="L136">
            <v>4166</v>
          </cell>
          <cell r="M136">
            <v>4045</v>
          </cell>
          <cell r="N136">
            <v>3627</v>
          </cell>
        </row>
        <row r="137">
          <cell r="A137">
            <v>583100</v>
          </cell>
          <cell r="B137" t="str">
            <v>Overhead Line Exps-Other-Dist</v>
          </cell>
          <cell r="C137">
            <v>0</v>
          </cell>
          <cell r="D137">
            <v>72079</v>
          </cell>
          <cell r="E137">
            <v>17703</v>
          </cell>
          <cell r="F137">
            <v>42924</v>
          </cell>
          <cell r="G137">
            <v>0</v>
          </cell>
          <cell r="H137">
            <v>8625</v>
          </cell>
          <cell r="I137">
            <v>5803</v>
          </cell>
          <cell r="J137">
            <v>7465</v>
          </cell>
          <cell r="K137">
            <v>7527</v>
          </cell>
          <cell r="L137">
            <v>5955</v>
          </cell>
          <cell r="M137">
            <v>6469</v>
          </cell>
          <cell r="N137">
            <v>6502</v>
          </cell>
        </row>
        <row r="138">
          <cell r="A138">
            <v>583200</v>
          </cell>
          <cell r="B138" t="str">
            <v>Transf Set Rem Reset Test-Dist</v>
          </cell>
          <cell r="C138">
            <v>5515</v>
          </cell>
          <cell r="D138">
            <v>5542</v>
          </cell>
          <cell r="E138">
            <v>7419</v>
          </cell>
          <cell r="F138">
            <v>5572</v>
          </cell>
          <cell r="G138">
            <v>5947</v>
          </cell>
          <cell r="H138">
            <v>5961</v>
          </cell>
          <cell r="I138">
            <v>22856</v>
          </cell>
          <cell r="J138">
            <v>23018</v>
          </cell>
          <cell r="K138">
            <v>40415</v>
          </cell>
          <cell r="L138">
            <v>38018</v>
          </cell>
          <cell r="M138">
            <v>8988</v>
          </cell>
          <cell r="N138">
            <v>22988</v>
          </cell>
        </row>
        <row r="139">
          <cell r="A139">
            <v>584000</v>
          </cell>
          <cell r="B139" t="str">
            <v>Underground Line Expenses-Dist</v>
          </cell>
          <cell r="C139">
            <v>29237</v>
          </cell>
          <cell r="D139">
            <v>110214</v>
          </cell>
          <cell r="E139">
            <v>77885</v>
          </cell>
          <cell r="F139">
            <v>152291</v>
          </cell>
          <cell r="G139">
            <v>32505</v>
          </cell>
          <cell r="H139">
            <v>46975</v>
          </cell>
          <cell r="I139">
            <v>31045</v>
          </cell>
          <cell r="J139">
            <v>59619</v>
          </cell>
          <cell r="K139">
            <v>38796</v>
          </cell>
          <cell r="L139">
            <v>30559</v>
          </cell>
          <cell r="M139">
            <v>33482</v>
          </cell>
          <cell r="N139">
            <v>32021</v>
          </cell>
        </row>
        <row r="140">
          <cell r="A140">
            <v>586000</v>
          </cell>
          <cell r="B140" t="str">
            <v>Meter Expenses-Dist</v>
          </cell>
          <cell r="C140">
            <v>26819</v>
          </cell>
          <cell r="D140">
            <v>30598</v>
          </cell>
          <cell r="E140">
            <v>44353</v>
          </cell>
          <cell r="F140">
            <v>35130</v>
          </cell>
          <cell r="G140">
            <v>30985</v>
          </cell>
          <cell r="H140">
            <v>30052</v>
          </cell>
          <cell r="I140">
            <v>46857</v>
          </cell>
          <cell r="J140">
            <v>38792</v>
          </cell>
          <cell r="K140">
            <v>61176</v>
          </cell>
          <cell r="L140">
            <v>44850</v>
          </cell>
          <cell r="M140">
            <v>51025</v>
          </cell>
          <cell r="N140">
            <v>49565</v>
          </cell>
        </row>
        <row r="141">
          <cell r="A141">
            <v>587000</v>
          </cell>
          <cell r="B141" t="str">
            <v>Cust Install Exp-Other Dist</v>
          </cell>
          <cell r="C141">
            <v>34950</v>
          </cell>
          <cell r="D141">
            <v>40218</v>
          </cell>
          <cell r="E141">
            <v>57659</v>
          </cell>
          <cell r="F141">
            <v>39588</v>
          </cell>
          <cell r="G141">
            <v>50900</v>
          </cell>
          <cell r="H141">
            <v>56062</v>
          </cell>
          <cell r="I141">
            <v>55065</v>
          </cell>
          <cell r="J141">
            <v>58829</v>
          </cell>
          <cell r="K141">
            <v>64077</v>
          </cell>
          <cell r="L141">
            <v>51025</v>
          </cell>
          <cell r="M141">
            <v>51667</v>
          </cell>
          <cell r="N141">
            <v>53546</v>
          </cell>
        </row>
        <row r="142">
          <cell r="A142">
            <v>588100</v>
          </cell>
          <cell r="B142" t="str">
            <v>Misc Distribution Exp-Other</v>
          </cell>
          <cell r="C142">
            <v>109480</v>
          </cell>
          <cell r="D142">
            <v>131151</v>
          </cell>
          <cell r="E142">
            <v>92009</v>
          </cell>
          <cell r="F142">
            <v>97277</v>
          </cell>
          <cell r="G142">
            <v>80378</v>
          </cell>
          <cell r="H142">
            <v>90528</v>
          </cell>
          <cell r="I142">
            <v>158102</v>
          </cell>
          <cell r="J142">
            <v>180735</v>
          </cell>
          <cell r="K142">
            <v>189494</v>
          </cell>
          <cell r="L142">
            <v>197574</v>
          </cell>
          <cell r="M142">
            <v>135383</v>
          </cell>
          <cell r="N142">
            <v>137923</v>
          </cell>
        </row>
        <row r="143">
          <cell r="A143">
            <v>588300</v>
          </cell>
          <cell r="B143" t="str">
            <v>Load Mang-Gen and Control-Dist</v>
          </cell>
        </row>
        <row r="144">
          <cell r="A144">
            <v>588700</v>
          </cell>
          <cell r="B144" t="str">
            <v>Intcon Study Costs (D)</v>
          </cell>
        </row>
        <row r="145">
          <cell r="A145">
            <v>589000</v>
          </cell>
          <cell r="B145" t="str">
            <v>Rents-Dist Oper</v>
          </cell>
          <cell r="C145">
            <v>3955</v>
          </cell>
          <cell r="D145">
            <v>5409</v>
          </cell>
          <cell r="E145">
            <v>427</v>
          </cell>
          <cell r="F145">
            <v>0</v>
          </cell>
          <cell r="G145">
            <v>1327</v>
          </cell>
          <cell r="H145">
            <v>253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590000</v>
          </cell>
          <cell r="B146" t="str">
            <v>Supervsn and Engrng-Dist Maint</v>
          </cell>
          <cell r="C146">
            <v>10255</v>
          </cell>
          <cell r="D146">
            <v>6736</v>
          </cell>
          <cell r="E146">
            <v>7453</v>
          </cell>
          <cell r="F146">
            <v>6847</v>
          </cell>
          <cell r="G146">
            <v>6257</v>
          </cell>
          <cell r="H146">
            <v>6802</v>
          </cell>
          <cell r="I146">
            <v>960</v>
          </cell>
          <cell r="J146">
            <v>960</v>
          </cell>
          <cell r="K146">
            <v>960</v>
          </cell>
          <cell r="L146">
            <v>960</v>
          </cell>
          <cell r="M146">
            <v>960</v>
          </cell>
          <cell r="N146">
            <v>960</v>
          </cell>
        </row>
        <row r="147">
          <cell r="A147">
            <v>591000</v>
          </cell>
          <cell r="B147" t="str">
            <v>Maintenance Of Structures-Dist</v>
          </cell>
          <cell r="I147">
            <v>141</v>
          </cell>
          <cell r="J147">
            <v>3365</v>
          </cell>
          <cell r="K147">
            <v>1055</v>
          </cell>
          <cell r="L147">
            <v>564</v>
          </cell>
          <cell r="M147">
            <v>400</v>
          </cell>
          <cell r="N147">
            <v>583</v>
          </cell>
        </row>
        <row r="148">
          <cell r="A148">
            <v>592100</v>
          </cell>
          <cell r="B148" t="str">
            <v>Maint Station Equip-Other-Dist</v>
          </cell>
          <cell r="C148">
            <v>4138</v>
          </cell>
          <cell r="D148">
            <v>3403</v>
          </cell>
          <cell r="E148">
            <v>2437</v>
          </cell>
          <cell r="F148">
            <v>3639</v>
          </cell>
          <cell r="G148">
            <v>2993</v>
          </cell>
          <cell r="H148">
            <v>6382</v>
          </cell>
          <cell r="I148">
            <v>8946</v>
          </cell>
          <cell r="J148">
            <v>-2586</v>
          </cell>
          <cell r="K148">
            <v>9746</v>
          </cell>
          <cell r="L148">
            <v>4249</v>
          </cell>
          <cell r="M148">
            <v>8064</v>
          </cell>
          <cell r="N148">
            <v>7370</v>
          </cell>
        </row>
        <row r="149">
          <cell r="A149">
            <v>592200</v>
          </cell>
          <cell r="B149" t="str">
            <v>Cir BrkrsTrnsf Mters Rely-Dist</v>
          </cell>
          <cell r="C149">
            <v>18714</v>
          </cell>
          <cell r="D149">
            <v>13632</v>
          </cell>
          <cell r="E149">
            <v>20217</v>
          </cell>
          <cell r="F149">
            <v>25584</v>
          </cell>
          <cell r="G149">
            <v>15438</v>
          </cell>
          <cell r="H149">
            <v>39781</v>
          </cell>
          <cell r="I149">
            <v>16295</v>
          </cell>
          <cell r="J149">
            <v>20484</v>
          </cell>
          <cell r="K149">
            <v>23161</v>
          </cell>
          <cell r="L149">
            <v>16445</v>
          </cell>
          <cell r="M149">
            <v>18401</v>
          </cell>
          <cell r="N149">
            <v>16565</v>
          </cell>
        </row>
        <row r="150">
          <cell r="A150">
            <v>593000</v>
          </cell>
          <cell r="B150" t="str">
            <v>Maint Overhd Lines-Other-Dist</v>
          </cell>
          <cell r="C150">
            <v>137906</v>
          </cell>
          <cell r="D150">
            <v>113178</v>
          </cell>
          <cell r="E150">
            <v>254658</v>
          </cell>
          <cell r="F150">
            <v>75001</v>
          </cell>
          <cell r="G150">
            <v>128842</v>
          </cell>
          <cell r="H150">
            <v>160436</v>
          </cell>
          <cell r="I150">
            <v>300878</v>
          </cell>
          <cell r="J150">
            <v>28109</v>
          </cell>
          <cell r="K150">
            <v>234038</v>
          </cell>
          <cell r="L150">
            <v>183202</v>
          </cell>
          <cell r="M150">
            <v>157811</v>
          </cell>
          <cell r="N150">
            <v>208607</v>
          </cell>
        </row>
        <row r="151">
          <cell r="A151">
            <v>593100</v>
          </cell>
          <cell r="B151" t="str">
            <v>Right-Of-Way Maintenance-Dist</v>
          </cell>
          <cell r="C151">
            <v>326308</v>
          </cell>
          <cell r="D151">
            <v>347761</v>
          </cell>
          <cell r="E151">
            <v>279085</v>
          </cell>
          <cell r="F151">
            <v>400446</v>
          </cell>
          <cell r="G151">
            <v>478698</v>
          </cell>
          <cell r="H151">
            <v>350042</v>
          </cell>
          <cell r="I151">
            <v>430469</v>
          </cell>
          <cell r="J151">
            <v>403172</v>
          </cell>
          <cell r="K151">
            <v>403172</v>
          </cell>
          <cell r="L151">
            <v>403172</v>
          </cell>
          <cell r="M151">
            <v>424314</v>
          </cell>
          <cell r="N151">
            <v>440274</v>
          </cell>
        </row>
        <row r="152">
          <cell r="A152">
            <v>594000</v>
          </cell>
          <cell r="B152" t="str">
            <v>Maint-Underground Lines-Dist</v>
          </cell>
          <cell r="C152">
            <v>16930</v>
          </cell>
          <cell r="D152">
            <v>20216</v>
          </cell>
          <cell r="E152">
            <v>27737</v>
          </cell>
          <cell r="F152">
            <v>38931</v>
          </cell>
          <cell r="G152">
            <v>50617</v>
          </cell>
          <cell r="H152">
            <v>40771</v>
          </cell>
          <cell r="I152">
            <v>6783</v>
          </cell>
          <cell r="J152">
            <v>10299</v>
          </cell>
          <cell r="K152">
            <v>8072</v>
          </cell>
          <cell r="L152">
            <v>5910</v>
          </cell>
          <cell r="M152">
            <v>11248</v>
          </cell>
          <cell r="N152">
            <v>6578</v>
          </cell>
        </row>
        <row r="153">
          <cell r="A153">
            <v>595100</v>
          </cell>
          <cell r="B153" t="str">
            <v>Maint Line Transfrs-Other-Dist</v>
          </cell>
          <cell r="C153">
            <v>0</v>
          </cell>
          <cell r="D153">
            <v>35</v>
          </cell>
          <cell r="E153">
            <v>0</v>
          </cell>
          <cell r="F153">
            <v>349</v>
          </cell>
          <cell r="G153">
            <v>619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596000</v>
          </cell>
          <cell r="B154" t="str">
            <v>Maint-StreetLightng/Signl-Dist</v>
          </cell>
          <cell r="C154">
            <v>15254</v>
          </cell>
          <cell r="D154">
            <v>18524</v>
          </cell>
          <cell r="E154">
            <v>19834</v>
          </cell>
          <cell r="F154">
            <v>4831</v>
          </cell>
          <cell r="G154">
            <v>44179</v>
          </cell>
          <cell r="H154">
            <v>24856</v>
          </cell>
          <cell r="I154">
            <v>16965</v>
          </cell>
          <cell r="J154">
            <v>25282</v>
          </cell>
          <cell r="K154">
            <v>43224</v>
          </cell>
          <cell r="L154">
            <v>47918</v>
          </cell>
          <cell r="M154">
            <v>26359</v>
          </cell>
          <cell r="N154">
            <v>19352</v>
          </cell>
        </row>
        <row r="155">
          <cell r="A155">
            <v>597000</v>
          </cell>
          <cell r="B155" t="str">
            <v>Maintenance Of Meters-Dist</v>
          </cell>
          <cell r="C155">
            <v>32267</v>
          </cell>
          <cell r="D155">
            <v>26575</v>
          </cell>
          <cell r="E155">
            <v>36059</v>
          </cell>
          <cell r="F155">
            <v>26964</v>
          </cell>
          <cell r="G155">
            <v>25706</v>
          </cell>
          <cell r="H155">
            <v>24545</v>
          </cell>
          <cell r="I155">
            <v>33523</v>
          </cell>
          <cell r="J155">
            <v>33523</v>
          </cell>
          <cell r="K155">
            <v>41684</v>
          </cell>
          <cell r="L155">
            <v>33523</v>
          </cell>
          <cell r="M155">
            <v>33205</v>
          </cell>
          <cell r="N155">
            <v>33205</v>
          </cell>
        </row>
        <row r="156">
          <cell r="A156">
            <v>598100</v>
          </cell>
          <cell r="B156" t="str">
            <v>Main Misc Dist Plt - Other - Dist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158508</v>
          </cell>
          <cell r="I156">
            <v>1539</v>
          </cell>
          <cell r="J156">
            <v>1539</v>
          </cell>
          <cell r="K156">
            <v>1848</v>
          </cell>
          <cell r="L156">
            <v>1539</v>
          </cell>
          <cell r="M156">
            <v>1539</v>
          </cell>
          <cell r="N156">
            <v>1539</v>
          </cell>
        </row>
        <row r="157">
          <cell r="A157">
            <v>901000</v>
          </cell>
          <cell r="B157" t="str">
            <v>Supervision-Cust Accts</v>
          </cell>
          <cell r="C157">
            <v>7297</v>
          </cell>
          <cell r="D157">
            <v>6663</v>
          </cell>
          <cell r="E157">
            <v>6443</v>
          </cell>
          <cell r="F157">
            <v>7837</v>
          </cell>
          <cell r="G157">
            <v>6633</v>
          </cell>
          <cell r="H157">
            <v>6064</v>
          </cell>
          <cell r="I157">
            <v>6612</v>
          </cell>
          <cell r="J157">
            <v>6612</v>
          </cell>
          <cell r="K157">
            <v>7615</v>
          </cell>
          <cell r="L157">
            <v>6612</v>
          </cell>
          <cell r="M157">
            <v>6544</v>
          </cell>
          <cell r="N157">
            <v>6544</v>
          </cell>
        </row>
        <row r="158">
          <cell r="A158">
            <v>902000</v>
          </cell>
          <cell r="B158" t="str">
            <v>Meter Reading Expense</v>
          </cell>
          <cell r="C158">
            <v>14770</v>
          </cell>
          <cell r="D158">
            <v>13405</v>
          </cell>
          <cell r="E158">
            <v>18370</v>
          </cell>
          <cell r="F158">
            <v>11160</v>
          </cell>
          <cell r="G158">
            <v>12981</v>
          </cell>
          <cell r="H158">
            <v>13386</v>
          </cell>
          <cell r="I158">
            <v>10983</v>
          </cell>
          <cell r="J158">
            <v>10983</v>
          </cell>
          <cell r="K158">
            <v>16030</v>
          </cell>
          <cell r="L158">
            <v>10983</v>
          </cell>
          <cell r="M158">
            <v>10937</v>
          </cell>
          <cell r="N158">
            <v>10937</v>
          </cell>
        </row>
        <row r="159">
          <cell r="A159">
            <v>903000</v>
          </cell>
          <cell r="B159" t="str">
            <v>Cust Records &amp; Collection Exp</v>
          </cell>
          <cell r="C159">
            <v>165621</v>
          </cell>
          <cell r="D159">
            <v>126325</v>
          </cell>
          <cell r="E159">
            <v>173597</v>
          </cell>
          <cell r="F159">
            <v>77060</v>
          </cell>
          <cell r="G159">
            <v>91206</v>
          </cell>
          <cell r="H159">
            <v>108238</v>
          </cell>
          <cell r="I159">
            <v>104060</v>
          </cell>
          <cell r="J159">
            <v>74443</v>
          </cell>
          <cell r="K159">
            <v>72362</v>
          </cell>
          <cell r="L159">
            <v>115733</v>
          </cell>
          <cell r="M159">
            <v>204593</v>
          </cell>
          <cell r="N159">
            <v>112626</v>
          </cell>
        </row>
        <row r="160">
          <cell r="A160">
            <v>903100</v>
          </cell>
          <cell r="B160" t="str">
            <v>Cust Contracts &amp; Orders-Local</v>
          </cell>
          <cell r="C160">
            <v>33524</v>
          </cell>
          <cell r="D160">
            <v>45925</v>
          </cell>
          <cell r="E160">
            <v>36657</v>
          </cell>
          <cell r="F160">
            <v>48517</v>
          </cell>
          <cell r="G160">
            <v>139900</v>
          </cell>
          <cell r="H160">
            <v>51437</v>
          </cell>
          <cell r="I160">
            <v>55429</v>
          </cell>
          <cell r="J160">
            <v>45087</v>
          </cell>
          <cell r="K160">
            <v>53446</v>
          </cell>
          <cell r="L160">
            <v>55847</v>
          </cell>
          <cell r="M160">
            <v>61209</v>
          </cell>
          <cell r="N160">
            <v>62551</v>
          </cell>
        </row>
        <row r="161">
          <cell r="A161">
            <v>903200</v>
          </cell>
          <cell r="B161" t="str">
            <v>Cust Billing &amp; Acct</v>
          </cell>
          <cell r="C161">
            <v>83481</v>
          </cell>
          <cell r="D161">
            <v>81871</v>
          </cell>
          <cell r="E161">
            <v>83124</v>
          </cell>
          <cell r="F161">
            <v>90559</v>
          </cell>
          <cell r="G161">
            <v>174196</v>
          </cell>
          <cell r="H161">
            <v>99353</v>
          </cell>
          <cell r="I161">
            <v>66098</v>
          </cell>
          <cell r="J161">
            <v>53208</v>
          </cell>
          <cell r="K161">
            <v>66741</v>
          </cell>
          <cell r="L161">
            <v>66490</v>
          </cell>
          <cell r="M161">
            <v>71502</v>
          </cell>
          <cell r="N161">
            <v>72771</v>
          </cell>
        </row>
        <row r="162">
          <cell r="A162">
            <v>903300</v>
          </cell>
          <cell r="B162" t="str">
            <v>Cust Collecting-Local</v>
          </cell>
          <cell r="C162">
            <v>29579</v>
          </cell>
          <cell r="D162">
            <v>33442</v>
          </cell>
          <cell r="E162">
            <v>32077</v>
          </cell>
          <cell r="F162">
            <v>40089</v>
          </cell>
          <cell r="G162">
            <v>112613</v>
          </cell>
          <cell r="H162">
            <v>41765</v>
          </cell>
          <cell r="I162">
            <v>48328</v>
          </cell>
          <cell r="J162">
            <v>38372</v>
          </cell>
          <cell r="K162">
            <v>47814</v>
          </cell>
          <cell r="L162">
            <v>48585</v>
          </cell>
          <cell r="M162">
            <v>63868</v>
          </cell>
          <cell r="N162">
            <v>65177</v>
          </cell>
        </row>
        <row r="163">
          <cell r="A163">
            <v>903400</v>
          </cell>
          <cell r="B163" t="str">
            <v>Cust Receiv &amp; Collect Exp-Edp</v>
          </cell>
          <cell r="C163">
            <v>2452</v>
          </cell>
          <cell r="D163">
            <v>3094</v>
          </cell>
          <cell r="E163">
            <v>2993</v>
          </cell>
          <cell r="F163">
            <v>2812</v>
          </cell>
          <cell r="G163">
            <v>2796</v>
          </cell>
          <cell r="H163">
            <v>3450</v>
          </cell>
          <cell r="I163">
            <v>6523</v>
          </cell>
          <cell r="J163">
            <v>6523</v>
          </cell>
          <cell r="K163">
            <v>6526</v>
          </cell>
          <cell r="L163">
            <v>6523</v>
          </cell>
          <cell r="M163">
            <v>6254</v>
          </cell>
          <cell r="N163">
            <v>6254</v>
          </cell>
        </row>
        <row r="164">
          <cell r="A164">
            <v>903891</v>
          </cell>
          <cell r="B164" t="str">
            <v>IC Collection Agent Revenue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904000</v>
          </cell>
          <cell r="B165" t="str">
            <v>Uncollectible Accounts</v>
          </cell>
          <cell r="C165">
            <v>74085</v>
          </cell>
          <cell r="D165">
            <v>174646</v>
          </cell>
          <cell r="E165">
            <v>223732</v>
          </cell>
          <cell r="F165">
            <v>96206</v>
          </cell>
          <cell r="G165">
            <v>118242</v>
          </cell>
          <cell r="H165">
            <v>131656</v>
          </cell>
          <cell r="I165">
            <v>168155</v>
          </cell>
          <cell r="J165">
            <v>333224</v>
          </cell>
          <cell r="K165">
            <v>254546</v>
          </cell>
          <cell r="L165">
            <v>265345</v>
          </cell>
          <cell r="M165">
            <v>192050</v>
          </cell>
          <cell r="N165">
            <v>143002</v>
          </cell>
        </row>
        <row r="166">
          <cell r="A166">
            <v>904001</v>
          </cell>
          <cell r="B166" t="str">
            <v>BAD DEBT EXPENSE</v>
          </cell>
          <cell r="C166">
            <v>87991</v>
          </cell>
          <cell r="D166">
            <v>-1017</v>
          </cell>
          <cell r="E166">
            <v>-11369</v>
          </cell>
          <cell r="F166">
            <v>1972</v>
          </cell>
          <cell r="G166">
            <v>-3485</v>
          </cell>
          <cell r="H166">
            <v>-2526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904003</v>
          </cell>
          <cell r="B167" t="str">
            <v>Cust Acctg-Loss On Sale-A/R</v>
          </cell>
        </row>
        <row r="168">
          <cell r="A168">
            <v>904891</v>
          </cell>
          <cell r="B168" t="str">
            <v>IC Loss on Sale of AR with VIE (I)</v>
          </cell>
        </row>
        <row r="169">
          <cell r="A169">
            <v>905000</v>
          </cell>
          <cell r="B169" t="str">
            <v>Misc Customer Accts Expenses</v>
          </cell>
          <cell r="C169">
            <v>0</v>
          </cell>
          <cell r="D169">
            <v>22</v>
          </cell>
          <cell r="E169">
            <v>10</v>
          </cell>
          <cell r="F169">
            <v>0</v>
          </cell>
          <cell r="G169">
            <v>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908000</v>
          </cell>
          <cell r="B170" t="str">
            <v>Cust Asst Exp-Conservation Pro</v>
          </cell>
          <cell r="C170">
            <v>6</v>
          </cell>
          <cell r="D170">
            <v>0</v>
          </cell>
          <cell r="E170">
            <v>13</v>
          </cell>
          <cell r="F170">
            <v>0</v>
          </cell>
          <cell r="G170">
            <v>68</v>
          </cell>
          <cell r="H170">
            <v>13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909650</v>
          </cell>
          <cell r="B171" t="str">
            <v>Misc Advertising Expenses</v>
          </cell>
          <cell r="C171">
            <v>1533</v>
          </cell>
          <cell r="D171">
            <v>736</v>
          </cell>
          <cell r="E171">
            <v>2176</v>
          </cell>
          <cell r="F171">
            <v>1137</v>
          </cell>
          <cell r="G171">
            <v>271</v>
          </cell>
          <cell r="H171">
            <v>866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910000</v>
          </cell>
          <cell r="B172" t="str">
            <v>Misc Cust Serv/Inform Exp</v>
          </cell>
          <cell r="C172">
            <v>107121</v>
          </cell>
          <cell r="D172">
            <v>110097</v>
          </cell>
          <cell r="E172">
            <v>105843</v>
          </cell>
          <cell r="F172">
            <v>103077</v>
          </cell>
          <cell r="G172">
            <v>-157946</v>
          </cell>
          <cell r="H172">
            <v>99728</v>
          </cell>
          <cell r="I172">
            <v>118457</v>
          </cell>
          <cell r="J172">
            <v>103760</v>
          </cell>
          <cell r="K172">
            <v>118353</v>
          </cell>
          <cell r="L172">
            <v>119250</v>
          </cell>
          <cell r="M172">
            <v>117451</v>
          </cell>
          <cell r="N172">
            <v>117516</v>
          </cell>
        </row>
        <row r="173">
          <cell r="A173">
            <v>910100</v>
          </cell>
          <cell r="B173" t="str">
            <v>Exp-Rs Reg Prod/Svces-CstAccts</v>
          </cell>
          <cell r="C173">
            <v>20313</v>
          </cell>
          <cell r="D173">
            <v>14287</v>
          </cell>
          <cell r="E173">
            <v>8439</v>
          </cell>
          <cell r="F173">
            <v>14909</v>
          </cell>
          <cell r="G173">
            <v>5450</v>
          </cell>
          <cell r="H173">
            <v>11913</v>
          </cell>
          <cell r="I173">
            <v>-2517</v>
          </cell>
          <cell r="J173">
            <v>1224</v>
          </cell>
          <cell r="K173">
            <v>23524</v>
          </cell>
          <cell r="L173">
            <v>1398</v>
          </cell>
          <cell r="M173">
            <v>10412</v>
          </cell>
          <cell r="N173">
            <v>-3351</v>
          </cell>
        </row>
        <row r="174">
          <cell r="A174">
            <v>911000</v>
          </cell>
          <cell r="B174" t="str">
            <v>Supervision</v>
          </cell>
        </row>
        <row r="175">
          <cell r="A175">
            <v>912000</v>
          </cell>
          <cell r="B175" t="str">
            <v>Demonstrating &amp; Selling Exp</v>
          </cell>
          <cell r="C175">
            <v>6530</v>
          </cell>
          <cell r="D175">
            <v>-6421</v>
          </cell>
          <cell r="E175">
            <v>1856</v>
          </cell>
          <cell r="F175">
            <v>8837</v>
          </cell>
          <cell r="G175">
            <v>4513</v>
          </cell>
          <cell r="H175">
            <v>4531</v>
          </cell>
          <cell r="I175">
            <v>10341</v>
          </cell>
          <cell r="J175">
            <v>10344</v>
          </cell>
          <cell r="K175">
            <v>10342</v>
          </cell>
          <cell r="L175">
            <v>10345</v>
          </cell>
          <cell r="M175">
            <v>6499</v>
          </cell>
          <cell r="N175">
            <v>6466</v>
          </cell>
        </row>
        <row r="176">
          <cell r="A176">
            <v>913001</v>
          </cell>
          <cell r="B176" t="str">
            <v>Advertising Expense</v>
          </cell>
          <cell r="C176">
            <v>25</v>
          </cell>
          <cell r="D176">
            <v>924</v>
          </cell>
          <cell r="E176">
            <v>160</v>
          </cell>
          <cell r="F176">
            <v>138</v>
          </cell>
          <cell r="G176">
            <v>45</v>
          </cell>
          <cell r="H176">
            <v>25</v>
          </cell>
          <cell r="I176">
            <v>12938</v>
          </cell>
          <cell r="J176">
            <v>12700</v>
          </cell>
          <cell r="K176">
            <v>12700</v>
          </cell>
          <cell r="L176">
            <v>12938</v>
          </cell>
          <cell r="M176">
            <v>12700</v>
          </cell>
          <cell r="N176">
            <v>12700</v>
          </cell>
        </row>
        <row r="177">
          <cell r="A177">
            <v>920000</v>
          </cell>
          <cell r="B177" t="str">
            <v>A &amp; G Salaries</v>
          </cell>
          <cell r="C177">
            <v>671718</v>
          </cell>
          <cell r="D177">
            <v>527733</v>
          </cell>
          <cell r="E177">
            <v>541924</v>
          </cell>
          <cell r="F177">
            <v>553067</v>
          </cell>
          <cell r="G177">
            <v>531522</v>
          </cell>
          <cell r="H177">
            <v>566453</v>
          </cell>
          <cell r="I177">
            <v>867661</v>
          </cell>
          <cell r="J177">
            <v>669138</v>
          </cell>
          <cell r="K177">
            <v>686404</v>
          </cell>
          <cell r="L177">
            <v>548083</v>
          </cell>
          <cell r="M177">
            <v>668287</v>
          </cell>
          <cell r="N177">
            <v>665819</v>
          </cell>
        </row>
        <row r="178">
          <cell r="A178">
            <v>920100</v>
          </cell>
          <cell r="B178" t="str">
            <v>Salaries &amp; Wages - Proj Supt -</v>
          </cell>
          <cell r="C178">
            <v>133</v>
          </cell>
          <cell r="D178">
            <v>124</v>
          </cell>
          <cell r="E178">
            <v>23</v>
          </cell>
          <cell r="F178">
            <v>27</v>
          </cell>
          <cell r="G178">
            <v>11</v>
          </cell>
          <cell r="H178">
            <v>14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920300</v>
          </cell>
          <cell r="B179" t="str">
            <v>Project Development Labor</v>
          </cell>
        </row>
        <row r="180">
          <cell r="A180">
            <v>921100</v>
          </cell>
          <cell r="B180" t="str">
            <v>Employee Expenses</v>
          </cell>
          <cell r="C180">
            <v>17266</v>
          </cell>
          <cell r="D180">
            <v>1074</v>
          </cell>
          <cell r="E180">
            <v>8186</v>
          </cell>
          <cell r="F180">
            <v>15384</v>
          </cell>
          <cell r="G180">
            <v>-874</v>
          </cell>
          <cell r="H180">
            <v>35702</v>
          </cell>
          <cell r="I180">
            <v>21713</v>
          </cell>
          <cell r="J180">
            <v>21083</v>
          </cell>
          <cell r="K180">
            <v>21215</v>
          </cell>
          <cell r="L180">
            <v>-862573</v>
          </cell>
          <cell r="M180">
            <v>23105</v>
          </cell>
          <cell r="N180">
            <v>23435</v>
          </cell>
        </row>
        <row r="181">
          <cell r="A181">
            <v>921101</v>
          </cell>
          <cell r="B181" t="str">
            <v>Employee Exp - NC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921110</v>
          </cell>
          <cell r="B182" t="str">
            <v>Relocation Expenses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921200</v>
          </cell>
          <cell r="B183" t="str">
            <v>Office Expenses</v>
          </cell>
          <cell r="C183">
            <v>39594</v>
          </cell>
          <cell r="D183">
            <v>24251</v>
          </cell>
          <cell r="E183">
            <v>69112</v>
          </cell>
          <cell r="F183">
            <v>19643</v>
          </cell>
          <cell r="G183">
            <v>66251</v>
          </cell>
          <cell r="H183">
            <v>16702</v>
          </cell>
          <cell r="I183">
            <v>52659</v>
          </cell>
          <cell r="J183">
            <v>30601</v>
          </cell>
          <cell r="K183">
            <v>32086</v>
          </cell>
          <cell r="L183">
            <v>51581</v>
          </cell>
          <cell r="M183">
            <v>18971</v>
          </cell>
          <cell r="N183">
            <v>13992</v>
          </cell>
        </row>
        <row r="184">
          <cell r="A184">
            <v>921300</v>
          </cell>
          <cell r="B184" t="str">
            <v>Telephone And Telegraph Exp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921400</v>
          </cell>
          <cell r="B185" t="str">
            <v>Computer Services Expenses</v>
          </cell>
          <cell r="C185">
            <v>12385</v>
          </cell>
          <cell r="D185">
            <v>2103</v>
          </cell>
          <cell r="E185">
            <v>7762</v>
          </cell>
          <cell r="F185">
            <v>6591</v>
          </cell>
          <cell r="G185">
            <v>43458</v>
          </cell>
          <cell r="H185">
            <v>2176</v>
          </cell>
          <cell r="I185">
            <v>12696</v>
          </cell>
          <cell r="J185">
            <v>29138</v>
          </cell>
          <cell r="K185">
            <v>16128</v>
          </cell>
          <cell r="L185">
            <v>13321</v>
          </cell>
          <cell r="M185">
            <v>23561</v>
          </cell>
          <cell r="N185">
            <v>9891</v>
          </cell>
        </row>
        <row r="186">
          <cell r="A186">
            <v>921540</v>
          </cell>
          <cell r="B186" t="str">
            <v>Computer Rent (Go Only)</v>
          </cell>
          <cell r="C186">
            <v>12411</v>
          </cell>
          <cell r="D186">
            <v>16515</v>
          </cell>
          <cell r="E186">
            <v>17002</v>
          </cell>
          <cell r="F186">
            <v>33271</v>
          </cell>
          <cell r="G186">
            <v>4350</v>
          </cell>
          <cell r="H186">
            <v>21098</v>
          </cell>
          <cell r="I186">
            <v>4391</v>
          </cell>
          <cell r="J186">
            <v>6295</v>
          </cell>
          <cell r="K186">
            <v>7272</v>
          </cell>
          <cell r="L186">
            <v>5336</v>
          </cell>
          <cell r="M186">
            <v>7947</v>
          </cell>
          <cell r="N186">
            <v>6881</v>
          </cell>
        </row>
        <row r="187">
          <cell r="A187">
            <v>921600</v>
          </cell>
          <cell r="B187" t="str">
            <v>Other</v>
          </cell>
          <cell r="C187">
            <v>22</v>
          </cell>
          <cell r="D187">
            <v>32</v>
          </cell>
          <cell r="E187">
            <v>-105</v>
          </cell>
          <cell r="F187">
            <v>37</v>
          </cell>
          <cell r="G187">
            <v>4</v>
          </cell>
          <cell r="H187">
            <v>5</v>
          </cell>
          <cell r="I187">
            <v>-1</v>
          </cell>
          <cell r="J187">
            <v>0</v>
          </cell>
          <cell r="K187">
            <v>0</v>
          </cell>
          <cell r="L187">
            <v>-1</v>
          </cell>
          <cell r="M187">
            <v>0</v>
          </cell>
          <cell r="N187">
            <v>0</v>
          </cell>
        </row>
        <row r="188">
          <cell r="A188">
            <v>921980</v>
          </cell>
          <cell r="B188" t="str">
            <v>Office Supplies &amp; Expenses</v>
          </cell>
          <cell r="C188">
            <v>248991</v>
          </cell>
          <cell r="D188">
            <v>276487</v>
          </cell>
          <cell r="E188">
            <v>241997</v>
          </cell>
          <cell r="F188">
            <v>256935</v>
          </cell>
          <cell r="G188">
            <v>263480</v>
          </cell>
          <cell r="H188">
            <v>241349</v>
          </cell>
          <cell r="I188">
            <v>231430</v>
          </cell>
          <cell r="J188">
            <v>231283</v>
          </cell>
          <cell r="K188">
            <v>229650</v>
          </cell>
          <cell r="L188">
            <v>231586</v>
          </cell>
          <cell r="M188">
            <v>245736</v>
          </cell>
          <cell r="N188">
            <v>245736</v>
          </cell>
        </row>
        <row r="189">
          <cell r="A189">
            <v>922000</v>
          </cell>
          <cell r="B189" t="str">
            <v>Admin  Exp Transfer</v>
          </cell>
        </row>
        <row r="190">
          <cell r="A190">
            <v>923000</v>
          </cell>
          <cell r="B190" t="str">
            <v>Outside Services Employed</v>
          </cell>
          <cell r="C190">
            <v>164687</v>
          </cell>
          <cell r="D190">
            <v>215846</v>
          </cell>
          <cell r="E190">
            <v>193976</v>
          </cell>
          <cell r="F190">
            <v>165192</v>
          </cell>
          <cell r="G190">
            <v>241719</v>
          </cell>
          <cell r="H190">
            <v>859736</v>
          </cell>
          <cell r="I190">
            <v>189126</v>
          </cell>
          <cell r="J190">
            <v>168006</v>
          </cell>
          <cell r="K190">
            <v>186597</v>
          </cell>
          <cell r="L190">
            <v>163682</v>
          </cell>
          <cell r="M190">
            <v>170516</v>
          </cell>
          <cell r="N190">
            <v>184212</v>
          </cell>
        </row>
        <row r="191">
          <cell r="A191">
            <v>923980</v>
          </cell>
          <cell r="B191" t="str">
            <v>Outside Services Employee &amp;</v>
          </cell>
          <cell r="C191">
            <v>13873</v>
          </cell>
          <cell r="D191">
            <v>5770</v>
          </cell>
          <cell r="E191">
            <v>1072</v>
          </cell>
          <cell r="F191">
            <v>1082</v>
          </cell>
          <cell r="G191">
            <v>4602</v>
          </cell>
          <cell r="H191">
            <v>11435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924000</v>
          </cell>
          <cell r="B192" t="str">
            <v>Property Insurance</v>
          </cell>
          <cell r="C192">
            <v>-2263</v>
          </cell>
          <cell r="D192">
            <v>712</v>
          </cell>
          <cell r="E192">
            <v>712</v>
          </cell>
          <cell r="F192">
            <v>-2263</v>
          </cell>
          <cell r="G192">
            <v>4112</v>
          </cell>
          <cell r="H192">
            <v>712</v>
          </cell>
          <cell r="I192">
            <v>1526</v>
          </cell>
          <cell r="J192">
            <v>1526</v>
          </cell>
          <cell r="K192">
            <v>1526</v>
          </cell>
          <cell r="L192">
            <v>1526</v>
          </cell>
          <cell r="M192">
            <v>1526</v>
          </cell>
          <cell r="N192">
            <v>1526</v>
          </cell>
        </row>
        <row r="193">
          <cell r="A193">
            <v>924050</v>
          </cell>
          <cell r="B193" t="str">
            <v>Inter-Co Prop Ins Exp</v>
          </cell>
          <cell r="C193">
            <v>119932</v>
          </cell>
          <cell r="D193">
            <v>119932</v>
          </cell>
          <cell r="E193">
            <v>119932</v>
          </cell>
          <cell r="F193">
            <v>119932</v>
          </cell>
          <cell r="G193">
            <v>119932</v>
          </cell>
          <cell r="H193">
            <v>119932</v>
          </cell>
          <cell r="I193">
            <v>115473</v>
          </cell>
          <cell r="J193">
            <v>115473</v>
          </cell>
          <cell r="K193">
            <v>115473</v>
          </cell>
          <cell r="L193">
            <v>115473</v>
          </cell>
          <cell r="M193">
            <v>115473</v>
          </cell>
          <cell r="N193">
            <v>115473</v>
          </cell>
        </row>
        <row r="194">
          <cell r="A194">
            <v>924110</v>
          </cell>
          <cell r="B194" t="str">
            <v>Admin-Insurance Expense</v>
          </cell>
          <cell r="I194">
            <v>-825</v>
          </cell>
          <cell r="J194">
            <v>-825</v>
          </cell>
          <cell r="K194">
            <v>-825</v>
          </cell>
          <cell r="L194">
            <v>-825</v>
          </cell>
          <cell r="M194">
            <v>-825</v>
          </cell>
          <cell r="N194">
            <v>-825</v>
          </cell>
        </row>
        <row r="195">
          <cell r="A195">
            <v>924980</v>
          </cell>
          <cell r="B195" t="str">
            <v>Property Insurance For Corp.</v>
          </cell>
          <cell r="C195">
            <v>3155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15277</v>
          </cell>
          <cell r="J195">
            <v>15277</v>
          </cell>
          <cell r="K195">
            <v>15277</v>
          </cell>
          <cell r="L195">
            <v>15277</v>
          </cell>
          <cell r="M195">
            <v>15277</v>
          </cell>
          <cell r="N195">
            <v>15277</v>
          </cell>
        </row>
        <row r="196">
          <cell r="A196">
            <v>925000</v>
          </cell>
          <cell r="B196" t="str">
            <v>Injuries &amp; Damages</v>
          </cell>
          <cell r="C196">
            <v>553</v>
          </cell>
          <cell r="D196">
            <v>52673</v>
          </cell>
          <cell r="E196">
            <v>5379</v>
          </cell>
          <cell r="F196">
            <v>4779</v>
          </cell>
          <cell r="G196">
            <v>622</v>
          </cell>
          <cell r="H196">
            <v>1330</v>
          </cell>
          <cell r="I196">
            <v>5553</v>
          </cell>
          <cell r="J196">
            <v>3123</v>
          </cell>
          <cell r="K196">
            <v>3187</v>
          </cell>
          <cell r="L196">
            <v>7443</v>
          </cell>
          <cell r="M196">
            <v>2043</v>
          </cell>
          <cell r="N196">
            <v>2313</v>
          </cell>
        </row>
        <row r="197">
          <cell r="A197">
            <v>925051</v>
          </cell>
          <cell r="B197" t="str">
            <v>Intercompany Gen Liab Expense</v>
          </cell>
          <cell r="C197">
            <v>32820</v>
          </cell>
          <cell r="D197">
            <v>32820</v>
          </cell>
          <cell r="E197">
            <v>32820</v>
          </cell>
          <cell r="F197">
            <v>32820</v>
          </cell>
          <cell r="G197">
            <v>32820</v>
          </cell>
          <cell r="H197">
            <v>32820</v>
          </cell>
          <cell r="I197">
            <v>29175</v>
          </cell>
          <cell r="J197">
            <v>29175</v>
          </cell>
          <cell r="K197">
            <v>29175</v>
          </cell>
          <cell r="L197">
            <v>29175</v>
          </cell>
          <cell r="M197">
            <v>29175</v>
          </cell>
          <cell r="N197">
            <v>29175</v>
          </cell>
        </row>
        <row r="198">
          <cell r="A198">
            <v>925052</v>
          </cell>
          <cell r="B198" t="str">
            <v>Inter-Co Worker Comp Insur Exp</v>
          </cell>
          <cell r="C198">
            <v>4423</v>
          </cell>
          <cell r="D198">
            <v>4423</v>
          </cell>
          <cell r="E198">
            <v>4423</v>
          </cell>
          <cell r="F198">
            <v>4423</v>
          </cell>
          <cell r="G198">
            <v>4423</v>
          </cell>
          <cell r="H198">
            <v>4423</v>
          </cell>
          <cell r="I198">
            <v>5741</v>
          </cell>
          <cell r="J198">
            <v>5741</v>
          </cell>
          <cell r="K198">
            <v>5741</v>
          </cell>
          <cell r="L198">
            <v>5741</v>
          </cell>
          <cell r="M198">
            <v>5741</v>
          </cell>
          <cell r="N198">
            <v>5741</v>
          </cell>
        </row>
        <row r="199">
          <cell r="A199">
            <v>925100</v>
          </cell>
          <cell r="B199" t="str">
            <v>Accrued Inj And Damages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925200</v>
          </cell>
          <cell r="B200" t="str">
            <v>Injuries And Damages-Other</v>
          </cell>
          <cell r="C200">
            <v>362</v>
          </cell>
          <cell r="D200">
            <v>317</v>
          </cell>
          <cell r="E200">
            <v>312</v>
          </cell>
          <cell r="F200">
            <v>250</v>
          </cell>
          <cell r="G200">
            <v>18</v>
          </cell>
          <cell r="H200">
            <v>13</v>
          </cell>
          <cell r="I200">
            <v>495</v>
          </cell>
          <cell r="J200">
            <v>495</v>
          </cell>
          <cell r="K200">
            <v>495</v>
          </cell>
          <cell r="L200">
            <v>495</v>
          </cell>
          <cell r="M200">
            <v>495</v>
          </cell>
          <cell r="N200">
            <v>495</v>
          </cell>
        </row>
        <row r="201">
          <cell r="A201">
            <v>925980</v>
          </cell>
          <cell r="B201" t="str">
            <v>Injuries And Damages For Corp.</v>
          </cell>
          <cell r="C201">
            <v>1061</v>
          </cell>
          <cell r="D201">
            <v>1061</v>
          </cell>
          <cell r="E201">
            <v>1061</v>
          </cell>
          <cell r="F201">
            <v>1061</v>
          </cell>
          <cell r="G201">
            <v>1061</v>
          </cell>
          <cell r="H201">
            <v>1061</v>
          </cell>
          <cell r="I201">
            <v>1112</v>
          </cell>
          <cell r="J201">
            <v>1112</v>
          </cell>
          <cell r="K201">
            <v>1112</v>
          </cell>
          <cell r="L201">
            <v>1112</v>
          </cell>
          <cell r="M201">
            <v>1112</v>
          </cell>
          <cell r="N201">
            <v>1112</v>
          </cell>
        </row>
        <row r="202">
          <cell r="A202">
            <v>926000</v>
          </cell>
          <cell r="B202" t="str">
            <v>Employee Benefits</v>
          </cell>
          <cell r="C202">
            <v>240113</v>
          </cell>
          <cell r="D202">
            <v>215937</v>
          </cell>
          <cell r="E202">
            <v>303674</v>
          </cell>
          <cell r="F202">
            <v>534370</v>
          </cell>
          <cell r="G202">
            <v>223507</v>
          </cell>
          <cell r="H202">
            <v>345793</v>
          </cell>
          <cell r="I202">
            <v>483281</v>
          </cell>
          <cell r="J202">
            <v>298049</v>
          </cell>
          <cell r="K202">
            <v>291444</v>
          </cell>
          <cell r="L202">
            <v>419882</v>
          </cell>
          <cell r="M202">
            <v>416471</v>
          </cell>
          <cell r="N202">
            <v>222820</v>
          </cell>
        </row>
        <row r="203">
          <cell r="A203">
            <v>926430</v>
          </cell>
          <cell r="B203" t="str">
            <v>Employees'Recreation Expense</v>
          </cell>
          <cell r="C203">
            <v>0</v>
          </cell>
          <cell r="D203">
            <v>25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926600</v>
          </cell>
          <cell r="B204" t="str">
            <v>Employee Benefits-Transferred</v>
          </cell>
          <cell r="C204">
            <v>218698</v>
          </cell>
          <cell r="D204">
            <v>123553</v>
          </cell>
          <cell r="E204">
            <v>2495</v>
          </cell>
          <cell r="F204">
            <v>-8929</v>
          </cell>
          <cell r="G204">
            <v>156965</v>
          </cell>
          <cell r="H204">
            <v>141041</v>
          </cell>
          <cell r="I204">
            <v>194711</v>
          </cell>
          <cell r="J204">
            <v>201675</v>
          </cell>
          <cell r="K204">
            <v>189854</v>
          </cell>
          <cell r="L204">
            <v>203198</v>
          </cell>
          <cell r="M204">
            <v>185981</v>
          </cell>
          <cell r="N204">
            <v>196366</v>
          </cell>
        </row>
        <row r="205">
          <cell r="A205">
            <v>926999</v>
          </cell>
          <cell r="B205" t="str">
            <v>Non Serv Pension (ASU 2017-07)</v>
          </cell>
          <cell r="C205">
            <v>-110788</v>
          </cell>
          <cell r="D205">
            <v>-110788</v>
          </cell>
          <cell r="E205">
            <v>-110788</v>
          </cell>
          <cell r="F205">
            <v>-110788</v>
          </cell>
          <cell r="G205">
            <v>-110788</v>
          </cell>
          <cell r="H205">
            <v>-110788</v>
          </cell>
          <cell r="I205">
            <v>-94634</v>
          </cell>
          <cell r="J205">
            <v>-94634</v>
          </cell>
          <cell r="K205">
            <v>-94634</v>
          </cell>
          <cell r="L205">
            <v>-94634</v>
          </cell>
          <cell r="M205">
            <v>-63086</v>
          </cell>
          <cell r="N205">
            <v>-63086</v>
          </cell>
        </row>
        <row r="206">
          <cell r="A206">
            <v>928000</v>
          </cell>
          <cell r="B206" t="str">
            <v>Regulatory Expenses (Go)</v>
          </cell>
          <cell r="C206">
            <v>464</v>
          </cell>
          <cell r="D206">
            <v>407</v>
          </cell>
          <cell r="E206">
            <v>480</v>
          </cell>
          <cell r="F206">
            <v>0</v>
          </cell>
          <cell r="G206">
            <v>561</v>
          </cell>
          <cell r="H206">
            <v>20950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928006</v>
          </cell>
          <cell r="B207" t="str">
            <v>State Reg Comm Proceeding</v>
          </cell>
          <cell r="C207">
            <v>72516</v>
          </cell>
          <cell r="D207">
            <v>72516</v>
          </cell>
          <cell r="E207">
            <v>72516</v>
          </cell>
          <cell r="F207">
            <v>72516</v>
          </cell>
          <cell r="G207">
            <v>76192</v>
          </cell>
          <cell r="H207">
            <v>34810</v>
          </cell>
          <cell r="I207">
            <v>69511</v>
          </cell>
          <cell r="J207">
            <v>69511</v>
          </cell>
          <cell r="K207">
            <v>69511</v>
          </cell>
          <cell r="L207">
            <v>69511</v>
          </cell>
          <cell r="M207">
            <v>69511</v>
          </cell>
          <cell r="N207">
            <v>69511</v>
          </cell>
        </row>
        <row r="208">
          <cell r="A208">
            <v>928053</v>
          </cell>
          <cell r="B208" t="str">
            <v>Travel Exp</v>
          </cell>
        </row>
        <row r="209">
          <cell r="A209">
            <v>929000</v>
          </cell>
          <cell r="B209" t="str">
            <v>Duplicate Chrgs-Enrgy To Exp</v>
          </cell>
          <cell r="C209">
            <v>-6734</v>
          </cell>
          <cell r="D209">
            <v>-1860</v>
          </cell>
          <cell r="E209">
            <v>-1813</v>
          </cell>
          <cell r="F209">
            <v>-2113</v>
          </cell>
          <cell r="G209">
            <v>-1718</v>
          </cell>
          <cell r="H209">
            <v>-2921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929500</v>
          </cell>
          <cell r="B210" t="str">
            <v>Admin Exp Transf</v>
          </cell>
          <cell r="C210">
            <v>-55113</v>
          </cell>
          <cell r="D210">
            <v>-75083</v>
          </cell>
          <cell r="E210">
            <v>-111306</v>
          </cell>
          <cell r="F210">
            <v>-52580</v>
          </cell>
          <cell r="G210">
            <v>-73681</v>
          </cell>
          <cell r="H210">
            <v>-105373</v>
          </cell>
          <cell r="I210">
            <v>-33721</v>
          </cell>
          <cell r="J210">
            <v>-33721</v>
          </cell>
          <cell r="K210">
            <v>-50176</v>
          </cell>
          <cell r="L210">
            <v>-33721</v>
          </cell>
          <cell r="M210">
            <v>-32616</v>
          </cell>
          <cell r="N210">
            <v>-32616</v>
          </cell>
        </row>
        <row r="211">
          <cell r="A211">
            <v>930150</v>
          </cell>
          <cell r="B211" t="str">
            <v>Miscellaneous Advertising Exp</v>
          </cell>
          <cell r="C211">
            <v>2952</v>
          </cell>
          <cell r="D211">
            <v>-27</v>
          </cell>
          <cell r="E211">
            <v>870</v>
          </cell>
          <cell r="F211">
            <v>144877</v>
          </cell>
          <cell r="G211">
            <v>-47028</v>
          </cell>
          <cell r="H211">
            <v>49005</v>
          </cell>
          <cell r="I211">
            <v>20236</v>
          </cell>
          <cell r="J211">
            <v>18749</v>
          </cell>
          <cell r="K211">
            <v>18749</v>
          </cell>
          <cell r="L211">
            <v>20237</v>
          </cell>
          <cell r="M211">
            <v>18749</v>
          </cell>
          <cell r="N211">
            <v>18746</v>
          </cell>
        </row>
        <row r="212">
          <cell r="A212">
            <v>930200</v>
          </cell>
          <cell r="B212" t="str">
            <v>Misc General Expenses</v>
          </cell>
          <cell r="C212">
            <v>89737</v>
          </cell>
          <cell r="D212">
            <v>83570</v>
          </cell>
          <cell r="E212">
            <v>123172</v>
          </cell>
          <cell r="F212">
            <v>99017</v>
          </cell>
          <cell r="G212">
            <v>78437</v>
          </cell>
          <cell r="H212">
            <v>94160</v>
          </cell>
          <cell r="I212">
            <v>7324</v>
          </cell>
          <cell r="J212">
            <v>7966</v>
          </cell>
          <cell r="K212">
            <v>14431</v>
          </cell>
          <cell r="L212">
            <v>6787</v>
          </cell>
          <cell r="M212">
            <v>62232</v>
          </cell>
          <cell r="N212">
            <v>62297</v>
          </cell>
        </row>
        <row r="213">
          <cell r="A213">
            <v>930210</v>
          </cell>
          <cell r="B213" t="str">
            <v>Industry Association Dues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42956</v>
          </cell>
          <cell r="N213">
            <v>0</v>
          </cell>
        </row>
        <row r="214">
          <cell r="A214">
            <v>930220</v>
          </cell>
          <cell r="B214" t="str">
            <v>Exp Of Servicing Securities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50500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930230</v>
          </cell>
          <cell r="B215" t="str">
            <v>Dues To Various Organizations</v>
          </cell>
          <cell r="C215">
            <v>417</v>
          </cell>
          <cell r="D215">
            <v>8716</v>
          </cell>
          <cell r="E215">
            <v>354</v>
          </cell>
          <cell r="F215">
            <v>1872</v>
          </cell>
          <cell r="G215">
            <v>4218</v>
          </cell>
          <cell r="H215">
            <v>0</v>
          </cell>
          <cell r="I215">
            <v>1696</v>
          </cell>
          <cell r="J215">
            <v>1279</v>
          </cell>
          <cell r="K215">
            <v>1630</v>
          </cell>
          <cell r="L215">
            <v>3287</v>
          </cell>
          <cell r="M215">
            <v>1279</v>
          </cell>
          <cell r="N215">
            <v>1279</v>
          </cell>
        </row>
        <row r="216">
          <cell r="A216">
            <v>930240</v>
          </cell>
          <cell r="B216" t="str">
            <v>Director'S Expenses</v>
          </cell>
          <cell r="C216">
            <v>4745</v>
          </cell>
          <cell r="D216">
            <v>6</v>
          </cell>
          <cell r="E216">
            <v>27608</v>
          </cell>
          <cell r="F216">
            <v>536</v>
          </cell>
          <cell r="G216">
            <v>5861</v>
          </cell>
          <cell r="H216">
            <v>1</v>
          </cell>
          <cell r="I216">
            <v>0</v>
          </cell>
          <cell r="J216">
            <v>5831</v>
          </cell>
          <cell r="K216">
            <v>0</v>
          </cell>
          <cell r="L216">
            <v>5831</v>
          </cell>
          <cell r="M216">
            <v>0</v>
          </cell>
          <cell r="N216">
            <v>0</v>
          </cell>
        </row>
        <row r="217">
          <cell r="A217">
            <v>930250</v>
          </cell>
          <cell r="B217" t="str">
            <v>Buy\Sell Transf Employee Homes</v>
          </cell>
          <cell r="C217">
            <v>0</v>
          </cell>
          <cell r="D217">
            <v>0</v>
          </cell>
          <cell r="E217">
            <v>764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930600</v>
          </cell>
          <cell r="B218" t="str">
            <v>Leased Circuit Charges-Other</v>
          </cell>
          <cell r="C218">
            <v>0</v>
          </cell>
          <cell r="D218">
            <v>0</v>
          </cell>
          <cell r="E218">
            <v>0</v>
          </cell>
          <cell r="F218">
            <v>2</v>
          </cell>
          <cell r="G218">
            <v>37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930700</v>
          </cell>
          <cell r="B219" t="str">
            <v>Research &amp; Development</v>
          </cell>
        </row>
        <row r="220">
          <cell r="A220">
            <v>930940</v>
          </cell>
          <cell r="B220" t="str">
            <v>General Expenses</v>
          </cell>
          <cell r="C220">
            <v>5</v>
          </cell>
          <cell r="D220">
            <v>15067</v>
          </cell>
          <cell r="E220">
            <v>15059</v>
          </cell>
          <cell r="F220">
            <v>15056</v>
          </cell>
          <cell r="G220">
            <v>15067</v>
          </cell>
          <cell r="H220">
            <v>15055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931001</v>
          </cell>
          <cell r="B221" t="str">
            <v>Rents-A&amp;G</v>
          </cell>
          <cell r="C221">
            <v>11508</v>
          </cell>
          <cell r="D221">
            <v>11439</v>
          </cell>
          <cell r="E221">
            <v>11496</v>
          </cell>
          <cell r="F221">
            <v>11881</v>
          </cell>
          <cell r="G221">
            <v>11509</v>
          </cell>
          <cell r="H221">
            <v>11474</v>
          </cell>
          <cell r="I221">
            <v>11320</v>
          </cell>
          <cell r="J221">
            <v>11325</v>
          </cell>
          <cell r="K221">
            <v>11329</v>
          </cell>
          <cell r="L221">
            <v>11323</v>
          </cell>
          <cell r="M221">
            <v>10977</v>
          </cell>
          <cell r="N221">
            <v>11312</v>
          </cell>
        </row>
        <row r="222">
          <cell r="A222">
            <v>931003</v>
          </cell>
          <cell r="B222" t="str">
            <v>Lease Amortization Expense</v>
          </cell>
          <cell r="C222">
            <v>0</v>
          </cell>
          <cell r="D222">
            <v>-15</v>
          </cell>
          <cell r="E222">
            <v>-8</v>
          </cell>
          <cell r="F222">
            <v>-8</v>
          </cell>
          <cell r="G222">
            <v>-8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931008</v>
          </cell>
          <cell r="B223" t="str">
            <v>A&amp;G Rents-IC</v>
          </cell>
          <cell r="C223">
            <v>224811</v>
          </cell>
          <cell r="D223">
            <v>226110</v>
          </cell>
          <cell r="E223">
            <v>226908</v>
          </cell>
          <cell r="F223">
            <v>235519</v>
          </cell>
          <cell r="G223">
            <v>230431</v>
          </cell>
          <cell r="H223">
            <v>230468</v>
          </cell>
          <cell r="I223">
            <v>198643</v>
          </cell>
          <cell r="J223">
            <v>198643</v>
          </cell>
          <cell r="K223">
            <v>198643</v>
          </cell>
          <cell r="L223">
            <v>198643</v>
          </cell>
          <cell r="M223">
            <v>198643</v>
          </cell>
          <cell r="N223">
            <v>198643</v>
          </cell>
        </row>
        <row r="224">
          <cell r="A224">
            <v>932000</v>
          </cell>
          <cell r="B224" t="str">
            <v>Maintenance Of Gen Plant-Gas</v>
          </cell>
          <cell r="C224">
            <v>0</v>
          </cell>
          <cell r="D224">
            <v>0</v>
          </cell>
          <cell r="E224">
            <v>0</v>
          </cell>
          <cell r="F224">
            <v>-4335</v>
          </cell>
          <cell r="G224">
            <v>4335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935100</v>
          </cell>
          <cell r="B225" t="str">
            <v>Maint General Plant-Elec</v>
          </cell>
          <cell r="C225">
            <v>-146</v>
          </cell>
          <cell r="D225">
            <v>188</v>
          </cell>
          <cell r="E225">
            <v>-8</v>
          </cell>
          <cell r="F225">
            <v>15</v>
          </cell>
          <cell r="G225">
            <v>26</v>
          </cell>
          <cell r="H225">
            <v>424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935200</v>
          </cell>
          <cell r="B226" t="str">
            <v>Cust Infor &amp; Computer Control</v>
          </cell>
          <cell r="C226">
            <v>2</v>
          </cell>
          <cell r="D226">
            <v>15</v>
          </cell>
          <cell r="E226">
            <v>-1</v>
          </cell>
          <cell r="F226">
            <v>-18</v>
          </cell>
          <cell r="G226">
            <v>5</v>
          </cell>
          <cell r="H226">
            <v>6</v>
          </cell>
          <cell r="I226">
            <v>5</v>
          </cell>
          <cell r="J226">
            <v>5</v>
          </cell>
          <cell r="K226">
            <v>5</v>
          </cell>
          <cell r="L226">
            <v>5</v>
          </cell>
          <cell r="M226">
            <v>5</v>
          </cell>
          <cell r="N226">
            <v>5</v>
          </cell>
        </row>
      </sheetData>
      <sheetData sheetId="5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64733468</v>
          </cell>
          <cell r="F11">
            <v>5235582</v>
          </cell>
          <cell r="G11">
            <v>5238649</v>
          </cell>
          <cell r="H11">
            <v>5244763</v>
          </cell>
          <cell r="I11">
            <v>5261712</v>
          </cell>
          <cell r="J11">
            <v>5281508</v>
          </cell>
          <cell r="K11">
            <v>5298632</v>
          </cell>
          <cell r="L11">
            <v>5439667</v>
          </cell>
          <cell r="M11">
            <v>5469389</v>
          </cell>
          <cell r="N11">
            <v>5496431</v>
          </cell>
          <cell r="O11">
            <v>5523132</v>
          </cell>
          <cell r="P11">
            <v>5622424</v>
          </cell>
          <cell r="Q11">
            <v>5621579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4316174</v>
          </cell>
          <cell r="F12">
            <v>420672</v>
          </cell>
          <cell r="G12">
            <v>402210</v>
          </cell>
          <cell r="H12">
            <v>406844</v>
          </cell>
          <cell r="I12">
            <v>412290</v>
          </cell>
          <cell r="J12">
            <v>420999</v>
          </cell>
          <cell r="K12">
            <v>406723</v>
          </cell>
          <cell r="L12">
            <v>312610</v>
          </cell>
          <cell r="M12">
            <v>308010</v>
          </cell>
          <cell r="N12">
            <v>307419</v>
          </cell>
          <cell r="O12">
            <v>309303</v>
          </cell>
          <cell r="P12">
            <v>305620</v>
          </cell>
          <cell r="Q12">
            <v>303474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559668</v>
          </cell>
          <cell r="G14">
            <v>559668</v>
          </cell>
          <cell r="H14">
            <v>559668</v>
          </cell>
          <cell r="I14">
            <v>559668</v>
          </cell>
          <cell r="J14">
            <v>559668</v>
          </cell>
          <cell r="K14">
            <v>559668</v>
          </cell>
          <cell r="L14">
            <v>559669</v>
          </cell>
          <cell r="M14">
            <v>559669</v>
          </cell>
          <cell r="N14">
            <v>559669</v>
          </cell>
          <cell r="O14">
            <v>559669</v>
          </cell>
          <cell r="P14">
            <v>559669</v>
          </cell>
          <cell r="Q14">
            <v>559669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7797214</v>
          </cell>
          <cell r="F15">
            <v>862084</v>
          </cell>
          <cell r="G15">
            <v>651905</v>
          </cell>
          <cell r="H15">
            <v>776881</v>
          </cell>
          <cell r="I15">
            <v>631307</v>
          </cell>
          <cell r="J15">
            <v>579844</v>
          </cell>
          <cell r="K15">
            <v>811537</v>
          </cell>
          <cell r="L15">
            <v>593238</v>
          </cell>
          <cell r="M15">
            <v>593238</v>
          </cell>
          <cell r="N15">
            <v>593238</v>
          </cell>
          <cell r="O15">
            <v>593238</v>
          </cell>
          <cell r="P15">
            <v>555352</v>
          </cell>
          <cell r="Q15">
            <v>555352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2021588</v>
          </cell>
          <cell r="F16">
            <v>363495</v>
          </cell>
          <cell r="G16">
            <v>286525</v>
          </cell>
          <cell r="H16">
            <v>388669</v>
          </cell>
          <cell r="I16">
            <v>410734</v>
          </cell>
          <cell r="J16">
            <v>484850</v>
          </cell>
          <cell r="K16">
            <v>87315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-389214</v>
          </cell>
          <cell r="F17">
            <v>-67592</v>
          </cell>
          <cell r="G17">
            <v>-66508</v>
          </cell>
          <cell r="H17">
            <v>-65420</v>
          </cell>
          <cell r="I17">
            <v>-64328</v>
          </cell>
          <cell r="J17">
            <v>-63233</v>
          </cell>
          <cell r="K17">
            <v>-62133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48196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8033</v>
          </cell>
          <cell r="M18">
            <v>8033</v>
          </cell>
          <cell r="N18">
            <v>8033</v>
          </cell>
          <cell r="O18">
            <v>8033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5</v>
          </cell>
          <cell r="F19">
            <v>0</v>
          </cell>
          <cell r="G19">
            <v>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14241432</v>
          </cell>
          <cell r="F20">
            <v>62405</v>
          </cell>
          <cell r="G20">
            <v>1288025</v>
          </cell>
          <cell r="H20">
            <v>1288025</v>
          </cell>
          <cell r="I20">
            <v>1288025</v>
          </cell>
          <cell r="J20">
            <v>1288025</v>
          </cell>
          <cell r="K20">
            <v>1288025</v>
          </cell>
          <cell r="L20">
            <v>1288029</v>
          </cell>
          <cell r="M20">
            <v>1288029</v>
          </cell>
          <cell r="N20">
            <v>1288029</v>
          </cell>
          <cell r="O20">
            <v>1288029</v>
          </cell>
          <cell r="P20">
            <v>1293393</v>
          </cell>
          <cell r="Q20">
            <v>1293393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557</v>
          </cell>
          <cell r="F21">
            <v>124</v>
          </cell>
          <cell r="G21">
            <v>79</v>
          </cell>
          <cell r="H21">
            <v>104</v>
          </cell>
          <cell r="I21">
            <v>155</v>
          </cell>
          <cell r="J21">
            <v>53</v>
          </cell>
          <cell r="K21">
            <v>42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-1342</v>
          </cell>
          <cell r="F22">
            <v>1341</v>
          </cell>
          <cell r="G22">
            <v>-614</v>
          </cell>
          <cell r="H22">
            <v>-555</v>
          </cell>
          <cell r="I22">
            <v>-414</v>
          </cell>
          <cell r="J22">
            <v>-553</v>
          </cell>
          <cell r="K22">
            <v>-547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529596</v>
          </cell>
          <cell r="F23">
            <v>94301</v>
          </cell>
          <cell r="G23">
            <v>95660</v>
          </cell>
          <cell r="H23">
            <v>112497</v>
          </cell>
          <cell r="I23">
            <v>73680</v>
          </cell>
          <cell r="J23">
            <v>74977</v>
          </cell>
          <cell r="K23">
            <v>78481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2580</v>
          </cell>
          <cell r="F25">
            <v>430</v>
          </cell>
          <cell r="G25">
            <v>430</v>
          </cell>
          <cell r="H25">
            <v>430</v>
          </cell>
          <cell r="I25">
            <v>430</v>
          </cell>
          <cell r="J25">
            <v>430</v>
          </cell>
          <cell r="K25">
            <v>430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-1000</v>
          </cell>
          <cell r="F26">
            <v>9000</v>
          </cell>
          <cell r="G26">
            <v>0</v>
          </cell>
          <cell r="H26">
            <v>0</v>
          </cell>
          <cell r="I26">
            <v>-10000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-1464</v>
          </cell>
          <cell r="F29">
            <v>387</v>
          </cell>
          <cell r="G29">
            <v>321</v>
          </cell>
          <cell r="H29">
            <v>-47</v>
          </cell>
          <cell r="I29">
            <v>305</v>
          </cell>
          <cell r="J29">
            <v>-2382</v>
          </cell>
          <cell r="K29">
            <v>-48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1260581</v>
          </cell>
          <cell r="F30">
            <v>45254</v>
          </cell>
          <cell r="G30">
            <v>62157</v>
          </cell>
          <cell r="H30">
            <v>44743</v>
          </cell>
          <cell r="I30">
            <v>43105</v>
          </cell>
          <cell r="J30">
            <v>52234</v>
          </cell>
          <cell r="K30">
            <v>46615</v>
          </cell>
          <cell r="L30">
            <v>154596</v>
          </cell>
          <cell r="M30">
            <v>155654</v>
          </cell>
          <cell r="N30">
            <v>185184</v>
          </cell>
          <cell r="O30">
            <v>153473</v>
          </cell>
          <cell r="P30">
            <v>158783</v>
          </cell>
          <cell r="Q30">
            <v>158783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1793879</v>
          </cell>
          <cell r="F31">
            <v>149490</v>
          </cell>
          <cell r="G31">
            <v>149490</v>
          </cell>
          <cell r="H31">
            <v>149490</v>
          </cell>
          <cell r="I31">
            <v>149490</v>
          </cell>
          <cell r="J31">
            <v>149490</v>
          </cell>
          <cell r="K31">
            <v>149490</v>
          </cell>
          <cell r="L31">
            <v>149490</v>
          </cell>
          <cell r="M31">
            <v>149490</v>
          </cell>
          <cell r="N31">
            <v>149490</v>
          </cell>
          <cell r="O31">
            <v>149490</v>
          </cell>
          <cell r="P31">
            <v>149490</v>
          </cell>
          <cell r="Q31">
            <v>149489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16748583</v>
          </cell>
          <cell r="F33">
            <v>1395715</v>
          </cell>
          <cell r="G33">
            <v>1395715</v>
          </cell>
          <cell r="H33">
            <v>1395715</v>
          </cell>
          <cell r="I33">
            <v>1395715</v>
          </cell>
          <cell r="J33">
            <v>1395715</v>
          </cell>
          <cell r="K33">
            <v>1395715</v>
          </cell>
          <cell r="L33">
            <v>1395715</v>
          </cell>
          <cell r="M33">
            <v>1395715</v>
          </cell>
          <cell r="N33">
            <v>1395715</v>
          </cell>
          <cell r="O33">
            <v>1395715</v>
          </cell>
          <cell r="P33">
            <v>1395715</v>
          </cell>
          <cell r="Q33">
            <v>1395718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-7248058</v>
          </cell>
          <cell r="F38">
            <v>-604005</v>
          </cell>
          <cell r="G38">
            <v>-604005</v>
          </cell>
          <cell r="H38">
            <v>-604005</v>
          </cell>
          <cell r="I38">
            <v>-604005</v>
          </cell>
          <cell r="J38">
            <v>-604005</v>
          </cell>
          <cell r="K38">
            <v>-604005</v>
          </cell>
          <cell r="L38">
            <v>-604005</v>
          </cell>
          <cell r="M38">
            <v>-604005</v>
          </cell>
          <cell r="N38">
            <v>-604005</v>
          </cell>
          <cell r="O38">
            <v>-604005</v>
          </cell>
          <cell r="P38">
            <v>-604005</v>
          </cell>
          <cell r="Q38">
            <v>-604003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1420518</v>
          </cell>
          <cell r="F39">
            <v>118377</v>
          </cell>
          <cell r="G39">
            <v>118377</v>
          </cell>
          <cell r="H39">
            <v>118377</v>
          </cell>
          <cell r="I39">
            <v>118377</v>
          </cell>
          <cell r="J39">
            <v>118377</v>
          </cell>
          <cell r="K39">
            <v>118377</v>
          </cell>
          <cell r="L39">
            <v>118377</v>
          </cell>
          <cell r="M39">
            <v>118377</v>
          </cell>
          <cell r="N39">
            <v>118377</v>
          </cell>
          <cell r="O39">
            <v>118377</v>
          </cell>
          <cell r="P39">
            <v>118377</v>
          </cell>
          <cell r="Q39">
            <v>118371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411051</v>
          </cell>
          <cell r="B42" t="str">
            <v>Accretion Expense-ARO Ash Pond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411100</v>
          </cell>
          <cell r="B43" t="str">
            <v>DFIT: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411101</v>
          </cell>
          <cell r="B44" t="str">
            <v>DSIT: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411102</v>
          </cell>
          <cell r="B45" t="str">
            <v>DFIT: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411103</v>
          </cell>
          <cell r="B46" t="str">
            <v>DSIT: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411106</v>
          </cell>
          <cell r="B47" t="str">
            <v>DFIT:Utility:Prior year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411410</v>
          </cell>
          <cell r="B48" t="str">
            <v>Invest Tax Credit Adj-Electric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411603</v>
          </cell>
          <cell r="B49" t="str">
            <v>Gain on Asset Ret Obligation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411834</v>
          </cell>
          <cell r="B50" t="str">
            <v>NOx Sales Proceeds Native</v>
          </cell>
          <cell r="C50" t="str">
            <v>Fuel</v>
          </cell>
          <cell r="D50">
            <v>411</v>
          </cell>
          <cell r="E50">
            <v>-450000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-450000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411835</v>
          </cell>
          <cell r="B51" t="str">
            <v>NOx Sales COGS -Native</v>
          </cell>
          <cell r="C51" t="str">
            <v>Fuel</v>
          </cell>
          <cell r="D51">
            <v>411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426509</v>
          </cell>
          <cell r="B52" t="str">
            <v>Loss on Sale of AR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198485755</v>
          </cell>
          <cell r="F55">
            <v>14148566</v>
          </cell>
          <cell r="G55">
            <v>13090030</v>
          </cell>
          <cell r="H55">
            <v>14821026</v>
          </cell>
          <cell r="I55">
            <v>15251945</v>
          </cell>
          <cell r="J55">
            <v>22160893</v>
          </cell>
          <cell r="K55">
            <v>20008034</v>
          </cell>
          <cell r="L55">
            <v>17294712</v>
          </cell>
          <cell r="M55">
            <v>12682250</v>
          </cell>
          <cell r="N55">
            <v>12943651</v>
          </cell>
          <cell r="O55">
            <v>18360656</v>
          </cell>
          <cell r="P55">
            <v>19519494</v>
          </cell>
          <cell r="Q55">
            <v>18204498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1995955</v>
          </cell>
          <cell r="F56">
            <v>-1046919</v>
          </cell>
          <cell r="G56">
            <v>-922209</v>
          </cell>
          <cell r="H56">
            <v>13497</v>
          </cell>
          <cell r="I56">
            <v>7754908</v>
          </cell>
          <cell r="J56">
            <v>-2620506</v>
          </cell>
          <cell r="K56">
            <v>1266224</v>
          </cell>
          <cell r="L56">
            <v>-2318473</v>
          </cell>
          <cell r="M56">
            <v>-185514</v>
          </cell>
          <cell r="N56">
            <v>2255254</v>
          </cell>
          <cell r="O56">
            <v>994628</v>
          </cell>
          <cell r="P56">
            <v>-2025918</v>
          </cell>
          <cell r="Q56">
            <v>-1169017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169557032</v>
          </cell>
          <cell r="F57">
            <v>13419492</v>
          </cell>
          <cell r="G57">
            <v>13298260</v>
          </cell>
          <cell r="H57">
            <v>14398642</v>
          </cell>
          <cell r="I57">
            <v>11504281</v>
          </cell>
          <cell r="J57">
            <v>19678385</v>
          </cell>
          <cell r="K57">
            <v>16861546</v>
          </cell>
          <cell r="L57">
            <v>14381200</v>
          </cell>
          <cell r="M57">
            <v>13047109</v>
          </cell>
          <cell r="N57">
            <v>12967385</v>
          </cell>
          <cell r="O57">
            <v>14367654</v>
          </cell>
          <cell r="P57">
            <v>13158943</v>
          </cell>
          <cell r="Q57">
            <v>12474135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-1928897</v>
          </cell>
          <cell r="F58">
            <v>59837</v>
          </cell>
          <cell r="G58">
            <v>-667775</v>
          </cell>
          <cell r="H58">
            <v>-261568</v>
          </cell>
          <cell r="I58">
            <v>8567853</v>
          </cell>
          <cell r="J58">
            <v>-5329039</v>
          </cell>
          <cell r="K58">
            <v>-1886903</v>
          </cell>
          <cell r="L58">
            <v>260168</v>
          </cell>
          <cell r="M58">
            <v>-220140</v>
          </cell>
          <cell r="N58">
            <v>375617</v>
          </cell>
          <cell r="O58">
            <v>-1107266</v>
          </cell>
          <cell r="P58">
            <v>-1473183</v>
          </cell>
          <cell r="Q58">
            <v>-246498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74039774</v>
          </cell>
          <cell r="F59">
            <v>5619599</v>
          </cell>
          <cell r="G59">
            <v>5493815</v>
          </cell>
          <cell r="H59">
            <v>5428372</v>
          </cell>
          <cell r="I59">
            <v>5934263</v>
          </cell>
          <cell r="J59">
            <v>6301903</v>
          </cell>
          <cell r="K59">
            <v>7489386</v>
          </cell>
          <cell r="L59">
            <v>6911233</v>
          </cell>
          <cell r="M59">
            <v>6222061</v>
          </cell>
          <cell r="N59">
            <v>6558483</v>
          </cell>
          <cell r="O59">
            <v>6696014</v>
          </cell>
          <cell r="P59">
            <v>5712298</v>
          </cell>
          <cell r="Q59">
            <v>5672347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-357147</v>
          </cell>
          <cell r="F60">
            <v>74110</v>
          </cell>
          <cell r="G60">
            <v>-324268</v>
          </cell>
          <cell r="H60">
            <v>456640</v>
          </cell>
          <cell r="I60">
            <v>1667048</v>
          </cell>
          <cell r="J60">
            <v>125552</v>
          </cell>
          <cell r="K60">
            <v>-1086454</v>
          </cell>
          <cell r="L60">
            <v>-82410</v>
          </cell>
          <cell r="M60">
            <v>128242</v>
          </cell>
          <cell r="N60">
            <v>39661</v>
          </cell>
          <cell r="O60">
            <v>-483233</v>
          </cell>
          <cell r="P60">
            <v>-715484</v>
          </cell>
          <cell r="Q60">
            <v>-156551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1298976</v>
          </cell>
          <cell r="F61">
            <v>71513</v>
          </cell>
          <cell r="G61">
            <v>54991</v>
          </cell>
          <cell r="H61">
            <v>66677</v>
          </cell>
          <cell r="I61">
            <v>44310</v>
          </cell>
          <cell r="J61">
            <v>47903</v>
          </cell>
          <cell r="K61">
            <v>51299</v>
          </cell>
          <cell r="L61">
            <v>192651</v>
          </cell>
          <cell r="M61">
            <v>146263</v>
          </cell>
          <cell r="N61">
            <v>167839</v>
          </cell>
          <cell r="O61">
            <v>154622</v>
          </cell>
          <cell r="P61">
            <v>154454</v>
          </cell>
          <cell r="Q61">
            <v>146454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27004134</v>
          </cell>
          <cell r="F62">
            <v>2012269</v>
          </cell>
          <cell r="G62">
            <v>1622395</v>
          </cell>
          <cell r="H62">
            <v>2123230</v>
          </cell>
          <cell r="I62">
            <v>1583511</v>
          </cell>
          <cell r="J62">
            <v>2694984</v>
          </cell>
          <cell r="K62">
            <v>2388792</v>
          </cell>
          <cell r="L62">
            <v>2686702</v>
          </cell>
          <cell r="M62">
            <v>2393070</v>
          </cell>
          <cell r="N62">
            <v>2199517</v>
          </cell>
          <cell r="O62">
            <v>2604258</v>
          </cell>
          <cell r="P62">
            <v>2301358</v>
          </cell>
          <cell r="Q62">
            <v>2394048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-39536</v>
          </cell>
          <cell r="F63">
            <v>366906</v>
          </cell>
          <cell r="G63">
            <v>-298873</v>
          </cell>
          <cell r="H63">
            <v>-141261</v>
          </cell>
          <cell r="I63">
            <v>969054</v>
          </cell>
          <cell r="J63">
            <v>-512475</v>
          </cell>
          <cell r="K63">
            <v>244839</v>
          </cell>
          <cell r="L63">
            <v>-118341</v>
          </cell>
          <cell r="M63">
            <v>95102</v>
          </cell>
          <cell r="N63">
            <v>84384</v>
          </cell>
          <cell r="O63">
            <v>-377723</v>
          </cell>
          <cell r="P63">
            <v>-293922</v>
          </cell>
          <cell r="Q63">
            <v>-57226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25728381</v>
          </cell>
          <cell r="F64">
            <v>3972664</v>
          </cell>
          <cell r="G64">
            <v>568017</v>
          </cell>
          <cell r="H64">
            <v>552945</v>
          </cell>
          <cell r="I64">
            <v>4602129</v>
          </cell>
          <cell r="J64">
            <v>2608170</v>
          </cell>
          <cell r="K64">
            <v>779605</v>
          </cell>
          <cell r="L64">
            <v>321694</v>
          </cell>
          <cell r="M64">
            <v>7216</v>
          </cell>
          <cell r="N64">
            <v>996340</v>
          </cell>
          <cell r="O64">
            <v>2433186</v>
          </cell>
          <cell r="P64">
            <v>6520607</v>
          </cell>
          <cell r="Q64">
            <v>2365808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27980</v>
          </cell>
          <cell r="F65">
            <v>3462</v>
          </cell>
          <cell r="G65">
            <v>485</v>
          </cell>
          <cell r="H65">
            <v>448</v>
          </cell>
          <cell r="I65">
            <v>497</v>
          </cell>
          <cell r="J65">
            <v>111</v>
          </cell>
          <cell r="K65">
            <v>827</v>
          </cell>
          <cell r="L65">
            <v>1617</v>
          </cell>
          <cell r="M65">
            <v>1654</v>
          </cell>
          <cell r="N65">
            <v>1739</v>
          </cell>
          <cell r="O65">
            <v>3394</v>
          </cell>
          <cell r="P65">
            <v>7650</v>
          </cell>
          <cell r="Q65">
            <v>6096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-3740654</v>
          </cell>
          <cell r="F66">
            <v>-403443</v>
          </cell>
          <cell r="G66">
            <v>540287</v>
          </cell>
          <cell r="H66">
            <v>352999</v>
          </cell>
          <cell r="I66">
            <v>-4368642</v>
          </cell>
          <cell r="J66">
            <v>-15507</v>
          </cell>
          <cell r="K66">
            <v>153652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1088121.9999999998</v>
          </cell>
          <cell r="F68">
            <v>84039</v>
          </cell>
          <cell r="G68">
            <v>73172</v>
          </cell>
          <cell r="H68">
            <v>75211</v>
          </cell>
          <cell r="I68">
            <v>80165</v>
          </cell>
          <cell r="J68">
            <v>88309</v>
          </cell>
          <cell r="K68">
            <v>128308</v>
          </cell>
          <cell r="L68">
            <v>171159.66666666666</v>
          </cell>
          <cell r="M68">
            <v>106099.66666666667</v>
          </cell>
          <cell r="N68">
            <v>51859.666666666672</v>
          </cell>
          <cell r="O68">
            <v>63669.666666666672</v>
          </cell>
          <cell r="P68">
            <v>70459.666666666672</v>
          </cell>
          <cell r="Q68">
            <v>95669.666666666672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181631</v>
          </cell>
          <cell r="F69">
            <v>14275</v>
          </cell>
          <cell r="G69">
            <v>-1272</v>
          </cell>
          <cell r="H69">
            <v>28819</v>
          </cell>
          <cell r="I69">
            <v>-33597</v>
          </cell>
          <cell r="J69">
            <v>24373</v>
          </cell>
          <cell r="K69">
            <v>24033</v>
          </cell>
          <cell r="L69">
            <v>20833.333333333332</v>
          </cell>
          <cell r="M69">
            <v>20833.333333333332</v>
          </cell>
          <cell r="N69">
            <v>20833.333333333332</v>
          </cell>
          <cell r="O69">
            <v>20833.333333333332</v>
          </cell>
          <cell r="P69">
            <v>20833.333333333332</v>
          </cell>
          <cell r="Q69">
            <v>20833.333333333332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10580</v>
          </cell>
          <cell r="F70">
            <v>1286</v>
          </cell>
          <cell r="G70">
            <v>688</v>
          </cell>
          <cell r="H70">
            <v>711</v>
          </cell>
          <cell r="I70">
            <v>6399</v>
          </cell>
          <cell r="J70">
            <v>748</v>
          </cell>
          <cell r="K70">
            <v>748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271</v>
          </cell>
          <cell r="F71">
            <v>46</v>
          </cell>
          <cell r="G71">
            <v>21</v>
          </cell>
          <cell r="H71">
            <v>71</v>
          </cell>
          <cell r="I71">
            <v>46</v>
          </cell>
          <cell r="J71">
            <v>42</v>
          </cell>
          <cell r="K71">
            <v>45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316666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50000</v>
          </cell>
          <cell r="M72">
            <v>50000</v>
          </cell>
          <cell r="N72">
            <v>50000</v>
          </cell>
          <cell r="O72">
            <v>50000</v>
          </cell>
          <cell r="P72">
            <v>58333</v>
          </cell>
          <cell r="Q72">
            <v>58333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13045</v>
          </cell>
          <cell r="F74">
            <v>304</v>
          </cell>
          <cell r="G74">
            <v>304</v>
          </cell>
          <cell r="H74">
            <v>304</v>
          </cell>
          <cell r="I74">
            <v>304</v>
          </cell>
          <cell r="J74">
            <v>304</v>
          </cell>
          <cell r="K74">
            <v>11525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1216743</v>
          </cell>
          <cell r="F75">
            <v>98316</v>
          </cell>
          <cell r="G75">
            <v>92522</v>
          </cell>
          <cell r="H75">
            <v>92522</v>
          </cell>
          <cell r="I75">
            <v>92522</v>
          </cell>
          <cell r="J75">
            <v>92522</v>
          </cell>
          <cell r="K75">
            <v>98341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3343177</v>
          </cell>
          <cell r="F76">
            <v>461918</v>
          </cell>
          <cell r="G76">
            <v>875284</v>
          </cell>
          <cell r="H76">
            <v>618159</v>
          </cell>
          <cell r="I76">
            <v>623412</v>
          </cell>
          <cell r="J76">
            <v>481574</v>
          </cell>
          <cell r="K76">
            <v>282830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350</v>
          </cell>
          <cell r="F77">
            <v>50</v>
          </cell>
          <cell r="G77">
            <v>100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172002</v>
          </cell>
          <cell r="F79">
            <v>13968</v>
          </cell>
          <cell r="G79">
            <v>13496</v>
          </cell>
          <cell r="H79">
            <v>12967</v>
          </cell>
          <cell r="I79">
            <v>14509</v>
          </cell>
          <cell r="J79">
            <v>22536</v>
          </cell>
          <cell r="K79">
            <v>22028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2570647</v>
          </cell>
          <cell r="F80">
            <v>179445</v>
          </cell>
          <cell r="G80">
            <v>322640</v>
          </cell>
          <cell r="H80">
            <v>775400</v>
          </cell>
          <cell r="I80">
            <v>419012</v>
          </cell>
          <cell r="J80">
            <v>611434</v>
          </cell>
          <cell r="K80">
            <v>262716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40390</v>
          </cell>
          <cell r="F82">
            <v>6269</v>
          </cell>
          <cell r="G82">
            <v>4005</v>
          </cell>
          <cell r="H82">
            <v>3667</v>
          </cell>
          <cell r="I82">
            <v>4131</v>
          </cell>
          <cell r="J82">
            <v>5082</v>
          </cell>
          <cell r="K82">
            <v>4984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123475</v>
          </cell>
          <cell r="F84">
            <v>17271</v>
          </cell>
          <cell r="G84">
            <v>17206</v>
          </cell>
          <cell r="H84">
            <v>16259</v>
          </cell>
          <cell r="I84">
            <v>18222</v>
          </cell>
          <cell r="J84">
            <v>28510</v>
          </cell>
          <cell r="K84">
            <v>26007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2616295</v>
          </cell>
          <cell r="F85">
            <v>279564</v>
          </cell>
          <cell r="G85">
            <v>281282</v>
          </cell>
          <cell r="H85">
            <v>279245</v>
          </cell>
          <cell r="I85">
            <v>279863</v>
          </cell>
          <cell r="J85">
            <v>262572</v>
          </cell>
          <cell r="K85">
            <v>293269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468545</v>
          </cell>
          <cell r="F86">
            <v>158339</v>
          </cell>
          <cell r="G86">
            <v>170648</v>
          </cell>
          <cell r="H86">
            <v>281101</v>
          </cell>
          <cell r="I86">
            <v>83846</v>
          </cell>
          <cell r="J86">
            <v>183302</v>
          </cell>
          <cell r="K86">
            <v>177099</v>
          </cell>
          <cell r="L86">
            <v>-167015</v>
          </cell>
          <cell r="M86">
            <v>-166948</v>
          </cell>
          <cell r="N86">
            <v>-164126</v>
          </cell>
          <cell r="O86">
            <v>-166890</v>
          </cell>
          <cell r="P86">
            <v>40000</v>
          </cell>
          <cell r="Q86">
            <v>39189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76450496</v>
          </cell>
          <cell r="F87">
            <v>9070524</v>
          </cell>
          <cell r="G87">
            <v>3008987</v>
          </cell>
          <cell r="H87">
            <v>3985324</v>
          </cell>
          <cell r="I87">
            <v>9265347</v>
          </cell>
          <cell r="J87">
            <v>10508300</v>
          </cell>
          <cell r="K87">
            <v>10206449</v>
          </cell>
          <cell r="L87">
            <v>1679362</v>
          </cell>
          <cell r="M87">
            <v>744830</v>
          </cell>
          <cell r="N87">
            <v>2813320</v>
          </cell>
          <cell r="O87">
            <v>9254654</v>
          </cell>
          <cell r="P87">
            <v>8957973</v>
          </cell>
          <cell r="Q87">
            <v>6955426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977101</v>
          </cell>
          <cell r="F88">
            <v>76705</v>
          </cell>
          <cell r="G88">
            <v>71938</v>
          </cell>
          <cell r="H88">
            <v>97295</v>
          </cell>
          <cell r="I88">
            <v>72120</v>
          </cell>
          <cell r="J88">
            <v>76588</v>
          </cell>
          <cell r="K88">
            <v>71392</v>
          </cell>
          <cell r="L88">
            <v>81505</v>
          </cell>
          <cell r="M88">
            <v>81519</v>
          </cell>
          <cell r="N88">
            <v>104089</v>
          </cell>
          <cell r="O88">
            <v>81650</v>
          </cell>
          <cell r="P88">
            <v>81330</v>
          </cell>
          <cell r="Q88">
            <v>80970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81586</v>
          </cell>
          <cell r="F91">
            <v>-59462</v>
          </cell>
          <cell r="G91">
            <v>87545</v>
          </cell>
          <cell r="H91">
            <v>0</v>
          </cell>
          <cell r="I91">
            <v>0</v>
          </cell>
          <cell r="J91">
            <v>-87545</v>
          </cell>
          <cell r="K91">
            <v>0</v>
          </cell>
          <cell r="L91">
            <v>23508</v>
          </cell>
          <cell r="M91">
            <v>23508</v>
          </cell>
          <cell r="N91">
            <v>23508</v>
          </cell>
          <cell r="O91">
            <v>23508</v>
          </cell>
          <cell r="P91">
            <v>23508</v>
          </cell>
          <cell r="Q91">
            <v>23508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1338952</v>
          </cell>
          <cell r="F92">
            <v>200210</v>
          </cell>
          <cell r="G92">
            <v>113447</v>
          </cell>
          <cell r="H92">
            <v>679028</v>
          </cell>
          <cell r="I92">
            <v>121022</v>
          </cell>
          <cell r="J92">
            <v>90938</v>
          </cell>
          <cell r="K92">
            <v>134307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7742000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208000</v>
          </cell>
          <cell r="M94">
            <v>6000</v>
          </cell>
          <cell r="N94">
            <v>661000</v>
          </cell>
          <cell r="O94">
            <v>1668000</v>
          </cell>
          <cell r="P94">
            <v>3931000</v>
          </cell>
          <cell r="Q94">
            <v>1268000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482036</v>
          </cell>
          <cell r="F95">
            <v>984</v>
          </cell>
          <cell r="G95">
            <v>0</v>
          </cell>
          <cell r="H95">
            <v>12032</v>
          </cell>
          <cell r="I95">
            <v>81333</v>
          </cell>
          <cell r="J95">
            <v>85246</v>
          </cell>
          <cell r="K95">
            <v>99841</v>
          </cell>
          <cell r="L95">
            <v>0</v>
          </cell>
          <cell r="M95">
            <v>0</v>
          </cell>
          <cell r="N95">
            <v>2600</v>
          </cell>
          <cell r="O95">
            <v>57000</v>
          </cell>
          <cell r="P95">
            <v>72800</v>
          </cell>
          <cell r="Q95">
            <v>70200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23451582</v>
          </cell>
          <cell r="F96">
            <v>2559628</v>
          </cell>
          <cell r="G96">
            <v>1596675</v>
          </cell>
          <cell r="H96">
            <v>852988</v>
          </cell>
          <cell r="I96">
            <v>3394709</v>
          </cell>
          <cell r="J96">
            <v>2767686</v>
          </cell>
          <cell r="K96">
            <v>2958196</v>
          </cell>
          <cell r="L96">
            <v>0</v>
          </cell>
          <cell r="M96">
            <v>0</v>
          </cell>
          <cell r="N96">
            <v>120400</v>
          </cell>
          <cell r="O96">
            <v>2623500</v>
          </cell>
          <cell r="P96">
            <v>3347700</v>
          </cell>
          <cell r="Q96">
            <v>3230100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4437047</v>
          </cell>
          <cell r="F98">
            <v>306819</v>
          </cell>
          <cell r="G98">
            <v>304931</v>
          </cell>
          <cell r="H98">
            <v>458363</v>
          </cell>
          <cell r="I98">
            <v>650819</v>
          </cell>
          <cell r="J98">
            <v>273602</v>
          </cell>
          <cell r="K98">
            <v>307055</v>
          </cell>
          <cell r="L98">
            <v>333149</v>
          </cell>
          <cell r="M98">
            <v>332840</v>
          </cell>
          <cell r="N98">
            <v>469492</v>
          </cell>
          <cell r="O98">
            <v>333783</v>
          </cell>
          <cell r="P98">
            <v>333339</v>
          </cell>
          <cell r="Q98">
            <v>332855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1456</v>
          </cell>
          <cell r="F99">
            <v>3</v>
          </cell>
          <cell r="G99">
            <v>0</v>
          </cell>
          <cell r="H99">
            <v>0</v>
          </cell>
          <cell r="I99">
            <v>1289</v>
          </cell>
          <cell r="J99">
            <v>164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1003554</v>
          </cell>
          <cell r="F100">
            <v>64295</v>
          </cell>
          <cell r="G100">
            <v>58370</v>
          </cell>
          <cell r="H100">
            <v>91679</v>
          </cell>
          <cell r="I100">
            <v>61824</v>
          </cell>
          <cell r="J100">
            <v>57561</v>
          </cell>
          <cell r="K100">
            <v>49823</v>
          </cell>
          <cell r="L100">
            <v>95496</v>
          </cell>
          <cell r="M100">
            <v>95481</v>
          </cell>
          <cell r="N100">
            <v>142215</v>
          </cell>
          <cell r="O100">
            <v>95736</v>
          </cell>
          <cell r="P100">
            <v>95681</v>
          </cell>
          <cell r="Q100">
            <v>95393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2154429</v>
          </cell>
          <cell r="F101">
            <v>103761</v>
          </cell>
          <cell r="G101">
            <v>137512</v>
          </cell>
          <cell r="H101">
            <v>170064</v>
          </cell>
          <cell r="I101">
            <v>141429</v>
          </cell>
          <cell r="J101">
            <v>128586</v>
          </cell>
          <cell r="K101">
            <v>379876</v>
          </cell>
          <cell r="L101">
            <v>107546</v>
          </cell>
          <cell r="M101">
            <v>65687</v>
          </cell>
          <cell r="N101">
            <v>66192</v>
          </cell>
          <cell r="O101">
            <v>720365</v>
          </cell>
          <cell r="P101">
            <v>66527</v>
          </cell>
          <cell r="Q101">
            <v>66884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2830773</v>
          </cell>
          <cell r="F105">
            <v>131447</v>
          </cell>
          <cell r="G105">
            <v>132057</v>
          </cell>
          <cell r="H105">
            <v>118483</v>
          </cell>
          <cell r="I105">
            <v>121447</v>
          </cell>
          <cell r="J105">
            <v>118622</v>
          </cell>
          <cell r="K105">
            <v>108323</v>
          </cell>
          <cell r="L105">
            <v>349952</v>
          </cell>
          <cell r="M105">
            <v>349936</v>
          </cell>
          <cell r="N105">
            <v>349292</v>
          </cell>
          <cell r="O105">
            <v>350681</v>
          </cell>
          <cell r="P105">
            <v>350747</v>
          </cell>
          <cell r="Q105">
            <v>349786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252808</v>
          </cell>
          <cell r="F106">
            <v>3804</v>
          </cell>
          <cell r="G106">
            <v>4626</v>
          </cell>
          <cell r="H106">
            <v>2496</v>
          </cell>
          <cell r="I106">
            <v>3468</v>
          </cell>
          <cell r="J106">
            <v>3722</v>
          </cell>
          <cell r="K106">
            <v>4725</v>
          </cell>
          <cell r="L106">
            <v>38410</v>
          </cell>
          <cell r="M106">
            <v>38410</v>
          </cell>
          <cell r="N106">
            <v>38513</v>
          </cell>
          <cell r="O106">
            <v>38410</v>
          </cell>
          <cell r="P106">
            <v>38112</v>
          </cell>
          <cell r="Q106">
            <v>38112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1885881</v>
          </cell>
          <cell r="F107">
            <v>-10766</v>
          </cell>
          <cell r="G107">
            <v>177096</v>
          </cell>
          <cell r="H107">
            <v>165893</v>
          </cell>
          <cell r="I107">
            <v>94447</v>
          </cell>
          <cell r="J107">
            <v>166322</v>
          </cell>
          <cell r="K107">
            <v>171698</v>
          </cell>
          <cell r="L107">
            <v>187575</v>
          </cell>
          <cell r="M107">
            <v>184064</v>
          </cell>
          <cell r="N107">
            <v>183632</v>
          </cell>
          <cell r="O107">
            <v>187606</v>
          </cell>
          <cell r="P107">
            <v>189273</v>
          </cell>
          <cell r="Q107">
            <v>189041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8041780</v>
          </cell>
          <cell r="F108">
            <v>590536</v>
          </cell>
          <cell r="G108">
            <v>242713</v>
          </cell>
          <cell r="H108">
            <v>373355</v>
          </cell>
          <cell r="I108">
            <v>-405</v>
          </cell>
          <cell r="J108">
            <v>1028872</v>
          </cell>
          <cell r="K108">
            <v>201805</v>
          </cell>
          <cell r="L108">
            <v>855152</v>
          </cell>
          <cell r="M108">
            <v>1565939</v>
          </cell>
          <cell r="N108">
            <v>1786075</v>
          </cell>
          <cell r="O108">
            <v>405703</v>
          </cell>
          <cell r="P108">
            <v>377967</v>
          </cell>
          <cell r="Q108">
            <v>614068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1774333</v>
          </cell>
          <cell r="F109">
            <v>114772</v>
          </cell>
          <cell r="G109">
            <v>70048</v>
          </cell>
          <cell r="H109">
            <v>-199634</v>
          </cell>
          <cell r="I109">
            <v>339104</v>
          </cell>
          <cell r="J109">
            <v>71091</v>
          </cell>
          <cell r="K109">
            <v>99008</v>
          </cell>
          <cell r="L109">
            <v>406161</v>
          </cell>
          <cell r="M109">
            <v>306158</v>
          </cell>
          <cell r="N109">
            <v>195786</v>
          </cell>
          <cell r="O109">
            <v>95954</v>
          </cell>
          <cell r="P109">
            <v>173539</v>
          </cell>
          <cell r="Q109">
            <v>102346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558916</v>
          </cell>
          <cell r="F110">
            <v>98618</v>
          </cell>
          <cell r="G110">
            <v>89516</v>
          </cell>
          <cell r="H110">
            <v>62678</v>
          </cell>
          <cell r="I110">
            <v>64280</v>
          </cell>
          <cell r="J110">
            <v>95486</v>
          </cell>
          <cell r="K110">
            <v>-132231</v>
          </cell>
          <cell r="L110">
            <v>46763</v>
          </cell>
          <cell r="M110">
            <v>46762</v>
          </cell>
          <cell r="N110">
            <v>46716</v>
          </cell>
          <cell r="O110">
            <v>46779</v>
          </cell>
          <cell r="P110">
            <v>46786</v>
          </cell>
          <cell r="Q110">
            <v>46763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13</v>
          </cell>
          <cell r="F111">
            <v>0</v>
          </cell>
          <cell r="G111">
            <v>4</v>
          </cell>
          <cell r="H111">
            <v>0</v>
          </cell>
          <cell r="I111">
            <v>4</v>
          </cell>
          <cell r="J111">
            <v>4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193179</v>
          </cell>
          <cell r="F112">
            <v>23732</v>
          </cell>
          <cell r="G112">
            <v>13903</v>
          </cell>
          <cell r="H112">
            <v>17580</v>
          </cell>
          <cell r="I112">
            <v>15506</v>
          </cell>
          <cell r="J112">
            <v>15226</v>
          </cell>
          <cell r="K112">
            <v>18759</v>
          </cell>
          <cell r="L112">
            <v>-6936</v>
          </cell>
          <cell r="M112">
            <v>-6932</v>
          </cell>
          <cell r="N112">
            <v>-6996</v>
          </cell>
          <cell r="O112">
            <v>-6907</v>
          </cell>
          <cell r="P112">
            <v>58165</v>
          </cell>
          <cell r="Q112">
            <v>58079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5737512</v>
          </cell>
          <cell r="F113">
            <v>418650</v>
          </cell>
          <cell r="G113">
            <v>967120</v>
          </cell>
          <cell r="H113">
            <v>936764</v>
          </cell>
          <cell r="I113">
            <v>1195919</v>
          </cell>
          <cell r="J113">
            <v>1184790</v>
          </cell>
          <cell r="K113">
            <v>1034269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39060</v>
          </cell>
          <cell r="F114">
            <v>2603</v>
          </cell>
          <cell r="G114">
            <v>4083</v>
          </cell>
          <cell r="H114">
            <v>4357</v>
          </cell>
          <cell r="I114">
            <v>3998</v>
          </cell>
          <cell r="J114">
            <v>4053</v>
          </cell>
          <cell r="K114">
            <v>3567</v>
          </cell>
          <cell r="L114">
            <v>2745</v>
          </cell>
          <cell r="M114">
            <v>2746</v>
          </cell>
          <cell r="N114">
            <v>2745</v>
          </cell>
          <cell r="O114">
            <v>2747</v>
          </cell>
          <cell r="P114">
            <v>2715</v>
          </cell>
          <cell r="Q114">
            <v>2701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135352</v>
          </cell>
          <cell r="F115">
            <v>0</v>
          </cell>
          <cell r="G115">
            <v>135352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37342</v>
          </cell>
          <cell r="F116">
            <v>1653</v>
          </cell>
          <cell r="G116">
            <v>1573</v>
          </cell>
          <cell r="H116">
            <v>7681</v>
          </cell>
          <cell r="I116">
            <v>2289</v>
          </cell>
          <cell r="J116">
            <v>1341</v>
          </cell>
          <cell r="K116">
            <v>1044</v>
          </cell>
          <cell r="L116">
            <v>3612</v>
          </cell>
          <cell r="M116">
            <v>3599</v>
          </cell>
          <cell r="N116">
            <v>3678</v>
          </cell>
          <cell r="O116">
            <v>3612</v>
          </cell>
          <cell r="P116">
            <v>3591</v>
          </cell>
          <cell r="Q116">
            <v>3669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371232</v>
          </cell>
          <cell r="F117">
            <v>10947</v>
          </cell>
          <cell r="G117">
            <v>44589</v>
          </cell>
          <cell r="H117">
            <v>69453</v>
          </cell>
          <cell r="I117">
            <v>30116</v>
          </cell>
          <cell r="J117">
            <v>30096</v>
          </cell>
          <cell r="K117">
            <v>36283</v>
          </cell>
          <cell r="L117">
            <v>23070</v>
          </cell>
          <cell r="M117">
            <v>23067</v>
          </cell>
          <cell r="N117">
            <v>34323</v>
          </cell>
          <cell r="O117">
            <v>23128</v>
          </cell>
          <cell r="P117">
            <v>23115</v>
          </cell>
          <cell r="Q117">
            <v>23045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900009</v>
          </cell>
          <cell r="F118">
            <v>114377</v>
          </cell>
          <cell r="G118">
            <v>68069</v>
          </cell>
          <cell r="H118">
            <v>68183</v>
          </cell>
          <cell r="I118">
            <v>87829</v>
          </cell>
          <cell r="J118">
            <v>100078</v>
          </cell>
          <cell r="K118">
            <v>85282</v>
          </cell>
          <cell r="L118">
            <v>58922</v>
          </cell>
          <cell r="M118">
            <v>58892</v>
          </cell>
          <cell r="N118">
            <v>72212</v>
          </cell>
          <cell r="O118">
            <v>59022</v>
          </cell>
          <cell r="P118">
            <v>58944</v>
          </cell>
          <cell r="Q118">
            <v>68199</v>
          </cell>
        </row>
        <row r="119">
          <cell r="A119">
            <v>550001</v>
          </cell>
          <cell r="B119" t="str">
            <v>Other Power Gen Op Rents</v>
          </cell>
          <cell r="C119" t="str">
            <v>PM</v>
          </cell>
          <cell r="D119">
            <v>550</v>
          </cell>
          <cell r="E119">
            <v>-3</v>
          </cell>
          <cell r="F119">
            <v>0</v>
          </cell>
          <cell r="G119">
            <v>0</v>
          </cell>
          <cell r="H119">
            <v>-3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551000</v>
          </cell>
          <cell r="B120" t="str">
            <v>Suprvsn and Enginring-CT Maint</v>
          </cell>
          <cell r="C120" t="str">
            <v>PM</v>
          </cell>
          <cell r="D120">
            <v>551</v>
          </cell>
          <cell r="E120">
            <v>129300</v>
          </cell>
          <cell r="F120">
            <v>10617</v>
          </cell>
          <cell r="G120">
            <v>9736</v>
          </cell>
          <cell r="H120">
            <v>15168</v>
          </cell>
          <cell r="I120">
            <v>8828</v>
          </cell>
          <cell r="J120">
            <v>9333</v>
          </cell>
          <cell r="K120">
            <v>8697</v>
          </cell>
          <cell r="L120">
            <v>11158</v>
          </cell>
          <cell r="M120">
            <v>11157</v>
          </cell>
          <cell r="N120">
            <v>11097</v>
          </cell>
          <cell r="O120">
            <v>11180</v>
          </cell>
          <cell r="P120">
            <v>11178</v>
          </cell>
          <cell r="Q120">
            <v>11151</v>
          </cell>
        </row>
        <row r="121">
          <cell r="A121">
            <v>552000</v>
          </cell>
          <cell r="B121" t="str">
            <v>Maintenance of Structures-CT</v>
          </cell>
          <cell r="C121" t="str">
            <v>PM</v>
          </cell>
          <cell r="D121">
            <v>552</v>
          </cell>
          <cell r="E121">
            <v>279227</v>
          </cell>
          <cell r="F121">
            <v>20903</v>
          </cell>
          <cell r="G121">
            <v>15706</v>
          </cell>
          <cell r="H121">
            <v>8691</v>
          </cell>
          <cell r="I121">
            <v>14360</v>
          </cell>
          <cell r="J121">
            <v>23216</v>
          </cell>
          <cell r="K121">
            <v>9051</v>
          </cell>
          <cell r="L121">
            <v>31218</v>
          </cell>
          <cell r="M121">
            <v>31218</v>
          </cell>
          <cell r="N121">
            <v>31218</v>
          </cell>
          <cell r="O121">
            <v>31218</v>
          </cell>
          <cell r="P121">
            <v>31210</v>
          </cell>
          <cell r="Q121">
            <v>31218</v>
          </cell>
        </row>
        <row r="122">
          <cell r="A122">
            <v>552220</v>
          </cell>
          <cell r="B122" t="str">
            <v>Solar: Maint of Structures</v>
          </cell>
          <cell r="C122" t="str">
            <v>PM</v>
          </cell>
          <cell r="D122">
            <v>552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553000</v>
          </cell>
          <cell r="B123" t="str">
            <v>Maint-Gentg and Elect Equip-CT</v>
          </cell>
          <cell r="C123" t="str">
            <v>PM</v>
          </cell>
          <cell r="D123">
            <v>553</v>
          </cell>
          <cell r="E123">
            <v>426697</v>
          </cell>
          <cell r="F123">
            <v>4768</v>
          </cell>
          <cell r="G123">
            <v>18665</v>
          </cell>
          <cell r="H123">
            <v>18115</v>
          </cell>
          <cell r="I123">
            <v>9239</v>
          </cell>
          <cell r="J123">
            <v>16159</v>
          </cell>
          <cell r="K123">
            <v>5762</v>
          </cell>
          <cell r="L123">
            <v>117325</v>
          </cell>
          <cell r="M123">
            <v>78162</v>
          </cell>
          <cell r="N123">
            <v>42325</v>
          </cell>
          <cell r="O123">
            <v>42345</v>
          </cell>
          <cell r="P123">
            <v>36923</v>
          </cell>
          <cell r="Q123">
            <v>36909</v>
          </cell>
        </row>
        <row r="124">
          <cell r="A124">
            <v>554000</v>
          </cell>
          <cell r="B124" t="str">
            <v>Misc Power Generation Plant-CT</v>
          </cell>
          <cell r="C124" t="str">
            <v>PM</v>
          </cell>
          <cell r="D124">
            <v>554</v>
          </cell>
          <cell r="E124">
            <v>248727</v>
          </cell>
          <cell r="F124">
            <v>1537</v>
          </cell>
          <cell r="G124">
            <v>29858</v>
          </cell>
          <cell r="H124">
            <v>18013</v>
          </cell>
          <cell r="I124">
            <v>17807</v>
          </cell>
          <cell r="J124">
            <v>102648</v>
          </cell>
          <cell r="K124">
            <v>13821</v>
          </cell>
          <cell r="L124">
            <v>10839</v>
          </cell>
          <cell r="M124">
            <v>10839</v>
          </cell>
          <cell r="N124">
            <v>10839</v>
          </cell>
          <cell r="O124">
            <v>10839</v>
          </cell>
          <cell r="P124">
            <v>10848</v>
          </cell>
          <cell r="Q124">
            <v>10839</v>
          </cell>
        </row>
        <row r="125">
          <cell r="A125">
            <v>555028</v>
          </cell>
          <cell r="B125" t="str">
            <v>Purch Pwr - Non-native - net</v>
          </cell>
          <cell r="C125" t="str">
            <v>PP</v>
          </cell>
          <cell r="D125">
            <v>555</v>
          </cell>
          <cell r="E125">
            <v>-299230</v>
          </cell>
          <cell r="F125">
            <v>-175045</v>
          </cell>
          <cell r="G125">
            <v>0</v>
          </cell>
          <cell r="H125">
            <v>0</v>
          </cell>
          <cell r="I125">
            <v>-124185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555190</v>
          </cell>
          <cell r="B126" t="str">
            <v>Capacity Purchase Expense</v>
          </cell>
          <cell r="C126" t="str">
            <v>PP</v>
          </cell>
          <cell r="D126">
            <v>555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555202</v>
          </cell>
          <cell r="B127" t="str">
            <v>Purch Power-Fuel Clause</v>
          </cell>
          <cell r="C127" t="str">
            <v>PP</v>
          </cell>
          <cell r="D127">
            <v>555</v>
          </cell>
          <cell r="E127">
            <v>75545688</v>
          </cell>
          <cell r="F127">
            <v>4597980</v>
          </cell>
          <cell r="G127">
            <v>3637374</v>
          </cell>
          <cell r="H127">
            <v>8348284</v>
          </cell>
          <cell r="I127">
            <v>5849874</v>
          </cell>
          <cell r="J127">
            <v>3467654</v>
          </cell>
          <cell r="K127">
            <v>3438115</v>
          </cell>
          <cell r="L127">
            <v>12467937</v>
          </cell>
          <cell r="M127">
            <v>11844677</v>
          </cell>
          <cell r="N127">
            <v>9630625</v>
          </cell>
          <cell r="O127">
            <v>4304111</v>
          </cell>
          <cell r="P127">
            <v>3748471</v>
          </cell>
          <cell r="Q127">
            <v>4210586</v>
          </cell>
        </row>
        <row r="128">
          <cell r="A128">
            <v>556000</v>
          </cell>
          <cell r="B128" t="str">
            <v>System Cnts &amp; Load Dispatching</v>
          </cell>
          <cell r="C128" t="str">
            <v>OPS</v>
          </cell>
          <cell r="D128">
            <v>556</v>
          </cell>
          <cell r="E128">
            <v>420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70</v>
          </cell>
          <cell r="M128">
            <v>70</v>
          </cell>
          <cell r="N128">
            <v>70</v>
          </cell>
          <cell r="O128">
            <v>70</v>
          </cell>
          <cell r="P128">
            <v>70</v>
          </cell>
          <cell r="Q128">
            <v>70</v>
          </cell>
        </row>
        <row r="129">
          <cell r="A129">
            <v>557000</v>
          </cell>
          <cell r="B129" t="str">
            <v>Other Expenses-Oper</v>
          </cell>
          <cell r="C129" t="str">
            <v>OPS</v>
          </cell>
          <cell r="D129">
            <v>557</v>
          </cell>
          <cell r="E129">
            <v>4567847</v>
          </cell>
          <cell r="F129">
            <v>-1858634</v>
          </cell>
          <cell r="G129">
            <v>748707</v>
          </cell>
          <cell r="H129">
            <v>1815398</v>
          </cell>
          <cell r="I129">
            <v>-1614362</v>
          </cell>
          <cell r="J129">
            <v>-437454</v>
          </cell>
          <cell r="K129">
            <v>2087449</v>
          </cell>
          <cell r="L129">
            <v>623618</v>
          </cell>
          <cell r="M129">
            <v>639397</v>
          </cell>
          <cell r="N129">
            <v>566176</v>
          </cell>
          <cell r="O129">
            <v>740145</v>
          </cell>
          <cell r="P129">
            <v>566421</v>
          </cell>
          <cell r="Q129">
            <v>690986</v>
          </cell>
        </row>
        <row r="130">
          <cell r="A130">
            <v>557450</v>
          </cell>
          <cell r="B130" t="str">
            <v>Commissions/Brokerage Expense</v>
          </cell>
          <cell r="C130" t="str">
            <v>OPS</v>
          </cell>
          <cell r="D130">
            <v>557</v>
          </cell>
          <cell r="E130">
            <v>12151</v>
          </cell>
          <cell r="F130">
            <v>705</v>
          </cell>
          <cell r="G130">
            <v>2262</v>
          </cell>
          <cell r="H130">
            <v>538</v>
          </cell>
          <cell r="I130">
            <v>719</v>
          </cell>
          <cell r="J130">
            <v>696</v>
          </cell>
          <cell r="K130">
            <v>1615</v>
          </cell>
          <cell r="L130">
            <v>936</v>
          </cell>
          <cell r="M130">
            <v>936</v>
          </cell>
          <cell r="N130">
            <v>936</v>
          </cell>
          <cell r="O130">
            <v>936</v>
          </cell>
          <cell r="P130">
            <v>936</v>
          </cell>
          <cell r="Q130">
            <v>936</v>
          </cell>
        </row>
        <row r="131">
          <cell r="A131">
            <v>557451</v>
          </cell>
          <cell r="B131" t="str">
            <v>EA &amp; Coal Broker Fees</v>
          </cell>
          <cell r="C131" t="str">
            <v>OPS</v>
          </cell>
          <cell r="D131">
            <v>557</v>
          </cell>
          <cell r="E131">
            <v>6368</v>
          </cell>
          <cell r="F131">
            <v>97</v>
          </cell>
          <cell r="G131">
            <v>0</v>
          </cell>
          <cell r="H131">
            <v>0</v>
          </cell>
          <cell r="I131">
            <v>0</v>
          </cell>
          <cell r="J131">
            <v>21</v>
          </cell>
          <cell r="K131">
            <v>6250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557980</v>
          </cell>
          <cell r="B132" t="str">
            <v>Retail Deferred Fuel Expenses</v>
          </cell>
          <cell r="C132" t="str">
            <v>Fuel</v>
          </cell>
          <cell r="D132">
            <v>557</v>
          </cell>
          <cell r="E132">
            <v>6131084</v>
          </cell>
          <cell r="F132">
            <v>-218739</v>
          </cell>
          <cell r="G132">
            <v>2703639</v>
          </cell>
          <cell r="H132">
            <v>-3122073</v>
          </cell>
          <cell r="I132">
            <v>3971865</v>
          </cell>
          <cell r="J132">
            <v>682065</v>
          </cell>
          <cell r="K132">
            <v>-716659</v>
          </cell>
          <cell r="L132">
            <v>-872443</v>
          </cell>
          <cell r="M132">
            <v>-1162767</v>
          </cell>
          <cell r="N132">
            <v>1037613</v>
          </cell>
          <cell r="O132">
            <v>1415248</v>
          </cell>
          <cell r="P132">
            <v>1492337</v>
          </cell>
          <cell r="Q132">
            <v>920998</v>
          </cell>
        </row>
        <row r="133">
          <cell r="A133">
            <v>560000</v>
          </cell>
          <cell r="B133" t="str">
            <v>Supervsn and Engrng-Trans Oper</v>
          </cell>
          <cell r="C133" t="str">
            <v>TO</v>
          </cell>
          <cell r="D133">
            <v>560</v>
          </cell>
          <cell r="E133">
            <v>494</v>
          </cell>
          <cell r="F133">
            <v>60</v>
          </cell>
          <cell r="G133">
            <v>83</v>
          </cell>
          <cell r="H133">
            <v>82</v>
          </cell>
          <cell r="I133">
            <v>74</v>
          </cell>
          <cell r="J133">
            <v>56</v>
          </cell>
          <cell r="K133">
            <v>139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561100</v>
          </cell>
          <cell r="B134" t="str">
            <v>Load Dispatch-Reliability</v>
          </cell>
          <cell r="C134" t="str">
            <v>TO</v>
          </cell>
          <cell r="D134">
            <v>561</v>
          </cell>
          <cell r="E134">
            <v>75695</v>
          </cell>
          <cell r="F134">
            <v>6793</v>
          </cell>
          <cell r="G134">
            <v>6978</v>
          </cell>
          <cell r="H134">
            <v>7135</v>
          </cell>
          <cell r="I134">
            <v>6151</v>
          </cell>
          <cell r="J134">
            <v>5987</v>
          </cell>
          <cell r="K134">
            <v>6547</v>
          </cell>
          <cell r="L134">
            <v>6391</v>
          </cell>
          <cell r="M134">
            <v>6247</v>
          </cell>
          <cell r="N134">
            <v>6020</v>
          </cell>
          <cell r="O134">
            <v>5581</v>
          </cell>
          <cell r="P134">
            <v>5675</v>
          </cell>
          <cell r="Q134">
            <v>6190</v>
          </cell>
        </row>
        <row r="135">
          <cell r="A135">
            <v>561200</v>
          </cell>
          <cell r="B135" t="str">
            <v>Load Dispatch-Mnitor&amp;OprTrnSys</v>
          </cell>
          <cell r="C135" t="str">
            <v>TO</v>
          </cell>
          <cell r="D135">
            <v>561</v>
          </cell>
          <cell r="E135">
            <v>333129</v>
          </cell>
          <cell r="F135">
            <v>31073</v>
          </cell>
          <cell r="G135">
            <v>32257</v>
          </cell>
          <cell r="H135">
            <v>33220</v>
          </cell>
          <cell r="I135">
            <v>28759</v>
          </cell>
          <cell r="J135">
            <v>28007</v>
          </cell>
          <cell r="K135">
            <v>30763</v>
          </cell>
          <cell r="L135">
            <v>29772</v>
          </cell>
          <cell r="M135">
            <v>7362</v>
          </cell>
          <cell r="N135">
            <v>28478</v>
          </cell>
          <cell r="O135">
            <v>26946</v>
          </cell>
          <cell r="P135">
            <v>27421</v>
          </cell>
          <cell r="Q135">
            <v>29071</v>
          </cell>
        </row>
        <row r="136">
          <cell r="A136">
            <v>561300</v>
          </cell>
          <cell r="B136" t="str">
            <v>Load Dispatch - TransSvc&amp;Sch</v>
          </cell>
          <cell r="C136" t="str">
            <v>TO</v>
          </cell>
          <cell r="D136">
            <v>561</v>
          </cell>
          <cell r="E136">
            <v>47940</v>
          </cell>
          <cell r="F136">
            <v>4195</v>
          </cell>
          <cell r="G136">
            <v>4345</v>
          </cell>
          <cell r="H136">
            <v>4471</v>
          </cell>
          <cell r="I136">
            <v>3861</v>
          </cell>
          <cell r="J136">
            <v>3765</v>
          </cell>
          <cell r="K136">
            <v>4134</v>
          </cell>
          <cell r="L136">
            <v>4045</v>
          </cell>
          <cell r="M136">
            <v>3974</v>
          </cell>
          <cell r="N136">
            <v>3860</v>
          </cell>
          <cell r="O136">
            <v>3641</v>
          </cell>
          <cell r="P136">
            <v>3704</v>
          </cell>
          <cell r="Q136">
            <v>3945</v>
          </cell>
        </row>
        <row r="137">
          <cell r="A137">
            <v>561400</v>
          </cell>
          <cell r="B137" t="str">
            <v>Scheduling-Sys Cntrl&amp;Disp Svs</v>
          </cell>
          <cell r="C137" t="str">
            <v>TO</v>
          </cell>
          <cell r="D137">
            <v>561</v>
          </cell>
          <cell r="E137">
            <v>2405148</v>
          </cell>
          <cell r="F137">
            <v>293424</v>
          </cell>
          <cell r="G137">
            <v>341434</v>
          </cell>
          <cell r="H137">
            <v>365052</v>
          </cell>
          <cell r="I137">
            <v>303396</v>
          </cell>
          <cell r="J137">
            <v>259611</v>
          </cell>
          <cell r="K137">
            <v>242231</v>
          </cell>
          <cell r="L137">
            <v>100000</v>
          </cell>
          <cell r="M137">
            <v>100000</v>
          </cell>
          <cell r="N137">
            <v>100000</v>
          </cell>
          <cell r="O137">
            <v>100000</v>
          </cell>
          <cell r="P137">
            <v>100000</v>
          </cell>
          <cell r="Q137">
            <v>100000</v>
          </cell>
        </row>
        <row r="138">
          <cell r="A138">
            <v>561500</v>
          </cell>
          <cell r="B138" t="str">
            <v>Reliability Planning and Stdsdev</v>
          </cell>
          <cell r="C138" t="str">
            <v>TO</v>
          </cell>
          <cell r="D138">
            <v>561</v>
          </cell>
          <cell r="E138">
            <v>675</v>
          </cell>
          <cell r="F138">
            <v>675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561800</v>
          </cell>
          <cell r="B139" t="str">
            <v>ReliabilityPlanning&amp;StdsDev</v>
          </cell>
          <cell r="C139" t="str">
            <v>TO</v>
          </cell>
          <cell r="D139">
            <v>561</v>
          </cell>
          <cell r="E139">
            <v>2072831</v>
          </cell>
          <cell r="F139">
            <v>186731</v>
          </cell>
          <cell r="G139">
            <v>138645</v>
          </cell>
          <cell r="H139">
            <v>126433</v>
          </cell>
          <cell r="I139">
            <v>183977</v>
          </cell>
          <cell r="J139">
            <v>184140</v>
          </cell>
          <cell r="K139">
            <v>184033</v>
          </cell>
          <cell r="L139">
            <v>172500</v>
          </cell>
          <cell r="M139">
            <v>172500</v>
          </cell>
          <cell r="N139">
            <v>172500</v>
          </cell>
          <cell r="O139">
            <v>172500</v>
          </cell>
          <cell r="P139">
            <v>189436</v>
          </cell>
          <cell r="Q139">
            <v>189436</v>
          </cell>
        </row>
        <row r="140">
          <cell r="A140">
            <v>562000</v>
          </cell>
          <cell r="B140" t="str">
            <v>Station Expenses</v>
          </cell>
          <cell r="C140" t="str">
            <v>TO</v>
          </cell>
          <cell r="D140">
            <v>562</v>
          </cell>
          <cell r="E140">
            <v>57325</v>
          </cell>
          <cell r="F140">
            <v>2569</v>
          </cell>
          <cell r="G140">
            <v>8456</v>
          </cell>
          <cell r="H140">
            <v>4768</v>
          </cell>
          <cell r="I140">
            <v>808</v>
          </cell>
          <cell r="J140">
            <v>1042</v>
          </cell>
          <cell r="K140">
            <v>2370</v>
          </cell>
          <cell r="L140">
            <v>12445</v>
          </cell>
          <cell r="M140">
            <v>15670</v>
          </cell>
          <cell r="N140">
            <v>4321</v>
          </cell>
          <cell r="O140">
            <v>1662</v>
          </cell>
          <cell r="P140">
            <v>1562</v>
          </cell>
          <cell r="Q140">
            <v>1652</v>
          </cell>
        </row>
        <row r="141">
          <cell r="A141">
            <v>563000</v>
          </cell>
          <cell r="B141" t="str">
            <v>Overhead Line Expenses-Trans</v>
          </cell>
          <cell r="C141" t="str">
            <v>TO</v>
          </cell>
          <cell r="D141">
            <v>563</v>
          </cell>
          <cell r="E141">
            <v>52117</v>
          </cell>
          <cell r="F141">
            <v>155</v>
          </cell>
          <cell r="G141">
            <v>48506</v>
          </cell>
          <cell r="H141">
            <v>93</v>
          </cell>
          <cell r="I141">
            <v>107</v>
          </cell>
          <cell r="J141">
            <v>21</v>
          </cell>
          <cell r="K141">
            <v>322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2913</v>
          </cell>
          <cell r="Q141">
            <v>0</v>
          </cell>
        </row>
        <row r="142">
          <cell r="A142">
            <v>565000</v>
          </cell>
          <cell r="B142" t="str">
            <v>Transm of Elec By Others</v>
          </cell>
          <cell r="C142" t="str">
            <v>TO</v>
          </cell>
          <cell r="D142">
            <v>565</v>
          </cell>
          <cell r="E142">
            <v>24452046</v>
          </cell>
          <cell r="F142">
            <v>2208979</v>
          </cell>
          <cell r="G142">
            <v>1976319</v>
          </cell>
          <cell r="H142">
            <v>1863233</v>
          </cell>
          <cell r="I142">
            <v>2367016</v>
          </cell>
          <cell r="J142">
            <v>1648801</v>
          </cell>
          <cell r="K142">
            <v>2116339</v>
          </cell>
          <cell r="L142">
            <v>2031278</v>
          </cell>
          <cell r="M142">
            <v>1782473</v>
          </cell>
          <cell r="N142">
            <v>1892028</v>
          </cell>
          <cell r="O142">
            <v>2031278</v>
          </cell>
          <cell r="P142">
            <v>2267151</v>
          </cell>
          <cell r="Q142">
            <v>2267151</v>
          </cell>
        </row>
        <row r="143">
          <cell r="A143">
            <v>566000</v>
          </cell>
          <cell r="B143" t="str">
            <v>Misc Trans Exp-Other</v>
          </cell>
          <cell r="C143" t="str">
            <v>TO</v>
          </cell>
          <cell r="D143">
            <v>566</v>
          </cell>
          <cell r="E143">
            <v>124102</v>
          </cell>
          <cell r="F143">
            <v>4202</v>
          </cell>
          <cell r="G143">
            <v>5973</v>
          </cell>
          <cell r="H143">
            <v>7389</v>
          </cell>
          <cell r="I143">
            <v>7330</v>
          </cell>
          <cell r="J143">
            <v>6513</v>
          </cell>
          <cell r="K143">
            <v>30560</v>
          </cell>
          <cell r="L143">
            <v>9880</v>
          </cell>
          <cell r="M143">
            <v>11399</v>
          </cell>
          <cell r="N143">
            <v>10546</v>
          </cell>
          <cell r="O143">
            <v>9537</v>
          </cell>
          <cell r="P143">
            <v>11134</v>
          </cell>
          <cell r="Q143">
            <v>9639</v>
          </cell>
        </row>
        <row r="144">
          <cell r="A144">
            <v>566100</v>
          </cell>
          <cell r="B144" t="str">
            <v>Misc Trans-Trans Lines Related</v>
          </cell>
          <cell r="C144" t="str">
            <v>TO</v>
          </cell>
          <cell r="D144">
            <v>566</v>
          </cell>
          <cell r="E144">
            <v>7936</v>
          </cell>
          <cell r="F144">
            <v>322</v>
          </cell>
          <cell r="G144">
            <v>272</v>
          </cell>
          <cell r="H144">
            <v>4749</v>
          </cell>
          <cell r="I144">
            <v>291</v>
          </cell>
          <cell r="J144">
            <v>249</v>
          </cell>
          <cell r="K144">
            <v>301</v>
          </cell>
          <cell r="L144">
            <v>292</v>
          </cell>
          <cell r="M144">
            <v>292</v>
          </cell>
          <cell r="N144">
            <v>292</v>
          </cell>
          <cell r="O144">
            <v>292</v>
          </cell>
          <cell r="P144">
            <v>292</v>
          </cell>
          <cell r="Q144">
            <v>292</v>
          </cell>
        </row>
        <row r="145">
          <cell r="A145">
            <v>567000</v>
          </cell>
          <cell r="B145" t="str">
            <v>Rents-Trans Oper</v>
          </cell>
          <cell r="C145" t="str">
            <v>TO</v>
          </cell>
          <cell r="D145">
            <v>567</v>
          </cell>
          <cell r="E145">
            <v>3750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625</v>
          </cell>
          <cell r="M145">
            <v>625</v>
          </cell>
          <cell r="N145">
            <v>625</v>
          </cell>
          <cell r="O145">
            <v>625</v>
          </cell>
          <cell r="P145">
            <v>625</v>
          </cell>
          <cell r="Q145">
            <v>625</v>
          </cell>
        </row>
        <row r="146">
          <cell r="A146">
            <v>569000</v>
          </cell>
          <cell r="B146" t="str">
            <v>Maint of Structures-Trans</v>
          </cell>
          <cell r="C146" t="str">
            <v>TM</v>
          </cell>
          <cell r="D146">
            <v>569</v>
          </cell>
          <cell r="E146">
            <v>23885</v>
          </cell>
          <cell r="F146">
            <v>10</v>
          </cell>
          <cell r="G146">
            <v>1620</v>
          </cell>
          <cell r="H146">
            <v>13</v>
          </cell>
          <cell r="I146">
            <v>0</v>
          </cell>
          <cell r="J146">
            <v>3279</v>
          </cell>
          <cell r="K146">
            <v>3925</v>
          </cell>
          <cell r="L146">
            <v>1954</v>
          </cell>
          <cell r="M146">
            <v>3496</v>
          </cell>
          <cell r="N146">
            <v>3080</v>
          </cell>
          <cell r="O146">
            <v>2130</v>
          </cell>
          <cell r="P146">
            <v>2230</v>
          </cell>
          <cell r="Q146">
            <v>2148</v>
          </cell>
        </row>
        <row r="147">
          <cell r="A147">
            <v>569100</v>
          </cell>
          <cell r="B147" t="str">
            <v>Maint of Computer Hardware</v>
          </cell>
          <cell r="C147" t="str">
            <v>TM</v>
          </cell>
          <cell r="D147">
            <v>569</v>
          </cell>
          <cell r="E147">
            <v>432</v>
          </cell>
          <cell r="F147">
            <v>210</v>
          </cell>
          <cell r="G147">
            <v>222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569200</v>
          </cell>
          <cell r="B148" t="str">
            <v>Maint of Computer Software</v>
          </cell>
          <cell r="C148" t="str">
            <v>TM</v>
          </cell>
          <cell r="D148">
            <v>569</v>
          </cell>
          <cell r="E148">
            <v>71707</v>
          </cell>
          <cell r="F148">
            <v>5220</v>
          </cell>
          <cell r="G148">
            <v>5320</v>
          </cell>
          <cell r="H148">
            <v>5214</v>
          </cell>
          <cell r="I148">
            <v>6080</v>
          </cell>
          <cell r="J148">
            <v>5158</v>
          </cell>
          <cell r="K148">
            <v>5537</v>
          </cell>
          <cell r="L148">
            <v>5412</v>
          </cell>
          <cell r="M148">
            <v>5412</v>
          </cell>
          <cell r="N148">
            <v>5413</v>
          </cell>
          <cell r="O148">
            <v>5413</v>
          </cell>
          <cell r="P148">
            <v>5401</v>
          </cell>
          <cell r="Q148">
            <v>12127</v>
          </cell>
        </row>
        <row r="149">
          <cell r="A149">
            <v>570100</v>
          </cell>
          <cell r="B149" t="str">
            <v>Maint  Stat Equip-Other- Trans</v>
          </cell>
          <cell r="C149" t="str">
            <v>TM</v>
          </cell>
          <cell r="D149">
            <v>570</v>
          </cell>
          <cell r="E149">
            <v>25965</v>
          </cell>
          <cell r="F149">
            <v>2224</v>
          </cell>
          <cell r="G149">
            <v>2175</v>
          </cell>
          <cell r="H149">
            <v>1624</v>
          </cell>
          <cell r="I149">
            <v>3743</v>
          </cell>
          <cell r="J149">
            <v>1987</v>
          </cell>
          <cell r="K149">
            <v>3450</v>
          </cell>
          <cell r="L149">
            <v>1529</v>
          </cell>
          <cell r="M149">
            <v>1715</v>
          </cell>
          <cell r="N149">
            <v>2595</v>
          </cell>
          <cell r="O149">
            <v>534</v>
          </cell>
          <cell r="P149">
            <v>2802</v>
          </cell>
          <cell r="Q149">
            <v>1587</v>
          </cell>
        </row>
        <row r="150">
          <cell r="A150">
            <v>570200</v>
          </cell>
          <cell r="B150" t="str">
            <v>Main-Cir BrkrsTrnsf Mtrs-Trans</v>
          </cell>
          <cell r="C150" t="str">
            <v>TM</v>
          </cell>
          <cell r="D150">
            <v>570</v>
          </cell>
          <cell r="E150">
            <v>137515</v>
          </cell>
          <cell r="F150">
            <v>6561</v>
          </cell>
          <cell r="G150">
            <v>23806</v>
          </cell>
          <cell r="H150">
            <v>34537</v>
          </cell>
          <cell r="I150">
            <v>12058</v>
          </cell>
          <cell r="J150">
            <v>9694</v>
          </cell>
          <cell r="K150">
            <v>6765</v>
          </cell>
          <cell r="L150">
            <v>8879</v>
          </cell>
          <cell r="M150">
            <v>9308</v>
          </cell>
          <cell r="N150">
            <v>8299</v>
          </cell>
          <cell r="O150">
            <v>5841</v>
          </cell>
          <cell r="P150">
            <v>6016</v>
          </cell>
          <cell r="Q150">
            <v>5751</v>
          </cell>
        </row>
        <row r="151">
          <cell r="A151">
            <v>571000</v>
          </cell>
          <cell r="B151" t="str">
            <v>Maint of Overhead Lines-Trans</v>
          </cell>
          <cell r="C151" t="str">
            <v>TM</v>
          </cell>
          <cell r="D151">
            <v>571</v>
          </cell>
          <cell r="E151">
            <v>624583</v>
          </cell>
          <cell r="F151">
            <v>37507</v>
          </cell>
          <cell r="G151">
            <v>46845</v>
          </cell>
          <cell r="H151">
            <v>125781</v>
          </cell>
          <cell r="I151">
            <v>64397</v>
          </cell>
          <cell r="J151">
            <v>-19879</v>
          </cell>
          <cell r="K151">
            <v>50115</v>
          </cell>
          <cell r="L151">
            <v>53826</v>
          </cell>
          <cell r="M151">
            <v>-381</v>
          </cell>
          <cell r="N151">
            <v>76596</v>
          </cell>
          <cell r="O151">
            <v>63190</v>
          </cell>
          <cell r="P151">
            <v>83948</v>
          </cell>
          <cell r="Q151">
            <v>42638</v>
          </cell>
        </row>
        <row r="152">
          <cell r="A152">
            <v>575700</v>
          </cell>
          <cell r="B152" t="str">
            <v>Market Faciliation-Mntr&amp;Comp</v>
          </cell>
          <cell r="C152" t="str">
            <v>RMO</v>
          </cell>
          <cell r="D152">
            <v>575</v>
          </cell>
          <cell r="E152">
            <v>2770253</v>
          </cell>
          <cell r="F152">
            <v>176593</v>
          </cell>
          <cell r="G152">
            <v>213582</v>
          </cell>
          <cell r="H152">
            <v>184791</v>
          </cell>
          <cell r="I152">
            <v>212043</v>
          </cell>
          <cell r="J152">
            <v>198394</v>
          </cell>
          <cell r="K152">
            <v>211928</v>
          </cell>
          <cell r="L152">
            <v>249888</v>
          </cell>
          <cell r="M152">
            <v>249888</v>
          </cell>
          <cell r="N152">
            <v>249888</v>
          </cell>
          <cell r="O152">
            <v>249888</v>
          </cell>
          <cell r="P152">
            <v>286685</v>
          </cell>
          <cell r="Q152">
            <v>286685</v>
          </cell>
        </row>
        <row r="153">
          <cell r="A153">
            <v>580000</v>
          </cell>
          <cell r="B153" t="str">
            <v>Supervsn and Engring-Dist Oper</v>
          </cell>
          <cell r="C153" t="str">
            <v>DO</v>
          </cell>
          <cell r="D153">
            <v>580</v>
          </cell>
          <cell r="E153">
            <v>34615</v>
          </cell>
          <cell r="F153">
            <v>4942</v>
          </cell>
          <cell r="G153">
            <v>2419</v>
          </cell>
          <cell r="H153">
            <v>3024</v>
          </cell>
          <cell r="I153">
            <v>5820</v>
          </cell>
          <cell r="J153">
            <v>5547</v>
          </cell>
          <cell r="K153">
            <v>1523</v>
          </cell>
          <cell r="L153">
            <v>1890</v>
          </cell>
          <cell r="M153">
            <v>1890</v>
          </cell>
          <cell r="N153">
            <v>1890</v>
          </cell>
          <cell r="O153">
            <v>1890</v>
          </cell>
          <cell r="P153">
            <v>1890</v>
          </cell>
          <cell r="Q153">
            <v>1890</v>
          </cell>
        </row>
        <row r="154">
          <cell r="A154">
            <v>581004</v>
          </cell>
          <cell r="B154" t="str">
            <v>Load Dispatch-Dist of Elec</v>
          </cell>
          <cell r="C154" t="str">
            <v>DO</v>
          </cell>
          <cell r="D154">
            <v>581</v>
          </cell>
          <cell r="E154">
            <v>428994</v>
          </cell>
          <cell r="F154">
            <v>27414</v>
          </cell>
          <cell r="G154">
            <v>33790</v>
          </cell>
          <cell r="H154">
            <v>50002</v>
          </cell>
          <cell r="I154">
            <v>24263</v>
          </cell>
          <cell r="J154">
            <v>29098</v>
          </cell>
          <cell r="K154">
            <v>31586</v>
          </cell>
          <cell r="L154">
            <v>32657</v>
          </cell>
          <cell r="M154">
            <v>32657</v>
          </cell>
          <cell r="N154">
            <v>45549</v>
          </cell>
          <cell r="O154">
            <v>32657</v>
          </cell>
          <cell r="P154">
            <v>56664</v>
          </cell>
          <cell r="Q154">
            <v>32657</v>
          </cell>
        </row>
        <row r="155">
          <cell r="A155">
            <v>582100</v>
          </cell>
          <cell r="B155" t="str">
            <v>Station Expenses-Other-Dist</v>
          </cell>
          <cell r="C155" t="str">
            <v>DO</v>
          </cell>
          <cell r="D155">
            <v>582</v>
          </cell>
          <cell r="E155">
            <v>60411</v>
          </cell>
          <cell r="F155">
            <v>4221</v>
          </cell>
          <cell r="G155">
            <v>1279</v>
          </cell>
          <cell r="H155">
            <v>2005</v>
          </cell>
          <cell r="I155">
            <v>9151</v>
          </cell>
          <cell r="J155">
            <v>3376</v>
          </cell>
          <cell r="K155">
            <v>4695</v>
          </cell>
          <cell r="L155">
            <v>4552</v>
          </cell>
          <cell r="M155">
            <v>13748</v>
          </cell>
          <cell r="N155">
            <v>5546</v>
          </cell>
          <cell r="O155">
            <v>4166</v>
          </cell>
          <cell r="P155">
            <v>4045</v>
          </cell>
          <cell r="Q155">
            <v>3627</v>
          </cell>
        </row>
        <row r="156">
          <cell r="A156">
            <v>583100</v>
          </cell>
          <cell r="B156" t="str">
            <v>Overhead Line Exps-Other-Dist</v>
          </cell>
          <cell r="C156" t="str">
            <v>DO</v>
          </cell>
          <cell r="D156">
            <v>583</v>
          </cell>
          <cell r="E156">
            <v>181052</v>
          </cell>
          <cell r="F156">
            <v>0</v>
          </cell>
          <cell r="G156">
            <v>72079</v>
          </cell>
          <cell r="H156">
            <v>17703</v>
          </cell>
          <cell r="I156">
            <v>42924</v>
          </cell>
          <cell r="J156">
            <v>0</v>
          </cell>
          <cell r="K156">
            <v>8625</v>
          </cell>
          <cell r="L156">
            <v>5803</v>
          </cell>
          <cell r="M156">
            <v>7465</v>
          </cell>
          <cell r="N156">
            <v>7527</v>
          </cell>
          <cell r="O156">
            <v>5955</v>
          </cell>
          <cell r="P156">
            <v>6469</v>
          </cell>
          <cell r="Q156">
            <v>6502</v>
          </cell>
        </row>
        <row r="157">
          <cell r="A157">
            <v>583200</v>
          </cell>
          <cell r="B157" t="str">
            <v>Transf Set Rem Reset Test-Dist</v>
          </cell>
          <cell r="C157" t="str">
            <v>DO</v>
          </cell>
          <cell r="D157">
            <v>583</v>
          </cell>
          <cell r="E157">
            <v>192239</v>
          </cell>
          <cell r="F157">
            <v>5515</v>
          </cell>
          <cell r="G157">
            <v>5542</v>
          </cell>
          <cell r="H157">
            <v>7419</v>
          </cell>
          <cell r="I157">
            <v>5572</v>
          </cell>
          <cell r="J157">
            <v>5947</v>
          </cell>
          <cell r="K157">
            <v>5961</v>
          </cell>
          <cell r="L157">
            <v>22856</v>
          </cell>
          <cell r="M157">
            <v>23018</v>
          </cell>
          <cell r="N157">
            <v>40415</v>
          </cell>
          <cell r="O157">
            <v>38018</v>
          </cell>
          <cell r="P157">
            <v>8988</v>
          </cell>
          <cell r="Q157">
            <v>22988</v>
          </cell>
        </row>
        <row r="158">
          <cell r="A158">
            <v>584000</v>
          </cell>
          <cell r="B158" t="str">
            <v>Underground Line Expenses-Dist</v>
          </cell>
          <cell r="C158" t="str">
            <v>DO</v>
          </cell>
          <cell r="D158">
            <v>584</v>
          </cell>
          <cell r="E158">
            <v>674629</v>
          </cell>
          <cell r="F158">
            <v>29237</v>
          </cell>
          <cell r="G158">
            <v>110214</v>
          </cell>
          <cell r="H158">
            <v>77885</v>
          </cell>
          <cell r="I158">
            <v>152291</v>
          </cell>
          <cell r="J158">
            <v>32505</v>
          </cell>
          <cell r="K158">
            <v>46975</v>
          </cell>
          <cell r="L158">
            <v>31045</v>
          </cell>
          <cell r="M158">
            <v>59619</v>
          </cell>
          <cell r="N158">
            <v>38796</v>
          </cell>
          <cell r="O158">
            <v>30559</v>
          </cell>
          <cell r="P158">
            <v>33482</v>
          </cell>
          <cell r="Q158">
            <v>32021</v>
          </cell>
        </row>
        <row r="159">
          <cell r="A159">
            <v>586000</v>
          </cell>
          <cell r="B159" t="str">
            <v>Meter Expenses-Dist</v>
          </cell>
          <cell r="C159" t="str">
            <v>DO</v>
          </cell>
          <cell r="D159">
            <v>586</v>
          </cell>
          <cell r="E159">
            <v>490202</v>
          </cell>
          <cell r="F159">
            <v>26819</v>
          </cell>
          <cell r="G159">
            <v>30598</v>
          </cell>
          <cell r="H159">
            <v>44353</v>
          </cell>
          <cell r="I159">
            <v>35130</v>
          </cell>
          <cell r="J159">
            <v>30985</v>
          </cell>
          <cell r="K159">
            <v>30052</v>
          </cell>
          <cell r="L159">
            <v>46857</v>
          </cell>
          <cell r="M159">
            <v>38792</v>
          </cell>
          <cell r="N159">
            <v>61176</v>
          </cell>
          <cell r="O159">
            <v>44850</v>
          </cell>
          <cell r="P159">
            <v>51025</v>
          </cell>
          <cell r="Q159">
            <v>49565</v>
          </cell>
        </row>
        <row r="160">
          <cell r="A160">
            <v>587000</v>
          </cell>
          <cell r="B160" t="str">
            <v>Cust Install Exp-Other Dist</v>
          </cell>
          <cell r="C160" t="str">
            <v>DO</v>
          </cell>
          <cell r="D160">
            <v>587</v>
          </cell>
          <cell r="E160">
            <v>613586</v>
          </cell>
          <cell r="F160">
            <v>34950</v>
          </cell>
          <cell r="G160">
            <v>40218</v>
          </cell>
          <cell r="H160">
            <v>57659</v>
          </cell>
          <cell r="I160">
            <v>39588</v>
          </cell>
          <cell r="J160">
            <v>50900</v>
          </cell>
          <cell r="K160">
            <v>56062</v>
          </cell>
          <cell r="L160">
            <v>55065</v>
          </cell>
          <cell r="M160">
            <v>58829</v>
          </cell>
          <cell r="N160">
            <v>64077</v>
          </cell>
          <cell r="O160">
            <v>51025</v>
          </cell>
          <cell r="P160">
            <v>51667</v>
          </cell>
          <cell r="Q160">
            <v>53546</v>
          </cell>
        </row>
        <row r="161">
          <cell r="A161">
            <v>588100</v>
          </cell>
          <cell r="B161" t="str">
            <v>Misc Distribution Exp-Other</v>
          </cell>
          <cell r="C161" t="str">
            <v>DO</v>
          </cell>
          <cell r="D161">
            <v>588</v>
          </cell>
          <cell r="E161">
            <v>1600034</v>
          </cell>
          <cell r="F161">
            <v>109480</v>
          </cell>
          <cell r="G161">
            <v>131151</v>
          </cell>
          <cell r="H161">
            <v>92009</v>
          </cell>
          <cell r="I161">
            <v>97277</v>
          </cell>
          <cell r="J161">
            <v>80378</v>
          </cell>
          <cell r="K161">
            <v>90528</v>
          </cell>
          <cell r="L161">
            <v>158102</v>
          </cell>
          <cell r="M161">
            <v>180735</v>
          </cell>
          <cell r="N161">
            <v>189494</v>
          </cell>
          <cell r="O161">
            <v>197574</v>
          </cell>
          <cell r="P161">
            <v>135383</v>
          </cell>
          <cell r="Q161">
            <v>137923</v>
          </cell>
        </row>
        <row r="162">
          <cell r="A162">
            <v>588300</v>
          </cell>
          <cell r="B162" t="str">
            <v>Load Mang-Gen and Control-Dist</v>
          </cell>
          <cell r="C162" t="str">
            <v>DO</v>
          </cell>
          <cell r="D162">
            <v>588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588700</v>
          </cell>
          <cell r="B163" t="str">
            <v>Intcon Study Costs (D)</v>
          </cell>
          <cell r="C163" t="str">
            <v>DO</v>
          </cell>
          <cell r="D163">
            <v>588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589000</v>
          </cell>
          <cell r="B164" t="str">
            <v>Rents-Dist Oper</v>
          </cell>
          <cell r="C164" t="str">
            <v>DO</v>
          </cell>
          <cell r="D164">
            <v>589</v>
          </cell>
          <cell r="E164">
            <v>11371</v>
          </cell>
          <cell r="F164">
            <v>3955</v>
          </cell>
          <cell r="G164">
            <v>5409</v>
          </cell>
          <cell r="H164">
            <v>427</v>
          </cell>
          <cell r="I164">
            <v>0</v>
          </cell>
          <cell r="J164">
            <v>1327</v>
          </cell>
          <cell r="K164">
            <v>253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590000</v>
          </cell>
          <cell r="B165" t="str">
            <v>Supervsn and Engrng-Dist Maint</v>
          </cell>
          <cell r="C165" t="str">
            <v>DM</v>
          </cell>
          <cell r="D165">
            <v>590</v>
          </cell>
          <cell r="E165">
            <v>50110</v>
          </cell>
          <cell r="F165">
            <v>10255</v>
          </cell>
          <cell r="G165">
            <v>6736</v>
          </cell>
          <cell r="H165">
            <v>7453</v>
          </cell>
          <cell r="I165">
            <v>6847</v>
          </cell>
          <cell r="J165">
            <v>6257</v>
          </cell>
          <cell r="K165">
            <v>6802</v>
          </cell>
          <cell r="L165">
            <v>960</v>
          </cell>
          <cell r="M165">
            <v>960</v>
          </cell>
          <cell r="N165">
            <v>960</v>
          </cell>
          <cell r="O165">
            <v>960</v>
          </cell>
          <cell r="P165">
            <v>960</v>
          </cell>
          <cell r="Q165">
            <v>960</v>
          </cell>
        </row>
        <row r="166">
          <cell r="A166">
            <v>591000</v>
          </cell>
          <cell r="B166" t="str">
            <v>Maintenance of Structures-Dist</v>
          </cell>
          <cell r="C166" t="str">
            <v>DM</v>
          </cell>
          <cell r="D166">
            <v>591</v>
          </cell>
          <cell r="E166">
            <v>6108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141</v>
          </cell>
          <cell r="M166">
            <v>3365</v>
          </cell>
          <cell r="N166">
            <v>1055</v>
          </cell>
          <cell r="O166">
            <v>564</v>
          </cell>
          <cell r="P166">
            <v>400</v>
          </cell>
          <cell r="Q166">
            <v>583</v>
          </cell>
        </row>
        <row r="167">
          <cell r="A167">
            <v>592100</v>
          </cell>
          <cell r="B167" t="str">
            <v>Maint Station Equip-Other-Dist</v>
          </cell>
          <cell r="C167" t="str">
            <v>DM</v>
          </cell>
          <cell r="D167">
            <v>592</v>
          </cell>
          <cell r="E167">
            <v>58781</v>
          </cell>
          <cell r="F167">
            <v>4138</v>
          </cell>
          <cell r="G167">
            <v>3403</v>
          </cell>
          <cell r="H167">
            <v>2437</v>
          </cell>
          <cell r="I167">
            <v>3639</v>
          </cell>
          <cell r="J167">
            <v>2993</v>
          </cell>
          <cell r="K167">
            <v>6382</v>
          </cell>
          <cell r="L167">
            <v>8946</v>
          </cell>
          <cell r="M167">
            <v>-2586</v>
          </cell>
          <cell r="N167">
            <v>9746</v>
          </cell>
          <cell r="O167">
            <v>4249</v>
          </cell>
          <cell r="P167">
            <v>8064</v>
          </cell>
          <cell r="Q167">
            <v>7370</v>
          </cell>
        </row>
        <row r="168">
          <cell r="A168">
            <v>592200</v>
          </cell>
          <cell r="B168" t="str">
            <v>Cir BrkrsTrnsf Mters Rely-Dist</v>
          </cell>
          <cell r="C168" t="str">
            <v>DM</v>
          </cell>
          <cell r="D168">
            <v>592</v>
          </cell>
          <cell r="E168">
            <v>244717</v>
          </cell>
          <cell r="F168">
            <v>18714</v>
          </cell>
          <cell r="G168">
            <v>13632</v>
          </cell>
          <cell r="H168">
            <v>20217</v>
          </cell>
          <cell r="I168">
            <v>25584</v>
          </cell>
          <cell r="J168">
            <v>15438</v>
          </cell>
          <cell r="K168">
            <v>39781</v>
          </cell>
          <cell r="L168">
            <v>16295</v>
          </cell>
          <cell r="M168">
            <v>20484</v>
          </cell>
          <cell r="N168">
            <v>23161</v>
          </cell>
          <cell r="O168">
            <v>16445</v>
          </cell>
          <cell r="P168">
            <v>18401</v>
          </cell>
          <cell r="Q168">
            <v>16565</v>
          </cell>
        </row>
        <row r="169">
          <cell r="A169">
            <v>593000</v>
          </cell>
          <cell r="B169" t="str">
            <v>Maint Overhd Lines-Other-Dist</v>
          </cell>
          <cell r="C169" t="str">
            <v>DM</v>
          </cell>
          <cell r="D169">
            <v>593</v>
          </cell>
          <cell r="E169">
            <v>1982666</v>
          </cell>
          <cell r="F169">
            <v>137906</v>
          </cell>
          <cell r="G169">
            <v>113178</v>
          </cell>
          <cell r="H169">
            <v>254658</v>
          </cell>
          <cell r="I169">
            <v>75001</v>
          </cell>
          <cell r="J169">
            <v>128842</v>
          </cell>
          <cell r="K169">
            <v>160436</v>
          </cell>
          <cell r="L169">
            <v>300878</v>
          </cell>
          <cell r="M169">
            <v>28109</v>
          </cell>
          <cell r="N169">
            <v>234038</v>
          </cell>
          <cell r="O169">
            <v>183202</v>
          </cell>
          <cell r="P169">
            <v>157811</v>
          </cell>
          <cell r="Q169">
            <v>208607</v>
          </cell>
        </row>
        <row r="170">
          <cell r="A170">
            <v>593100</v>
          </cell>
          <cell r="B170" t="str">
            <v>Right-of-Way Maintenance-Dist</v>
          </cell>
          <cell r="C170" t="str">
            <v>DM</v>
          </cell>
          <cell r="D170">
            <v>593</v>
          </cell>
          <cell r="E170">
            <v>4686913</v>
          </cell>
          <cell r="F170">
            <v>326308</v>
          </cell>
          <cell r="G170">
            <v>347761</v>
          </cell>
          <cell r="H170">
            <v>279085</v>
          </cell>
          <cell r="I170">
            <v>400446</v>
          </cell>
          <cell r="J170">
            <v>478698</v>
          </cell>
          <cell r="K170">
            <v>350042</v>
          </cell>
          <cell r="L170">
            <v>430469</v>
          </cell>
          <cell r="M170">
            <v>403172</v>
          </cell>
          <cell r="N170">
            <v>403172</v>
          </cell>
          <cell r="O170">
            <v>403172</v>
          </cell>
          <cell r="P170">
            <v>424314</v>
          </cell>
          <cell r="Q170">
            <v>440274</v>
          </cell>
        </row>
        <row r="171">
          <cell r="A171">
            <v>594000</v>
          </cell>
          <cell r="B171" t="str">
            <v>Maint-Underground Lines-Dist</v>
          </cell>
          <cell r="C171" t="str">
            <v>DM</v>
          </cell>
          <cell r="D171">
            <v>594</v>
          </cell>
          <cell r="E171">
            <v>244092</v>
          </cell>
          <cell r="F171">
            <v>16930</v>
          </cell>
          <cell r="G171">
            <v>20216</v>
          </cell>
          <cell r="H171">
            <v>27737</v>
          </cell>
          <cell r="I171">
            <v>38931</v>
          </cell>
          <cell r="J171">
            <v>50617</v>
          </cell>
          <cell r="K171">
            <v>40771</v>
          </cell>
          <cell r="L171">
            <v>6783</v>
          </cell>
          <cell r="M171">
            <v>10299</v>
          </cell>
          <cell r="N171">
            <v>8072</v>
          </cell>
          <cell r="O171">
            <v>5910</v>
          </cell>
          <cell r="P171">
            <v>11248</v>
          </cell>
          <cell r="Q171">
            <v>6578</v>
          </cell>
        </row>
        <row r="172">
          <cell r="A172">
            <v>595100</v>
          </cell>
          <cell r="B172" t="str">
            <v>Maint Line Transfrs-Other-Dist</v>
          </cell>
          <cell r="C172" t="str">
            <v>DM</v>
          </cell>
          <cell r="D172">
            <v>595</v>
          </cell>
          <cell r="E172">
            <v>1003</v>
          </cell>
          <cell r="F172">
            <v>0</v>
          </cell>
          <cell r="G172">
            <v>35</v>
          </cell>
          <cell r="H172">
            <v>0</v>
          </cell>
          <cell r="I172">
            <v>349</v>
          </cell>
          <cell r="J172">
            <v>619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596000</v>
          </cell>
          <cell r="B173" t="str">
            <v>Maint-StreetLightng/Signl-Dist</v>
          </cell>
          <cell r="C173" t="str">
            <v>DM</v>
          </cell>
          <cell r="D173">
            <v>596</v>
          </cell>
          <cell r="E173">
            <v>306578</v>
          </cell>
          <cell r="F173">
            <v>15254</v>
          </cell>
          <cell r="G173">
            <v>18524</v>
          </cell>
          <cell r="H173">
            <v>19834</v>
          </cell>
          <cell r="I173">
            <v>4831</v>
          </cell>
          <cell r="J173">
            <v>44179</v>
          </cell>
          <cell r="K173">
            <v>24856</v>
          </cell>
          <cell r="L173">
            <v>16965</v>
          </cell>
          <cell r="M173">
            <v>25282</v>
          </cell>
          <cell r="N173">
            <v>43224</v>
          </cell>
          <cell r="O173">
            <v>47918</v>
          </cell>
          <cell r="P173">
            <v>26359</v>
          </cell>
          <cell r="Q173">
            <v>19352</v>
          </cell>
        </row>
        <row r="174">
          <cell r="A174">
            <v>597000</v>
          </cell>
          <cell r="B174" t="str">
            <v>Maintenance of Meters-Dist</v>
          </cell>
          <cell r="C174" t="str">
            <v>DM</v>
          </cell>
          <cell r="D174">
            <v>597</v>
          </cell>
          <cell r="E174">
            <v>380779</v>
          </cell>
          <cell r="F174">
            <v>32267</v>
          </cell>
          <cell r="G174">
            <v>26575</v>
          </cell>
          <cell r="H174">
            <v>36059</v>
          </cell>
          <cell r="I174">
            <v>26964</v>
          </cell>
          <cell r="J174">
            <v>25706</v>
          </cell>
          <cell r="K174">
            <v>24545</v>
          </cell>
          <cell r="L174">
            <v>33523</v>
          </cell>
          <cell r="M174">
            <v>33523</v>
          </cell>
          <cell r="N174">
            <v>41684</v>
          </cell>
          <cell r="O174">
            <v>33523</v>
          </cell>
          <cell r="P174">
            <v>33205</v>
          </cell>
          <cell r="Q174">
            <v>33205</v>
          </cell>
        </row>
        <row r="175">
          <cell r="A175">
            <v>598100</v>
          </cell>
          <cell r="B175" t="str">
            <v>Main Misc Dist Plt - Other - Dist</v>
          </cell>
          <cell r="C175" t="str">
            <v>DM</v>
          </cell>
          <cell r="D175">
            <v>598</v>
          </cell>
          <cell r="E175">
            <v>168051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158508</v>
          </cell>
          <cell r="L175">
            <v>1539</v>
          </cell>
          <cell r="M175">
            <v>1539</v>
          </cell>
          <cell r="N175">
            <v>1848</v>
          </cell>
          <cell r="O175">
            <v>1539</v>
          </cell>
          <cell r="P175">
            <v>1539</v>
          </cell>
          <cell r="Q175">
            <v>1539</v>
          </cell>
        </row>
        <row r="176">
          <cell r="A176">
            <v>901000</v>
          </cell>
          <cell r="B176" t="str">
            <v>Supervision-Cust Accts</v>
          </cell>
          <cell r="C176" t="str">
            <v>CO</v>
          </cell>
          <cell r="D176">
            <v>901</v>
          </cell>
          <cell r="E176">
            <v>81476</v>
          </cell>
          <cell r="F176">
            <v>7297</v>
          </cell>
          <cell r="G176">
            <v>6663</v>
          </cell>
          <cell r="H176">
            <v>6443</v>
          </cell>
          <cell r="I176">
            <v>7837</v>
          </cell>
          <cell r="J176">
            <v>6633</v>
          </cell>
          <cell r="K176">
            <v>6064</v>
          </cell>
          <cell r="L176">
            <v>6612</v>
          </cell>
          <cell r="M176">
            <v>6612</v>
          </cell>
          <cell r="N176">
            <v>7615</v>
          </cell>
          <cell r="O176">
            <v>6612</v>
          </cell>
          <cell r="P176">
            <v>6544</v>
          </cell>
          <cell r="Q176">
            <v>6544</v>
          </cell>
        </row>
        <row r="177">
          <cell r="A177">
            <v>902000</v>
          </cell>
          <cell r="B177" t="str">
            <v>Meter Reading Expense</v>
          </cell>
          <cell r="C177" t="str">
            <v>CO</v>
          </cell>
          <cell r="D177">
            <v>902</v>
          </cell>
          <cell r="E177">
            <v>154925</v>
          </cell>
          <cell r="F177">
            <v>14770</v>
          </cell>
          <cell r="G177">
            <v>13405</v>
          </cell>
          <cell r="H177">
            <v>18370</v>
          </cell>
          <cell r="I177">
            <v>11160</v>
          </cell>
          <cell r="J177">
            <v>12981</v>
          </cell>
          <cell r="K177">
            <v>13386</v>
          </cell>
          <cell r="L177">
            <v>10983</v>
          </cell>
          <cell r="M177">
            <v>10983</v>
          </cell>
          <cell r="N177">
            <v>16030</v>
          </cell>
          <cell r="O177">
            <v>10983</v>
          </cell>
          <cell r="P177">
            <v>10937</v>
          </cell>
          <cell r="Q177">
            <v>10937</v>
          </cell>
        </row>
        <row r="178">
          <cell r="A178">
            <v>903000</v>
          </cell>
          <cell r="B178" t="str">
            <v>Cust Records &amp; Collection Exp</v>
          </cell>
          <cell r="C178" t="str">
            <v>CO</v>
          </cell>
          <cell r="D178">
            <v>903</v>
          </cell>
          <cell r="E178">
            <v>1425864</v>
          </cell>
          <cell r="F178">
            <v>165621</v>
          </cell>
          <cell r="G178">
            <v>126325</v>
          </cell>
          <cell r="H178">
            <v>173597</v>
          </cell>
          <cell r="I178">
            <v>77060</v>
          </cell>
          <cell r="J178">
            <v>91206</v>
          </cell>
          <cell r="K178">
            <v>108238</v>
          </cell>
          <cell r="L178">
            <v>104060</v>
          </cell>
          <cell r="M178">
            <v>74443</v>
          </cell>
          <cell r="N178">
            <v>72362</v>
          </cell>
          <cell r="O178">
            <v>115733</v>
          </cell>
          <cell r="P178">
            <v>204593</v>
          </cell>
          <cell r="Q178">
            <v>112626</v>
          </cell>
        </row>
        <row r="179">
          <cell r="A179">
            <v>903100</v>
          </cell>
          <cell r="B179" t="str">
            <v>Cust Contracts &amp; Orders-Local</v>
          </cell>
          <cell r="C179" t="str">
            <v>CO</v>
          </cell>
          <cell r="D179">
            <v>903</v>
          </cell>
          <cell r="E179">
            <v>689529</v>
          </cell>
          <cell r="F179">
            <v>33524</v>
          </cell>
          <cell r="G179">
            <v>45925</v>
          </cell>
          <cell r="H179">
            <v>36657</v>
          </cell>
          <cell r="I179">
            <v>48517</v>
          </cell>
          <cell r="J179">
            <v>139900</v>
          </cell>
          <cell r="K179">
            <v>51437</v>
          </cell>
          <cell r="L179">
            <v>55429</v>
          </cell>
          <cell r="M179">
            <v>45087</v>
          </cell>
          <cell r="N179">
            <v>53446</v>
          </cell>
          <cell r="O179">
            <v>55847</v>
          </cell>
          <cell r="P179">
            <v>61209</v>
          </cell>
          <cell r="Q179">
            <v>62551</v>
          </cell>
        </row>
        <row r="180">
          <cell r="A180">
            <v>903200</v>
          </cell>
          <cell r="B180" t="str">
            <v>Cust Billing &amp; Acct</v>
          </cell>
          <cell r="C180" t="str">
            <v>CO</v>
          </cell>
          <cell r="D180">
            <v>903</v>
          </cell>
          <cell r="E180">
            <v>1009394</v>
          </cell>
          <cell r="F180">
            <v>83481</v>
          </cell>
          <cell r="G180">
            <v>81871</v>
          </cell>
          <cell r="H180">
            <v>83124</v>
          </cell>
          <cell r="I180">
            <v>90559</v>
          </cell>
          <cell r="J180">
            <v>174196</v>
          </cell>
          <cell r="K180">
            <v>99353</v>
          </cell>
          <cell r="L180">
            <v>66098</v>
          </cell>
          <cell r="M180">
            <v>53208</v>
          </cell>
          <cell r="N180">
            <v>66741</v>
          </cell>
          <cell r="O180">
            <v>66490</v>
          </cell>
          <cell r="P180">
            <v>71502</v>
          </cell>
          <cell r="Q180">
            <v>72771</v>
          </cell>
        </row>
        <row r="181">
          <cell r="A181">
            <v>903300</v>
          </cell>
          <cell r="B181" t="str">
            <v>Cust Collecting-Local</v>
          </cell>
          <cell r="C181" t="str">
            <v>CO</v>
          </cell>
          <cell r="D181">
            <v>903</v>
          </cell>
          <cell r="E181">
            <v>601709</v>
          </cell>
          <cell r="F181">
            <v>29579</v>
          </cell>
          <cell r="G181">
            <v>33442</v>
          </cell>
          <cell r="H181">
            <v>32077</v>
          </cell>
          <cell r="I181">
            <v>40089</v>
          </cell>
          <cell r="J181">
            <v>112613</v>
          </cell>
          <cell r="K181">
            <v>41765</v>
          </cell>
          <cell r="L181">
            <v>48328</v>
          </cell>
          <cell r="M181">
            <v>38372</v>
          </cell>
          <cell r="N181">
            <v>47814</v>
          </cell>
          <cell r="O181">
            <v>48585</v>
          </cell>
          <cell r="P181">
            <v>63868</v>
          </cell>
          <cell r="Q181">
            <v>65177</v>
          </cell>
        </row>
        <row r="182">
          <cell r="A182">
            <v>903400</v>
          </cell>
          <cell r="B182" t="str">
            <v>Cust Receiv &amp; Collect Exp-Edp</v>
          </cell>
          <cell r="C182" t="str">
            <v>CO</v>
          </cell>
          <cell r="D182">
            <v>903</v>
          </cell>
          <cell r="E182">
            <v>56200</v>
          </cell>
          <cell r="F182">
            <v>2452</v>
          </cell>
          <cell r="G182">
            <v>3094</v>
          </cell>
          <cell r="H182">
            <v>2993</v>
          </cell>
          <cell r="I182">
            <v>2812</v>
          </cell>
          <cell r="J182">
            <v>2796</v>
          </cell>
          <cell r="K182">
            <v>3450</v>
          </cell>
          <cell r="L182">
            <v>6523</v>
          </cell>
          <cell r="M182">
            <v>6523</v>
          </cell>
          <cell r="N182">
            <v>6526</v>
          </cell>
          <cell r="O182">
            <v>6523</v>
          </cell>
          <cell r="P182">
            <v>6254</v>
          </cell>
          <cell r="Q182">
            <v>6254</v>
          </cell>
        </row>
        <row r="183">
          <cell r="A183">
            <v>903891</v>
          </cell>
          <cell r="B183" t="str">
            <v>IC Collection Agent Revenue</v>
          </cell>
          <cell r="C183" t="str">
            <v>CO</v>
          </cell>
          <cell r="D183">
            <v>903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904000</v>
          </cell>
          <cell r="B184" t="str">
            <v>Uncollectible Accounts</v>
          </cell>
          <cell r="C184" t="str">
            <v>CO</v>
          </cell>
          <cell r="D184">
            <v>904</v>
          </cell>
          <cell r="E184">
            <v>2174889</v>
          </cell>
          <cell r="F184">
            <v>74085</v>
          </cell>
          <cell r="G184">
            <v>174646</v>
          </cell>
          <cell r="H184">
            <v>223732</v>
          </cell>
          <cell r="I184">
            <v>96206</v>
          </cell>
          <cell r="J184">
            <v>118242</v>
          </cell>
          <cell r="K184">
            <v>131656</v>
          </cell>
          <cell r="L184">
            <v>168155</v>
          </cell>
          <cell r="M184">
            <v>333224</v>
          </cell>
          <cell r="N184">
            <v>254546</v>
          </cell>
          <cell r="O184">
            <v>265345</v>
          </cell>
          <cell r="P184">
            <v>192050</v>
          </cell>
          <cell r="Q184">
            <v>143002</v>
          </cell>
        </row>
        <row r="185">
          <cell r="A185">
            <v>904001</v>
          </cell>
          <cell r="B185" t="str">
            <v>Bad Debt Expense</v>
          </cell>
          <cell r="C185" t="str">
            <v>CO</v>
          </cell>
          <cell r="D185">
            <v>904</v>
          </cell>
          <cell r="E185">
            <v>71566</v>
          </cell>
          <cell r="F185">
            <v>87991</v>
          </cell>
          <cell r="G185">
            <v>-1017</v>
          </cell>
          <cell r="H185">
            <v>-11369</v>
          </cell>
          <cell r="I185">
            <v>1972</v>
          </cell>
          <cell r="J185">
            <v>-3485</v>
          </cell>
          <cell r="K185">
            <v>-2526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904003</v>
          </cell>
          <cell r="B186" t="str">
            <v>Cust Acctg-Loss On Sale-A/R</v>
          </cell>
          <cell r="C186" t="str">
            <v>CO</v>
          </cell>
          <cell r="D186">
            <v>904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904891</v>
          </cell>
          <cell r="B187" t="str">
            <v>IC Loss on Sale of AR with VIE (I)</v>
          </cell>
          <cell r="C187" t="str">
            <v>CO</v>
          </cell>
          <cell r="D187">
            <v>904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905000</v>
          </cell>
          <cell r="B188" t="str">
            <v>Misc Customer Accts Expenses</v>
          </cell>
          <cell r="C188" t="str">
            <v>CO</v>
          </cell>
          <cell r="D188">
            <v>905</v>
          </cell>
          <cell r="E188">
            <v>35</v>
          </cell>
          <cell r="F188">
            <v>0</v>
          </cell>
          <cell r="G188">
            <v>22</v>
          </cell>
          <cell r="H188">
            <v>10</v>
          </cell>
          <cell r="I188">
            <v>0</v>
          </cell>
          <cell r="J188">
            <v>3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>
            <v>908000</v>
          </cell>
          <cell r="B189" t="str">
            <v>Cust Asst Exp-Conservation Pro</v>
          </cell>
          <cell r="C189" t="str">
            <v>CSI</v>
          </cell>
          <cell r="D189">
            <v>908</v>
          </cell>
          <cell r="E189">
            <v>100</v>
          </cell>
          <cell r="F189">
            <v>6</v>
          </cell>
          <cell r="G189">
            <v>0</v>
          </cell>
          <cell r="H189">
            <v>13</v>
          </cell>
          <cell r="I189">
            <v>0</v>
          </cell>
          <cell r="J189">
            <v>68</v>
          </cell>
          <cell r="K189">
            <v>13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909650</v>
          </cell>
          <cell r="B190" t="str">
            <v>Misc Advertising Expenses</v>
          </cell>
          <cell r="C190" t="str">
            <v>CSI</v>
          </cell>
          <cell r="D190">
            <v>909</v>
          </cell>
          <cell r="E190">
            <v>6719</v>
          </cell>
          <cell r="F190">
            <v>1533</v>
          </cell>
          <cell r="G190">
            <v>736</v>
          </cell>
          <cell r="H190">
            <v>2176</v>
          </cell>
          <cell r="I190">
            <v>1137</v>
          </cell>
          <cell r="J190">
            <v>271</v>
          </cell>
          <cell r="K190">
            <v>866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910000</v>
          </cell>
          <cell r="B191" t="str">
            <v>Misc Cust Serv/Inform Exp</v>
          </cell>
          <cell r="C191" t="str">
            <v>CSI</v>
          </cell>
          <cell r="D191">
            <v>910</v>
          </cell>
          <cell r="E191">
            <v>1062707</v>
          </cell>
          <cell r="F191">
            <v>107121</v>
          </cell>
          <cell r="G191">
            <v>110097</v>
          </cell>
          <cell r="H191">
            <v>105843</v>
          </cell>
          <cell r="I191">
            <v>103077</v>
          </cell>
          <cell r="J191">
            <v>-157946</v>
          </cell>
          <cell r="K191">
            <v>99728</v>
          </cell>
          <cell r="L191">
            <v>118457</v>
          </cell>
          <cell r="M191">
            <v>103760</v>
          </cell>
          <cell r="N191">
            <v>118353</v>
          </cell>
          <cell r="O191">
            <v>119250</v>
          </cell>
          <cell r="P191">
            <v>117451</v>
          </cell>
          <cell r="Q191">
            <v>117516</v>
          </cell>
        </row>
        <row r="192">
          <cell r="A192">
            <v>910100</v>
          </cell>
          <cell r="B192" t="str">
            <v>Exp-Rs Reg Prod/Svces-CstAccts</v>
          </cell>
          <cell r="C192" t="str">
            <v>CSI</v>
          </cell>
          <cell r="D192">
            <v>910</v>
          </cell>
          <cell r="E192">
            <v>106001</v>
          </cell>
          <cell r="F192">
            <v>20313</v>
          </cell>
          <cell r="G192">
            <v>14287</v>
          </cell>
          <cell r="H192">
            <v>8439</v>
          </cell>
          <cell r="I192">
            <v>14909</v>
          </cell>
          <cell r="J192">
            <v>5450</v>
          </cell>
          <cell r="K192">
            <v>11913</v>
          </cell>
          <cell r="L192">
            <v>-2517</v>
          </cell>
          <cell r="M192">
            <v>1224</v>
          </cell>
          <cell r="N192">
            <v>23524</v>
          </cell>
          <cell r="O192">
            <v>1398</v>
          </cell>
          <cell r="P192">
            <v>10412</v>
          </cell>
          <cell r="Q192">
            <v>-3351</v>
          </cell>
        </row>
        <row r="193">
          <cell r="A193">
            <v>911000</v>
          </cell>
          <cell r="B193" t="str">
            <v>Supervision</v>
          </cell>
          <cell r="C193" t="str">
            <v>CSI</v>
          </cell>
          <cell r="D193">
            <v>911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912000</v>
          </cell>
          <cell r="B194" t="str">
            <v>Demonstrating &amp; Selling Exp</v>
          </cell>
          <cell r="C194" t="str">
            <v>SE</v>
          </cell>
          <cell r="D194">
            <v>912</v>
          </cell>
          <cell r="E194">
            <v>74183</v>
          </cell>
          <cell r="F194">
            <v>6530</v>
          </cell>
          <cell r="G194">
            <v>-6421</v>
          </cell>
          <cell r="H194">
            <v>1856</v>
          </cell>
          <cell r="I194">
            <v>8837</v>
          </cell>
          <cell r="J194">
            <v>4513</v>
          </cell>
          <cell r="K194">
            <v>4531</v>
          </cell>
          <cell r="L194">
            <v>10341</v>
          </cell>
          <cell r="M194">
            <v>10344</v>
          </cell>
          <cell r="N194">
            <v>10342</v>
          </cell>
          <cell r="O194">
            <v>10345</v>
          </cell>
          <cell r="P194">
            <v>6499</v>
          </cell>
          <cell r="Q194">
            <v>6466</v>
          </cell>
        </row>
        <row r="195">
          <cell r="A195">
            <v>913001</v>
          </cell>
          <cell r="B195" t="str">
            <v>Advertising Expense</v>
          </cell>
          <cell r="C195" t="str">
            <v>SE</v>
          </cell>
          <cell r="D195">
            <v>913</v>
          </cell>
          <cell r="E195">
            <v>77993</v>
          </cell>
          <cell r="F195">
            <v>25</v>
          </cell>
          <cell r="G195">
            <v>924</v>
          </cell>
          <cell r="H195">
            <v>160</v>
          </cell>
          <cell r="I195">
            <v>138</v>
          </cell>
          <cell r="J195">
            <v>45</v>
          </cell>
          <cell r="K195">
            <v>25</v>
          </cell>
          <cell r="L195">
            <v>12938</v>
          </cell>
          <cell r="M195">
            <v>12700</v>
          </cell>
          <cell r="N195">
            <v>12700</v>
          </cell>
          <cell r="O195">
            <v>12938</v>
          </cell>
          <cell r="P195">
            <v>12700</v>
          </cell>
          <cell r="Q195">
            <v>12700</v>
          </cell>
        </row>
        <row r="196">
          <cell r="A196">
            <v>920000</v>
          </cell>
          <cell r="B196" t="str">
            <v>A &amp; G Salaries</v>
          </cell>
          <cell r="C196" t="str">
            <v>AGO</v>
          </cell>
          <cell r="D196">
            <v>920</v>
          </cell>
          <cell r="E196">
            <v>7497809</v>
          </cell>
          <cell r="F196">
            <v>671718</v>
          </cell>
          <cell r="G196">
            <v>527733</v>
          </cell>
          <cell r="H196">
            <v>541924</v>
          </cell>
          <cell r="I196">
            <v>553067</v>
          </cell>
          <cell r="J196">
            <v>531522</v>
          </cell>
          <cell r="K196">
            <v>566453</v>
          </cell>
          <cell r="L196">
            <v>867661</v>
          </cell>
          <cell r="M196">
            <v>669138</v>
          </cell>
          <cell r="N196">
            <v>686404</v>
          </cell>
          <cell r="O196">
            <v>548083</v>
          </cell>
          <cell r="P196">
            <v>668287</v>
          </cell>
          <cell r="Q196">
            <v>665819</v>
          </cell>
        </row>
        <row r="197">
          <cell r="A197">
            <v>920100</v>
          </cell>
          <cell r="B197" t="str">
            <v>Salaries &amp; Wages-Proj Supt-NCRC Rec</v>
          </cell>
          <cell r="C197" t="str">
            <v>AGO</v>
          </cell>
          <cell r="D197">
            <v>920</v>
          </cell>
          <cell r="E197">
            <v>332</v>
          </cell>
          <cell r="F197">
            <v>133</v>
          </cell>
          <cell r="G197">
            <v>124</v>
          </cell>
          <cell r="H197">
            <v>23</v>
          </cell>
          <cell r="I197">
            <v>27</v>
          </cell>
          <cell r="J197">
            <v>11</v>
          </cell>
          <cell r="K197">
            <v>14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920300</v>
          </cell>
          <cell r="B198" t="str">
            <v>Project Development Labor</v>
          </cell>
          <cell r="C198" t="str">
            <v>AGO</v>
          </cell>
          <cell r="D198">
            <v>920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921100</v>
          </cell>
          <cell r="B199" t="str">
            <v>Employee Expenses</v>
          </cell>
          <cell r="C199" t="str">
            <v>AGO</v>
          </cell>
          <cell r="D199">
            <v>921</v>
          </cell>
          <cell r="E199">
            <v>-675284</v>
          </cell>
          <cell r="F199">
            <v>17266</v>
          </cell>
          <cell r="G199">
            <v>1074</v>
          </cell>
          <cell r="H199">
            <v>8186</v>
          </cell>
          <cell r="I199">
            <v>15384</v>
          </cell>
          <cell r="J199">
            <v>-874</v>
          </cell>
          <cell r="K199">
            <v>35702</v>
          </cell>
          <cell r="L199">
            <v>21713</v>
          </cell>
          <cell r="M199">
            <v>21083</v>
          </cell>
          <cell r="N199">
            <v>21215</v>
          </cell>
          <cell r="O199">
            <v>-862573</v>
          </cell>
          <cell r="P199">
            <v>23105</v>
          </cell>
          <cell r="Q199">
            <v>23435</v>
          </cell>
        </row>
        <row r="200">
          <cell r="A200">
            <v>921101</v>
          </cell>
          <cell r="B200" t="str">
            <v>Employee Exp - NC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921110</v>
          </cell>
          <cell r="B201" t="str">
            <v>Relocation Expenses</v>
          </cell>
          <cell r="C201" t="str">
            <v>AGO</v>
          </cell>
          <cell r="D201">
            <v>921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921200</v>
          </cell>
          <cell r="B202" t="str">
            <v>Office Expenses</v>
          </cell>
          <cell r="C202" t="str">
            <v>AGO</v>
          </cell>
          <cell r="D202">
            <v>921</v>
          </cell>
          <cell r="E202">
            <v>435443</v>
          </cell>
          <cell r="F202">
            <v>39594</v>
          </cell>
          <cell r="G202">
            <v>24251</v>
          </cell>
          <cell r="H202">
            <v>69112</v>
          </cell>
          <cell r="I202">
            <v>19643</v>
          </cell>
          <cell r="J202">
            <v>66251</v>
          </cell>
          <cell r="K202">
            <v>16702</v>
          </cell>
          <cell r="L202">
            <v>52659</v>
          </cell>
          <cell r="M202">
            <v>30601</v>
          </cell>
          <cell r="N202">
            <v>32086</v>
          </cell>
          <cell r="O202">
            <v>51581</v>
          </cell>
          <cell r="P202">
            <v>18971</v>
          </cell>
          <cell r="Q202">
            <v>13992</v>
          </cell>
        </row>
        <row r="203">
          <cell r="A203">
            <v>921300</v>
          </cell>
          <cell r="B203" t="str">
            <v>Telephone And Telegraph Exp</v>
          </cell>
          <cell r="C203" t="str">
            <v>AGO</v>
          </cell>
          <cell r="D203">
            <v>921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921400</v>
          </cell>
          <cell r="B204" t="str">
            <v>Computer Services Expenses</v>
          </cell>
          <cell r="C204" t="str">
            <v>AGO</v>
          </cell>
          <cell r="D204">
            <v>921</v>
          </cell>
          <cell r="E204">
            <v>179210</v>
          </cell>
          <cell r="F204">
            <v>12385</v>
          </cell>
          <cell r="G204">
            <v>2103</v>
          </cell>
          <cell r="H204">
            <v>7762</v>
          </cell>
          <cell r="I204">
            <v>6591</v>
          </cell>
          <cell r="J204">
            <v>43458</v>
          </cell>
          <cell r="K204">
            <v>2176</v>
          </cell>
          <cell r="L204">
            <v>12696</v>
          </cell>
          <cell r="M204">
            <v>29138</v>
          </cell>
          <cell r="N204">
            <v>16128</v>
          </cell>
          <cell r="O204">
            <v>13321</v>
          </cell>
          <cell r="P204">
            <v>23561</v>
          </cell>
          <cell r="Q204">
            <v>9891</v>
          </cell>
        </row>
        <row r="205">
          <cell r="A205">
            <v>921540</v>
          </cell>
          <cell r="B205" t="str">
            <v>Computer Rent (Go Only)</v>
          </cell>
          <cell r="C205" t="str">
            <v>AGO</v>
          </cell>
          <cell r="D205">
            <v>921</v>
          </cell>
          <cell r="E205">
            <v>142769</v>
          </cell>
          <cell r="F205">
            <v>12411</v>
          </cell>
          <cell r="G205">
            <v>16515</v>
          </cell>
          <cell r="H205">
            <v>17002</v>
          </cell>
          <cell r="I205">
            <v>33271</v>
          </cell>
          <cell r="J205">
            <v>4350</v>
          </cell>
          <cell r="K205">
            <v>21098</v>
          </cell>
          <cell r="L205">
            <v>4391</v>
          </cell>
          <cell r="M205">
            <v>6295</v>
          </cell>
          <cell r="N205">
            <v>7272</v>
          </cell>
          <cell r="O205">
            <v>5336</v>
          </cell>
          <cell r="P205">
            <v>7947</v>
          </cell>
          <cell r="Q205">
            <v>6881</v>
          </cell>
        </row>
        <row r="206">
          <cell r="A206">
            <v>921600</v>
          </cell>
          <cell r="B206" t="str">
            <v>Other</v>
          </cell>
          <cell r="C206" t="str">
            <v>AGO</v>
          </cell>
          <cell r="D206">
            <v>921</v>
          </cell>
          <cell r="E206">
            <v>-7</v>
          </cell>
          <cell r="F206">
            <v>22</v>
          </cell>
          <cell r="G206">
            <v>32</v>
          </cell>
          <cell r="H206">
            <v>-105</v>
          </cell>
          <cell r="I206">
            <v>37</v>
          </cell>
          <cell r="J206">
            <v>4</v>
          </cell>
          <cell r="K206">
            <v>5</v>
          </cell>
          <cell r="L206">
            <v>-1</v>
          </cell>
          <cell r="M206">
            <v>0</v>
          </cell>
          <cell r="N206">
            <v>0</v>
          </cell>
          <cell r="O206">
            <v>-1</v>
          </cell>
          <cell r="P206">
            <v>0</v>
          </cell>
          <cell r="Q206">
            <v>0</v>
          </cell>
        </row>
        <row r="207">
          <cell r="A207">
            <v>921980</v>
          </cell>
          <cell r="B207" t="str">
            <v>Office Supplies &amp; Expenses</v>
          </cell>
          <cell r="C207" t="str">
            <v>AGO</v>
          </cell>
          <cell r="D207">
            <v>921</v>
          </cell>
          <cell r="E207">
            <v>2944660</v>
          </cell>
          <cell r="F207">
            <v>248991</v>
          </cell>
          <cell r="G207">
            <v>276487</v>
          </cell>
          <cell r="H207">
            <v>241997</v>
          </cell>
          <cell r="I207">
            <v>256935</v>
          </cell>
          <cell r="J207">
            <v>263480</v>
          </cell>
          <cell r="K207">
            <v>241349</v>
          </cell>
          <cell r="L207">
            <v>231430</v>
          </cell>
          <cell r="M207">
            <v>231283</v>
          </cell>
          <cell r="N207">
            <v>229650</v>
          </cell>
          <cell r="O207">
            <v>231586</v>
          </cell>
          <cell r="P207">
            <v>245736</v>
          </cell>
          <cell r="Q207">
            <v>245736</v>
          </cell>
        </row>
        <row r="208">
          <cell r="A208">
            <v>922000</v>
          </cell>
          <cell r="B208" t="str">
            <v>Admin Expense Transfer</v>
          </cell>
          <cell r="C208" t="str">
            <v>AGO</v>
          </cell>
          <cell r="D208">
            <v>922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923000</v>
          </cell>
          <cell r="B209" t="str">
            <v>Outside Services Employed</v>
          </cell>
          <cell r="C209" t="str">
            <v>AGO</v>
          </cell>
          <cell r="D209">
            <v>923</v>
          </cell>
          <cell r="E209">
            <v>2903295</v>
          </cell>
          <cell r="F209">
            <v>164687</v>
          </cell>
          <cell r="G209">
            <v>215846</v>
          </cell>
          <cell r="H209">
            <v>193976</v>
          </cell>
          <cell r="I209">
            <v>165192</v>
          </cell>
          <cell r="J209">
            <v>241719</v>
          </cell>
          <cell r="K209">
            <v>859736</v>
          </cell>
          <cell r="L209">
            <v>189126</v>
          </cell>
          <cell r="M209">
            <v>168006</v>
          </cell>
          <cell r="N209">
            <v>186597</v>
          </cell>
          <cell r="O209">
            <v>163682</v>
          </cell>
          <cell r="P209">
            <v>170516</v>
          </cell>
          <cell r="Q209">
            <v>184212</v>
          </cell>
        </row>
        <row r="210">
          <cell r="A210">
            <v>923980</v>
          </cell>
          <cell r="B210" t="str">
            <v>Outside Services Employee &amp;</v>
          </cell>
          <cell r="C210" t="str">
            <v>AGO</v>
          </cell>
          <cell r="D210">
            <v>923</v>
          </cell>
          <cell r="E210">
            <v>37834</v>
          </cell>
          <cell r="F210">
            <v>13873</v>
          </cell>
          <cell r="G210">
            <v>5770</v>
          </cell>
          <cell r="H210">
            <v>1072</v>
          </cell>
          <cell r="I210">
            <v>1082</v>
          </cell>
          <cell r="J210">
            <v>4602</v>
          </cell>
          <cell r="K210">
            <v>11435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924000</v>
          </cell>
          <cell r="B211" t="str">
            <v>Property Insurance</v>
          </cell>
          <cell r="C211" t="str">
            <v>AGO</v>
          </cell>
          <cell r="D211">
            <v>924</v>
          </cell>
          <cell r="E211">
            <v>10878</v>
          </cell>
          <cell r="F211">
            <v>-2263</v>
          </cell>
          <cell r="G211">
            <v>712</v>
          </cell>
          <cell r="H211">
            <v>712</v>
          </cell>
          <cell r="I211">
            <v>-2263</v>
          </cell>
          <cell r="J211">
            <v>4112</v>
          </cell>
          <cell r="K211">
            <v>712</v>
          </cell>
          <cell r="L211">
            <v>1526</v>
          </cell>
          <cell r="M211">
            <v>1526</v>
          </cell>
          <cell r="N211">
            <v>1526</v>
          </cell>
          <cell r="O211">
            <v>1526</v>
          </cell>
          <cell r="P211">
            <v>1526</v>
          </cell>
          <cell r="Q211">
            <v>1526</v>
          </cell>
        </row>
        <row r="212">
          <cell r="A212">
            <v>924050</v>
          </cell>
          <cell r="B212" t="str">
            <v>Inter-Co Prop Ins Exp</v>
          </cell>
          <cell r="C212" t="str">
            <v>AGO</v>
          </cell>
          <cell r="D212">
            <v>924</v>
          </cell>
          <cell r="E212">
            <v>1412430</v>
          </cell>
          <cell r="F212">
            <v>119932</v>
          </cell>
          <cell r="G212">
            <v>119932</v>
          </cell>
          <cell r="H212">
            <v>119932</v>
          </cell>
          <cell r="I212">
            <v>119932</v>
          </cell>
          <cell r="J212">
            <v>119932</v>
          </cell>
          <cell r="K212">
            <v>119932</v>
          </cell>
          <cell r="L212">
            <v>115473</v>
          </cell>
          <cell r="M212">
            <v>115473</v>
          </cell>
          <cell r="N212">
            <v>115473</v>
          </cell>
          <cell r="O212">
            <v>115473</v>
          </cell>
          <cell r="P212">
            <v>115473</v>
          </cell>
          <cell r="Q212">
            <v>115473</v>
          </cell>
        </row>
        <row r="213">
          <cell r="A213">
            <v>924110</v>
          </cell>
          <cell r="B213" t="str">
            <v>Admin-Insurance Expense</v>
          </cell>
          <cell r="C213" t="str">
            <v>AGO</v>
          </cell>
          <cell r="D213">
            <v>924</v>
          </cell>
          <cell r="E213">
            <v>-4950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-825</v>
          </cell>
          <cell r="M213">
            <v>-825</v>
          </cell>
          <cell r="N213">
            <v>-825</v>
          </cell>
          <cell r="O213">
            <v>-825</v>
          </cell>
          <cell r="P213">
            <v>-825</v>
          </cell>
          <cell r="Q213">
            <v>-825</v>
          </cell>
        </row>
        <row r="214">
          <cell r="A214">
            <v>924980</v>
          </cell>
          <cell r="B214" t="str">
            <v>Property Insurance For Corp.</v>
          </cell>
          <cell r="C214" t="str">
            <v>AGO</v>
          </cell>
          <cell r="D214">
            <v>924</v>
          </cell>
          <cell r="E214">
            <v>94817</v>
          </cell>
          <cell r="F214">
            <v>3155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15277</v>
          </cell>
          <cell r="M214">
            <v>15277</v>
          </cell>
          <cell r="N214">
            <v>15277</v>
          </cell>
          <cell r="O214">
            <v>15277</v>
          </cell>
          <cell r="P214">
            <v>15277</v>
          </cell>
          <cell r="Q214">
            <v>15277</v>
          </cell>
        </row>
        <row r="215">
          <cell r="A215">
            <v>925000</v>
          </cell>
          <cell r="B215" t="str">
            <v>Injuries &amp; Damages</v>
          </cell>
          <cell r="C215" t="str">
            <v>AGO</v>
          </cell>
          <cell r="D215">
            <v>925</v>
          </cell>
          <cell r="E215">
            <v>88998</v>
          </cell>
          <cell r="F215">
            <v>553</v>
          </cell>
          <cell r="G215">
            <v>52673</v>
          </cell>
          <cell r="H215">
            <v>5379</v>
          </cell>
          <cell r="I215">
            <v>4779</v>
          </cell>
          <cell r="J215">
            <v>622</v>
          </cell>
          <cell r="K215">
            <v>1330</v>
          </cell>
          <cell r="L215">
            <v>5553</v>
          </cell>
          <cell r="M215">
            <v>3123</v>
          </cell>
          <cell r="N215">
            <v>3187</v>
          </cell>
          <cell r="O215">
            <v>7443</v>
          </cell>
          <cell r="P215">
            <v>2043</v>
          </cell>
          <cell r="Q215">
            <v>2313</v>
          </cell>
        </row>
        <row r="216">
          <cell r="A216">
            <v>925050</v>
          </cell>
          <cell r="B216" t="str">
            <v>Intercompany Non-Prop Ins Exp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925051</v>
          </cell>
          <cell r="B217" t="str">
            <v>Intercompany Gen Liab Expense</v>
          </cell>
          <cell r="C217" t="str">
            <v>AGO</v>
          </cell>
          <cell r="D217">
            <v>925</v>
          </cell>
          <cell r="E217">
            <v>371970</v>
          </cell>
          <cell r="F217">
            <v>32820</v>
          </cell>
          <cell r="G217">
            <v>32820</v>
          </cell>
          <cell r="H217">
            <v>32820</v>
          </cell>
          <cell r="I217">
            <v>32820</v>
          </cell>
          <cell r="J217">
            <v>32820</v>
          </cell>
          <cell r="K217">
            <v>32820</v>
          </cell>
          <cell r="L217">
            <v>29175</v>
          </cell>
          <cell r="M217">
            <v>29175</v>
          </cell>
          <cell r="N217">
            <v>29175</v>
          </cell>
          <cell r="O217">
            <v>29175</v>
          </cell>
          <cell r="P217">
            <v>29175</v>
          </cell>
          <cell r="Q217">
            <v>29175</v>
          </cell>
        </row>
        <row r="218">
          <cell r="A218">
            <v>925052</v>
          </cell>
          <cell r="B218" t="str">
            <v>Inter-Co Worker Comp Insur Exp</v>
          </cell>
          <cell r="C218" t="str">
            <v>AGO</v>
          </cell>
          <cell r="D218">
            <v>925</v>
          </cell>
          <cell r="E218">
            <v>60984</v>
          </cell>
          <cell r="F218">
            <v>4423</v>
          </cell>
          <cell r="G218">
            <v>4423</v>
          </cell>
          <cell r="H218">
            <v>4423</v>
          </cell>
          <cell r="I218">
            <v>4423</v>
          </cell>
          <cell r="J218">
            <v>4423</v>
          </cell>
          <cell r="K218">
            <v>4423</v>
          </cell>
          <cell r="L218">
            <v>5741</v>
          </cell>
          <cell r="M218">
            <v>5741</v>
          </cell>
          <cell r="N218">
            <v>5741</v>
          </cell>
          <cell r="O218">
            <v>5741</v>
          </cell>
          <cell r="P218">
            <v>5741</v>
          </cell>
          <cell r="Q218">
            <v>5741</v>
          </cell>
        </row>
        <row r="219">
          <cell r="A219">
            <v>925100</v>
          </cell>
          <cell r="B219" t="str">
            <v>Accrued Inj and Damages</v>
          </cell>
          <cell r="C219" t="str">
            <v>AGO</v>
          </cell>
          <cell r="D219">
            <v>925</v>
          </cell>
          <cell r="E219">
            <v>2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925200</v>
          </cell>
          <cell r="B220" t="str">
            <v>Injuries And Damages-Other</v>
          </cell>
          <cell r="C220" t="str">
            <v>AGO</v>
          </cell>
          <cell r="D220">
            <v>925</v>
          </cell>
          <cell r="E220">
            <v>4242</v>
          </cell>
          <cell r="F220">
            <v>362</v>
          </cell>
          <cell r="G220">
            <v>317</v>
          </cell>
          <cell r="H220">
            <v>312</v>
          </cell>
          <cell r="I220">
            <v>250</v>
          </cell>
          <cell r="J220">
            <v>18</v>
          </cell>
          <cell r="K220">
            <v>13</v>
          </cell>
          <cell r="L220">
            <v>495</v>
          </cell>
          <cell r="M220">
            <v>495</v>
          </cell>
          <cell r="N220">
            <v>495</v>
          </cell>
          <cell r="O220">
            <v>495</v>
          </cell>
          <cell r="P220">
            <v>495</v>
          </cell>
          <cell r="Q220">
            <v>495</v>
          </cell>
        </row>
        <row r="221">
          <cell r="A221">
            <v>925980</v>
          </cell>
          <cell r="B221" t="str">
            <v>Injuries And Damages For Corp.</v>
          </cell>
          <cell r="C221" t="str">
            <v>AGO</v>
          </cell>
          <cell r="D221">
            <v>925</v>
          </cell>
          <cell r="E221">
            <v>13038</v>
          </cell>
          <cell r="F221">
            <v>1061</v>
          </cell>
          <cell r="G221">
            <v>1061</v>
          </cell>
          <cell r="H221">
            <v>1061</v>
          </cell>
          <cell r="I221">
            <v>1061</v>
          </cell>
          <cell r="J221">
            <v>1061</v>
          </cell>
          <cell r="K221">
            <v>1061</v>
          </cell>
          <cell r="L221">
            <v>1112</v>
          </cell>
          <cell r="M221">
            <v>1112</v>
          </cell>
          <cell r="N221">
            <v>1112</v>
          </cell>
          <cell r="O221">
            <v>1112</v>
          </cell>
          <cell r="P221">
            <v>1112</v>
          </cell>
          <cell r="Q221">
            <v>1112</v>
          </cell>
        </row>
        <row r="222">
          <cell r="A222">
            <v>926000</v>
          </cell>
          <cell r="B222" t="str">
            <v>Employee Benefits</v>
          </cell>
          <cell r="C222" t="str">
            <v>AGO</v>
          </cell>
          <cell r="D222">
            <v>926</v>
          </cell>
          <cell r="E222">
            <v>3995341</v>
          </cell>
          <cell r="F222">
            <v>240113</v>
          </cell>
          <cell r="G222">
            <v>215937</v>
          </cell>
          <cell r="H222">
            <v>303674</v>
          </cell>
          <cell r="I222">
            <v>534370</v>
          </cell>
          <cell r="J222">
            <v>223507</v>
          </cell>
          <cell r="K222">
            <v>345793</v>
          </cell>
          <cell r="L222">
            <v>483281</v>
          </cell>
          <cell r="M222">
            <v>298049</v>
          </cell>
          <cell r="N222">
            <v>291444</v>
          </cell>
          <cell r="O222">
            <v>419882</v>
          </cell>
          <cell r="P222">
            <v>416471</v>
          </cell>
          <cell r="Q222">
            <v>222820</v>
          </cell>
        </row>
        <row r="223">
          <cell r="A223">
            <v>926430</v>
          </cell>
          <cell r="B223" t="str">
            <v>Employees'Recreation Expense</v>
          </cell>
          <cell r="C223" t="str">
            <v>AGO</v>
          </cell>
          <cell r="D223">
            <v>926</v>
          </cell>
          <cell r="E223">
            <v>25</v>
          </cell>
          <cell r="F223">
            <v>0</v>
          </cell>
          <cell r="G223">
            <v>25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926600</v>
          </cell>
          <cell r="B224" t="str">
            <v>Employee Benefits-Transferred</v>
          </cell>
          <cell r="C224" t="str">
            <v>AGO</v>
          </cell>
          <cell r="D224">
            <v>926</v>
          </cell>
          <cell r="E224">
            <v>1805608</v>
          </cell>
          <cell r="F224">
            <v>218698</v>
          </cell>
          <cell r="G224">
            <v>123553</v>
          </cell>
          <cell r="H224">
            <v>2495</v>
          </cell>
          <cell r="I224">
            <v>-8929</v>
          </cell>
          <cell r="J224">
            <v>156965</v>
          </cell>
          <cell r="K224">
            <v>141041</v>
          </cell>
          <cell r="L224">
            <v>194711</v>
          </cell>
          <cell r="M224">
            <v>201675</v>
          </cell>
          <cell r="N224">
            <v>189854</v>
          </cell>
          <cell r="O224">
            <v>203198</v>
          </cell>
          <cell r="P224">
            <v>185981</v>
          </cell>
          <cell r="Q224">
            <v>196366</v>
          </cell>
        </row>
        <row r="225">
          <cell r="A225">
            <v>926999</v>
          </cell>
          <cell r="B225" t="str">
            <v>Non Serv Pension (ASU 2017-07)</v>
          </cell>
          <cell r="C225" t="str">
            <v>AGO</v>
          </cell>
          <cell r="D225">
            <v>926</v>
          </cell>
          <cell r="E225">
            <v>-1169436</v>
          </cell>
          <cell r="F225">
            <v>-110788</v>
          </cell>
          <cell r="G225">
            <v>-110788</v>
          </cell>
          <cell r="H225">
            <v>-110788</v>
          </cell>
          <cell r="I225">
            <v>-110788</v>
          </cell>
          <cell r="J225">
            <v>-110788</v>
          </cell>
          <cell r="K225">
            <v>-110788</v>
          </cell>
          <cell r="L225">
            <v>-94634</v>
          </cell>
          <cell r="M225">
            <v>-94634</v>
          </cell>
          <cell r="N225">
            <v>-94634</v>
          </cell>
          <cell r="O225">
            <v>-94634</v>
          </cell>
          <cell r="P225">
            <v>-63086</v>
          </cell>
          <cell r="Q225">
            <v>-63086</v>
          </cell>
        </row>
        <row r="226">
          <cell r="A226">
            <v>928000</v>
          </cell>
          <cell r="B226" t="str">
            <v>Regulatory Expenses (Go)</v>
          </cell>
          <cell r="C226" t="str">
            <v>AGO</v>
          </cell>
          <cell r="D226">
            <v>928</v>
          </cell>
          <cell r="E226">
            <v>22862</v>
          </cell>
          <cell r="F226">
            <v>464</v>
          </cell>
          <cell r="G226">
            <v>407</v>
          </cell>
          <cell r="H226">
            <v>480</v>
          </cell>
          <cell r="I226">
            <v>0</v>
          </cell>
          <cell r="J226">
            <v>561</v>
          </cell>
          <cell r="K226">
            <v>20950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928006</v>
          </cell>
          <cell r="B227" t="str">
            <v>State Reg Comm Proceeding</v>
          </cell>
          <cell r="C227" t="str">
            <v>AGO</v>
          </cell>
          <cell r="D227">
            <v>928</v>
          </cell>
          <cell r="E227">
            <v>818132</v>
          </cell>
          <cell r="F227">
            <v>72516</v>
          </cell>
          <cell r="G227">
            <v>72516</v>
          </cell>
          <cell r="H227">
            <v>72516</v>
          </cell>
          <cell r="I227">
            <v>72516</v>
          </cell>
          <cell r="J227">
            <v>76192</v>
          </cell>
          <cell r="K227">
            <v>34810</v>
          </cell>
          <cell r="L227">
            <v>69511</v>
          </cell>
          <cell r="M227">
            <v>69511</v>
          </cell>
          <cell r="N227">
            <v>69511</v>
          </cell>
          <cell r="O227">
            <v>69511</v>
          </cell>
          <cell r="P227">
            <v>69511</v>
          </cell>
          <cell r="Q227">
            <v>69511</v>
          </cell>
        </row>
        <row r="228">
          <cell r="A228">
            <v>928053</v>
          </cell>
          <cell r="B228" t="str">
            <v>Travel Expense</v>
          </cell>
          <cell r="C228" t="str">
            <v>AGO</v>
          </cell>
          <cell r="D228">
            <v>928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929000</v>
          </cell>
          <cell r="B229" t="str">
            <v>Duplicate Chrgs-Enrgy To Exp</v>
          </cell>
          <cell r="C229" t="str">
            <v>AGO</v>
          </cell>
          <cell r="D229">
            <v>929</v>
          </cell>
          <cell r="E229">
            <v>-17159</v>
          </cell>
          <cell r="F229">
            <v>-6734</v>
          </cell>
          <cell r="G229">
            <v>-1860</v>
          </cell>
          <cell r="H229">
            <v>-1813</v>
          </cell>
          <cell r="I229">
            <v>-2113</v>
          </cell>
          <cell r="J229">
            <v>-1718</v>
          </cell>
          <cell r="K229">
            <v>-2921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929500</v>
          </cell>
          <cell r="B230" t="str">
            <v>Admin Exp Transf</v>
          </cell>
          <cell r="C230" t="str">
            <v>AGO</v>
          </cell>
          <cell r="D230">
            <v>929</v>
          </cell>
          <cell r="E230">
            <v>-689707</v>
          </cell>
          <cell r="F230">
            <v>-55113</v>
          </cell>
          <cell r="G230">
            <v>-75083</v>
          </cell>
          <cell r="H230">
            <v>-111306</v>
          </cell>
          <cell r="I230">
            <v>-52580</v>
          </cell>
          <cell r="J230">
            <v>-73681</v>
          </cell>
          <cell r="K230">
            <v>-105373</v>
          </cell>
          <cell r="L230">
            <v>-33721</v>
          </cell>
          <cell r="M230">
            <v>-33721</v>
          </cell>
          <cell r="N230">
            <v>-50176</v>
          </cell>
          <cell r="O230">
            <v>-33721</v>
          </cell>
          <cell r="P230">
            <v>-32616</v>
          </cell>
          <cell r="Q230">
            <v>-32616</v>
          </cell>
        </row>
        <row r="231">
          <cell r="A231">
            <v>930150</v>
          </cell>
          <cell r="B231" t="str">
            <v>Miscellaneous Advertising Exp</v>
          </cell>
          <cell r="C231" t="str">
            <v>AGO</v>
          </cell>
          <cell r="D231">
            <v>930</v>
          </cell>
          <cell r="E231">
            <v>266115</v>
          </cell>
          <cell r="F231">
            <v>2952</v>
          </cell>
          <cell r="G231">
            <v>-27</v>
          </cell>
          <cell r="H231">
            <v>870</v>
          </cell>
          <cell r="I231">
            <v>144877</v>
          </cell>
          <cell r="J231">
            <v>-47028</v>
          </cell>
          <cell r="K231">
            <v>49005</v>
          </cell>
          <cell r="L231">
            <v>20236</v>
          </cell>
          <cell r="M231">
            <v>18749</v>
          </cell>
          <cell r="N231">
            <v>18749</v>
          </cell>
          <cell r="O231">
            <v>20237</v>
          </cell>
          <cell r="P231">
            <v>18749</v>
          </cell>
          <cell r="Q231">
            <v>18746</v>
          </cell>
        </row>
        <row r="232">
          <cell r="A232">
            <v>930200</v>
          </cell>
          <cell r="B232" t="str">
            <v>Misc General Expenses</v>
          </cell>
          <cell r="C232" t="str">
            <v>AGO</v>
          </cell>
          <cell r="D232">
            <v>930</v>
          </cell>
          <cell r="E232">
            <v>729130</v>
          </cell>
          <cell r="F232">
            <v>89737</v>
          </cell>
          <cell r="G232">
            <v>83570</v>
          </cell>
          <cell r="H232">
            <v>123172</v>
          </cell>
          <cell r="I232">
            <v>99017</v>
          </cell>
          <cell r="J232">
            <v>78437</v>
          </cell>
          <cell r="K232">
            <v>94160</v>
          </cell>
          <cell r="L232">
            <v>7324</v>
          </cell>
          <cell r="M232">
            <v>7966</v>
          </cell>
          <cell r="N232">
            <v>14431</v>
          </cell>
          <cell r="O232">
            <v>6787</v>
          </cell>
          <cell r="P232">
            <v>62232</v>
          </cell>
          <cell r="Q232">
            <v>62297</v>
          </cell>
        </row>
        <row r="233">
          <cell r="A233">
            <v>930210</v>
          </cell>
          <cell r="B233" t="str">
            <v>Industry Association Dues</v>
          </cell>
          <cell r="C233" t="str">
            <v>AGO</v>
          </cell>
          <cell r="D233">
            <v>930</v>
          </cell>
          <cell r="E233">
            <v>42956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42956</v>
          </cell>
          <cell r="Q233">
            <v>0</v>
          </cell>
        </row>
        <row r="234">
          <cell r="A234">
            <v>930220</v>
          </cell>
          <cell r="B234" t="str">
            <v>Exp of Servicing Securities</v>
          </cell>
          <cell r="C234" t="str">
            <v>AGO</v>
          </cell>
          <cell r="D234">
            <v>930</v>
          </cell>
          <cell r="E234">
            <v>50500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50500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930230</v>
          </cell>
          <cell r="B235" t="str">
            <v>Dues To Various Organizations</v>
          </cell>
          <cell r="C235" t="str">
            <v>AGO</v>
          </cell>
          <cell r="D235">
            <v>930</v>
          </cell>
          <cell r="E235">
            <v>26027</v>
          </cell>
          <cell r="F235">
            <v>417</v>
          </cell>
          <cell r="G235">
            <v>8716</v>
          </cell>
          <cell r="H235">
            <v>354</v>
          </cell>
          <cell r="I235">
            <v>1872</v>
          </cell>
          <cell r="J235">
            <v>4218</v>
          </cell>
          <cell r="K235">
            <v>0</v>
          </cell>
          <cell r="L235">
            <v>1696</v>
          </cell>
          <cell r="M235">
            <v>1279</v>
          </cell>
          <cell r="N235">
            <v>1630</v>
          </cell>
          <cell r="O235">
            <v>3287</v>
          </cell>
          <cell r="P235">
            <v>1279</v>
          </cell>
          <cell r="Q235">
            <v>1279</v>
          </cell>
        </row>
        <row r="236">
          <cell r="A236">
            <v>930240</v>
          </cell>
          <cell r="B236" t="str">
            <v>Director'S Expenses</v>
          </cell>
          <cell r="C236" t="str">
            <v>AGO</v>
          </cell>
          <cell r="D236">
            <v>930</v>
          </cell>
          <cell r="E236">
            <v>50419</v>
          </cell>
          <cell r="F236">
            <v>4745</v>
          </cell>
          <cell r="G236">
            <v>6</v>
          </cell>
          <cell r="H236">
            <v>27608</v>
          </cell>
          <cell r="I236">
            <v>536</v>
          </cell>
          <cell r="J236">
            <v>5861</v>
          </cell>
          <cell r="K236">
            <v>1</v>
          </cell>
          <cell r="L236">
            <v>0</v>
          </cell>
          <cell r="M236">
            <v>5831</v>
          </cell>
          <cell r="N236">
            <v>0</v>
          </cell>
          <cell r="O236">
            <v>5831</v>
          </cell>
          <cell r="P236">
            <v>0</v>
          </cell>
          <cell r="Q236">
            <v>0</v>
          </cell>
        </row>
        <row r="237">
          <cell r="A237">
            <v>930250</v>
          </cell>
          <cell r="B237" t="str">
            <v>Buy\Sell Transf Employee Homes</v>
          </cell>
          <cell r="C237" t="str">
            <v>AGO</v>
          </cell>
          <cell r="D237">
            <v>930</v>
          </cell>
          <cell r="E237">
            <v>764</v>
          </cell>
          <cell r="F237">
            <v>0</v>
          </cell>
          <cell r="G237">
            <v>0</v>
          </cell>
          <cell r="H237">
            <v>764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930600</v>
          </cell>
          <cell r="B238" t="str">
            <v>Leased Circuit Charges - Other</v>
          </cell>
          <cell r="C238" t="str">
            <v>AGO</v>
          </cell>
          <cell r="D238">
            <v>930</v>
          </cell>
          <cell r="E238">
            <v>39</v>
          </cell>
          <cell r="F238">
            <v>0</v>
          </cell>
          <cell r="G238">
            <v>0</v>
          </cell>
          <cell r="H238">
            <v>0</v>
          </cell>
          <cell r="I238">
            <v>2</v>
          </cell>
          <cell r="J238">
            <v>37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930700</v>
          </cell>
          <cell r="B239" t="str">
            <v>Research &amp; Development</v>
          </cell>
          <cell r="C239" t="str">
            <v>AGO</v>
          </cell>
          <cell r="D239">
            <v>930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930940</v>
          </cell>
          <cell r="B240" t="str">
            <v>General Expenses</v>
          </cell>
          <cell r="C240" t="str">
            <v>AGO</v>
          </cell>
          <cell r="D240">
            <v>930</v>
          </cell>
          <cell r="E240">
            <v>75309</v>
          </cell>
          <cell r="F240">
            <v>5</v>
          </cell>
          <cell r="G240">
            <v>15067</v>
          </cell>
          <cell r="H240">
            <v>15059</v>
          </cell>
          <cell r="I240">
            <v>15056</v>
          </cell>
          <cell r="J240">
            <v>15067</v>
          </cell>
          <cell r="K240">
            <v>15055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>
            <v>931001</v>
          </cell>
          <cell r="B241" t="str">
            <v>Rents-A&amp;G</v>
          </cell>
          <cell r="C241" t="str">
            <v>AGO</v>
          </cell>
          <cell r="D241">
            <v>931</v>
          </cell>
          <cell r="E241">
            <v>136893</v>
          </cell>
          <cell r="F241">
            <v>11508</v>
          </cell>
          <cell r="G241">
            <v>11439</v>
          </cell>
          <cell r="H241">
            <v>11496</v>
          </cell>
          <cell r="I241">
            <v>11881</v>
          </cell>
          <cell r="J241">
            <v>11509</v>
          </cell>
          <cell r="K241">
            <v>11474</v>
          </cell>
          <cell r="L241">
            <v>11320</v>
          </cell>
          <cell r="M241">
            <v>11325</v>
          </cell>
          <cell r="N241">
            <v>11329</v>
          </cell>
          <cell r="O241">
            <v>11323</v>
          </cell>
          <cell r="P241">
            <v>10977</v>
          </cell>
          <cell r="Q241">
            <v>11312</v>
          </cell>
        </row>
        <row r="242">
          <cell r="A242">
            <v>931003</v>
          </cell>
          <cell r="B242" t="str">
            <v>Lease Amortization Expense</v>
          </cell>
          <cell r="C242" t="str">
            <v>AGO</v>
          </cell>
          <cell r="D242">
            <v>931</v>
          </cell>
          <cell r="E242">
            <v>-39</v>
          </cell>
          <cell r="F242">
            <v>0</v>
          </cell>
          <cell r="G242">
            <v>-15</v>
          </cell>
          <cell r="H242">
            <v>-8</v>
          </cell>
          <cell r="I242">
            <v>-8</v>
          </cell>
          <cell r="J242">
            <v>-8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931008</v>
          </cell>
          <cell r="B243" t="str">
            <v>A&amp;G Rents-IC</v>
          </cell>
          <cell r="C243" t="str">
            <v>AGO</v>
          </cell>
          <cell r="D243">
            <v>931</v>
          </cell>
          <cell r="E243">
            <v>2566105</v>
          </cell>
          <cell r="F243">
            <v>224811</v>
          </cell>
          <cell r="G243">
            <v>226110</v>
          </cell>
          <cell r="H243">
            <v>226908</v>
          </cell>
          <cell r="I243">
            <v>235519</v>
          </cell>
          <cell r="J243">
            <v>230431</v>
          </cell>
          <cell r="K243">
            <v>230468</v>
          </cell>
          <cell r="L243">
            <v>198643</v>
          </cell>
          <cell r="M243">
            <v>198643</v>
          </cell>
          <cell r="N243">
            <v>198643</v>
          </cell>
          <cell r="O243">
            <v>198643</v>
          </cell>
          <cell r="P243">
            <v>198643</v>
          </cell>
          <cell r="Q243">
            <v>198643</v>
          </cell>
        </row>
        <row r="244">
          <cell r="A244">
            <v>932000</v>
          </cell>
          <cell r="B244" t="str">
            <v>Maintenance of General Plant</v>
          </cell>
          <cell r="C244" t="str">
            <v>AGM</v>
          </cell>
          <cell r="D244">
            <v>932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-4335</v>
          </cell>
          <cell r="J244">
            <v>4335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935100</v>
          </cell>
          <cell r="B245" t="str">
            <v>Maint General Plant-Elec</v>
          </cell>
          <cell r="C245" t="str">
            <v>AGM</v>
          </cell>
          <cell r="D245">
            <v>935</v>
          </cell>
          <cell r="E245">
            <v>499</v>
          </cell>
          <cell r="F245">
            <v>-146</v>
          </cell>
          <cell r="G245">
            <v>188</v>
          </cell>
          <cell r="H245">
            <v>-8</v>
          </cell>
          <cell r="I245">
            <v>15</v>
          </cell>
          <cell r="J245">
            <v>26</v>
          </cell>
          <cell r="K245">
            <v>424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935200</v>
          </cell>
          <cell r="B246" t="str">
            <v>Cust Infor &amp; Computer Control</v>
          </cell>
          <cell r="C246" t="str">
            <v>AGM</v>
          </cell>
          <cell r="D246">
            <v>935</v>
          </cell>
          <cell r="E246">
            <v>39</v>
          </cell>
          <cell r="F246">
            <v>2</v>
          </cell>
          <cell r="G246">
            <v>15</v>
          </cell>
          <cell r="H246">
            <v>-1</v>
          </cell>
          <cell r="I246">
            <v>-18</v>
          </cell>
          <cell r="J246">
            <v>5</v>
          </cell>
          <cell r="K246">
            <v>6</v>
          </cell>
          <cell r="L246">
            <v>5</v>
          </cell>
          <cell r="M246">
            <v>5</v>
          </cell>
          <cell r="N246">
            <v>5</v>
          </cell>
          <cell r="O246">
            <v>5</v>
          </cell>
          <cell r="P246">
            <v>5</v>
          </cell>
          <cell r="Q246">
            <v>5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10963349</v>
          </cell>
          <cell r="N12">
            <v>8263586</v>
          </cell>
          <cell r="O12">
            <v>8209406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4711956</v>
          </cell>
          <cell r="N13">
            <v>3292480</v>
          </cell>
          <cell r="O13">
            <v>3231208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361278</v>
          </cell>
          <cell r="N14">
            <v>252443</v>
          </cell>
          <cell r="O14">
            <v>247745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588554</v>
          </cell>
          <cell r="N15">
            <v>411796</v>
          </cell>
          <cell r="O15">
            <v>784683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-39297</v>
          </cell>
          <cell r="N16">
            <v>-359</v>
          </cell>
          <cell r="O16">
            <v>-100690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708872</v>
          </cell>
          <cell r="N17">
            <v>462304</v>
          </cell>
          <cell r="O17">
            <v>571299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-2318473</v>
          </cell>
          <cell r="N18">
            <v>-185514</v>
          </cell>
          <cell r="O18">
            <v>2255254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8608733</v>
          </cell>
          <cell r="N19">
            <v>7904328</v>
          </cell>
          <cell r="O19">
            <v>7677888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4400722</v>
          </cell>
          <cell r="N20">
            <v>3925560</v>
          </cell>
          <cell r="O20">
            <v>3690712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196717</v>
          </cell>
          <cell r="N21">
            <v>175477</v>
          </cell>
          <cell r="O21">
            <v>164979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549679</v>
          </cell>
          <cell r="N22">
            <v>490976</v>
          </cell>
          <cell r="O22">
            <v>896272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-36701</v>
          </cell>
          <cell r="N23">
            <v>-428</v>
          </cell>
          <cell r="O23">
            <v>-115008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662050</v>
          </cell>
          <cell r="N24">
            <v>551196</v>
          </cell>
          <cell r="O24">
            <v>652542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260168</v>
          </cell>
          <cell r="N25">
            <v>-220140</v>
          </cell>
          <cell r="O25">
            <v>375617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3874251</v>
          </cell>
          <cell r="N26">
            <v>3511522</v>
          </cell>
          <cell r="O26">
            <v>3583123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2315286</v>
          </cell>
          <cell r="N27">
            <v>2068994</v>
          </cell>
          <cell r="O27">
            <v>2076039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103496</v>
          </cell>
          <cell r="N28">
            <v>92486</v>
          </cell>
          <cell r="O28">
            <v>92801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289195</v>
          </cell>
          <cell r="N29">
            <v>258772</v>
          </cell>
          <cell r="O29">
            <v>504156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-19309</v>
          </cell>
          <cell r="N30">
            <v>-225</v>
          </cell>
          <cell r="O30">
            <v>-64693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348314</v>
          </cell>
          <cell r="N31">
            <v>290512</v>
          </cell>
          <cell r="O31">
            <v>367057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-82410</v>
          </cell>
          <cell r="N32">
            <v>128242</v>
          </cell>
          <cell r="O32">
            <v>39661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135097</v>
          </cell>
          <cell r="N33">
            <v>103181</v>
          </cell>
          <cell r="O33">
            <v>115218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45425</v>
          </cell>
          <cell r="N34">
            <v>34047</v>
          </cell>
          <cell r="O34">
            <v>37898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5674</v>
          </cell>
          <cell r="N36">
            <v>4258</v>
          </cell>
          <cell r="O36">
            <v>9203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-379</v>
          </cell>
          <cell r="N37">
            <v>-4</v>
          </cell>
          <cell r="O37">
            <v>-1181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6834</v>
          </cell>
          <cell r="N38">
            <v>4781</v>
          </cell>
          <cell r="O38">
            <v>6701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1582518</v>
          </cell>
          <cell r="N39">
            <v>1410184</v>
          </cell>
          <cell r="O39">
            <v>1262564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841790</v>
          </cell>
          <cell r="N40">
            <v>750252</v>
          </cell>
          <cell r="O40">
            <v>653753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37629</v>
          </cell>
          <cell r="N41">
            <v>33537</v>
          </cell>
          <cell r="O41">
            <v>29223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105145</v>
          </cell>
          <cell r="N42">
            <v>93835</v>
          </cell>
          <cell r="O42">
            <v>158761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-7020</v>
          </cell>
          <cell r="N43">
            <v>-82</v>
          </cell>
          <cell r="O43">
            <v>-20372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126640</v>
          </cell>
          <cell r="N44">
            <v>105344</v>
          </cell>
          <cell r="O44">
            <v>115588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-118341</v>
          </cell>
          <cell r="N45">
            <v>95102</v>
          </cell>
          <cell r="O45">
            <v>84384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321694</v>
          </cell>
          <cell r="N50">
            <v>7216</v>
          </cell>
          <cell r="O50">
            <v>996340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1617</v>
          </cell>
          <cell r="N51">
            <v>1654</v>
          </cell>
          <cell r="O51">
            <v>1739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7312</v>
          </cell>
          <cell r="H55">
            <v>7264</v>
          </cell>
          <cell r="I55">
            <v>7275</v>
          </cell>
          <cell r="J55">
            <v>7350</v>
          </cell>
          <cell r="K55">
            <v>7436</v>
          </cell>
          <cell r="L55">
            <v>7446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-42345</v>
          </cell>
          <cell r="H56">
            <v>0</v>
          </cell>
          <cell r="I56">
            <v>0</v>
          </cell>
          <cell r="J56">
            <v>-57430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47061</v>
          </cell>
          <cell r="H57">
            <v>-10420</v>
          </cell>
          <cell r="I57">
            <v>19059</v>
          </cell>
          <cell r="J57">
            <v>14700</v>
          </cell>
          <cell r="K57">
            <v>14528</v>
          </cell>
          <cell r="L57">
            <v>14919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2247</v>
          </cell>
          <cell r="H58">
            <v>1884</v>
          </cell>
          <cell r="I58">
            <v>2485</v>
          </cell>
          <cell r="J58">
            <v>1783</v>
          </cell>
          <cell r="K58">
            <v>2409</v>
          </cell>
          <cell r="L58">
            <v>1668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J59">
            <v>0</v>
          </cell>
          <cell r="K59">
            <v>0</v>
          </cell>
          <cell r="L59">
            <v>0</v>
          </cell>
          <cell r="M59">
            <v>191993</v>
          </cell>
          <cell r="N59">
            <v>126933</v>
          </cell>
          <cell r="O59">
            <v>72693</v>
          </cell>
          <cell r="P59">
            <v>84503</v>
          </cell>
          <cell r="Q59">
            <v>91293</v>
          </cell>
          <cell r="R59">
            <v>116503</v>
          </cell>
        </row>
        <row r="60">
          <cell r="A60">
            <v>454004</v>
          </cell>
          <cell r="D60" t="str">
            <v>OARG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454004</v>
          </cell>
          <cell r="D61" t="str">
            <v>SMCDST</v>
          </cell>
          <cell r="G61">
            <v>711</v>
          </cell>
          <cell r="H61">
            <v>688</v>
          </cell>
          <cell r="I61">
            <v>711</v>
          </cell>
          <cell r="J61">
            <v>688</v>
          </cell>
          <cell r="K61">
            <v>711</v>
          </cell>
          <cell r="L61">
            <v>711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SMCLRG</v>
          </cell>
          <cell r="G62">
            <v>575</v>
          </cell>
          <cell r="H62">
            <v>0</v>
          </cell>
          <cell r="I62">
            <v>0</v>
          </cell>
          <cell r="J62">
            <v>5711</v>
          </cell>
          <cell r="K62">
            <v>37</v>
          </cell>
          <cell r="L62">
            <v>37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454100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BBEREV</v>
          </cell>
          <cell r="G64">
            <v>46</v>
          </cell>
          <cell r="H64">
            <v>21</v>
          </cell>
          <cell r="I64">
            <v>71</v>
          </cell>
          <cell r="J64">
            <v>46</v>
          </cell>
          <cell r="K64">
            <v>42</v>
          </cell>
          <cell r="L64">
            <v>45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454200</v>
          </cell>
          <cell r="D65" t="str">
            <v xml:space="preserve"> </v>
          </cell>
          <cell r="J65">
            <v>0</v>
          </cell>
          <cell r="K65">
            <v>0</v>
          </cell>
          <cell r="L65">
            <v>0</v>
          </cell>
          <cell r="M65">
            <v>50000</v>
          </cell>
          <cell r="N65">
            <v>50000</v>
          </cell>
          <cell r="O65">
            <v>50000</v>
          </cell>
          <cell r="P65">
            <v>50000</v>
          </cell>
          <cell r="Q65">
            <v>58333</v>
          </cell>
          <cell r="R65">
            <v>58333</v>
          </cell>
        </row>
        <row r="66">
          <cell r="A66">
            <v>454200</v>
          </cell>
          <cell r="D66" t="str">
            <v>PDREV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454210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454300</v>
          </cell>
          <cell r="J68">
            <v>0</v>
          </cell>
          <cell r="K68">
            <v>0</v>
          </cell>
          <cell r="L68">
            <v>11221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D69" t="str">
            <v>WRLATT</v>
          </cell>
          <cell r="G69">
            <v>304</v>
          </cell>
          <cell r="H69">
            <v>304</v>
          </cell>
          <cell r="I69">
            <v>304</v>
          </cell>
          <cell r="J69">
            <v>304</v>
          </cell>
          <cell r="K69">
            <v>304</v>
          </cell>
          <cell r="L69">
            <v>304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454400</v>
          </cell>
          <cell r="D70" t="str">
            <v xml:space="preserve"> </v>
          </cell>
          <cell r="G70">
            <v>98316</v>
          </cell>
          <cell r="H70">
            <v>92522</v>
          </cell>
          <cell r="I70">
            <v>92522</v>
          </cell>
          <cell r="J70">
            <v>92522</v>
          </cell>
          <cell r="K70">
            <v>92522</v>
          </cell>
          <cell r="L70">
            <v>98341</v>
          </cell>
          <cell r="M70">
            <v>66666</v>
          </cell>
          <cell r="N70">
            <v>66666</v>
          </cell>
          <cell r="O70">
            <v>66666</v>
          </cell>
          <cell r="P70">
            <v>66666</v>
          </cell>
          <cell r="Q70">
            <v>66666</v>
          </cell>
          <cell r="R70">
            <v>66666</v>
          </cell>
        </row>
        <row r="71">
          <cell r="A71">
            <v>454400</v>
          </cell>
          <cell r="D71" t="str">
            <v>BDPCHG</v>
          </cell>
          <cell r="J71">
            <v>0</v>
          </cell>
          <cell r="K71">
            <v>0</v>
          </cell>
          <cell r="L71">
            <v>0</v>
          </cell>
          <cell r="M71">
            <v>41667</v>
          </cell>
          <cell r="N71">
            <v>41667</v>
          </cell>
          <cell r="O71">
            <v>41667</v>
          </cell>
          <cell r="P71">
            <v>41667</v>
          </cell>
          <cell r="Q71">
            <v>41667</v>
          </cell>
          <cell r="R71">
            <v>41667</v>
          </cell>
        </row>
        <row r="72">
          <cell r="A72">
            <v>456025</v>
          </cell>
          <cell r="D72" t="str">
            <v xml:space="preserve"> </v>
          </cell>
          <cell r="G72">
            <v>461918</v>
          </cell>
          <cell r="H72">
            <v>875284</v>
          </cell>
          <cell r="I72">
            <v>618159</v>
          </cell>
          <cell r="J72">
            <v>623412</v>
          </cell>
          <cell r="K72">
            <v>481574</v>
          </cell>
          <cell r="L72">
            <v>282830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456040</v>
          </cell>
          <cell r="D73" t="str">
            <v xml:space="preserve"> </v>
          </cell>
          <cell r="G73">
            <v>50</v>
          </cell>
          <cell r="H73">
            <v>100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456075</v>
          </cell>
          <cell r="D74" t="str">
            <v xml:space="preserve"> 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456100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456110</v>
          </cell>
          <cell r="D76" t="str">
            <v xml:space="preserve"> </v>
          </cell>
          <cell r="G76">
            <v>13968</v>
          </cell>
          <cell r="H76">
            <v>13496</v>
          </cell>
          <cell r="I76">
            <v>12967</v>
          </cell>
          <cell r="J76">
            <v>14509</v>
          </cell>
          <cell r="K76">
            <v>22536</v>
          </cell>
          <cell r="L76">
            <v>22028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  <cell r="R76">
            <v>12083</v>
          </cell>
        </row>
        <row r="77">
          <cell r="A77">
            <v>456111</v>
          </cell>
          <cell r="D77" t="str">
            <v>FACFTR</v>
          </cell>
          <cell r="G77">
            <v>179445</v>
          </cell>
          <cell r="H77">
            <v>322640</v>
          </cell>
          <cell r="I77">
            <v>775400</v>
          </cell>
          <cell r="J77">
            <v>419012</v>
          </cell>
          <cell r="K77">
            <v>611434</v>
          </cell>
          <cell r="L77">
            <v>262716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456970</v>
          </cell>
          <cell r="D78" t="str">
            <v xml:space="preserve"> </v>
          </cell>
          <cell r="G78">
            <v>6269</v>
          </cell>
          <cell r="H78">
            <v>4005</v>
          </cell>
          <cell r="I78">
            <v>3667</v>
          </cell>
          <cell r="J78">
            <v>4131</v>
          </cell>
          <cell r="K78">
            <v>5082</v>
          </cell>
          <cell r="L78">
            <v>4984</v>
          </cell>
          <cell r="M78">
            <v>2042</v>
          </cell>
          <cell r="N78">
            <v>2042</v>
          </cell>
          <cell r="O78">
            <v>2042</v>
          </cell>
          <cell r="P78">
            <v>2042</v>
          </cell>
          <cell r="Q78">
            <v>2042</v>
          </cell>
          <cell r="R78">
            <v>2042</v>
          </cell>
        </row>
        <row r="79">
          <cell r="A79">
            <v>457105</v>
          </cell>
          <cell r="D79" t="str">
            <v xml:space="preserve"> </v>
          </cell>
          <cell r="G79">
            <v>17271</v>
          </cell>
          <cell r="H79">
            <v>17206</v>
          </cell>
          <cell r="I79">
            <v>16259</v>
          </cell>
          <cell r="J79">
            <v>18222</v>
          </cell>
          <cell r="K79">
            <v>28510</v>
          </cell>
          <cell r="L79">
            <v>26007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-437041</v>
          </cell>
          <cell r="F30">
            <v>-36420</v>
          </cell>
          <cell r="G30">
            <v>-36420</v>
          </cell>
          <cell r="H30">
            <v>-36420</v>
          </cell>
          <cell r="I30">
            <v>-36420</v>
          </cell>
          <cell r="J30">
            <v>-36420</v>
          </cell>
          <cell r="K30">
            <v>-36420</v>
          </cell>
          <cell r="L30">
            <v>-36420</v>
          </cell>
          <cell r="M30">
            <v>-36420</v>
          </cell>
          <cell r="N30">
            <v>-36420</v>
          </cell>
          <cell r="O30">
            <v>-36420</v>
          </cell>
          <cell r="P30">
            <v>-36420</v>
          </cell>
          <cell r="Q30">
            <v>-36421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1614652</v>
          </cell>
          <cell r="F32">
            <v>134554</v>
          </cell>
          <cell r="G32">
            <v>134554</v>
          </cell>
          <cell r="H32">
            <v>134554</v>
          </cell>
          <cell r="I32">
            <v>134554</v>
          </cell>
          <cell r="J32">
            <v>134554</v>
          </cell>
          <cell r="K32">
            <v>134554</v>
          </cell>
          <cell r="L32">
            <v>134554</v>
          </cell>
          <cell r="M32">
            <v>134554</v>
          </cell>
          <cell r="N32">
            <v>134554</v>
          </cell>
          <cell r="O32">
            <v>134554</v>
          </cell>
          <cell r="P32">
            <v>134554</v>
          </cell>
          <cell r="Q32">
            <v>134558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2173281</v>
          </cell>
          <cell r="F37">
            <v>181107</v>
          </cell>
          <cell r="G37">
            <v>181107</v>
          </cell>
          <cell r="H37">
            <v>181107</v>
          </cell>
          <cell r="I37">
            <v>181107</v>
          </cell>
          <cell r="J37">
            <v>181107</v>
          </cell>
          <cell r="K37">
            <v>181107</v>
          </cell>
          <cell r="L37">
            <v>181107</v>
          </cell>
          <cell r="M37">
            <v>181107</v>
          </cell>
          <cell r="N37">
            <v>181107</v>
          </cell>
          <cell r="O37">
            <v>181107</v>
          </cell>
          <cell r="P37">
            <v>181107</v>
          </cell>
          <cell r="Q37">
            <v>181104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1569720</v>
          </cell>
          <cell r="F38">
            <v>130810</v>
          </cell>
          <cell r="G38">
            <v>130810</v>
          </cell>
          <cell r="H38">
            <v>130810</v>
          </cell>
          <cell r="I38">
            <v>130810</v>
          </cell>
          <cell r="J38">
            <v>130810</v>
          </cell>
          <cell r="K38">
            <v>130810</v>
          </cell>
          <cell r="L38">
            <v>130810</v>
          </cell>
          <cell r="M38">
            <v>130810</v>
          </cell>
          <cell r="N38">
            <v>130810</v>
          </cell>
          <cell r="O38">
            <v>130810</v>
          </cell>
          <cell r="P38">
            <v>130810</v>
          </cell>
          <cell r="Q38">
            <v>130810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1155060</v>
          </cell>
          <cell r="F66">
            <v>142710</v>
          </cell>
          <cell r="G66">
            <v>140840</v>
          </cell>
          <cell r="H66">
            <v>171160</v>
          </cell>
          <cell r="I66">
            <v>106100</v>
          </cell>
          <cell r="J66">
            <v>51860</v>
          </cell>
          <cell r="K66">
            <v>63670</v>
          </cell>
          <cell r="L66">
            <v>70460</v>
          </cell>
          <cell r="M66">
            <v>95670</v>
          </cell>
          <cell r="N66">
            <v>84040</v>
          </cell>
          <cell r="O66">
            <v>73170</v>
          </cell>
          <cell r="P66">
            <v>75210</v>
          </cell>
          <cell r="Q66">
            <v>80170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249996</v>
          </cell>
          <cell r="F67">
            <v>20833</v>
          </cell>
          <cell r="G67">
            <v>20833</v>
          </cell>
          <cell r="H67">
            <v>20833</v>
          </cell>
          <cell r="I67">
            <v>20833</v>
          </cell>
          <cell r="J67">
            <v>20833</v>
          </cell>
          <cell r="K67">
            <v>20833</v>
          </cell>
          <cell r="L67">
            <v>20833</v>
          </cell>
          <cell r="M67">
            <v>20833</v>
          </cell>
          <cell r="N67">
            <v>20833</v>
          </cell>
          <cell r="O67">
            <v>20833</v>
          </cell>
          <cell r="P67">
            <v>20833</v>
          </cell>
          <cell r="Q67">
            <v>20833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  <row r="72">
          <cell r="A72">
            <v>457204</v>
          </cell>
          <cell r="D72" t="str">
            <v xml:space="preserve"> </v>
          </cell>
          <cell r="G72">
            <v>156750</v>
          </cell>
          <cell r="H72">
            <v>156750</v>
          </cell>
          <cell r="I72">
            <v>156750</v>
          </cell>
          <cell r="J72">
            <v>156750</v>
          </cell>
          <cell r="K72">
            <v>156750</v>
          </cell>
          <cell r="L72">
            <v>156750</v>
          </cell>
          <cell r="M72">
            <v>156750</v>
          </cell>
          <cell r="N72">
            <v>156750</v>
          </cell>
          <cell r="O72">
            <v>156750</v>
          </cell>
          <cell r="P72">
            <v>156750</v>
          </cell>
          <cell r="Q72">
            <v>156750</v>
          </cell>
          <cell r="R72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/>
      <sheetData sheetId="16">
        <row r="251">
          <cell r="C251">
            <v>0.70750000000000002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G17">
            <v>70008476</v>
          </cell>
        </row>
        <row r="23">
          <cell r="G23">
            <v>753571</v>
          </cell>
        </row>
      </sheetData>
      <sheetData sheetId="34">
        <row r="38">
          <cell r="J38" t="str">
            <v/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4">
          <cell r="AC94">
            <v>-9293487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70090816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4">
          <cell r="I34">
            <v>1.3464970000000001</v>
          </cell>
        </row>
        <row r="81">
          <cell r="I81">
            <v>1.0108811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21">
          <cell r="M21">
            <v>7.9680000000000001E-2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6">
          <cell r="J56">
            <v>0.64871000000000001</v>
          </cell>
        </row>
      </sheetData>
      <sheetData sheetId="118"/>
      <sheetData sheetId="119"/>
      <sheetData sheetId="120"/>
      <sheetData sheetId="121"/>
      <sheetData sheetId="122">
        <row r="56">
          <cell r="J56">
            <v>0.65031000000000005</v>
          </cell>
        </row>
      </sheetData>
      <sheetData sheetId="123"/>
      <sheetData sheetId="1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A3CD-50AB-480B-9CF4-179E42B48EDD}">
  <sheetPr codeName="Sheet59">
    <tabColor theme="0" tint="-0.499984740745262"/>
    <pageSetUpPr fitToPage="1"/>
  </sheetPr>
  <dimension ref="A1:K33"/>
  <sheetViews>
    <sheetView tabSelected="1" showWhiteSpace="0" view="pageLayout" zoomScaleNormal="100" workbookViewId="0">
      <selection activeCell="F10" sqref="F10"/>
    </sheetView>
  </sheetViews>
  <sheetFormatPr defaultColWidth="8" defaultRowHeight="12.75" x14ac:dyDescent="0.2"/>
  <cols>
    <col min="2" max="2" width="6.5703125" customWidth="1"/>
    <col min="3" max="3" width="1.42578125" customWidth="1"/>
    <col min="4" max="4" width="19.5703125" customWidth="1"/>
    <col min="5" max="5" width="5.5703125" customWidth="1"/>
    <col min="6" max="8" width="16.85546875" customWidth="1"/>
    <col min="9" max="10" width="17.28515625" customWidth="1"/>
  </cols>
  <sheetData>
    <row r="1" spans="2:11" x14ac:dyDescent="0.2">
      <c r="B1" s="1" t="s">
        <v>10</v>
      </c>
      <c r="C1" s="1"/>
      <c r="D1" s="1"/>
      <c r="E1" s="1"/>
      <c r="F1" s="1"/>
      <c r="G1" s="1"/>
      <c r="H1" s="1"/>
      <c r="I1" s="1"/>
      <c r="J1" s="1"/>
      <c r="K1" s="2"/>
    </row>
    <row r="2" spans="2:11" x14ac:dyDescent="0.2">
      <c r="B2" s="1" t="s">
        <v>11</v>
      </c>
      <c r="C2" s="1"/>
      <c r="D2" s="1"/>
      <c r="E2" s="1"/>
      <c r="F2" s="1"/>
      <c r="G2" s="3"/>
      <c r="H2" s="1"/>
      <c r="I2" s="1"/>
      <c r="J2" s="1"/>
      <c r="K2" s="2"/>
    </row>
    <row r="3" spans="2:11" x14ac:dyDescent="0.2">
      <c r="B3" s="1" t="s">
        <v>0</v>
      </c>
      <c r="C3" s="1"/>
      <c r="D3" s="1"/>
      <c r="E3" s="1"/>
      <c r="F3" s="1"/>
      <c r="G3" s="1"/>
      <c r="H3" s="1"/>
      <c r="I3" s="1"/>
      <c r="J3" s="1"/>
      <c r="K3" s="2"/>
    </row>
    <row r="4" spans="2:11" x14ac:dyDescent="0.2">
      <c r="B4" s="1" t="s">
        <v>9</v>
      </c>
      <c r="C4" s="1"/>
      <c r="D4" s="1"/>
      <c r="E4" s="1"/>
      <c r="F4" s="1"/>
      <c r="G4" s="1"/>
      <c r="H4" s="1"/>
      <c r="I4" s="1"/>
      <c r="J4" s="1"/>
      <c r="K4" s="2"/>
    </row>
    <row r="5" spans="2:11" x14ac:dyDescent="0.2">
      <c r="B5" s="1"/>
      <c r="C5" s="1"/>
      <c r="D5" s="1"/>
      <c r="E5" s="1"/>
      <c r="F5" s="1"/>
      <c r="G5" s="1"/>
      <c r="H5" s="1"/>
      <c r="I5" s="1"/>
      <c r="J5" s="1"/>
      <c r="K5" s="2"/>
    </row>
    <row r="6" spans="2:11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2:11" x14ac:dyDescent="0.2">
      <c r="B7" s="18"/>
      <c r="C7" s="2"/>
      <c r="D7" s="2"/>
      <c r="E7" s="2"/>
      <c r="F7" s="2"/>
      <c r="G7" s="2"/>
      <c r="H7" s="2"/>
      <c r="I7" s="4"/>
      <c r="J7" s="2"/>
      <c r="K7" s="2"/>
    </row>
    <row r="8" spans="2:11" x14ac:dyDescent="0.2">
      <c r="B8" s="2"/>
      <c r="C8" s="2"/>
      <c r="D8" s="2"/>
      <c r="E8" s="2"/>
      <c r="F8" s="2"/>
      <c r="G8" s="2"/>
      <c r="H8" s="2"/>
      <c r="I8" s="4"/>
      <c r="J8" s="2"/>
      <c r="K8" s="2"/>
    </row>
    <row r="9" spans="2:11" x14ac:dyDescent="0.2">
      <c r="B9" s="5"/>
      <c r="C9" s="2"/>
      <c r="D9" s="2"/>
      <c r="E9" s="2"/>
      <c r="F9" s="2"/>
      <c r="G9" s="2"/>
      <c r="H9" s="2"/>
      <c r="I9" s="4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5"/>
      <c r="J10" s="7"/>
      <c r="K10" s="2"/>
    </row>
    <row r="11" spans="2:11" x14ac:dyDescent="0.2">
      <c r="B11" s="8"/>
      <c r="C11" s="8"/>
      <c r="D11" s="8"/>
      <c r="E11" s="8"/>
      <c r="F11" s="8"/>
      <c r="G11" s="8"/>
      <c r="H11" s="8"/>
      <c r="I11" s="8"/>
      <c r="J11" s="8"/>
      <c r="K11" s="2"/>
    </row>
    <row r="12" spans="2:1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x14ac:dyDescent="0.2">
      <c r="B13" s="2"/>
      <c r="C13" s="2"/>
      <c r="D13" s="2"/>
      <c r="E13" s="2"/>
      <c r="F13" s="9" t="s">
        <v>1</v>
      </c>
      <c r="G13" s="10"/>
      <c r="H13" s="10"/>
      <c r="I13" s="10"/>
      <c r="J13" s="10"/>
      <c r="K13" s="2"/>
    </row>
    <row r="14" spans="2:11" x14ac:dyDescent="0.2">
      <c r="B14" s="2"/>
      <c r="C14" s="2"/>
      <c r="D14" s="2"/>
      <c r="E14" s="2"/>
      <c r="F14" s="6"/>
      <c r="G14" s="6"/>
      <c r="H14" s="2"/>
      <c r="I14" s="2"/>
      <c r="J14" s="2"/>
      <c r="K14" s="2"/>
    </row>
    <row r="15" spans="2:11" x14ac:dyDescent="0.2">
      <c r="B15" s="6" t="s">
        <v>2</v>
      </c>
      <c r="C15" s="2"/>
      <c r="D15" s="2"/>
      <c r="E15" s="2"/>
      <c r="F15" s="6"/>
      <c r="G15" s="6"/>
      <c r="H15" s="6"/>
      <c r="I15" s="2"/>
      <c r="J15" s="6"/>
      <c r="K15" s="2"/>
    </row>
    <row r="16" spans="2:11" x14ac:dyDescent="0.2">
      <c r="B16" s="6" t="s">
        <v>3</v>
      </c>
      <c r="C16" s="2"/>
      <c r="D16" s="6" t="s">
        <v>0</v>
      </c>
      <c r="E16" s="6"/>
      <c r="F16" s="6">
        <v>2020</v>
      </c>
      <c r="G16" s="6">
        <v>2021</v>
      </c>
      <c r="H16" s="6">
        <v>2022</v>
      </c>
      <c r="I16" s="6">
        <v>2023</v>
      </c>
      <c r="J16" s="6">
        <v>2024</v>
      </c>
      <c r="K16" s="2"/>
    </row>
    <row r="17" spans="1:11" x14ac:dyDescent="0.2">
      <c r="B17" s="8"/>
      <c r="C17" s="8"/>
      <c r="D17" s="8"/>
      <c r="E17" s="8"/>
      <c r="F17" s="11"/>
      <c r="G17" s="8"/>
      <c r="H17" s="8"/>
      <c r="I17" s="8"/>
      <c r="J17" s="8"/>
      <c r="K17" s="2"/>
    </row>
    <row r="18" spans="1:1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">
      <c r="B19" s="6">
        <v>1</v>
      </c>
      <c r="C19" s="2"/>
      <c r="D19" s="12"/>
      <c r="E19" s="2"/>
      <c r="F19" s="2"/>
      <c r="G19" s="2"/>
      <c r="H19" s="2"/>
      <c r="I19" s="2"/>
      <c r="J19" s="2"/>
      <c r="K19" s="2"/>
    </row>
    <row r="20" spans="1:11" x14ac:dyDescent="0.2">
      <c r="B20" s="6">
        <v>2</v>
      </c>
      <c r="C20" s="2"/>
      <c r="D20" s="5" t="s">
        <v>4</v>
      </c>
      <c r="E20" s="5"/>
      <c r="F20" s="13">
        <v>24236813</v>
      </c>
      <c r="G20" s="13">
        <v>23368831</v>
      </c>
      <c r="H20" s="13">
        <v>23714762</v>
      </c>
      <c r="I20" s="13">
        <v>22788688</v>
      </c>
      <c r="J20" s="13">
        <v>21595607</v>
      </c>
      <c r="K20" s="2"/>
    </row>
    <row r="21" spans="1:11" x14ac:dyDescent="0.2">
      <c r="B21" s="6">
        <v>3</v>
      </c>
      <c r="C21" s="2"/>
      <c r="D21" s="5" t="s">
        <v>5</v>
      </c>
      <c r="E21" s="5"/>
      <c r="F21" s="15">
        <v>2982596</v>
      </c>
      <c r="G21" s="15">
        <v>4799909</v>
      </c>
      <c r="H21" s="15">
        <v>3742719</v>
      </c>
      <c r="I21" s="15">
        <v>2863931</v>
      </c>
      <c r="J21" s="15">
        <v>3032496</v>
      </c>
      <c r="K21" s="2"/>
    </row>
    <row r="22" spans="1:11" x14ac:dyDescent="0.2">
      <c r="A22">
        <v>926</v>
      </c>
      <c r="B22" s="6">
        <v>4</v>
      </c>
      <c r="C22" s="2"/>
      <c r="D22" s="5" t="s">
        <v>6</v>
      </c>
      <c r="E22" s="5"/>
      <c r="F22" s="15">
        <v>6362006</v>
      </c>
      <c r="G22" s="15">
        <v>5220484</v>
      </c>
      <c r="H22" s="15">
        <v>7199694</v>
      </c>
      <c r="I22" s="15">
        <v>4109305</v>
      </c>
      <c r="J22" s="15">
        <v>4168404</v>
      </c>
      <c r="K22" s="2"/>
    </row>
    <row r="23" spans="1:11" x14ac:dyDescent="0.2">
      <c r="A23">
        <v>408</v>
      </c>
      <c r="B23" s="6">
        <v>5</v>
      </c>
      <c r="C23" s="2"/>
      <c r="D23" s="5" t="s">
        <v>7</v>
      </c>
      <c r="E23" s="5"/>
      <c r="F23" s="15">
        <v>1822926</v>
      </c>
      <c r="G23" s="15">
        <v>1798074</v>
      </c>
      <c r="H23" s="15">
        <v>1702503</v>
      </c>
      <c r="I23" s="15">
        <v>1697835</v>
      </c>
      <c r="J23" s="15">
        <v>1632357</v>
      </c>
      <c r="K23" s="2"/>
    </row>
    <row r="24" spans="1:11" ht="13.5" thickBot="1" x14ac:dyDescent="0.25">
      <c r="B24" s="6">
        <v>6</v>
      </c>
      <c r="C24" s="2"/>
      <c r="D24" s="16" t="s">
        <v>8</v>
      </c>
      <c r="E24" s="5"/>
      <c r="F24" s="17">
        <f>SUM(F20:F23)</f>
        <v>35404341</v>
      </c>
      <c r="G24" s="17">
        <f>SUM(G20:G23)</f>
        <v>35187298</v>
      </c>
      <c r="H24" s="17">
        <f>SUM(H20:H23)</f>
        <v>36359678</v>
      </c>
      <c r="I24" s="17">
        <f>SUM(I20:I23)</f>
        <v>31459759</v>
      </c>
      <c r="J24" s="17">
        <f>SUM(J20:J23)</f>
        <v>30428864</v>
      </c>
      <c r="K24" s="2"/>
    </row>
    <row r="25" spans="1:11" ht="13.5" thickTop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">
      <c r="B26" s="2"/>
      <c r="C26" s="2"/>
      <c r="D26" s="2"/>
      <c r="E26" s="2"/>
      <c r="F26" s="14"/>
      <c r="G26" s="14"/>
      <c r="H26" s="14"/>
      <c r="I26" s="14"/>
      <c r="J26" s="14"/>
      <c r="K26" s="2"/>
    </row>
    <row r="27" spans="1:11" x14ac:dyDescent="0.2">
      <c r="B27" s="5"/>
      <c r="C27" s="2"/>
      <c r="D27" s="2"/>
      <c r="E27" s="2"/>
      <c r="F27" s="19"/>
      <c r="G27" s="19"/>
      <c r="H27" s="19"/>
      <c r="I27" s="19"/>
      <c r="J27" s="19"/>
      <c r="K27" s="2"/>
    </row>
    <row r="28" spans="1:1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pageMargins left="1" right="1" top="1" bottom="0.75" header="0" footer="0"/>
  <pageSetup scale="67" orientation="portrait" r:id="rId1"/>
  <headerFooter alignWithMargins="0">
    <oddHeader>&amp;R&amp;"Times New Roman,Bold"KyPSC Case No. 2024-00354
AG-DR-01-105 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CB5894A5-A094-4FFA-9159-2C80087B873B}"/>
</file>

<file path=customXml/itemProps2.xml><?xml version="1.0" encoding="utf-8"?>
<ds:datastoreItem xmlns:ds="http://schemas.openxmlformats.org/officeDocument/2006/customXml" ds:itemID="{186E1ADD-9A8B-4B31-AD16-60D5EF025883}"/>
</file>

<file path=customXml/itemProps3.xml><?xml version="1.0" encoding="utf-8"?>
<ds:datastoreItem xmlns:ds="http://schemas.openxmlformats.org/officeDocument/2006/customXml" ds:itemID="{97394BCE-604C-4307-9D9B-64EAF3E60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SCH_G1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2020-2024 Payroll Costs</dc:subject>
  <dc:creator>Whisman, Julie</dc:creator>
  <cp:lastModifiedBy>Steinkuhl, Lisa D</cp:lastModifiedBy>
  <cp:lastPrinted>2025-01-21T19:24:01Z</cp:lastPrinted>
  <dcterms:created xsi:type="dcterms:W3CDTF">2025-01-21T19:15:39Z</dcterms:created>
  <dcterms:modified xsi:type="dcterms:W3CDTF">2025-01-21T19:49:33Z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