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ukeenergy.sharepoint.com/sites/2024DEKERC/202400xxx 2024 DEK Electric Rate Case/Discovery/AG's 1st Set of Data Requests (137)/"/>
    </mc:Choice>
  </mc:AlternateContent>
  <xr:revisionPtr revIDLastSave="0" documentId="13_ncr:1_{828FFEB4-20B0-43C2-865B-AB693B6A1B74}" xr6:coauthVersionLast="47" xr6:coauthVersionMax="47" xr10:uidLastSave="{00000000-0000-0000-0000-000000000000}"/>
  <bookViews>
    <workbookView xWindow="-108" yWindow="-108" windowWidth="23256" windowHeight="13896" xr2:uid="{D555220B-D7E2-42C7-A9EE-626C0A143B8C}"/>
  </bookViews>
  <sheets>
    <sheet name="Respons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D11" i="1"/>
  <c r="C11" i="1"/>
</calcChain>
</file>

<file path=xl/sharedStrings.xml><?xml version="1.0" encoding="utf-8"?>
<sst xmlns="http://schemas.openxmlformats.org/spreadsheetml/2006/main" count="7" uniqueCount="7">
  <si>
    <t>Elec - Distribution Plant</t>
  </si>
  <si>
    <t>Elec - Other Production Plant</t>
  </si>
  <si>
    <t>Elec - Steam Production Plant</t>
  </si>
  <si>
    <t>Elec - Transmission Plant</t>
  </si>
  <si>
    <t>Capital Expenditures (including AFUDC)</t>
  </si>
  <si>
    <t>Duke Energy Kentucky-Electric</t>
  </si>
  <si>
    <t>Elec - General/Intangible Plant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</si>
</sst>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/>
    </xf>
    <xf numFmtId="164" fontId="0" fillId="0" borderId="0" xfId="1" applyNumberFormat="1" applyFont="1"/>
    <xf numFmtId="164" fontId="0" fillId="0" borderId="1" xfId="1" applyNumberFormat="1" applyFont="1" applyBorder="1"/>
    <xf numFmtId="0" fontId="3" fillId="0" borderId="0" xfId="0" applyFont="1"/>
    <xf numFmtId="0" fontId="2" fillId="0" borderId="0" xfId="0" applyFont="1" applyAlignment="1">
      <alignment horizontal="center"/>
    </xf>
    <xf numFmtId="16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EAA4C-5686-4463-9DEC-C578FB44E19D}">
  <sheetPr>
    <pageSetUpPr fitToPage="1"/>
  </sheetPr>
  <dimension ref="B1:E14"/>
  <sheetViews>
    <sheetView showGridLines="0" tabSelected="1" view="pageLayout" zoomScaleNormal="100" workbookViewId="0">
      <selection activeCell="B14" sqref="B14"/>
    </sheetView>
  </sheetViews>
  <sheetFormatPr defaultRowHeight="14.4" x14ac:dyDescent="0.3"/>
  <cols>
    <col min="2" max="2" width="32" customWidth="1"/>
    <col min="3" max="3" width="12.5546875" bestFit="1" customWidth="1"/>
    <col min="4" max="5" width="13.77734375" bestFit="1" customWidth="1"/>
  </cols>
  <sheetData>
    <row r="1" spans="2:5" ht="6.75" customHeight="1" x14ac:dyDescent="0.3"/>
    <row r="2" spans="2:5" x14ac:dyDescent="0.3">
      <c r="B2" s="4" t="s">
        <v>5</v>
      </c>
    </row>
    <row r="3" spans="2:5" ht="14.25" customHeight="1" x14ac:dyDescent="0.3">
      <c r="B3" s="4" t="s">
        <v>4</v>
      </c>
    </row>
    <row r="4" spans="2:5" ht="14.25" customHeight="1" x14ac:dyDescent="0.3"/>
    <row r="5" spans="2:5" x14ac:dyDescent="0.3">
      <c r="C5" s="5">
        <v>2022</v>
      </c>
      <c r="D5" s="5">
        <v>2023</v>
      </c>
      <c r="E5" s="5">
        <v>2024</v>
      </c>
    </row>
    <row r="6" spans="2:5" x14ac:dyDescent="0.3">
      <c r="B6" s="1" t="s">
        <v>0</v>
      </c>
      <c r="C6" s="2">
        <v>38752890.930000044</v>
      </c>
      <c r="D6" s="2">
        <v>37597531.497000001</v>
      </c>
      <c r="E6" s="2">
        <v>57425474.494000003</v>
      </c>
    </row>
    <row r="7" spans="2:5" x14ac:dyDescent="0.3">
      <c r="B7" s="1" t="s">
        <v>6</v>
      </c>
      <c r="C7" s="2">
        <v>8295121.4500000011</v>
      </c>
      <c r="D7" s="2">
        <v>7414375.1069999998</v>
      </c>
      <c r="E7" s="2">
        <v>10895801.914000001</v>
      </c>
    </row>
    <row r="8" spans="2:5" x14ac:dyDescent="0.3">
      <c r="B8" s="1" t="s">
        <v>1</v>
      </c>
      <c r="C8" s="2">
        <v>2691947.0099999993</v>
      </c>
      <c r="D8" s="2">
        <v>8854653.3699999992</v>
      </c>
      <c r="E8" s="2">
        <v>22813388.23</v>
      </c>
    </row>
    <row r="9" spans="2:5" x14ac:dyDescent="0.3">
      <c r="B9" s="1" t="s">
        <v>2</v>
      </c>
      <c r="C9" s="2">
        <v>18628079.679999996</v>
      </c>
      <c r="D9" s="2">
        <v>31726021.600000001</v>
      </c>
      <c r="E9" s="2">
        <v>24835526.420000002</v>
      </c>
    </row>
    <row r="10" spans="2:5" x14ac:dyDescent="0.3">
      <c r="B10" s="1" t="s">
        <v>3</v>
      </c>
      <c r="C10" s="2">
        <v>14662317.039999994</v>
      </c>
      <c r="D10" s="2">
        <v>17030278.719999999</v>
      </c>
      <c r="E10" s="2">
        <v>18762690.469999999</v>
      </c>
    </row>
    <row r="11" spans="2:5" x14ac:dyDescent="0.3">
      <c r="C11" s="3">
        <f>SUM(C6:C10)</f>
        <v>83030356.110000029</v>
      </c>
      <c r="D11" s="3">
        <f t="shared" ref="D11:E11" si="0">SUM(D6:D10)</f>
        <v>102622860.294</v>
      </c>
      <c r="E11" s="3">
        <f t="shared" si="0"/>
        <v>134732881.528</v>
      </c>
    </row>
    <row r="14" spans="2:5" x14ac:dyDescent="0.3">
      <c r="C14" s="6"/>
    </row>
  </sheetData>
  <pageMargins left="0.7" right="0.7" top="0.75" bottom="0.75" header="0.3" footer="0.3"/>
  <pageSetup orientation="portrait" r:id="rId1"/>
  <headerFooter>
    <oddHeader>&amp;R&amp;"Times New Roman,Bold"&amp;10KyPSC Case No. 2024-00354
AG-DR-01-085 Attachment 1
 Page &amp;P of &amp;N</oddHeader>
  </headerFooter>
  <ignoredErrors>
    <ignoredError sqref="C11:E11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A58AB4E1B78F4EAC56940670E852C9" ma:contentTypeVersion="7" ma:contentTypeDescription="Create a new document." ma:contentTypeScope="" ma:versionID="600b251c5eb6d0272f50c7e058eb6a26">
  <xsd:schema xmlns:xsd="http://www.w3.org/2001/XMLSchema" xmlns:xs="http://www.w3.org/2001/XMLSchema" xmlns:p="http://schemas.microsoft.com/office/2006/metadata/properties" xmlns:ns2="9d26d66c-7442-4f2f-84b5-fd9d62aa5613" targetNamespace="http://schemas.microsoft.com/office/2006/metadata/properties" ma:root="true" ma:fieldsID="872a615ce27d402cbaaabd509cbed71f" ns2:_="">
    <xsd:import namespace="9d26d66c-7442-4f2f-84b5-fd9d62aa56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6d66c-7442-4f2f-84b5-fd9d62aa56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list="UserInfo" ma:SharePointGroup="0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ents" ma:index="14" nillable="true" ma:displayName="Comments" ma:format="Dropdown" ma:internalName="Comment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9d26d66c-7442-4f2f-84b5-fd9d62aa5613" xsi:nil="true"/>
    <Witness xmlns="9d26d66c-7442-4f2f-84b5-fd9d62aa5613">
      <UserInfo>
        <DisplayName>i:0#.f|membership|sharif.mitchell@duke-energy.com,#i:0#.f|membership|sharif.mitchell@duke-energy.com,#Sharif.Mitchell@duke-energy.com,#,#Mitchell, Sharif,#,#24022,#Mgr Accounting II</DisplayName>
        <AccountId>73</AccountId>
        <AccountType/>
      </UserInfo>
    </Witnes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3E4539-FD2B-4CE9-A51B-323B936CD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26d66c-7442-4f2f-84b5-fd9d62aa56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B132E7-E912-488A-AC85-B1FC7A690BD3}">
  <ds:schemaRefs>
    <ds:schemaRef ds:uri="http://purl.org/dc/dcmitype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9d26d66c-7442-4f2f-84b5-fd9d62aa5613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4B005B4-1484-4520-95B0-EE56500213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Response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Actuals 2022-2024</dc:subject>
  <dc:creator>Dang, Huyen C</dc:creator>
  <cp:lastModifiedBy>Sunderman, Minna</cp:lastModifiedBy>
  <cp:lastPrinted>2025-01-11T15:38:48Z</cp:lastPrinted>
  <dcterms:created xsi:type="dcterms:W3CDTF">2023-01-23T19:59:47Z</dcterms:created>
  <dcterms:modified xsi:type="dcterms:W3CDTF">2025-01-22T18:17:13Z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0x0101005BA58AB4E1B78F4EAC56940670E852C9</vt:lpwstr>
  </property>
</Properties>
</file>