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2024 KY Gas Rate Case/Supplemental DR/"/>
    </mc:Choice>
  </mc:AlternateContent>
  <xr:revisionPtr revIDLastSave="0" documentId="8_{7DEF0A8C-2B4C-45C5-B146-D0E6EF497B0D}" xr6:coauthVersionLast="47" xr6:coauthVersionMax="47" xr10:uidLastSave="{00000000-0000-0000-0000-000000000000}"/>
  <bookViews>
    <workbookView xWindow="-120" yWindow="-120" windowWidth="29040" windowHeight="15720" xr2:uid="{E85A5C5E-1599-4A40-80A9-1049421C6739}"/>
  </bookViews>
  <sheets>
    <sheet name="2022" sheetId="4" r:id="rId1"/>
    <sheet name="2023" sheetId="2" r:id="rId2"/>
    <sheet name="2024" sheetId="5" r:id="rId3"/>
  </sheets>
  <definedNames>
    <definedName name="_xlnm.Print_Titles" localSheetId="0">'2022'!$1:$6</definedName>
    <definedName name="_xlnm.Print_Titles" localSheetId="1">'2023'!$1:$6</definedName>
    <definedName name="_xlnm.Print_Titles" localSheetId="2">'2024'!$1:$6</definedName>
  </definedNames>
  <calcPr calcId="191029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<sst xmlns="http://schemas.openxmlformats.org/spreadsheetml/2006/main" count="455" uniqueCount="169">
  <si>
    <t>536_DEK - Duke Energy Kentucky</t>
  </si>
  <si>
    <t>0500000 - Suprvsn and Engrg - Steam Oper</t>
  </si>
  <si>
    <t>0501150 - Coal &amp; Other Fuel Handling</t>
  </si>
  <si>
    <t>0501190 - Sale Of Fly Ash-Expenses</t>
  </si>
  <si>
    <t>0502020 - Ammonia - Qualifying</t>
  </si>
  <si>
    <t>0502040 - COST OF LIME</t>
  </si>
  <si>
    <t>0502100 - Fossil Steam Exp-Other</t>
  </si>
  <si>
    <t>0502410 - Steam Oper-Bottom Ash/Fly Ash</t>
  </si>
  <si>
    <t>0505000 - Electric Expenses-Steam Oper</t>
  </si>
  <si>
    <t>0506000 - Misc Fossil Power Expenses</t>
  </si>
  <si>
    <t>0510000 - Suprvsn and Engrng-Steam Maint</t>
  </si>
  <si>
    <t>0510100 - Suprvsn &amp; Engrng-Steam Maint R</t>
  </si>
  <si>
    <t>0511000 - Maint Of Structures-Steam</t>
  </si>
  <si>
    <t>0512100 - Maint Of Boiler Plant-Other</t>
  </si>
  <si>
    <t>0512300 - Maint Of Boiler Plant Oth-Rec</t>
  </si>
  <si>
    <t>0513100 - Maint Of Electric Plant-Other</t>
  </si>
  <si>
    <t>0514000 - Maintenance - Misc Steam Plant</t>
  </si>
  <si>
    <t>0514300 - Maintenance - Misc Steam Plant</t>
  </si>
  <si>
    <t>0517000 - Supervsn and Engnring-Nuc Oper</t>
  </si>
  <si>
    <t>0520000 - Steam Expenses-Nuc Oper</t>
  </si>
  <si>
    <t>0523000 - Electric Expenses</t>
  </si>
  <si>
    <t>0524000 - Misc Expenses-Nuc Oper</t>
  </si>
  <si>
    <t>0530000 - Maint Of Reactor Plt Equip-Nuc</t>
  </si>
  <si>
    <t>0531100 - Maint  Electric Plt-Other-Nuc</t>
  </si>
  <si>
    <t>0532100 - Maint Misc Nuclear Plt-Other</t>
  </si>
  <si>
    <t>0535000 - Supervsn and Engrng-Hydro Oper</t>
  </si>
  <si>
    <t>0546000 - Suprvsn and Enginring-CT Oper</t>
  </si>
  <si>
    <t>0547150 - Natural Gas Handling-CT</t>
  </si>
  <si>
    <t>0548100 - Generation Expenses-Other CT</t>
  </si>
  <si>
    <t>0548200 - Prime Movers - Generators- CT</t>
  </si>
  <si>
    <t>0549000 - Misc-Power Generation Expenses</t>
  </si>
  <si>
    <t>0551000 - Suprvsn and Enginring-CT Maint</t>
  </si>
  <si>
    <t>0552000 - Maintenance Of Structures-CT</t>
  </si>
  <si>
    <t>0553000 - Maint-Gentg and Elect Equip-CT</t>
  </si>
  <si>
    <t>0554000 - Misc Power Generation Plant-CT</t>
  </si>
  <si>
    <t>0557000 - Other Expenses-Oper</t>
  </si>
  <si>
    <t>0557450 - Commissions/Brokerage Expense</t>
  </si>
  <si>
    <t>0560000 - Supervsn and Engrng-Trans Oper</t>
  </si>
  <si>
    <t>0561100 - Load Dispatch-Reliability</t>
  </si>
  <si>
    <t>0561200 - Load Dispatch-Mnitor&amp;OprTrnSys</t>
  </si>
  <si>
    <t>0561300 - Load Dispatch - TransSvc&amp;Sch</t>
  </si>
  <si>
    <t>0561400 - Scheduling-Sys Cntrl&amp;Disp Svs</t>
  </si>
  <si>
    <t>0562000 - Station Expenses</t>
  </si>
  <si>
    <t>0563000 - Overhead Line Expenses-Trans</t>
  </si>
  <si>
    <t>0565000 - Transm Of Elec By Others</t>
  </si>
  <si>
    <t>0566000 - Misc Trans Exp-Other</t>
  </si>
  <si>
    <t>0569000 - Maint Of Structures-Trans</t>
  </si>
  <si>
    <t>0569100 - Maint of Computer Hardware</t>
  </si>
  <si>
    <t>0570100 - Maint  Stat Equip-Other- Trans</t>
  </si>
  <si>
    <t>0570200 - Main-Cir BrkrsTrnsf Mtrs-Trans</t>
  </si>
  <si>
    <t>0571000 - Maint Of Overhead Lines-Trans</t>
  </si>
  <si>
    <t>0580000 - Supervsn and Engring-Dist Oper</t>
  </si>
  <si>
    <t>0581004 - Load Dispatch-Dist of Elec</t>
  </si>
  <si>
    <t>0582100 - Station Expenses-Other-Dist</t>
  </si>
  <si>
    <t>0583100 - Overhead Line Exps-Other-Dist</t>
  </si>
  <si>
    <t>0584000 - Underground Line Expenses-Dist</t>
  </si>
  <si>
    <t>0584110 - Operation of Energy Storage Eq</t>
  </si>
  <si>
    <t>0586000 - Meter Expenses-Dist</t>
  </si>
  <si>
    <t>0587000 - Cust Install Exp-Other Dist</t>
  </si>
  <si>
    <t>0588100 - Misc Distribution Exp-Other</t>
  </si>
  <si>
    <t>0589000 - Rents-Dist Oper</t>
  </si>
  <si>
    <t>0590000 - Supervsn and Engrng-Dist Maint</t>
  </si>
  <si>
    <t>0592100 - Maint Station Equip-Other-Dist</t>
  </si>
  <si>
    <t>0592200 - Cir BrkrsTrnsf Mters Rely-Dist</t>
  </si>
  <si>
    <t>0593000 - Maint Overhd Lines-Other-Dist</t>
  </si>
  <si>
    <t>0593100 - Right-Of-Way Maintenance-Dist</t>
  </si>
  <si>
    <t>0594000 - Maint-Underground Lines-Dist</t>
  </si>
  <si>
    <t>0595100 - Maint Line Transfrs-Other-Dist</t>
  </si>
  <si>
    <t>0595200 - Cir Brkrs Transf Capcitrs-Dist</t>
  </si>
  <si>
    <t>0596000 - Maint-StreetLightng/Signl-Dist</t>
  </si>
  <si>
    <t>0597000 - Maintenance Of Meters-Dist</t>
  </si>
  <si>
    <t>0901000 - Supervision-Cust Accts</t>
  </si>
  <si>
    <t>0902000 - Meter Reading Expense</t>
  </si>
  <si>
    <t>0903000 - Cust Records &amp; Collection Exp</t>
  </si>
  <si>
    <t>0903100 - Cust Contracts &amp; Orders-Local</t>
  </si>
  <si>
    <t>0903200 - Cust Billing &amp; Acct</t>
  </si>
  <si>
    <t>0903300 - Cust Collecting-Local</t>
  </si>
  <si>
    <t>0903891 - IC Collection Agent Revenue</t>
  </si>
  <si>
    <t>0904001 - BAD DEBT EXPENSE</t>
  </si>
  <si>
    <t>0908000 - Cust Asst Exp-Conservation Pro</t>
  </si>
  <si>
    <t>0910000 - Misc Cust Serv/Inform Exp</t>
  </si>
  <si>
    <t>0912000 - Demonstrating &amp; Selling Exp</t>
  </si>
  <si>
    <t>0916000 - Misc Sales Expenses</t>
  </si>
  <si>
    <t>0920000 - A &amp; G Salaries</t>
  </si>
  <si>
    <t>0920001 - SC O&amp;M Labor Deferral</t>
  </si>
  <si>
    <t>0920100 - Salaries &amp; Wages - Proj Supt -</t>
  </si>
  <si>
    <t>0921100 - Employee Expenses</t>
  </si>
  <si>
    <t>0921101 - Employee Exp - NC</t>
  </si>
  <si>
    <t>0921110 - Relocation Expenses</t>
  </si>
  <si>
    <t>0921200 - Office Expenses</t>
  </si>
  <si>
    <t>0921300 - Telephone And Telegraph Exp</t>
  </si>
  <si>
    <t>0921400 - Computer Services Expenses</t>
  </si>
  <si>
    <t>0921540 - Computer Rent (Go Only)</t>
  </si>
  <si>
    <t>0921600 - Other</t>
  </si>
  <si>
    <t>0921980 - Office Supplies &amp; Expenses</t>
  </si>
  <si>
    <t>0923000 - Outside Services Employed</t>
  </si>
  <si>
    <t>0924000 - Property Insurance</t>
  </si>
  <si>
    <t>0925000 - Injuries &amp; Damages</t>
  </si>
  <si>
    <t>0925051 - INTER-CO GEN LIAB EXP</t>
  </si>
  <si>
    <t>0926000 - Employee Benefits</t>
  </si>
  <si>
    <t>0926600 - Employee Benefits-Transferred</t>
  </si>
  <si>
    <t>0928006 - State Reg Comm Proceeding</t>
  </si>
  <si>
    <t>0929500 - Admin Exp Transf</t>
  </si>
  <si>
    <t>0930200 - Misc General Expenses</t>
  </si>
  <si>
    <t>0930230 - Dues To Various Organizations</t>
  </si>
  <si>
    <t>0930250 - Buy\Sell Transf Employee Homes</t>
  </si>
  <si>
    <t>0930940 - General Expenses</t>
  </si>
  <si>
    <t>0931001 - Rents-A&amp;G</t>
  </si>
  <si>
    <t>0931003 - Lease Amortization Expense</t>
  </si>
  <si>
    <t>0935100 - Maint General Plant-Elec</t>
  </si>
  <si>
    <t>0935200 - Cust Infor &amp; Computer Control</t>
  </si>
  <si>
    <t>503_DEO - Duke Energy Ohio</t>
  </si>
  <si>
    <t>0930600 - Leased Circuit Charges-Other</t>
  </si>
  <si>
    <t>0931008 - A&amp;G Rents-IC</t>
  </si>
  <si>
    <t>110_SERVICE_COMPANY - Duke Energy Business Services</t>
  </si>
  <si>
    <t>0556000 - System Cnts &amp; Load Dispatching</t>
  </si>
  <si>
    <t>0557451 - EA &amp; Coal Broker Fees</t>
  </si>
  <si>
    <t>0561500 - ReliabilityPlanning&amp;StdsDev</t>
  </si>
  <si>
    <t>0561800 - Reliability-Plan&amp;Stds Dev</t>
  </si>
  <si>
    <t>0566100 - Misc Trans-Trans Lines Related</t>
  </si>
  <si>
    <t>0569200 - Maint Of Computer Software</t>
  </si>
  <si>
    <t>0575700 - Market Faciliation-Mntr&amp;Comp</t>
  </si>
  <si>
    <t>0583200 - Transf Set Rem Reset Test-Dist</t>
  </si>
  <si>
    <t>0823000 - Storage-Gas Losses</t>
  </si>
  <si>
    <t>0903001 - NC Cust Records &amp; Exp</t>
  </si>
  <si>
    <t>0903400 - Cust Receiv &amp; Collect Exp-Edp</t>
  </si>
  <si>
    <t>0904000 - Uncollectible Accounts</t>
  </si>
  <si>
    <t>0909650 - Misc Advertising Expenses</t>
  </si>
  <si>
    <t>0910100 - Exp-Rs Reg Prod/Svces-CstAccts</t>
  </si>
  <si>
    <t>0911000 - Supervision</t>
  </si>
  <si>
    <t>0913001 - Advertising Expense</t>
  </si>
  <si>
    <t>0923980 - Outside Services Employee &amp;</t>
  </si>
  <si>
    <t>0924050 - Inter-Co Prop Ins Exp</t>
  </si>
  <si>
    <t>0924980 - Property Insurance For Corp.</t>
  </si>
  <si>
    <t>0925052 - Inter-Co Worker Comp Insur Exp</t>
  </si>
  <si>
    <t>0925200 - Injuries And Damages-Other</t>
  </si>
  <si>
    <t>0925980 - Injuries And Damages For Corp.</t>
  </si>
  <si>
    <t>0926999 - Non Serv Pension (ASU 2017-07)</t>
  </si>
  <si>
    <t>0928000 - Regulatory Expenses (Go)</t>
  </si>
  <si>
    <t>0929000 - Duplicate Chrgs-Enrgy To Exp</t>
  </si>
  <si>
    <t>0930150 - Miscellaneous Advertising Exp</t>
  </si>
  <si>
    <t>0930210 - Industry Association Dues</t>
  </si>
  <si>
    <t>0930220 - Exp Of Servicing Securities</t>
  </si>
  <si>
    <t>0930240 - Director'S Expenses</t>
  </si>
  <si>
    <t>0930700 - Research &amp; Development</t>
  </si>
  <si>
    <t>Other Affiliates</t>
  </si>
  <si>
    <t>0528000 - Maint Suprvsn and Enginrng-Nuc</t>
  </si>
  <si>
    <t>0905000 - Misc Customer Accts Expenses</t>
  </si>
  <si>
    <t>0926420 - Employees' Tuition Refund</t>
  </si>
  <si>
    <t>0926430 - Employees'Recreation Expense</t>
  </si>
  <si>
    <t>Column Labels</t>
  </si>
  <si>
    <t>Grand Total</t>
  </si>
  <si>
    <t>Row Labels</t>
  </si>
  <si>
    <t>Sum of 2023</t>
  </si>
  <si>
    <t>Duke Energy Kentucky - Electric Only</t>
  </si>
  <si>
    <t>Schedule of O&amp;M Costs by Source</t>
  </si>
  <si>
    <t>For the Calendar Year 2023</t>
  </si>
  <si>
    <t>0904003 - Cust Acctg-Loss On Sale-A/R</t>
  </si>
  <si>
    <t>0922000 - Admin  Exp Transfer</t>
  </si>
  <si>
    <t>0588700 - Intcon Study Costs (D)</t>
  </si>
  <si>
    <t>Sum of 2022</t>
  </si>
  <si>
    <t>0541000 - Suprvsn and Engrng-Hydro Maint</t>
  </si>
  <si>
    <t>0932000 - Maintenance Of Gen Plant-Gas</t>
  </si>
  <si>
    <t>0550001 - Other Power Gen-Op Rents</t>
  </si>
  <si>
    <t>0598100 - Main Misc Dist Plt-Other-Dist</t>
  </si>
  <si>
    <t>0925100 - Accrued Inj And Damages</t>
  </si>
  <si>
    <t>Sum of 2024</t>
  </si>
  <si>
    <t>For the Calendar Year 2022</t>
  </si>
  <si>
    <t>For the Calendar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</si>
</sst>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3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Normal 2 2" xfId="1" xr:uid="{34C17E46-2CB3-41DE-A4BF-AE18CFA1DC3E}"/>
  </cellStyles>
  <dxfs count="2"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inkuhl, Lisa D" refreshedDate="45691.481432291665" createdVersion="8" refreshedVersion="8" minRefreshableVersion="3" recordCount="351" xr:uid="{7DD4DDC3-05B3-4498-B5D6-A0CB754B23D4}">
  <cacheSource type="worksheet">
    <worksheetSource ref="A1:C352" sheet="Sheet1" r:id="rId2"/>
  </cacheSource>
  <cacheFields count="3">
    <cacheField name="Entity" numFmtId="0">
      <sharedItems count="4">
        <s v="536_DEK - Duke Energy Kentucky"/>
        <s v="503_DEO - Duke Energy Ohio"/>
        <s v="110_SERVICE_COMPANY - Duke Energy Business Services"/>
        <s v="Other Affiliates"/>
      </sharedItems>
    </cacheField>
    <cacheField name="Account Number" numFmtId="0">
      <sharedItems count="146">
        <s v="0500000 - Suprvsn and Engrg - Steam Oper"/>
        <s v="0501150 - Coal &amp; Other Fuel Handling"/>
        <s v="0501190 - Sale Of Fly Ash-Expenses"/>
        <s v="0502020 - Ammonia - Qualifying"/>
        <s v="0502040 - COST OF LIME"/>
        <s v="0502100 - Fossil Steam Exp-Other"/>
        <s v="0502410 - Steam Oper-Bottom Ash/Fly Ash"/>
        <s v="0505000 - Electric Expenses-Steam Oper"/>
        <s v="0506000 - Misc Fossil Power Expenses"/>
        <s v="0510000 - Suprvsn and Engrng-Steam Maint"/>
        <s v="0510100 - Suprvsn &amp; Engrng-Steam Maint R"/>
        <s v="0511000 - Maint Of Structures-Steam"/>
        <s v="0512100 - Maint Of Boiler Plant-Other"/>
        <s v="0512300 - Maint Of Boiler Plant Oth-Rec"/>
        <s v="0513100 - Maint Of Electric Plant-Other"/>
        <s v="0514000 - Maintenance - Misc Steam Plant"/>
        <s v="0514300 - Maintenance - Misc Steam Plant"/>
        <s v="0517000 - Supervsn and Engnring-Nuc Oper"/>
        <s v="0520000 - Steam Expenses-Nuc Oper"/>
        <s v="0523000 - Electric Expenses"/>
        <s v="0524000 - Misc Expenses-Nuc Oper"/>
        <s v="0530000 - Maint Of Reactor Plt Equip-Nuc"/>
        <s v="0531100 - Maint  Electric Plt-Other-Nuc"/>
        <s v="0532100 - Maint Misc Nuclear Plt-Other"/>
        <s v="0535000 - Supervsn and Engrng-Hydro Oper"/>
        <s v="0546000 - Suprvsn and Enginring-CT Oper"/>
        <s v="0547150 - Natural Gas Handling-CT"/>
        <s v="0548100 - Generation Expenses-Other CT"/>
        <s v="0548200 - Prime Movers - Generators- CT"/>
        <s v="0549000 - Misc-Power Generation Expenses"/>
        <s v="0551000 - Suprvsn and Enginring-CT Maint"/>
        <s v="0552000 - Maintenance Of Structures-CT"/>
        <s v="0553000 - Maint-Gentg and Elect Equip-CT"/>
        <s v="0554000 - Misc Power Generation Plant-CT"/>
        <s v="0557000 - Other Expenses-Oper"/>
        <s v="0557450 - Commissions/Brokerage Expense"/>
        <s v="0560000 - Supervsn and Engrng-Trans Oper"/>
        <s v="0561100 - Load Dispatch-Reliability"/>
        <s v="0561200 - Load Dispatch-Mnitor&amp;OprTrnSys"/>
        <s v="0561300 - Load Dispatch - TransSvc&amp;Sch"/>
        <s v="0561400 - Scheduling-Sys Cntrl&amp;Disp Svs"/>
        <s v="0562000 - Station Expenses"/>
        <s v="0563000 - Overhead Line Expenses-Trans"/>
        <s v="0565000 - Transm Of Elec By Others"/>
        <s v="0566000 - Misc Trans Exp-Other"/>
        <s v="0569000 - Maint Of Structures-Trans"/>
        <s v="0569100 - Maint of Computer Hardware"/>
        <s v="0570100 - Maint  Stat Equip-Other- Trans"/>
        <s v="0570200 - Main-Cir BrkrsTrnsf Mtrs-Trans"/>
        <s v="0571000 - Maint Of Overhead Lines-Trans"/>
        <s v="0580000 - Supervsn and Engring-Dist Oper"/>
        <s v="0581004 - Load Dispatch-Dist of Elec"/>
        <s v="0582100 - Station Expenses-Other-Dist"/>
        <s v="0583100 - Overhead Line Exps-Other-Dist"/>
        <s v="0584000 - Underground Line Expenses-Dist"/>
        <s v="0584110 - Operation of Energy Storage Eq"/>
        <s v="0586000 - Meter Expenses-Dist"/>
        <s v="0587000 - Cust Install Exp-Other Dist"/>
        <s v="0588100 - Misc Distribution Exp-Other"/>
        <s v="0589000 - Rents-Dist Oper"/>
        <s v="0590000 - Supervsn and Engrng-Dist Maint"/>
        <s v="0592100 - Maint Station Equip-Other-Dist"/>
        <s v="0592200 - Cir BrkrsTrnsf Mters Rely-Dist"/>
        <s v="0593000 - Maint Overhd Lines-Other-Dist"/>
        <s v="0593100 - Right-Of-Way Maintenance-Dist"/>
        <s v="0594000 - Maint-Underground Lines-Dist"/>
        <s v="0595100 - Maint Line Transfrs-Other-Dist"/>
        <s v="0595200 - Cir Brkrs Transf Capcitrs-Dist"/>
        <s v="0596000 - Maint-StreetLightng/Signl-Dist"/>
        <s v="0597000 - Maintenance Of Meters-Dist"/>
        <s v="0901000 - Supervision-Cust Accts"/>
        <s v="0902000 - Meter Reading Expense"/>
        <s v="0903000 - Cust Records &amp; Collection Exp"/>
        <s v="0903100 - Cust Contracts &amp; Orders-Local"/>
        <s v="0903200 - Cust Billing &amp; Acct"/>
        <s v="0903300 - Cust Collecting-Local"/>
        <s v="0903891 - IC Collection Agent Revenue"/>
        <s v="0904001 - BAD DEBT EXPENSE"/>
        <s v="0908000 - Cust Asst Exp-Conservation Pro"/>
        <s v="0910000 - Misc Cust Serv/Inform Exp"/>
        <s v="0912000 - Demonstrating &amp; Selling Exp"/>
        <s v="0916000 - Misc Sales Expenses"/>
        <s v="0920000 - A &amp; G Salaries"/>
        <s v="0920001 - SC O&amp;M Labor Deferral"/>
        <s v="0920100 - Salaries &amp; Wages - Proj Supt -"/>
        <s v="0921100 - Employee Expenses"/>
        <s v="0921101 - Employee Exp - NC"/>
        <s v="0921110 - Relocation Expenses"/>
        <s v="0921200 - Office Expenses"/>
        <s v="0921300 - Telephone And Telegraph Exp"/>
        <s v="0921400 - Computer Services Expenses"/>
        <s v="0921540 - Computer Rent (Go Only)"/>
        <s v="0921600 - Other"/>
        <s v="0921980 - Office Supplies &amp; Expenses"/>
        <s v="0923000 - Outside Services Employed"/>
        <s v="0924000 - Property Insurance"/>
        <s v="0925000 - Injuries &amp; Damages"/>
        <s v="0925051 - INTER-CO GEN LIAB EXP"/>
        <s v="0926000 - Employee Benefits"/>
        <s v="0926600 - Employee Benefits-Transferred"/>
        <s v="0928006 - State Reg Comm Proceeding"/>
        <s v="0929500 - Admin Exp Transf"/>
        <s v="0930200 - Misc General Expenses"/>
        <s v="0930230 - Dues To Various Organizations"/>
        <s v="0930250 - Buy\Sell Transf Employee Homes"/>
        <s v="0930940 - General Expenses"/>
        <s v="0931001 - Rents-A&amp;G"/>
        <s v="0931003 - Lease Amortization Expense"/>
        <s v="0935100 - Maint General Plant-Elec"/>
        <s v="0935200 - Cust Infor &amp; Computer Control"/>
        <s v="0930600 - Leased Circuit Charges-Other"/>
        <s v="0931008 - A&amp;G Rents-IC"/>
        <s v="0556000 - System Cnts &amp; Load Dispatching"/>
        <s v="0557451 - EA &amp; Coal Broker Fees"/>
        <s v="0561500 - ReliabilityPlanning&amp;StdsDev"/>
        <s v="0561800 - Reliability-Plan&amp;Stds Dev"/>
        <s v="0566100 - Misc Trans-Trans Lines Related"/>
        <s v="0569200 - Maint Of Computer Software"/>
        <s v="0575700 - Market Faciliation-Mntr&amp;Comp"/>
        <s v="0583200 - Transf Set Rem Reset Test-Dist"/>
        <s v="0823000 - Storage-Gas Losses"/>
        <s v="0903001 - NC Cust Records &amp; Exp"/>
        <s v="0903400 - Cust Receiv &amp; Collect Exp-Edp"/>
        <s v="0904000 - Uncollectible Accounts"/>
        <s v="0909650 - Misc Advertising Expenses"/>
        <s v="0910100 - Exp-Rs Reg Prod/Svces-CstAccts"/>
        <s v="0911000 - Supervision"/>
        <s v="0913001 - Advertising Expense"/>
        <s v="0923980 - Outside Services Employee &amp;"/>
        <s v="0924050 - Inter-Co Prop Ins Exp"/>
        <s v="0924980 - Property Insurance For Corp."/>
        <s v="0925052 - Inter-Co Worker Comp Insur Exp"/>
        <s v="0925200 - Injuries And Damages-Other"/>
        <s v="0925980 - Injuries And Damages For Corp."/>
        <s v="0926999 - Non Serv Pension (ASU 2017-07)"/>
        <s v="0928000 - Regulatory Expenses (Go)"/>
        <s v="0929000 - Duplicate Chrgs-Enrgy To Exp"/>
        <s v="0930150 - Miscellaneous Advertising Exp"/>
        <s v="0930210 - Industry Association Dues"/>
        <s v="0930220 - Exp Of Servicing Securities"/>
        <s v="0930240 - Director'S Expenses"/>
        <s v="0930700 - Research &amp; Development"/>
        <s v="0528000 - Maint Suprvsn and Enginrng-Nuc"/>
        <s v="0905000 - Misc Customer Accts Expenses"/>
        <s v="0926420 - Employees' Tuition Refund"/>
        <s v="0926430 - Employees'Recreation Expense"/>
      </sharedItems>
    </cacheField>
    <cacheField name="2023" numFmtId="37">
      <sharedItems containsSemiMixedTypes="0" containsString="0" containsNumber="1" minValue="-2982397.3760000002" maxValue="21807508.62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inkuhl, Lisa D" refreshedDate="45691.48643553241" createdVersion="8" refreshedVersion="8" minRefreshableVersion="3" recordCount="341" xr:uid="{8A8993D2-D32D-482D-9D53-5C683D06CF53}">
  <cacheSource type="worksheet">
    <worksheetSource ref="A1:B336" sheet="Sheet3" r:id="rId2"/>
  </cacheSource>
  <cacheFields count="3">
    <cacheField name="Entity" numFmtId="0">
      <sharedItems count="4">
        <s v="536_DEK - Duke Energy Kentucky"/>
        <s v="503_DEO - Duke Energy Ohio"/>
        <s v="110_SERVICE_COMPANY - Duke Energy Business Services"/>
        <s v="Other Affiliates"/>
      </sharedItems>
    </cacheField>
    <cacheField name="Account Number" numFmtId="0">
      <sharedItems count="134">
        <s v="0500000 - Suprvsn and Engrg - Steam Oper"/>
        <s v="0501150 - Coal &amp; Other Fuel Handling"/>
        <s v="0501190 - Sale Of Fly Ash-Expenses"/>
        <s v="0502020 - Ammonia - Qualifying"/>
        <s v="0502040 - COST OF LIME"/>
        <s v="0502100 - Fossil Steam Exp-Other"/>
        <s v="0502410 - Steam Oper-Bottom Ash/Fly Ash"/>
        <s v="0505000 - Electric Expenses-Steam Oper"/>
        <s v="0506000 - Misc Fossil Power Expenses"/>
        <s v="0510000 - Suprvsn and Engrng-Steam Maint"/>
        <s v="0510100 - Suprvsn &amp; Engrng-Steam Maint R"/>
        <s v="0511000 - Maint Of Structures-Steam"/>
        <s v="0512100 - Maint Of Boiler Plant-Other"/>
        <s v="0513100 - Maint Of Electric Plant-Other"/>
        <s v="0514000 - Maintenance - Misc Steam Plant"/>
        <s v="0514300 - Maintenance - Misc Steam Plant"/>
        <s v="0524000 - Misc Expenses-Nuc Oper"/>
        <s v="0530000 - Maint Of Reactor Plt Equip-Nuc"/>
        <s v="0531100 - Maint  Electric Plt-Other-Nuc"/>
        <s v="0532100 - Maint Misc Nuclear Plt-Other"/>
        <s v="0546000 - Suprvsn and Enginring-CT Oper"/>
        <s v="0547150 - Natural Gas Handling-CT"/>
        <s v="0548100 - Generation Expenses-Other CT"/>
        <s v="0548200 - Prime Movers - Generators- CT"/>
        <s v="0549000 - Misc-Power Generation Expenses"/>
        <s v="0551000 - Suprvsn and Enginring-CT Maint"/>
        <s v="0552000 - Maintenance Of Structures-CT"/>
        <s v="0553000 - Maint-Gentg and Elect Equip-CT"/>
        <s v="0554000 - Misc Power Generation Plant-CT"/>
        <s v="0557000 - Other Expenses-Oper"/>
        <s v="0557450 - Commissions/Brokerage Expense"/>
        <s v="0561100 - Load Dispatch-Reliability"/>
        <s v="0561200 - Load Dispatch-Mnitor&amp;OprTrnSys"/>
        <s v="0561300 - Load Dispatch - TransSvc&amp;Sch"/>
        <s v="0561400 - Scheduling-Sys Cntrl&amp;Disp Svs"/>
        <s v="0562000 - Station Expenses"/>
        <s v="0563000 - Overhead Line Expenses-Trans"/>
        <s v="0565000 - Transm Of Elec By Others"/>
        <s v="0566000 - Misc Trans Exp-Other"/>
        <s v="0566100 - Misc Trans-Trans Lines Related"/>
        <s v="0569000 - Maint Of Structures-Trans"/>
        <s v="0570100 - Maint  Stat Equip-Other- Trans"/>
        <s v="0570200 - Main-Cir BrkrsTrnsf Mtrs-Trans"/>
        <s v="0571000 - Maint Of Overhead Lines-Trans"/>
        <s v="0580000 - Supervsn and Engring-Dist Oper"/>
        <s v="0581004 - Load Dispatch-Dist of Elec"/>
        <s v="0582100 - Station Expenses-Other-Dist"/>
        <s v="0583100 - Overhead Line Exps-Other-Dist"/>
        <s v="0583200 - Transf Set Rem Reset Test-Dist"/>
        <s v="0584000 - Underground Line Expenses-Dist"/>
        <s v="0586000 - Meter Expenses-Dist"/>
        <s v="0587000 - Cust Install Exp-Other Dist"/>
        <s v="0588100 - Misc Distribution Exp-Other"/>
        <s v="0589000 - Rents-Dist Oper"/>
        <s v="0590000 - Supervsn and Engrng-Dist Maint"/>
        <s v="0592100 - Maint Station Equip-Other-Dist"/>
        <s v="0592200 - Cir BrkrsTrnsf Mters Rely-Dist"/>
        <s v="0593000 - Maint Overhd Lines-Other-Dist"/>
        <s v="0593100 - Right-Of-Way Maintenance-Dist"/>
        <s v="0594000 - Maint-Underground Lines-Dist"/>
        <s v="0595100 - Maint Line Transfrs-Other-Dist"/>
        <s v="0596000 - Maint-StreetLightng/Signl-Dist"/>
        <s v="0597000 - Maintenance Of Meters-Dist"/>
        <s v="0901000 - Supervision-Cust Accts"/>
        <s v="0902000 - Meter Reading Expense"/>
        <s v="0903000 - Cust Records &amp; Collection Exp"/>
        <s v="0903100 - Cust Contracts &amp; Orders-Local"/>
        <s v="0903200 - Cust Billing &amp; Acct"/>
        <s v="0903300 - Cust Collecting-Local"/>
        <s v="0903891 - IC Collection Agent Revenue"/>
        <s v="0904001 - BAD DEBT EXPENSE"/>
        <s v="0908000 - Cust Asst Exp-Conservation Pro"/>
        <s v="0910000 - Misc Cust Serv/Inform Exp"/>
        <s v="0910100 - Exp-Rs Reg Prod/Svces-CstAccts"/>
        <s v="0912000 - Demonstrating &amp; Selling Exp"/>
        <s v="0920000 - A &amp; G Salaries"/>
        <s v="0920001 - SC O&amp;M Labor Deferral"/>
        <s v="0920100 - Salaries &amp; Wages - Proj Supt -"/>
        <s v="0921100 - Employee Expenses"/>
        <s v="0921101 - Employee Exp - NC"/>
        <s v="0921110 - Relocation Expenses"/>
        <s v="0921200 - Office Expenses"/>
        <s v="0921300 - Telephone And Telegraph Exp"/>
        <s v="0921400 - Computer Services Expenses"/>
        <s v="0921540 - Computer Rent (Go Only)"/>
        <s v="0921600 - Other"/>
        <s v="0921980 - Office Supplies &amp; Expenses"/>
        <s v="0923000 - Outside Services Employed"/>
        <s v="0924000 - Property Insurance"/>
        <s v="0925000 - Injuries &amp; Damages"/>
        <s v="0925051 - INTER-CO GEN LIAB EXP"/>
        <s v="0926000 - Employee Benefits"/>
        <s v="0926430 - Employees'Recreation Expense"/>
        <s v="0926600 - Employee Benefits-Transferred"/>
        <s v="0928006 - State Reg Comm Proceeding"/>
        <s v="0929500 - Admin Exp Transf"/>
        <s v="0930150 - Miscellaneous Advertising Exp"/>
        <s v="0930200 - Misc General Expenses"/>
        <s v="0930230 - Dues To Various Organizations"/>
        <s v="0930250 - Buy\Sell Transf Employee Homes"/>
        <s v="0930600 - Leased Circuit Charges-Other"/>
        <s v="0930940 - General Expenses"/>
        <s v="0931001 - Rents-A&amp;G"/>
        <s v="0935100 - Maint General Plant-Elec"/>
        <s v="0935200 - Cust Infor &amp; Computer Control"/>
        <s v="0913001 - Advertising Expense"/>
        <s v="0556000 - System Cnts &amp; Load Dispatching"/>
        <s v="0557451 - EA &amp; Coal Broker Fees"/>
        <s v="0560000 - Supervsn and Engrng-Trans Oper"/>
        <s v="0561800 - Reliability-Plan&amp;Stds Dev"/>
        <s v="0569200 - Maint Of Computer Software"/>
        <s v="0575700 - Market Faciliation-Mntr&amp;Comp"/>
        <s v="0823000 - Storage-Gas Losses"/>
        <s v="0903400 - Cust Receiv &amp; Collect Exp-Edp"/>
        <s v="0904000 - Uncollectible Accounts"/>
        <s v="0904003 - Cust Acctg-Loss On Sale-A/R"/>
        <s v="0905000 - Misc Customer Accts Expenses"/>
        <s v="0922000 - Admin  Exp Transfer"/>
        <s v="0923980 - Outside Services Employee &amp;"/>
        <s v="0924050 - Inter-Co Prop Ins Exp"/>
        <s v="0924980 - Property Insurance For Corp."/>
        <s v="0925200 - Injuries And Damages-Other"/>
        <s v="0925980 - Injuries And Damages For Corp."/>
        <s v="0926999 - Non Serv Pension (ASU 2017-07)"/>
        <s v="0928000 - Regulatory Expenses (Go)"/>
        <s v="0929000 - Duplicate Chrgs-Enrgy To Exp"/>
        <s v="0930210 - Industry Association Dues"/>
        <s v="0930220 - Exp Of Servicing Securities"/>
        <s v="0930240 - Director'S Expenses"/>
        <s v="0930700 - Research &amp; Development"/>
        <s v="0931008 - A&amp;G Rents-IC"/>
        <s v="0528000 - Maint Suprvsn and Enginrng-Nuc"/>
        <s v="0588700 - Intcon Study Costs (D)"/>
        <s v="0909650 - Misc Advertising Expenses"/>
      </sharedItems>
    </cacheField>
    <cacheField name="2022" numFmtId="37">
      <sharedItems containsSemiMixedTypes="0" containsString="0" containsNumber="1" minValue="-6431380.7199999997" maxValue="20569945.53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inkuhl, Lisa D" refreshedDate="45691.488036342591" createdVersion="8" refreshedVersion="8" minRefreshableVersion="3" recordCount="341" xr:uid="{6B7D20EB-3121-4706-B583-0C2D121A960C}">
  <cacheSource type="worksheet">
    <worksheetSource ref="A1:C342" sheet="Sheet3" r:id="rId2"/>
  </cacheSource>
  <cacheFields count="3">
    <cacheField name="Entity" numFmtId="0">
      <sharedItems count="4">
        <s v="536_DEK - Duke Energy Kentucky"/>
        <s v="503_DEO - Duke Energy Ohio"/>
        <s v="110_SERVICE_COMPANY - Duke Energy Business Services"/>
        <s v="Other Affiliates"/>
      </sharedItems>
    </cacheField>
    <cacheField name="Account Number" numFmtId="0">
      <sharedItems count="139">
        <s v="0500000 - Suprvsn and Engrg - Steam Oper"/>
        <s v="0501150 - Coal &amp; Other Fuel Handling"/>
        <s v="0501190 - Sale Of Fly Ash-Expenses"/>
        <s v="0502020 - Ammonia - Qualifying"/>
        <s v="0502040 - COST OF LIME"/>
        <s v="0502100 - Fossil Steam Exp-Other"/>
        <s v="0502410 - Steam Oper-Bottom Ash/Fly Ash"/>
        <s v="0505000 - Electric Expenses-Steam Oper"/>
        <s v="0506000 - Misc Fossil Power Expenses"/>
        <s v="0510000 - Suprvsn and Engrng-Steam Maint"/>
        <s v="0510100 - Suprvsn &amp; Engrng-Steam Maint R"/>
        <s v="0511000 - Maint Of Structures-Steam"/>
        <s v="0512100 - Maint Of Boiler Plant-Other"/>
        <s v="0512300 - Maint Of Boiler Plant Oth-Rec"/>
        <s v="0513100 - Maint Of Electric Plant-Other"/>
        <s v="0514000 - Maintenance - Misc Steam Plant"/>
        <s v="0514300 - Maintenance - Misc Steam Plant"/>
        <s v="0524000 - Misc Expenses-Nuc Oper"/>
        <s v="0528000 - Maint Suprvsn and Enginrng-Nuc"/>
        <s v="0530000 - Maint Of Reactor Plt Equip-Nuc"/>
        <s v="0531100 - Maint  Electric Plt-Other-Nuc"/>
        <s v="0541000 - Suprvsn and Engrng-Hydro Maint"/>
        <s v="0546000 - Suprvsn and Enginring-CT Oper"/>
        <s v="0547150 - Natural Gas Handling-CT"/>
        <s v="0548100 - Generation Expenses-Other CT"/>
        <s v="0548200 - Prime Movers - Generators- CT"/>
        <s v="0549000 - Misc-Power Generation Expenses"/>
        <s v="0551000 - Suprvsn and Enginring-CT Maint"/>
        <s v="0552000 - Maintenance Of Structures-CT"/>
        <s v="0553000 - Maint-Gentg and Elect Equip-CT"/>
        <s v="0554000 - Misc Power Generation Plant-CT"/>
        <s v="0557000 - Other Expenses-Oper"/>
        <s v="0557450 - Commissions/Brokerage Expense"/>
        <s v="0560000 - Supervsn and Engrng-Trans Oper"/>
        <s v="0561100 - Load Dispatch-Reliability"/>
        <s v="0561200 - Load Dispatch-Mnitor&amp;OprTrnSys"/>
        <s v="0561300 - Load Dispatch - TransSvc&amp;Sch"/>
        <s v="0561400 - Scheduling-Sys Cntrl&amp;Disp Svs"/>
        <s v="0562000 - Station Expenses"/>
        <s v="0565000 - Transm Of Elec By Others"/>
        <s v="0566000 - Misc Trans Exp-Other"/>
        <s v="0569000 - Maint Of Structures-Trans"/>
        <s v="0569100 - Maint of Computer Hardware"/>
        <s v="0570100 - Maint  Stat Equip-Other- Trans"/>
        <s v="0570200 - Main-Cir BrkrsTrnsf Mtrs-Trans"/>
        <s v="0571000 - Maint Of Overhead Lines-Trans"/>
        <s v="0580000 - Supervsn and Engring-Dist Oper"/>
        <s v="0581004 - Load Dispatch-Dist of Elec"/>
        <s v="0582100 - Station Expenses-Other-Dist"/>
        <s v="0583100 - Overhead Line Exps-Other-Dist"/>
        <s v="0584000 - Underground Line Expenses-Dist"/>
        <s v="0586000 - Meter Expenses-Dist"/>
        <s v="0587000 - Cust Install Exp-Other Dist"/>
        <s v="0588100 - Misc Distribution Exp-Other"/>
        <s v="0589000 - Rents-Dist Oper"/>
        <s v="0590000 - Supervsn and Engrng-Dist Maint"/>
        <s v="0592100 - Maint Station Equip-Other-Dist"/>
        <s v="0592200 - Cir BrkrsTrnsf Mters Rely-Dist"/>
        <s v="0593000 - Maint Overhd Lines-Other-Dist"/>
        <s v="0593100 - Right-Of-Way Maintenance-Dist"/>
        <s v="0594000 - Maint-Underground Lines-Dist"/>
        <s v="0595100 - Maint Line Transfrs-Other-Dist"/>
        <s v="0596000 - Maint-StreetLightng/Signl-Dist"/>
        <s v="0597000 - Maintenance Of Meters-Dist"/>
        <s v="0901000 - Supervision-Cust Accts"/>
        <s v="0902000 - Meter Reading Expense"/>
        <s v="0903000 - Cust Records &amp; Collection Exp"/>
        <s v="0903100 - Cust Contracts &amp; Orders-Local"/>
        <s v="0903200 - Cust Billing &amp; Acct"/>
        <s v="0903300 - Cust Collecting-Local"/>
        <s v="0903891 - IC Collection Agent Revenue"/>
        <s v="0904001 - BAD DEBT EXPENSE"/>
        <s v="0908000 - Cust Asst Exp-Conservation Pro"/>
        <s v="0910000 - Misc Cust Serv/Inform Exp"/>
        <s v="0910100 - Exp-Rs Reg Prod/Svces-CstAccts"/>
        <s v="0912000 - Demonstrating &amp; Selling Exp"/>
        <s v="0913001 - Advertising Expense"/>
        <s v="0920000 - A &amp; G Salaries"/>
        <s v="0920100 - Salaries &amp; Wages - Proj Supt -"/>
        <s v="0921100 - Employee Expenses"/>
        <s v="0921101 - Employee Exp - NC"/>
        <s v="0921110 - Relocation Expenses"/>
        <s v="0921200 - Office Expenses"/>
        <s v="0921300 - Telephone And Telegraph Exp"/>
        <s v="0921400 - Computer Services Expenses"/>
        <s v="0921540 - Computer Rent (Go Only)"/>
        <s v="0921600 - Other"/>
        <s v="0921980 - Office Supplies &amp; Expenses"/>
        <s v="0923000 - Outside Services Employed"/>
        <s v="0923980 - Outside Services Employee &amp;"/>
        <s v="0924000 - Property Insurance"/>
        <s v="0925000 - Injuries &amp; Damages"/>
        <s v="0925051 - INTER-CO GEN LIAB EXP"/>
        <s v="0926000 - Employee Benefits"/>
        <s v="0926600 - Employee Benefits-Transferred"/>
        <s v="0928006 - State Reg Comm Proceeding"/>
        <s v="0929500 - Admin Exp Transf"/>
        <s v="0930200 - Misc General Expenses"/>
        <s v="0930230 - Dues To Various Organizations"/>
        <s v="0930250 - Buy\Sell Transf Employee Homes"/>
        <s v="0930940 - General Expenses"/>
        <s v="0931001 - Rents-A&amp;G"/>
        <s v="0931003 - Lease Amortization Expense"/>
        <s v="0932000 - Maintenance Of Gen Plant-Gas"/>
        <s v="0935100 - Maint General Plant-Elec"/>
        <s v="0935200 - Cust Infor &amp; Computer Control"/>
        <s v="0930600 - Leased Circuit Charges-Other"/>
        <s v="0931008 - A&amp;G Rents-IC"/>
        <s v="0520000 - Steam Expenses-Nuc Oper"/>
        <s v="0550001 - Other Power Gen-Op Rents"/>
        <s v="0556000 - System Cnts &amp; Load Dispatching"/>
        <s v="0557451 - EA &amp; Coal Broker Fees"/>
        <s v="0561500 - ReliabilityPlanning&amp;StdsDev"/>
        <s v="0561800 - Reliability-Plan&amp;Stds Dev"/>
        <s v="0563000 - Overhead Line Expenses-Trans"/>
        <s v="0566100 - Misc Trans-Trans Lines Related"/>
        <s v="0569200 - Maint Of Computer Software"/>
        <s v="0575700 - Market Faciliation-Mntr&amp;Comp"/>
        <s v="0583200 - Transf Set Rem Reset Test-Dist"/>
        <s v="0598100 - Main Misc Dist Plt-Other-Dist"/>
        <s v="0903400 - Cust Receiv &amp; Collect Exp-Edp"/>
        <s v="0904000 - Uncollectible Accounts"/>
        <s v="0924050 - Inter-Co Prop Ins Exp"/>
        <s v="0924980 - Property Insurance For Corp."/>
        <s v="0925052 - Inter-Co Worker Comp Insur Exp"/>
        <s v="0925100 - Accrued Inj And Damages"/>
        <s v="0925200 - Injuries And Damages-Other"/>
        <s v="0925980 - Injuries And Damages For Corp."/>
        <s v="0926430 - Employees'Recreation Expense"/>
        <s v="0926999 - Non Serv Pension (ASU 2017-07)"/>
        <s v="0928000 - Regulatory Expenses (Go)"/>
        <s v="0929000 - Duplicate Chrgs-Enrgy To Exp"/>
        <s v="0930150 - Miscellaneous Advertising Exp"/>
        <s v="0930210 - Industry Association Dues"/>
        <s v="0930220 - Exp Of Servicing Securities"/>
        <s v="0930240 - Director'S Expenses"/>
        <s v="0905000 - Misc Customer Accts Expenses"/>
        <s v="0909650 - Misc Advertising Expenses"/>
        <s v="0920001 - SC O&amp;M Labor Deferral"/>
      </sharedItems>
    </cacheField>
    <cacheField name="2024" numFmtId="37">
      <sharedItems containsSemiMixedTypes="0" containsString="0" containsNumber="1" minValue="-3456016.7370000002" maxValue="23575589.87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x v="0"/>
    <x v="0"/>
    <n v="163081.97"/>
  </r>
  <r>
    <x v="0"/>
    <x v="1"/>
    <n v="542917.49"/>
  </r>
  <r>
    <x v="0"/>
    <x v="2"/>
    <n v="427466.77"/>
  </r>
  <r>
    <x v="0"/>
    <x v="3"/>
    <n v="647717.81000000006"/>
  </r>
  <r>
    <x v="0"/>
    <x v="4"/>
    <n v="14812790.09"/>
  </r>
  <r>
    <x v="0"/>
    <x v="5"/>
    <n v="2884818.58"/>
  </r>
  <r>
    <x v="0"/>
    <x v="6"/>
    <n v="9888.18"/>
  </r>
  <r>
    <x v="0"/>
    <x v="7"/>
    <n v="656778.02"/>
  </r>
  <r>
    <x v="0"/>
    <x v="8"/>
    <n v="1287711.5"/>
  </r>
  <r>
    <x v="0"/>
    <x v="9"/>
    <n v="419277.39"/>
  </r>
  <r>
    <x v="0"/>
    <x v="10"/>
    <n v="5341.49"/>
  </r>
  <r>
    <x v="0"/>
    <x v="11"/>
    <n v="1163612.6499999999"/>
  </r>
  <r>
    <x v="0"/>
    <x v="12"/>
    <n v="12145346.98"/>
  </r>
  <r>
    <x v="0"/>
    <x v="13"/>
    <n v="491310.77"/>
  </r>
  <r>
    <x v="0"/>
    <x v="14"/>
    <n v="1530108.42"/>
  </r>
  <r>
    <x v="0"/>
    <x v="15"/>
    <n v="2162134.54"/>
  </r>
  <r>
    <x v="0"/>
    <x v="16"/>
    <n v="0"/>
  </r>
  <r>
    <x v="0"/>
    <x v="17"/>
    <n v="0"/>
  </r>
  <r>
    <x v="0"/>
    <x v="18"/>
    <n v="0"/>
  </r>
  <r>
    <x v="0"/>
    <x v="19"/>
    <n v="0"/>
  </r>
  <r>
    <x v="0"/>
    <x v="20"/>
    <n v="0"/>
  </r>
  <r>
    <x v="0"/>
    <x v="21"/>
    <n v="0"/>
  </r>
  <r>
    <x v="0"/>
    <x v="22"/>
    <n v="0"/>
  </r>
  <r>
    <x v="0"/>
    <x v="23"/>
    <n v="0"/>
  </r>
  <r>
    <x v="0"/>
    <x v="24"/>
    <n v="0"/>
  </r>
  <r>
    <x v="0"/>
    <x v="25"/>
    <n v="71223.56"/>
  </r>
  <r>
    <x v="0"/>
    <x v="26"/>
    <n v="0"/>
  </r>
  <r>
    <x v="0"/>
    <x v="27"/>
    <n v="0"/>
  </r>
  <r>
    <x v="0"/>
    <x v="28"/>
    <n v="317895.88"/>
  </r>
  <r>
    <x v="0"/>
    <x v="29"/>
    <n v="700286.99"/>
  </r>
  <r>
    <x v="0"/>
    <x v="30"/>
    <n v="1537.58"/>
  </r>
  <r>
    <x v="0"/>
    <x v="31"/>
    <n v="187189.91"/>
  </r>
  <r>
    <x v="0"/>
    <x v="32"/>
    <n v="832258.55"/>
  </r>
  <r>
    <x v="0"/>
    <x v="33"/>
    <n v="224159.81"/>
  </r>
  <r>
    <x v="0"/>
    <x v="34"/>
    <n v="-916481.16"/>
  </r>
  <r>
    <x v="0"/>
    <x v="35"/>
    <n v="12908.83"/>
  </r>
  <r>
    <x v="0"/>
    <x v="36"/>
    <n v="-0.34"/>
  </r>
  <r>
    <x v="0"/>
    <x v="37"/>
    <n v="461.06"/>
  </r>
  <r>
    <x v="0"/>
    <x v="38"/>
    <n v="1613.79"/>
  </r>
  <r>
    <x v="0"/>
    <x v="39"/>
    <n v="230.53"/>
  </r>
  <r>
    <x v="0"/>
    <x v="40"/>
    <n v="2029269.69"/>
  </r>
  <r>
    <x v="0"/>
    <x v="41"/>
    <n v="13869.9"/>
  </r>
  <r>
    <x v="0"/>
    <x v="42"/>
    <n v="2888.28"/>
  </r>
  <r>
    <x v="0"/>
    <x v="43"/>
    <n v="557000"/>
  </r>
  <r>
    <x v="0"/>
    <x v="44"/>
    <n v="3247.04"/>
  </r>
  <r>
    <x v="0"/>
    <x v="45"/>
    <n v="1379.35"/>
  </r>
  <r>
    <x v="0"/>
    <x v="46"/>
    <n v="33.99"/>
  </r>
  <r>
    <x v="0"/>
    <x v="47"/>
    <n v="2539.64"/>
  </r>
  <r>
    <x v="0"/>
    <x v="48"/>
    <n v="35094.71"/>
  </r>
  <r>
    <x v="0"/>
    <x v="49"/>
    <n v="299846.7"/>
  </r>
  <r>
    <x v="0"/>
    <x v="50"/>
    <n v="52980.77"/>
  </r>
  <r>
    <x v="0"/>
    <x v="51"/>
    <n v="19.739999999999998"/>
  </r>
  <r>
    <x v="0"/>
    <x v="52"/>
    <n v="1916.88"/>
  </r>
  <r>
    <x v="0"/>
    <x v="53"/>
    <n v="167721.69"/>
  </r>
  <r>
    <x v="0"/>
    <x v="54"/>
    <n v="526540.51"/>
  </r>
  <r>
    <x v="0"/>
    <x v="55"/>
    <n v="1.28"/>
  </r>
  <r>
    <x v="0"/>
    <x v="56"/>
    <n v="194481.16"/>
  </r>
  <r>
    <x v="0"/>
    <x v="57"/>
    <n v="436511.35"/>
  </r>
  <r>
    <x v="0"/>
    <x v="58"/>
    <n v="477194.11"/>
  </r>
  <r>
    <x v="0"/>
    <x v="59"/>
    <n v="15019.74"/>
  </r>
  <r>
    <x v="0"/>
    <x v="60"/>
    <n v="12627.59"/>
  </r>
  <r>
    <x v="0"/>
    <x v="61"/>
    <n v="4518.3100000000004"/>
  </r>
  <r>
    <x v="0"/>
    <x v="62"/>
    <n v="140481.24"/>
  </r>
  <r>
    <x v="0"/>
    <x v="63"/>
    <n v="1338570.95"/>
  </r>
  <r>
    <x v="0"/>
    <x v="64"/>
    <n v="4760727.97"/>
  </r>
  <r>
    <x v="0"/>
    <x v="65"/>
    <n v="238410.68"/>
  </r>
  <r>
    <x v="0"/>
    <x v="66"/>
    <n v="6999.01"/>
  </r>
  <r>
    <x v="0"/>
    <x v="67"/>
    <n v="0"/>
  </r>
  <r>
    <x v="0"/>
    <x v="68"/>
    <n v="49632.86"/>
  </r>
  <r>
    <x v="0"/>
    <x v="69"/>
    <n v="42490.71"/>
  </r>
  <r>
    <x v="0"/>
    <x v="70"/>
    <n v="2457.23"/>
  </r>
  <r>
    <x v="0"/>
    <x v="71"/>
    <n v="90939.83"/>
  </r>
  <r>
    <x v="0"/>
    <x v="72"/>
    <n v="26578.45"/>
  </r>
  <r>
    <x v="0"/>
    <x v="73"/>
    <n v="1727.01"/>
  </r>
  <r>
    <x v="0"/>
    <x v="74"/>
    <n v="1404.53"/>
  </r>
  <r>
    <x v="0"/>
    <x v="75"/>
    <n v="1123.6400000000001"/>
  </r>
  <r>
    <x v="0"/>
    <x v="76"/>
    <n v="-232206.33"/>
  </r>
  <r>
    <x v="0"/>
    <x v="77"/>
    <n v="-1807.82"/>
  </r>
  <r>
    <x v="0"/>
    <x v="78"/>
    <n v="-4.38"/>
  </r>
  <r>
    <x v="0"/>
    <x v="79"/>
    <n v="5643.12"/>
  </r>
  <r>
    <x v="0"/>
    <x v="80"/>
    <n v="683.45"/>
  </r>
  <r>
    <x v="0"/>
    <x v="81"/>
    <n v="0"/>
  </r>
  <r>
    <x v="0"/>
    <x v="82"/>
    <n v="-2982397.3760000002"/>
  </r>
  <r>
    <x v="0"/>
    <x v="83"/>
    <n v="-599.84"/>
  </r>
  <r>
    <x v="0"/>
    <x v="84"/>
    <n v="-0.21"/>
  </r>
  <r>
    <x v="0"/>
    <x v="85"/>
    <n v="-60372.07"/>
  </r>
  <r>
    <x v="0"/>
    <x v="86"/>
    <n v="-3.72"/>
  </r>
  <r>
    <x v="0"/>
    <x v="87"/>
    <n v="-6.71"/>
  </r>
  <r>
    <x v="0"/>
    <x v="88"/>
    <n v="-186395.01"/>
  </r>
  <r>
    <x v="0"/>
    <x v="89"/>
    <n v="-180.13"/>
  </r>
  <r>
    <x v="0"/>
    <x v="90"/>
    <n v="-76760.539999999994"/>
  </r>
  <r>
    <x v="0"/>
    <x v="91"/>
    <n v="-190894.74"/>
  </r>
  <r>
    <x v="0"/>
    <x v="92"/>
    <n v="-1166.54"/>
  </r>
  <r>
    <x v="0"/>
    <x v="93"/>
    <n v="-0.17"/>
  </r>
  <r>
    <x v="0"/>
    <x v="94"/>
    <n v="-297621.03000000003"/>
  </r>
  <r>
    <x v="0"/>
    <x v="95"/>
    <n v="-3.72"/>
  </r>
  <r>
    <x v="0"/>
    <x v="96"/>
    <n v="44165.54"/>
  </r>
  <r>
    <x v="0"/>
    <x v="97"/>
    <n v="313491.96000000002"/>
  </r>
  <r>
    <x v="0"/>
    <x v="98"/>
    <n v="-10639.27"/>
  </r>
  <r>
    <x v="0"/>
    <x v="99"/>
    <n v="-1368077.92"/>
  </r>
  <r>
    <x v="0"/>
    <x v="100"/>
    <n v="162399.97"/>
  </r>
  <r>
    <x v="0"/>
    <x v="101"/>
    <n v="-812651.1"/>
  </r>
  <r>
    <x v="0"/>
    <x v="102"/>
    <n v="-1025686.836"/>
  </r>
  <r>
    <x v="0"/>
    <x v="103"/>
    <n v="4633.9799999999996"/>
  </r>
  <r>
    <x v="0"/>
    <x v="104"/>
    <n v="-9856.1200000000008"/>
  </r>
  <r>
    <x v="0"/>
    <x v="105"/>
    <n v="42978.54"/>
  </r>
  <r>
    <x v="0"/>
    <x v="106"/>
    <n v="-70949.8"/>
  </r>
  <r>
    <x v="0"/>
    <x v="107"/>
    <n v="-3304.82"/>
  </r>
  <r>
    <x v="0"/>
    <x v="108"/>
    <n v="0.44"/>
  </r>
  <r>
    <x v="0"/>
    <x v="109"/>
    <n v="-2615.1"/>
  </r>
  <r>
    <x v="1"/>
    <x v="14"/>
    <n v="16562.259999999998"/>
  </r>
  <r>
    <x v="1"/>
    <x v="31"/>
    <n v="1380.87"/>
  </r>
  <r>
    <x v="1"/>
    <x v="32"/>
    <n v="48573.83"/>
  </r>
  <r>
    <x v="1"/>
    <x v="34"/>
    <n v="118650.04"/>
  </r>
  <r>
    <x v="1"/>
    <x v="41"/>
    <n v="5353.1"/>
  </r>
  <r>
    <x v="1"/>
    <x v="44"/>
    <n v="4483.38"/>
  </r>
  <r>
    <x v="1"/>
    <x v="45"/>
    <n v="1603.34"/>
  </r>
  <r>
    <x v="1"/>
    <x v="47"/>
    <n v="9475.23"/>
  </r>
  <r>
    <x v="1"/>
    <x v="48"/>
    <n v="13345.56"/>
  </r>
  <r>
    <x v="1"/>
    <x v="49"/>
    <n v="283332.8"/>
  </r>
  <r>
    <x v="1"/>
    <x v="52"/>
    <n v="594.16"/>
  </r>
  <r>
    <x v="1"/>
    <x v="56"/>
    <n v="248664.66"/>
  </r>
  <r>
    <x v="1"/>
    <x v="57"/>
    <n v="87449.35"/>
  </r>
  <r>
    <x v="1"/>
    <x v="58"/>
    <n v="35245.339999999997"/>
  </r>
  <r>
    <x v="1"/>
    <x v="60"/>
    <n v="20694.41"/>
  </r>
  <r>
    <x v="1"/>
    <x v="61"/>
    <n v="3210.88"/>
  </r>
  <r>
    <x v="1"/>
    <x v="62"/>
    <n v="26699.040000000001"/>
  </r>
  <r>
    <x v="1"/>
    <x v="63"/>
    <n v="177696.27"/>
  </r>
  <r>
    <x v="1"/>
    <x v="65"/>
    <n v="11560.95"/>
  </r>
  <r>
    <x v="1"/>
    <x v="68"/>
    <n v="2444.31"/>
  </r>
  <r>
    <x v="1"/>
    <x v="69"/>
    <n v="323257.26"/>
  </r>
  <r>
    <x v="1"/>
    <x v="70"/>
    <n v="52269.8"/>
  </r>
  <r>
    <x v="1"/>
    <x v="71"/>
    <n v="87512.5"/>
  </r>
  <r>
    <x v="1"/>
    <x v="72"/>
    <n v="49152.58"/>
  </r>
  <r>
    <x v="1"/>
    <x v="73"/>
    <n v="7692.31"/>
  </r>
  <r>
    <x v="1"/>
    <x v="74"/>
    <n v="20449.21"/>
  </r>
  <r>
    <x v="1"/>
    <x v="75"/>
    <n v="5821.33"/>
  </r>
  <r>
    <x v="1"/>
    <x v="79"/>
    <n v="218979.65"/>
  </r>
  <r>
    <x v="1"/>
    <x v="80"/>
    <n v="1314.32"/>
  </r>
  <r>
    <x v="1"/>
    <x v="82"/>
    <n v="159.57"/>
  </r>
  <r>
    <x v="1"/>
    <x v="85"/>
    <n v="379.25"/>
  </r>
  <r>
    <x v="1"/>
    <x v="88"/>
    <n v="83.37"/>
  </r>
  <r>
    <x v="1"/>
    <x v="98"/>
    <n v="300.19"/>
  </r>
  <r>
    <x v="1"/>
    <x v="99"/>
    <n v="274150.98"/>
  </r>
  <r>
    <x v="1"/>
    <x v="102"/>
    <n v="64.739999999999995"/>
  </r>
  <r>
    <x v="1"/>
    <x v="110"/>
    <n v="6.14"/>
  </r>
  <r>
    <x v="1"/>
    <x v="111"/>
    <n v="1590389.22"/>
  </r>
  <r>
    <x v="2"/>
    <x v="0"/>
    <n v="1974382.91"/>
  </r>
  <r>
    <x v="2"/>
    <x v="1"/>
    <n v="63111.24"/>
  </r>
  <r>
    <x v="2"/>
    <x v="5"/>
    <n v="219373.6"/>
  </r>
  <r>
    <x v="2"/>
    <x v="8"/>
    <n v="536921.84"/>
  </r>
  <r>
    <x v="2"/>
    <x v="9"/>
    <n v="1761053.4"/>
  </r>
  <r>
    <x v="2"/>
    <x v="10"/>
    <n v="1561.49"/>
  </r>
  <r>
    <x v="2"/>
    <x v="11"/>
    <n v="38011.24"/>
  </r>
  <r>
    <x v="2"/>
    <x v="12"/>
    <n v="152909.10999999999"/>
  </r>
  <r>
    <x v="2"/>
    <x v="13"/>
    <n v="755.73"/>
  </r>
  <r>
    <x v="2"/>
    <x v="14"/>
    <n v="196452.31"/>
  </r>
  <r>
    <x v="2"/>
    <x v="15"/>
    <n v="73539.5"/>
  </r>
  <r>
    <x v="2"/>
    <x v="16"/>
    <n v="264.35000000000002"/>
  </r>
  <r>
    <x v="2"/>
    <x v="17"/>
    <n v="0"/>
  </r>
  <r>
    <x v="2"/>
    <x v="18"/>
    <n v="0"/>
  </r>
  <r>
    <x v="2"/>
    <x v="19"/>
    <n v="0"/>
  </r>
  <r>
    <x v="2"/>
    <x v="24"/>
    <n v="0"/>
  </r>
  <r>
    <x v="2"/>
    <x v="25"/>
    <n v="106242.08"/>
  </r>
  <r>
    <x v="2"/>
    <x v="26"/>
    <n v="5544.15"/>
  </r>
  <r>
    <x v="2"/>
    <x v="27"/>
    <n v="37302.51"/>
  </r>
  <r>
    <x v="2"/>
    <x v="28"/>
    <n v="46.2"/>
  </r>
  <r>
    <x v="2"/>
    <x v="29"/>
    <n v="410602.78"/>
  </r>
  <r>
    <x v="2"/>
    <x v="30"/>
    <n v="114401.46"/>
  </r>
  <r>
    <x v="2"/>
    <x v="31"/>
    <n v="8784.2900000000009"/>
  </r>
  <r>
    <x v="2"/>
    <x v="32"/>
    <n v="12176.2"/>
  </r>
  <r>
    <x v="2"/>
    <x v="33"/>
    <n v="101662.06"/>
  </r>
  <r>
    <x v="2"/>
    <x v="112"/>
    <n v="-6777.09"/>
  </r>
  <r>
    <x v="2"/>
    <x v="34"/>
    <n v="1848312.888"/>
  </r>
  <r>
    <x v="2"/>
    <x v="113"/>
    <n v="5338.85"/>
  </r>
  <r>
    <x v="2"/>
    <x v="36"/>
    <n v="1418.87"/>
  </r>
  <r>
    <x v="2"/>
    <x v="37"/>
    <n v="68660.710000000006"/>
  </r>
  <r>
    <x v="2"/>
    <x v="38"/>
    <n v="337044.66"/>
  </r>
  <r>
    <x v="2"/>
    <x v="39"/>
    <n v="42280.52"/>
  </r>
  <r>
    <x v="2"/>
    <x v="40"/>
    <n v="664507.53"/>
  </r>
  <r>
    <x v="2"/>
    <x v="114"/>
    <n v="12877.52"/>
  </r>
  <r>
    <x v="2"/>
    <x v="115"/>
    <n v="1987144.63"/>
  </r>
  <r>
    <x v="2"/>
    <x v="41"/>
    <n v="49963.94"/>
  </r>
  <r>
    <x v="2"/>
    <x v="42"/>
    <n v="75379.600000000006"/>
  </r>
  <r>
    <x v="2"/>
    <x v="43"/>
    <n v="21807508.620000001"/>
  </r>
  <r>
    <x v="2"/>
    <x v="44"/>
    <n v="67339.254000000001"/>
  </r>
  <r>
    <x v="2"/>
    <x v="116"/>
    <n v="1685.39"/>
  </r>
  <r>
    <x v="2"/>
    <x v="45"/>
    <n v="14048.74"/>
  </r>
  <r>
    <x v="2"/>
    <x v="46"/>
    <n v="755.59"/>
  </r>
  <r>
    <x v="2"/>
    <x v="117"/>
    <n v="62569.65"/>
  </r>
  <r>
    <x v="2"/>
    <x v="47"/>
    <n v="15002.41"/>
  </r>
  <r>
    <x v="2"/>
    <x v="48"/>
    <n v="60723.31"/>
  </r>
  <r>
    <x v="2"/>
    <x v="49"/>
    <n v="147478.16"/>
  </r>
  <r>
    <x v="2"/>
    <x v="118"/>
    <n v="2028420.64"/>
  </r>
  <r>
    <x v="2"/>
    <x v="50"/>
    <n v="26460.93"/>
  </r>
  <r>
    <x v="2"/>
    <x v="51"/>
    <n v="460191.38"/>
  </r>
  <r>
    <x v="2"/>
    <x v="52"/>
    <n v="17411.650000000001"/>
  </r>
  <r>
    <x v="2"/>
    <x v="119"/>
    <n v="48211.87"/>
  </r>
  <r>
    <x v="2"/>
    <x v="54"/>
    <n v="474.6"/>
  </r>
  <r>
    <x v="2"/>
    <x v="55"/>
    <n v="11.97"/>
  </r>
  <r>
    <x v="2"/>
    <x v="56"/>
    <n v="115.58"/>
  </r>
  <r>
    <x v="2"/>
    <x v="57"/>
    <n v="6217.18"/>
  </r>
  <r>
    <x v="2"/>
    <x v="58"/>
    <n v="658504.53"/>
  </r>
  <r>
    <x v="2"/>
    <x v="60"/>
    <n v="69578.23"/>
  </r>
  <r>
    <x v="2"/>
    <x v="61"/>
    <n v="39074.879999999997"/>
  </r>
  <r>
    <x v="2"/>
    <x v="62"/>
    <n v="203147.6"/>
  </r>
  <r>
    <x v="2"/>
    <x v="63"/>
    <n v="184059.27"/>
  </r>
  <r>
    <x v="2"/>
    <x v="64"/>
    <n v="17772.84"/>
  </r>
  <r>
    <x v="2"/>
    <x v="65"/>
    <n v="30761.14"/>
  </r>
  <r>
    <x v="2"/>
    <x v="66"/>
    <n v="27"/>
  </r>
  <r>
    <x v="2"/>
    <x v="68"/>
    <n v="199348.49"/>
  </r>
  <r>
    <x v="2"/>
    <x v="120"/>
    <n v="0"/>
  </r>
  <r>
    <x v="2"/>
    <x v="71"/>
    <n v="16.41"/>
  </r>
  <r>
    <x v="2"/>
    <x v="72"/>
    <n v="1842781.54"/>
  </r>
  <r>
    <x v="2"/>
    <x v="121"/>
    <n v="-22.1"/>
  </r>
  <r>
    <x v="2"/>
    <x v="73"/>
    <n v="80190.58"/>
  </r>
  <r>
    <x v="2"/>
    <x v="74"/>
    <n v="543857.43000000005"/>
  </r>
  <r>
    <x v="2"/>
    <x v="75"/>
    <n v="95411.27"/>
  </r>
  <r>
    <x v="2"/>
    <x v="122"/>
    <n v="4106.55"/>
  </r>
  <r>
    <x v="2"/>
    <x v="123"/>
    <n v="-742322.75"/>
  </r>
  <r>
    <x v="2"/>
    <x v="77"/>
    <n v="60916.2"/>
  </r>
  <r>
    <x v="2"/>
    <x v="78"/>
    <n v="39.42"/>
  </r>
  <r>
    <x v="2"/>
    <x v="124"/>
    <n v="58.54"/>
  </r>
  <r>
    <x v="2"/>
    <x v="79"/>
    <n v="447700.14"/>
  </r>
  <r>
    <x v="2"/>
    <x v="125"/>
    <n v="17593.23"/>
  </r>
  <r>
    <x v="2"/>
    <x v="126"/>
    <n v="0.56999999999999995"/>
  </r>
  <r>
    <x v="2"/>
    <x v="80"/>
    <n v="67440.08"/>
  </r>
  <r>
    <x v="2"/>
    <x v="127"/>
    <n v="8991.75"/>
  </r>
  <r>
    <x v="2"/>
    <x v="81"/>
    <n v="4.34"/>
  </r>
  <r>
    <x v="2"/>
    <x v="82"/>
    <n v="9065589.4100000001"/>
  </r>
  <r>
    <x v="2"/>
    <x v="83"/>
    <n v="599.84"/>
  </r>
  <r>
    <x v="2"/>
    <x v="84"/>
    <n v="86.12"/>
  </r>
  <r>
    <x v="2"/>
    <x v="85"/>
    <n v="120855.01"/>
  </r>
  <r>
    <x v="2"/>
    <x v="87"/>
    <n v="6.91"/>
  </r>
  <r>
    <x v="2"/>
    <x v="88"/>
    <n v="523082.98"/>
  </r>
  <r>
    <x v="2"/>
    <x v="89"/>
    <n v="184.16"/>
  </r>
  <r>
    <x v="2"/>
    <x v="90"/>
    <n v="226417.88"/>
  </r>
  <r>
    <x v="2"/>
    <x v="91"/>
    <n v="381331.65"/>
  </r>
  <r>
    <x v="2"/>
    <x v="92"/>
    <n v="-428.15"/>
  </r>
  <r>
    <x v="2"/>
    <x v="93"/>
    <n v="2494863.19"/>
  </r>
  <r>
    <x v="2"/>
    <x v="94"/>
    <n v="4637573.2300000004"/>
  </r>
  <r>
    <x v="2"/>
    <x v="128"/>
    <n v="8883.15"/>
  </r>
  <r>
    <x v="2"/>
    <x v="95"/>
    <n v="8245.07"/>
  </r>
  <r>
    <x v="2"/>
    <x v="129"/>
    <n v="1331715"/>
  </r>
  <r>
    <x v="2"/>
    <x v="130"/>
    <n v="172114.21"/>
  </r>
  <r>
    <x v="2"/>
    <x v="96"/>
    <n v="36319.96"/>
  </r>
  <r>
    <x v="2"/>
    <x v="131"/>
    <n v="100376.04"/>
  </r>
  <r>
    <x v="2"/>
    <x v="132"/>
    <n v="6817.49"/>
  </r>
  <r>
    <x v="2"/>
    <x v="133"/>
    <n v="13386.47"/>
  </r>
  <r>
    <x v="2"/>
    <x v="98"/>
    <n v="2782621.58"/>
  </r>
  <r>
    <x v="2"/>
    <x v="99"/>
    <n v="2822736.13"/>
  </r>
  <r>
    <x v="2"/>
    <x v="134"/>
    <n v="-1237815.25"/>
  </r>
  <r>
    <x v="2"/>
    <x v="135"/>
    <n v="4304.93"/>
  </r>
  <r>
    <x v="2"/>
    <x v="100"/>
    <n v="576839.16"/>
  </r>
  <r>
    <x v="2"/>
    <x v="136"/>
    <n v="-65542.41"/>
  </r>
  <r>
    <x v="2"/>
    <x v="137"/>
    <n v="128208.07"/>
  </r>
  <r>
    <x v="2"/>
    <x v="102"/>
    <n v="181624.94"/>
  </r>
  <r>
    <x v="2"/>
    <x v="138"/>
    <n v="43141.42"/>
  </r>
  <r>
    <x v="2"/>
    <x v="139"/>
    <n v="98344.92"/>
  </r>
  <r>
    <x v="2"/>
    <x v="103"/>
    <n v="31248.46"/>
  </r>
  <r>
    <x v="2"/>
    <x v="140"/>
    <n v="47341.36"/>
  </r>
  <r>
    <x v="2"/>
    <x v="104"/>
    <n v="14200.36"/>
  </r>
  <r>
    <x v="2"/>
    <x v="110"/>
    <n v="0.15"/>
  </r>
  <r>
    <x v="2"/>
    <x v="141"/>
    <n v="220.02"/>
  </r>
  <r>
    <x v="2"/>
    <x v="105"/>
    <n v="387.25"/>
  </r>
  <r>
    <x v="2"/>
    <x v="106"/>
    <n v="89449.45"/>
  </r>
  <r>
    <x v="2"/>
    <x v="107"/>
    <n v="444.78"/>
  </r>
  <r>
    <x v="2"/>
    <x v="111"/>
    <n v="860390"/>
  </r>
  <r>
    <x v="2"/>
    <x v="108"/>
    <n v="17509.14"/>
  </r>
  <r>
    <x v="2"/>
    <x v="109"/>
    <n v="2674.6"/>
  </r>
  <r>
    <x v="3"/>
    <x v="0"/>
    <n v="102338.14"/>
  </r>
  <r>
    <x v="3"/>
    <x v="1"/>
    <n v="335809.82"/>
  </r>
  <r>
    <x v="3"/>
    <x v="2"/>
    <n v="34.54"/>
  </r>
  <r>
    <x v="3"/>
    <x v="5"/>
    <n v="0.62"/>
  </r>
  <r>
    <x v="3"/>
    <x v="8"/>
    <n v="30301.57"/>
  </r>
  <r>
    <x v="3"/>
    <x v="9"/>
    <n v="2487.31"/>
  </r>
  <r>
    <x v="3"/>
    <x v="10"/>
    <n v="30992.28"/>
  </r>
  <r>
    <x v="3"/>
    <x v="11"/>
    <n v="32336.41"/>
  </r>
  <r>
    <x v="3"/>
    <x v="12"/>
    <n v="4604.7700000000004"/>
  </r>
  <r>
    <x v="3"/>
    <x v="14"/>
    <n v="69676.39"/>
  </r>
  <r>
    <x v="3"/>
    <x v="15"/>
    <n v="7522.28"/>
  </r>
  <r>
    <x v="3"/>
    <x v="20"/>
    <n v="0"/>
  </r>
  <r>
    <x v="3"/>
    <x v="142"/>
    <n v="0"/>
  </r>
  <r>
    <x v="3"/>
    <x v="21"/>
    <n v="0"/>
  </r>
  <r>
    <x v="3"/>
    <x v="22"/>
    <n v="0"/>
  </r>
  <r>
    <x v="3"/>
    <x v="23"/>
    <n v="0"/>
  </r>
  <r>
    <x v="3"/>
    <x v="24"/>
    <n v="0"/>
  </r>
  <r>
    <x v="3"/>
    <x v="25"/>
    <n v="1854.7"/>
  </r>
  <r>
    <x v="3"/>
    <x v="26"/>
    <n v="32972.97"/>
  </r>
  <r>
    <x v="3"/>
    <x v="28"/>
    <n v="705.01"/>
  </r>
  <r>
    <x v="3"/>
    <x v="29"/>
    <n v="47367.42"/>
  </r>
  <r>
    <x v="3"/>
    <x v="30"/>
    <n v="27045.37"/>
  </r>
  <r>
    <x v="3"/>
    <x v="32"/>
    <n v="27555.84"/>
  </r>
  <r>
    <x v="3"/>
    <x v="33"/>
    <n v="29384.51"/>
  </r>
  <r>
    <x v="3"/>
    <x v="34"/>
    <n v="2220912.4959999998"/>
  </r>
  <r>
    <x v="3"/>
    <x v="36"/>
    <n v="0.34"/>
  </r>
  <r>
    <x v="3"/>
    <x v="37"/>
    <n v="7598.11"/>
  </r>
  <r>
    <x v="3"/>
    <x v="38"/>
    <n v="21560.46"/>
  </r>
  <r>
    <x v="3"/>
    <x v="39"/>
    <n v="2862.37"/>
  </r>
  <r>
    <x v="3"/>
    <x v="44"/>
    <n v="35751.800000000003"/>
  </r>
  <r>
    <x v="3"/>
    <x v="116"/>
    <n v="1481.88"/>
  </r>
  <r>
    <x v="3"/>
    <x v="45"/>
    <n v="0"/>
  </r>
  <r>
    <x v="3"/>
    <x v="117"/>
    <n v="823.28"/>
  </r>
  <r>
    <x v="3"/>
    <x v="47"/>
    <n v="335.24"/>
  </r>
  <r>
    <x v="3"/>
    <x v="49"/>
    <n v="55848.23"/>
  </r>
  <r>
    <x v="3"/>
    <x v="50"/>
    <n v="20644.29"/>
  </r>
  <r>
    <x v="3"/>
    <x v="51"/>
    <n v="56.79"/>
  </r>
  <r>
    <x v="3"/>
    <x v="119"/>
    <n v="20755.82"/>
  </r>
  <r>
    <x v="3"/>
    <x v="57"/>
    <n v="7000.12"/>
  </r>
  <r>
    <x v="3"/>
    <x v="58"/>
    <n v="414425.21"/>
  </r>
  <r>
    <x v="3"/>
    <x v="60"/>
    <n v="202.44"/>
  </r>
  <r>
    <x v="3"/>
    <x v="63"/>
    <n v="62448.6"/>
  </r>
  <r>
    <x v="3"/>
    <x v="64"/>
    <n v="20106.91"/>
  </r>
  <r>
    <x v="3"/>
    <x v="68"/>
    <n v="23454.87"/>
  </r>
  <r>
    <x v="3"/>
    <x v="69"/>
    <n v="34917.68"/>
  </r>
  <r>
    <x v="3"/>
    <x v="70"/>
    <n v="8.69"/>
  </r>
  <r>
    <x v="3"/>
    <x v="71"/>
    <n v="10256.39"/>
  </r>
  <r>
    <x v="3"/>
    <x v="72"/>
    <n v="138331.4"/>
  </r>
  <r>
    <x v="3"/>
    <x v="73"/>
    <n v="352872.3"/>
  </r>
  <r>
    <x v="3"/>
    <x v="74"/>
    <n v="430190.7"/>
  </r>
  <r>
    <x v="3"/>
    <x v="75"/>
    <n v="306528.52"/>
  </r>
  <r>
    <x v="3"/>
    <x v="122"/>
    <n v="29068.73"/>
  </r>
  <r>
    <x v="3"/>
    <x v="143"/>
    <n v="128.19"/>
  </r>
  <r>
    <x v="3"/>
    <x v="78"/>
    <n v="10358.959999999999"/>
  </r>
  <r>
    <x v="3"/>
    <x v="124"/>
    <n v="10816.94"/>
  </r>
  <r>
    <x v="3"/>
    <x v="79"/>
    <n v="627940.74"/>
  </r>
  <r>
    <x v="3"/>
    <x v="125"/>
    <n v="96095.9"/>
  </r>
  <r>
    <x v="3"/>
    <x v="80"/>
    <n v="94514.32"/>
  </r>
  <r>
    <x v="3"/>
    <x v="127"/>
    <n v="19398.84"/>
  </r>
  <r>
    <x v="3"/>
    <x v="82"/>
    <n v="1865771.33"/>
  </r>
  <r>
    <x v="3"/>
    <x v="83"/>
    <n v="79.06"/>
  </r>
  <r>
    <x v="3"/>
    <x v="84"/>
    <n v="375.68"/>
  </r>
  <r>
    <x v="3"/>
    <x v="85"/>
    <n v="35269.237999999998"/>
  </r>
  <r>
    <x v="3"/>
    <x v="86"/>
    <n v="3.72"/>
  </r>
  <r>
    <x v="3"/>
    <x v="88"/>
    <n v="142898.94"/>
  </r>
  <r>
    <x v="3"/>
    <x v="90"/>
    <n v="9879.51"/>
  </r>
  <r>
    <x v="3"/>
    <x v="91"/>
    <n v="0"/>
  </r>
  <r>
    <x v="3"/>
    <x v="92"/>
    <n v="4.7699999999999996"/>
  </r>
  <r>
    <x v="3"/>
    <x v="93"/>
    <n v="8.1300000000000008"/>
  </r>
  <r>
    <x v="3"/>
    <x v="94"/>
    <n v="191770.05"/>
  </r>
  <r>
    <x v="3"/>
    <x v="98"/>
    <n v="1690.05"/>
  </r>
  <r>
    <x v="3"/>
    <x v="144"/>
    <n v="0.74"/>
  </r>
  <r>
    <x v="3"/>
    <x v="145"/>
    <n v="11.9"/>
  </r>
  <r>
    <x v="3"/>
    <x v="99"/>
    <n v="844326.1"/>
  </r>
  <r>
    <x v="3"/>
    <x v="137"/>
    <n v="989.99"/>
  </r>
  <r>
    <x v="3"/>
    <x v="102"/>
    <n v="1055.6500000000001"/>
  </r>
  <r>
    <x v="3"/>
    <x v="103"/>
    <n v="39.270000000000003"/>
  </r>
  <r>
    <x v="3"/>
    <x v="104"/>
    <n v="411.27"/>
  </r>
  <r>
    <x v="3"/>
    <x v="110"/>
    <n v="0.24"/>
  </r>
  <r>
    <x v="3"/>
    <x v="106"/>
    <n v="93525.71"/>
  </r>
  <r>
    <x v="3"/>
    <x v="109"/>
    <n v="0.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">
  <r>
    <x v="0"/>
    <x v="0"/>
    <n v="121473.43"/>
  </r>
  <r>
    <x v="0"/>
    <x v="1"/>
    <n v="587130.55000000005"/>
  </r>
  <r>
    <x v="0"/>
    <x v="2"/>
    <n v="501382.18"/>
  </r>
  <r>
    <x v="0"/>
    <x v="3"/>
    <n v="1222322.77"/>
  </r>
  <r>
    <x v="0"/>
    <x v="4"/>
    <n v="13162924.65"/>
  </r>
  <r>
    <x v="0"/>
    <x v="5"/>
    <n v="3654855.92"/>
  </r>
  <r>
    <x v="0"/>
    <x v="6"/>
    <n v="-3759.03"/>
  </r>
  <r>
    <x v="0"/>
    <x v="7"/>
    <n v="762445.16"/>
  </r>
  <r>
    <x v="0"/>
    <x v="8"/>
    <n v="940914.79"/>
  </r>
  <r>
    <x v="0"/>
    <x v="9"/>
    <n v="26873.01"/>
  </r>
  <r>
    <x v="0"/>
    <x v="10"/>
    <n v="46809.77"/>
  </r>
  <r>
    <x v="0"/>
    <x v="11"/>
    <n v="3031700.69"/>
  </r>
  <r>
    <x v="0"/>
    <x v="12"/>
    <n v="9346155.7200000007"/>
  </r>
  <r>
    <x v="0"/>
    <x v="13"/>
    <n v="2332677.7599999998"/>
  </r>
  <r>
    <x v="0"/>
    <x v="14"/>
    <n v="2256136.33"/>
  </r>
  <r>
    <x v="0"/>
    <x v="15"/>
    <n v="-0.86"/>
  </r>
  <r>
    <x v="0"/>
    <x v="16"/>
    <n v="1.35"/>
  </r>
  <r>
    <x v="0"/>
    <x v="17"/>
    <n v="0"/>
  </r>
  <r>
    <x v="0"/>
    <x v="18"/>
    <n v="60.49"/>
  </r>
  <r>
    <x v="0"/>
    <x v="19"/>
    <n v="0"/>
  </r>
  <r>
    <x v="0"/>
    <x v="20"/>
    <n v="93070.65"/>
  </r>
  <r>
    <x v="0"/>
    <x v="21"/>
    <n v="0"/>
  </r>
  <r>
    <x v="0"/>
    <x v="22"/>
    <n v="85.38"/>
  </r>
  <r>
    <x v="0"/>
    <x v="23"/>
    <n v="211721.09"/>
  </r>
  <r>
    <x v="0"/>
    <x v="24"/>
    <n v="696586.86"/>
  </r>
  <r>
    <x v="0"/>
    <x v="25"/>
    <n v="2151.8000000000002"/>
  </r>
  <r>
    <x v="0"/>
    <x v="26"/>
    <n v="150418.26"/>
  </r>
  <r>
    <x v="0"/>
    <x v="27"/>
    <n v="548518.97"/>
  </r>
  <r>
    <x v="0"/>
    <x v="28"/>
    <n v="147031.69"/>
  </r>
  <r>
    <x v="0"/>
    <x v="29"/>
    <n v="-6431380.7199999997"/>
  </r>
  <r>
    <x v="0"/>
    <x v="30"/>
    <n v="63117.63"/>
  </r>
  <r>
    <x v="0"/>
    <x v="31"/>
    <n v="0.19"/>
  </r>
  <r>
    <x v="0"/>
    <x v="32"/>
    <n v="0.71"/>
  </r>
  <r>
    <x v="0"/>
    <x v="33"/>
    <n v="0.1"/>
  </r>
  <r>
    <x v="0"/>
    <x v="34"/>
    <n v="1290233.44"/>
  </r>
  <r>
    <x v="0"/>
    <x v="35"/>
    <n v="39535.31"/>
  </r>
  <r>
    <x v="0"/>
    <x v="36"/>
    <n v="3884"/>
  </r>
  <r>
    <x v="0"/>
    <x v="37"/>
    <n v="557000"/>
  </r>
  <r>
    <x v="0"/>
    <x v="38"/>
    <n v="3752.85"/>
  </r>
  <r>
    <x v="0"/>
    <x v="39"/>
    <n v="0.1"/>
  </r>
  <r>
    <x v="0"/>
    <x v="40"/>
    <n v="4395.1000000000004"/>
  </r>
  <r>
    <x v="0"/>
    <x v="41"/>
    <n v="41432.720000000001"/>
  </r>
  <r>
    <x v="0"/>
    <x v="42"/>
    <n v="59912.12"/>
  </r>
  <r>
    <x v="0"/>
    <x v="43"/>
    <n v="208013.09"/>
  </r>
  <r>
    <x v="0"/>
    <x v="44"/>
    <n v="45442.28"/>
  </r>
  <r>
    <x v="0"/>
    <x v="45"/>
    <n v="-28.06"/>
  </r>
  <r>
    <x v="0"/>
    <x v="46"/>
    <n v="19705.310000000001"/>
  </r>
  <r>
    <x v="0"/>
    <x v="47"/>
    <n v="126466.33"/>
  </r>
  <r>
    <x v="0"/>
    <x v="48"/>
    <n v="30376.400000000001"/>
  </r>
  <r>
    <x v="0"/>
    <x v="49"/>
    <n v="402155.73"/>
  </r>
  <r>
    <x v="0"/>
    <x v="50"/>
    <n v="216819.14"/>
  </r>
  <r>
    <x v="0"/>
    <x v="51"/>
    <n v="490033.38"/>
  </r>
  <r>
    <x v="0"/>
    <x v="52"/>
    <n v="596995.12"/>
  </r>
  <r>
    <x v="0"/>
    <x v="53"/>
    <n v="59152.66"/>
  </r>
  <r>
    <x v="0"/>
    <x v="54"/>
    <n v="10529.05"/>
  </r>
  <r>
    <x v="0"/>
    <x v="55"/>
    <n v="16427.509999999998"/>
  </r>
  <r>
    <x v="0"/>
    <x v="56"/>
    <n v="53670.13"/>
  </r>
  <r>
    <x v="0"/>
    <x v="57"/>
    <n v="4113613.65"/>
  </r>
  <r>
    <x v="0"/>
    <x v="58"/>
    <n v="4547514.26"/>
  </r>
  <r>
    <x v="0"/>
    <x v="59"/>
    <n v="166172.56"/>
  </r>
  <r>
    <x v="0"/>
    <x v="60"/>
    <n v="869.56"/>
  </r>
  <r>
    <x v="0"/>
    <x v="61"/>
    <n v="72159.94"/>
  </r>
  <r>
    <x v="0"/>
    <x v="62"/>
    <n v="30975.599999999999"/>
  </r>
  <r>
    <x v="0"/>
    <x v="63"/>
    <n v="1532.21"/>
  </r>
  <r>
    <x v="0"/>
    <x v="64"/>
    <n v="120072.16"/>
  </r>
  <r>
    <x v="0"/>
    <x v="65"/>
    <n v="8941.48"/>
  </r>
  <r>
    <x v="0"/>
    <x v="66"/>
    <n v="971.63"/>
  </r>
  <r>
    <x v="0"/>
    <x v="67"/>
    <n v="783.36"/>
  </r>
  <r>
    <x v="0"/>
    <x v="68"/>
    <n v="626.72"/>
  </r>
  <r>
    <x v="0"/>
    <x v="69"/>
    <n v="-262355.11"/>
  </r>
  <r>
    <x v="0"/>
    <x v="70"/>
    <n v="-60"/>
  </r>
  <r>
    <x v="0"/>
    <x v="71"/>
    <n v="-22.5"/>
  </r>
  <r>
    <x v="0"/>
    <x v="72"/>
    <n v="-9.32"/>
  </r>
  <r>
    <x v="0"/>
    <x v="73"/>
    <n v="-92.61"/>
  </r>
  <r>
    <x v="0"/>
    <x v="74"/>
    <n v="6959.88"/>
  </r>
  <r>
    <x v="0"/>
    <x v="75"/>
    <n v="-1865796.1"/>
  </r>
  <r>
    <x v="0"/>
    <x v="76"/>
    <n v="-3705.41"/>
  </r>
  <r>
    <x v="0"/>
    <x v="77"/>
    <n v="-2.15"/>
  </r>
  <r>
    <x v="0"/>
    <x v="78"/>
    <n v="-49986.81"/>
  </r>
  <r>
    <x v="0"/>
    <x v="79"/>
    <n v="-1.22"/>
  </r>
  <r>
    <x v="0"/>
    <x v="80"/>
    <n v="-3.48"/>
  </r>
  <r>
    <x v="0"/>
    <x v="81"/>
    <n v="-196186.86"/>
  </r>
  <r>
    <x v="0"/>
    <x v="82"/>
    <n v="-61.34"/>
  </r>
  <r>
    <x v="0"/>
    <x v="83"/>
    <n v="-83546.509999999995"/>
  </r>
  <r>
    <x v="0"/>
    <x v="84"/>
    <n v="-267069.84999999998"/>
  </r>
  <r>
    <x v="0"/>
    <x v="85"/>
    <n v="-7.47"/>
  </r>
  <r>
    <x v="0"/>
    <x v="86"/>
    <n v="-0.2"/>
  </r>
  <r>
    <x v="0"/>
    <x v="87"/>
    <n v="-271320.27"/>
  </r>
  <r>
    <x v="0"/>
    <x v="88"/>
    <n v="21.18"/>
  </r>
  <r>
    <x v="0"/>
    <x v="89"/>
    <n v="7677.74"/>
  </r>
  <r>
    <x v="0"/>
    <x v="90"/>
    <n v="261980.04"/>
  </r>
  <r>
    <x v="0"/>
    <x v="91"/>
    <n v="-28585.37"/>
  </r>
  <r>
    <x v="0"/>
    <x v="92"/>
    <n v="-2.2999999999999998"/>
  </r>
  <r>
    <x v="0"/>
    <x v="93"/>
    <n v="-1485831.84"/>
  </r>
  <r>
    <x v="0"/>
    <x v="94"/>
    <n v="146724"/>
  </r>
  <r>
    <x v="0"/>
    <x v="95"/>
    <n v="-654118.75"/>
  </r>
  <r>
    <x v="0"/>
    <x v="96"/>
    <n v="-0.38"/>
  </r>
  <r>
    <x v="0"/>
    <x v="97"/>
    <n v="315468.06"/>
  </r>
  <r>
    <x v="0"/>
    <x v="98"/>
    <n v="4491.32"/>
  </r>
  <r>
    <x v="0"/>
    <x v="99"/>
    <n v="-1907.34"/>
  </r>
  <r>
    <x v="0"/>
    <x v="100"/>
    <n v="0"/>
  </r>
  <r>
    <x v="0"/>
    <x v="101"/>
    <n v="-60411.6"/>
  </r>
  <r>
    <x v="0"/>
    <x v="102"/>
    <n v="-63339.1"/>
  </r>
  <r>
    <x v="0"/>
    <x v="103"/>
    <n v="11.55"/>
  </r>
  <r>
    <x v="0"/>
    <x v="104"/>
    <n v="-2088.96"/>
  </r>
  <r>
    <x v="1"/>
    <x v="13"/>
    <n v="20409"/>
  </r>
  <r>
    <x v="1"/>
    <x v="26"/>
    <n v="1948.02"/>
  </r>
  <r>
    <x v="1"/>
    <x v="27"/>
    <n v="57394.42"/>
  </r>
  <r>
    <x v="1"/>
    <x v="29"/>
    <n v="294620.05"/>
  </r>
  <r>
    <x v="1"/>
    <x v="31"/>
    <n v="2.79"/>
  </r>
  <r>
    <x v="1"/>
    <x v="32"/>
    <n v="9.7899999999999991"/>
  </r>
  <r>
    <x v="1"/>
    <x v="33"/>
    <n v="1.4"/>
  </r>
  <r>
    <x v="1"/>
    <x v="35"/>
    <n v="14462.23"/>
  </r>
  <r>
    <x v="1"/>
    <x v="38"/>
    <n v="942.88"/>
  </r>
  <r>
    <x v="1"/>
    <x v="40"/>
    <n v="6402.33"/>
  </r>
  <r>
    <x v="1"/>
    <x v="41"/>
    <n v="13410.06"/>
  </r>
  <r>
    <x v="1"/>
    <x v="42"/>
    <n v="4311.4799999999996"/>
  </r>
  <r>
    <x v="1"/>
    <x v="43"/>
    <n v="214279.73"/>
  </r>
  <r>
    <x v="1"/>
    <x v="46"/>
    <n v="15018.93"/>
  </r>
  <r>
    <x v="1"/>
    <x v="50"/>
    <n v="258827.56"/>
  </r>
  <r>
    <x v="1"/>
    <x v="51"/>
    <n v="75771.37"/>
  </r>
  <r>
    <x v="1"/>
    <x v="52"/>
    <n v="34950.898000000001"/>
  </r>
  <r>
    <x v="1"/>
    <x v="54"/>
    <n v="15346.51"/>
  </r>
  <r>
    <x v="1"/>
    <x v="55"/>
    <n v="12921.81"/>
  </r>
  <r>
    <x v="1"/>
    <x v="56"/>
    <n v="25718.41"/>
  </r>
  <r>
    <x v="1"/>
    <x v="57"/>
    <n v="195826.25"/>
  </r>
  <r>
    <x v="1"/>
    <x v="58"/>
    <n v="544.79999999999995"/>
  </r>
  <r>
    <x v="1"/>
    <x v="59"/>
    <n v="17156.28"/>
  </r>
  <r>
    <x v="1"/>
    <x v="61"/>
    <n v="2506.65"/>
  </r>
  <r>
    <x v="1"/>
    <x v="62"/>
    <n v="309280.28000000003"/>
  </r>
  <r>
    <x v="1"/>
    <x v="63"/>
    <n v="45254.61"/>
  </r>
  <r>
    <x v="1"/>
    <x v="64"/>
    <n v="95886.58"/>
  </r>
  <r>
    <x v="1"/>
    <x v="65"/>
    <n v="28333.54"/>
  </r>
  <r>
    <x v="1"/>
    <x v="66"/>
    <n v="645.11"/>
  </r>
  <r>
    <x v="1"/>
    <x v="67"/>
    <n v="588.16999999999996"/>
  </r>
  <r>
    <x v="1"/>
    <x v="68"/>
    <n v="466.6"/>
  </r>
  <r>
    <x v="1"/>
    <x v="74"/>
    <n v="334173.93"/>
  </r>
  <r>
    <x v="1"/>
    <x v="105"/>
    <n v="158.91999999999999"/>
  </r>
  <r>
    <x v="1"/>
    <x v="75"/>
    <n v="133.75"/>
  </r>
  <r>
    <x v="1"/>
    <x v="78"/>
    <n v="20.190000000000001"/>
  </r>
  <r>
    <x v="1"/>
    <x v="81"/>
    <n v="-51.88"/>
  </r>
  <r>
    <x v="1"/>
    <x v="91"/>
    <n v="473.61"/>
  </r>
  <r>
    <x v="1"/>
    <x v="93"/>
    <n v="288518.90000000002"/>
  </r>
  <r>
    <x v="1"/>
    <x v="97"/>
    <n v="46.42"/>
  </r>
  <r>
    <x v="2"/>
    <x v="0"/>
    <n v="2203001.8059999999"/>
  </r>
  <r>
    <x v="2"/>
    <x v="1"/>
    <n v="47017.02"/>
  </r>
  <r>
    <x v="2"/>
    <x v="2"/>
    <n v="3105.36"/>
  </r>
  <r>
    <x v="2"/>
    <x v="5"/>
    <n v="252256.24"/>
  </r>
  <r>
    <x v="2"/>
    <x v="8"/>
    <n v="636933.02"/>
  </r>
  <r>
    <x v="2"/>
    <x v="9"/>
    <n v="1742238.69"/>
  </r>
  <r>
    <x v="2"/>
    <x v="10"/>
    <n v="129.66999999999999"/>
  </r>
  <r>
    <x v="2"/>
    <x v="11"/>
    <n v="45252.75"/>
  </r>
  <r>
    <x v="2"/>
    <x v="12"/>
    <n v="323896.8"/>
  </r>
  <r>
    <x v="2"/>
    <x v="13"/>
    <n v="88289.95"/>
  </r>
  <r>
    <x v="2"/>
    <x v="14"/>
    <n v="8164.76"/>
  </r>
  <r>
    <x v="2"/>
    <x v="20"/>
    <n v="198660.32"/>
  </r>
  <r>
    <x v="2"/>
    <x v="21"/>
    <n v="5753.51"/>
  </r>
  <r>
    <x v="2"/>
    <x v="22"/>
    <n v="27854.14"/>
  </r>
  <r>
    <x v="2"/>
    <x v="23"/>
    <n v="30.11"/>
  </r>
  <r>
    <x v="2"/>
    <x v="24"/>
    <n v="497138.12"/>
  </r>
  <r>
    <x v="2"/>
    <x v="25"/>
    <n v="173534.65"/>
  </r>
  <r>
    <x v="2"/>
    <x v="26"/>
    <n v="14586.92"/>
  </r>
  <r>
    <x v="2"/>
    <x v="27"/>
    <n v="29564.19"/>
  </r>
  <r>
    <x v="2"/>
    <x v="28"/>
    <n v="109265.11"/>
  </r>
  <r>
    <x v="2"/>
    <x v="106"/>
    <n v="37.299999999999997"/>
  </r>
  <r>
    <x v="2"/>
    <x v="29"/>
    <n v="-1539209.24"/>
  </r>
  <r>
    <x v="2"/>
    <x v="107"/>
    <n v="14224"/>
  </r>
  <r>
    <x v="2"/>
    <x v="108"/>
    <n v="3707.41"/>
  </r>
  <r>
    <x v="2"/>
    <x v="31"/>
    <n v="76642.83"/>
  </r>
  <r>
    <x v="2"/>
    <x v="32"/>
    <n v="359716.28"/>
  </r>
  <r>
    <x v="2"/>
    <x v="33"/>
    <n v="48378.63"/>
  </r>
  <r>
    <x v="2"/>
    <x v="34"/>
    <n v="698485.85"/>
  </r>
  <r>
    <x v="2"/>
    <x v="109"/>
    <n v="2046434.66"/>
  </r>
  <r>
    <x v="2"/>
    <x v="35"/>
    <n v="75692.56"/>
  </r>
  <r>
    <x v="2"/>
    <x v="36"/>
    <n v="112895.56"/>
  </r>
  <r>
    <x v="2"/>
    <x v="37"/>
    <n v="20569945.530000001"/>
  </r>
  <r>
    <x v="2"/>
    <x v="38"/>
    <n v="71721.679999999993"/>
  </r>
  <r>
    <x v="2"/>
    <x v="39"/>
    <n v="5524.69"/>
  </r>
  <r>
    <x v="2"/>
    <x v="40"/>
    <n v="16771.84"/>
  </r>
  <r>
    <x v="2"/>
    <x v="110"/>
    <n v="53746.3"/>
  </r>
  <r>
    <x v="2"/>
    <x v="41"/>
    <n v="40439.949999999997"/>
  </r>
  <r>
    <x v="2"/>
    <x v="42"/>
    <n v="78016.17"/>
  </r>
  <r>
    <x v="2"/>
    <x v="43"/>
    <n v="125016.45"/>
  </r>
  <r>
    <x v="2"/>
    <x v="111"/>
    <n v="1800216.72"/>
  </r>
  <r>
    <x v="2"/>
    <x v="44"/>
    <n v="35177.839999999997"/>
  </r>
  <r>
    <x v="2"/>
    <x v="45"/>
    <n v="339885.8"/>
  </r>
  <r>
    <x v="2"/>
    <x v="46"/>
    <n v="69947.23"/>
  </r>
  <r>
    <x v="2"/>
    <x v="48"/>
    <n v="41076.800000000003"/>
  </r>
  <r>
    <x v="2"/>
    <x v="51"/>
    <n v="3736.94"/>
  </r>
  <r>
    <x v="2"/>
    <x v="52"/>
    <n v="1105729.9040000001"/>
  </r>
  <r>
    <x v="2"/>
    <x v="54"/>
    <n v="69240.83"/>
  </r>
  <r>
    <x v="2"/>
    <x v="55"/>
    <n v="59862.51"/>
  </r>
  <r>
    <x v="2"/>
    <x v="56"/>
    <n v="193827.49"/>
  </r>
  <r>
    <x v="2"/>
    <x v="57"/>
    <n v="347402.74"/>
  </r>
  <r>
    <x v="2"/>
    <x v="58"/>
    <n v="13119.88"/>
  </r>
  <r>
    <x v="2"/>
    <x v="59"/>
    <n v="29659.17"/>
  </r>
  <r>
    <x v="2"/>
    <x v="60"/>
    <n v="16826.07"/>
  </r>
  <r>
    <x v="2"/>
    <x v="62"/>
    <n v="16197.68"/>
  </r>
  <r>
    <x v="2"/>
    <x v="112"/>
    <n v="0"/>
  </r>
  <r>
    <x v="2"/>
    <x v="63"/>
    <n v="-1241.56"/>
  </r>
  <r>
    <x v="2"/>
    <x v="65"/>
    <n v="3202443.35"/>
  </r>
  <r>
    <x v="2"/>
    <x v="66"/>
    <n v="155048.01"/>
  </r>
  <r>
    <x v="2"/>
    <x v="67"/>
    <n v="579542.48"/>
  </r>
  <r>
    <x v="2"/>
    <x v="68"/>
    <n v="139039.29999999999"/>
  </r>
  <r>
    <x v="2"/>
    <x v="113"/>
    <n v="3007.07"/>
  </r>
  <r>
    <x v="2"/>
    <x v="114"/>
    <n v="-989726.99"/>
  </r>
  <r>
    <x v="2"/>
    <x v="70"/>
    <n v="70610.975999999995"/>
  </r>
  <r>
    <x v="2"/>
    <x v="115"/>
    <n v="252172.42"/>
  </r>
  <r>
    <x v="2"/>
    <x v="116"/>
    <n v="0.67"/>
  </r>
  <r>
    <x v="2"/>
    <x v="71"/>
    <n v="134.77000000000001"/>
  </r>
  <r>
    <x v="2"/>
    <x v="72"/>
    <n v="213366.02"/>
  </r>
  <r>
    <x v="2"/>
    <x v="73"/>
    <n v="36439.57"/>
  </r>
  <r>
    <x v="2"/>
    <x v="74"/>
    <n v="259087.46"/>
  </r>
  <r>
    <x v="2"/>
    <x v="105"/>
    <n v="22542.31"/>
  </r>
  <r>
    <x v="2"/>
    <x v="75"/>
    <n v="7864145.2000000002"/>
  </r>
  <r>
    <x v="2"/>
    <x v="76"/>
    <n v="3705.41"/>
  </r>
  <r>
    <x v="2"/>
    <x v="77"/>
    <n v="5.87"/>
  </r>
  <r>
    <x v="2"/>
    <x v="78"/>
    <n v="172318.37"/>
  </r>
  <r>
    <x v="2"/>
    <x v="79"/>
    <n v="12"/>
  </r>
  <r>
    <x v="2"/>
    <x v="80"/>
    <n v="5.3"/>
  </r>
  <r>
    <x v="2"/>
    <x v="81"/>
    <n v="623260.34"/>
  </r>
  <r>
    <x v="2"/>
    <x v="82"/>
    <n v="62.74"/>
  </r>
  <r>
    <x v="2"/>
    <x v="83"/>
    <n v="357703.73"/>
  </r>
  <r>
    <x v="2"/>
    <x v="84"/>
    <n v="405446.83"/>
  </r>
  <r>
    <x v="2"/>
    <x v="85"/>
    <n v="48.31"/>
  </r>
  <r>
    <x v="2"/>
    <x v="86"/>
    <n v="2394937.2000000002"/>
  </r>
  <r>
    <x v="2"/>
    <x v="117"/>
    <n v="0.57999999999999996"/>
  </r>
  <r>
    <x v="2"/>
    <x v="87"/>
    <n v="1781424.84"/>
  </r>
  <r>
    <x v="2"/>
    <x v="118"/>
    <n v="-3393.44"/>
  </r>
  <r>
    <x v="2"/>
    <x v="88"/>
    <n v="5929.99"/>
  </r>
  <r>
    <x v="2"/>
    <x v="119"/>
    <n v="1284334.92"/>
  </r>
  <r>
    <x v="2"/>
    <x v="120"/>
    <n v="177384.36"/>
  </r>
  <r>
    <x v="2"/>
    <x v="89"/>
    <n v="162275.25"/>
  </r>
  <r>
    <x v="2"/>
    <x v="121"/>
    <n v="5301.47"/>
  </r>
  <r>
    <x v="2"/>
    <x v="122"/>
    <n v="12581.87"/>
  </r>
  <r>
    <x v="2"/>
    <x v="91"/>
    <n v="3483761.42"/>
  </r>
  <r>
    <x v="2"/>
    <x v="92"/>
    <n v="2.2999999999999998"/>
  </r>
  <r>
    <x v="2"/>
    <x v="93"/>
    <n v="3296128.49"/>
  </r>
  <r>
    <x v="2"/>
    <x v="123"/>
    <n v="851351.84"/>
  </r>
  <r>
    <x v="2"/>
    <x v="124"/>
    <n v="14679.21"/>
  </r>
  <r>
    <x v="2"/>
    <x v="94"/>
    <n v="610167.09"/>
  </r>
  <r>
    <x v="2"/>
    <x v="125"/>
    <n v="-55514.57"/>
  </r>
  <r>
    <x v="2"/>
    <x v="96"/>
    <n v="112339.8"/>
  </r>
  <r>
    <x v="2"/>
    <x v="97"/>
    <n v="282869.38"/>
  </r>
  <r>
    <x v="2"/>
    <x v="126"/>
    <n v="42878"/>
  </r>
  <r>
    <x v="2"/>
    <x v="127"/>
    <n v="144236.54999999999"/>
  </r>
  <r>
    <x v="2"/>
    <x v="98"/>
    <n v="38045.94"/>
  </r>
  <r>
    <x v="2"/>
    <x v="128"/>
    <n v="48387.09"/>
  </r>
  <r>
    <x v="2"/>
    <x v="99"/>
    <n v="7469.38"/>
  </r>
  <r>
    <x v="2"/>
    <x v="129"/>
    <n v="2324.39"/>
  </r>
  <r>
    <x v="2"/>
    <x v="101"/>
    <n v="258.26"/>
  </r>
  <r>
    <x v="2"/>
    <x v="102"/>
    <n v="84147.04"/>
  </r>
  <r>
    <x v="2"/>
    <x v="130"/>
    <n v="843672"/>
  </r>
  <r>
    <x v="2"/>
    <x v="103"/>
    <n v="45919.28"/>
  </r>
  <r>
    <x v="2"/>
    <x v="104"/>
    <n v="2138.65"/>
  </r>
  <r>
    <x v="3"/>
    <x v="0"/>
    <n v="-171637.52"/>
  </r>
  <r>
    <x v="3"/>
    <x v="1"/>
    <n v="324225.32"/>
  </r>
  <r>
    <x v="3"/>
    <x v="2"/>
    <n v="93.8"/>
  </r>
  <r>
    <x v="3"/>
    <x v="5"/>
    <n v="0"/>
  </r>
  <r>
    <x v="3"/>
    <x v="7"/>
    <n v="500"/>
  </r>
  <r>
    <x v="3"/>
    <x v="8"/>
    <n v="18494.18"/>
  </r>
  <r>
    <x v="3"/>
    <x v="9"/>
    <n v="5416.7"/>
  </r>
  <r>
    <x v="3"/>
    <x v="10"/>
    <n v="29224.560000000001"/>
  </r>
  <r>
    <x v="3"/>
    <x v="11"/>
    <n v="-17875.259999999998"/>
  </r>
  <r>
    <x v="3"/>
    <x v="12"/>
    <n v="8493.81"/>
  </r>
  <r>
    <x v="3"/>
    <x v="13"/>
    <n v="41810.85"/>
  </r>
  <r>
    <x v="3"/>
    <x v="14"/>
    <n v="7034.48"/>
  </r>
  <r>
    <x v="3"/>
    <x v="15"/>
    <n v="11.15"/>
  </r>
  <r>
    <x v="3"/>
    <x v="16"/>
    <n v="-2.71"/>
  </r>
  <r>
    <x v="3"/>
    <x v="131"/>
    <n v="1.36"/>
  </r>
  <r>
    <x v="3"/>
    <x v="17"/>
    <n v="0"/>
  </r>
  <r>
    <x v="3"/>
    <x v="18"/>
    <n v="-61.9"/>
  </r>
  <r>
    <x v="3"/>
    <x v="19"/>
    <n v="0"/>
  </r>
  <r>
    <x v="3"/>
    <x v="20"/>
    <n v="73.81"/>
  </r>
  <r>
    <x v="3"/>
    <x v="21"/>
    <n v="21340.080000000002"/>
  </r>
  <r>
    <x v="3"/>
    <x v="22"/>
    <n v="0"/>
  </r>
  <r>
    <x v="3"/>
    <x v="23"/>
    <n v="721.27"/>
  </r>
  <r>
    <x v="3"/>
    <x v="24"/>
    <n v="18788.37"/>
  </r>
  <r>
    <x v="3"/>
    <x v="25"/>
    <n v="31611.07"/>
  </r>
  <r>
    <x v="3"/>
    <x v="26"/>
    <n v="0"/>
  </r>
  <r>
    <x v="3"/>
    <x v="27"/>
    <n v="11640.47"/>
  </r>
  <r>
    <x v="3"/>
    <x v="28"/>
    <n v="39931.29"/>
  </r>
  <r>
    <x v="3"/>
    <x v="29"/>
    <n v="1710248.236"/>
  </r>
  <r>
    <x v="3"/>
    <x v="108"/>
    <n v="2.13"/>
  </r>
  <r>
    <x v="3"/>
    <x v="31"/>
    <n v="7574.37"/>
  </r>
  <r>
    <x v="3"/>
    <x v="32"/>
    <n v="10532.61"/>
  </r>
  <r>
    <x v="3"/>
    <x v="33"/>
    <n v="1333.63"/>
  </r>
  <r>
    <x v="3"/>
    <x v="35"/>
    <n v="-2181.06"/>
  </r>
  <r>
    <x v="3"/>
    <x v="38"/>
    <n v="22429.55"/>
  </r>
  <r>
    <x v="3"/>
    <x v="110"/>
    <n v="-3673.52"/>
  </r>
  <r>
    <x v="3"/>
    <x v="41"/>
    <n v="0"/>
  </r>
  <r>
    <x v="3"/>
    <x v="43"/>
    <n v="90046.84"/>
  </r>
  <r>
    <x v="3"/>
    <x v="44"/>
    <n v="2.82"/>
  </r>
  <r>
    <x v="3"/>
    <x v="46"/>
    <n v="-5375.98"/>
  </r>
  <r>
    <x v="3"/>
    <x v="48"/>
    <n v="27069.57"/>
  </r>
  <r>
    <x v="3"/>
    <x v="50"/>
    <n v="3254.18"/>
  </r>
  <r>
    <x v="3"/>
    <x v="51"/>
    <n v="109069.63"/>
  </r>
  <r>
    <x v="3"/>
    <x v="52"/>
    <n v="257544.73"/>
  </r>
  <r>
    <x v="3"/>
    <x v="132"/>
    <n v="8181.34"/>
  </r>
  <r>
    <x v="3"/>
    <x v="54"/>
    <n v="1162.04"/>
  </r>
  <r>
    <x v="3"/>
    <x v="55"/>
    <n v="483.05"/>
  </r>
  <r>
    <x v="3"/>
    <x v="57"/>
    <n v="48554.27"/>
  </r>
  <r>
    <x v="3"/>
    <x v="58"/>
    <n v="19729.07"/>
  </r>
  <r>
    <x v="3"/>
    <x v="61"/>
    <n v="126613.16"/>
  </r>
  <r>
    <x v="3"/>
    <x v="62"/>
    <n v="51468.65"/>
  </r>
  <r>
    <x v="3"/>
    <x v="63"/>
    <n v="53659.89"/>
  </r>
  <r>
    <x v="3"/>
    <x v="64"/>
    <n v="9951.7199999999993"/>
  </r>
  <r>
    <x v="3"/>
    <x v="65"/>
    <n v="242631.13"/>
  </r>
  <r>
    <x v="3"/>
    <x v="66"/>
    <n v="180813.39"/>
  </r>
  <r>
    <x v="3"/>
    <x v="67"/>
    <n v="262728.36"/>
  </r>
  <r>
    <x v="3"/>
    <x v="68"/>
    <n v="170110.89"/>
  </r>
  <r>
    <x v="3"/>
    <x v="113"/>
    <n v="26059.040000000001"/>
  </r>
  <r>
    <x v="3"/>
    <x v="116"/>
    <n v="158.6"/>
  </r>
  <r>
    <x v="3"/>
    <x v="71"/>
    <n v="0.1"/>
  </r>
  <r>
    <x v="3"/>
    <x v="133"/>
    <n v="7573.1"/>
  </r>
  <r>
    <x v="3"/>
    <x v="72"/>
    <n v="24571.25"/>
  </r>
  <r>
    <x v="3"/>
    <x v="73"/>
    <n v="55503.96"/>
  </r>
  <r>
    <x v="3"/>
    <x v="74"/>
    <n v="748969.11"/>
  </r>
  <r>
    <x v="3"/>
    <x v="105"/>
    <n v="20162.490000000002"/>
  </r>
  <r>
    <x v="3"/>
    <x v="75"/>
    <n v="1987756.56"/>
  </r>
  <r>
    <x v="3"/>
    <x v="77"/>
    <n v="119.86"/>
  </r>
  <r>
    <x v="3"/>
    <x v="78"/>
    <n v="36983.033000000003"/>
  </r>
  <r>
    <x v="3"/>
    <x v="79"/>
    <n v="1.22"/>
  </r>
  <r>
    <x v="3"/>
    <x v="81"/>
    <n v="220983.19399999999"/>
  </r>
  <r>
    <x v="3"/>
    <x v="82"/>
    <n v="9.24"/>
  </r>
  <r>
    <x v="3"/>
    <x v="83"/>
    <n v="9466.94"/>
  </r>
  <r>
    <x v="3"/>
    <x v="84"/>
    <n v="3041.25"/>
  </r>
  <r>
    <x v="3"/>
    <x v="85"/>
    <n v="-1000"/>
  </r>
  <r>
    <x v="3"/>
    <x v="86"/>
    <n v="3.96"/>
  </r>
  <r>
    <x v="3"/>
    <x v="87"/>
    <n v="334476.90000000002"/>
  </r>
  <r>
    <x v="3"/>
    <x v="91"/>
    <n v="1191.77"/>
  </r>
  <r>
    <x v="3"/>
    <x v="92"/>
    <n v="5.88"/>
  </r>
  <r>
    <x v="3"/>
    <x v="93"/>
    <n v="792679.66"/>
  </r>
  <r>
    <x v="3"/>
    <x v="96"/>
    <n v="1057.4100000000001"/>
  </r>
  <r>
    <x v="3"/>
    <x v="97"/>
    <n v="3019.98"/>
  </r>
  <r>
    <x v="3"/>
    <x v="126"/>
    <n v="2375"/>
  </r>
  <r>
    <x v="3"/>
    <x v="98"/>
    <n v="40.68"/>
  </r>
  <r>
    <x v="3"/>
    <x v="99"/>
    <n v="434.42"/>
  </r>
  <r>
    <x v="3"/>
    <x v="100"/>
    <n v="34.36"/>
  </r>
  <r>
    <x v="3"/>
    <x v="101"/>
    <n v="4.5599999999999996"/>
  </r>
  <r>
    <x v="3"/>
    <x v="102"/>
    <n v="25102.2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">
  <r>
    <x v="0"/>
    <x v="0"/>
    <n v="132213.42000000001"/>
  </r>
  <r>
    <x v="0"/>
    <x v="1"/>
    <n v="547406.71"/>
  </r>
  <r>
    <x v="0"/>
    <x v="2"/>
    <n v="19184.72"/>
  </r>
  <r>
    <x v="0"/>
    <x v="3"/>
    <n v="475926.11"/>
  </r>
  <r>
    <x v="0"/>
    <x v="4"/>
    <n v="23132806.289999999"/>
  </r>
  <r>
    <x v="0"/>
    <x v="5"/>
    <n v="4102690.94"/>
  </r>
  <r>
    <x v="0"/>
    <x v="6"/>
    <n v="5201.3599999999997"/>
  </r>
  <r>
    <x v="0"/>
    <x v="7"/>
    <n v="744491.06"/>
  </r>
  <r>
    <x v="0"/>
    <x v="8"/>
    <n v="1285748.06"/>
  </r>
  <r>
    <x v="0"/>
    <x v="9"/>
    <n v="14044.4"/>
  </r>
  <r>
    <x v="0"/>
    <x v="10"/>
    <n v="0"/>
  </r>
  <r>
    <x v="0"/>
    <x v="11"/>
    <n v="1497360.86"/>
  </r>
  <r>
    <x v="0"/>
    <x v="12"/>
    <n v="4403716.58"/>
  </r>
  <r>
    <x v="0"/>
    <x v="13"/>
    <n v="13627.45"/>
  </r>
  <r>
    <x v="0"/>
    <x v="14"/>
    <n v="866128.03"/>
  </r>
  <r>
    <x v="0"/>
    <x v="15"/>
    <n v="895792.45"/>
  </r>
  <r>
    <x v="0"/>
    <x v="16"/>
    <n v="0"/>
  </r>
  <r>
    <x v="0"/>
    <x v="17"/>
    <n v="0"/>
  </r>
  <r>
    <x v="0"/>
    <x v="18"/>
    <n v="-0.67"/>
  </r>
  <r>
    <x v="0"/>
    <x v="19"/>
    <n v="0"/>
  </r>
  <r>
    <x v="0"/>
    <x v="20"/>
    <n v="0"/>
  </r>
  <r>
    <x v="0"/>
    <x v="21"/>
    <n v="0"/>
  </r>
  <r>
    <x v="0"/>
    <x v="22"/>
    <n v="108094.09"/>
  </r>
  <r>
    <x v="0"/>
    <x v="23"/>
    <n v="0"/>
  </r>
  <r>
    <x v="0"/>
    <x v="24"/>
    <n v="278.32"/>
  </r>
  <r>
    <x v="0"/>
    <x v="25"/>
    <n v="473008.68"/>
  </r>
  <r>
    <x v="0"/>
    <x v="26"/>
    <n v="757843.39"/>
  </r>
  <r>
    <x v="0"/>
    <x v="27"/>
    <n v="1149.3499999999999"/>
  </r>
  <r>
    <x v="0"/>
    <x v="28"/>
    <n v="137717.9"/>
  </r>
  <r>
    <x v="0"/>
    <x v="29"/>
    <n v="110289.98"/>
  </r>
  <r>
    <x v="0"/>
    <x v="30"/>
    <n v="231201.84"/>
  </r>
  <r>
    <x v="0"/>
    <x v="31"/>
    <n v="496844.56"/>
  </r>
  <r>
    <x v="0"/>
    <x v="32"/>
    <n v="12673.77"/>
  </r>
  <r>
    <x v="0"/>
    <x v="33"/>
    <n v="-29.1"/>
  </r>
  <r>
    <x v="0"/>
    <x v="34"/>
    <n v="327.08999999999997"/>
  </r>
  <r>
    <x v="0"/>
    <x v="35"/>
    <n v="1589.93"/>
  </r>
  <r>
    <x v="0"/>
    <x v="36"/>
    <n v="227.17"/>
  </r>
  <r>
    <x v="0"/>
    <x v="37"/>
    <n v="2643413.5099999998"/>
  </r>
  <r>
    <x v="0"/>
    <x v="38"/>
    <n v="11667.92"/>
  </r>
  <r>
    <x v="0"/>
    <x v="39"/>
    <n v="557000"/>
  </r>
  <r>
    <x v="0"/>
    <x v="40"/>
    <n v="1725.63"/>
  </r>
  <r>
    <x v="0"/>
    <x v="41"/>
    <n v="2184.2800000000002"/>
  </r>
  <r>
    <x v="0"/>
    <x v="42"/>
    <n v="586.48"/>
  </r>
  <r>
    <x v="0"/>
    <x v="43"/>
    <n v="11567.08"/>
  </r>
  <r>
    <x v="0"/>
    <x v="44"/>
    <n v="57383.09"/>
  </r>
  <r>
    <x v="0"/>
    <x v="45"/>
    <n v="456247.9"/>
  </r>
  <r>
    <x v="0"/>
    <x v="46"/>
    <n v="54132.480000000003"/>
  </r>
  <r>
    <x v="0"/>
    <x v="47"/>
    <n v="-83.53"/>
  </r>
  <r>
    <x v="0"/>
    <x v="48"/>
    <n v="3200.59"/>
  </r>
  <r>
    <x v="0"/>
    <x v="49"/>
    <n v="288636.44"/>
  </r>
  <r>
    <x v="0"/>
    <x v="50"/>
    <n v="628985.59"/>
  </r>
  <r>
    <x v="0"/>
    <x v="51"/>
    <n v="140452.07"/>
  </r>
  <r>
    <x v="0"/>
    <x v="52"/>
    <n v="462107.7"/>
  </r>
  <r>
    <x v="0"/>
    <x v="53"/>
    <n v="473889.1"/>
  </r>
  <r>
    <x v="0"/>
    <x v="54"/>
    <n v="13314.82"/>
  </r>
  <r>
    <x v="0"/>
    <x v="55"/>
    <n v="14516.5"/>
  </r>
  <r>
    <x v="0"/>
    <x v="56"/>
    <n v="3566.61"/>
  </r>
  <r>
    <x v="0"/>
    <x v="57"/>
    <n v="26155.45"/>
  </r>
  <r>
    <x v="0"/>
    <x v="58"/>
    <n v="2327456.19"/>
  </r>
  <r>
    <x v="0"/>
    <x v="59"/>
    <n v="4596690.3"/>
  </r>
  <r>
    <x v="0"/>
    <x v="60"/>
    <n v="238143.94"/>
  </r>
  <r>
    <x v="0"/>
    <x v="61"/>
    <n v="3051.78"/>
  </r>
  <r>
    <x v="0"/>
    <x v="62"/>
    <n v="74171.289999999994"/>
  </r>
  <r>
    <x v="0"/>
    <x v="63"/>
    <n v="46260.88"/>
  </r>
  <r>
    <x v="0"/>
    <x v="64"/>
    <n v="4078.92"/>
  </r>
  <r>
    <x v="0"/>
    <x v="65"/>
    <n v="82202.12"/>
  </r>
  <r>
    <x v="0"/>
    <x v="66"/>
    <n v="15222.93"/>
  </r>
  <r>
    <x v="0"/>
    <x v="67"/>
    <n v="1137.6400000000001"/>
  </r>
  <r>
    <x v="0"/>
    <x v="68"/>
    <n v="961.61"/>
  </r>
  <r>
    <x v="0"/>
    <x v="69"/>
    <n v="769.25"/>
  </r>
  <r>
    <x v="0"/>
    <x v="70"/>
    <n v="-52403.14"/>
  </r>
  <r>
    <x v="0"/>
    <x v="71"/>
    <n v="-383393.076"/>
  </r>
  <r>
    <x v="0"/>
    <x v="72"/>
    <n v="-1.05"/>
  </r>
  <r>
    <x v="0"/>
    <x v="73"/>
    <n v="185.28"/>
  </r>
  <r>
    <x v="0"/>
    <x v="74"/>
    <n v="-0.46"/>
  </r>
  <r>
    <x v="0"/>
    <x v="75"/>
    <n v="-97.73"/>
  </r>
  <r>
    <x v="0"/>
    <x v="76"/>
    <n v="-4.99"/>
  </r>
  <r>
    <x v="0"/>
    <x v="77"/>
    <n v="-3456016.7370000002"/>
  </r>
  <r>
    <x v="0"/>
    <x v="78"/>
    <n v="-15.06"/>
  </r>
  <r>
    <x v="0"/>
    <x v="79"/>
    <n v="-91730.75"/>
  </r>
  <r>
    <x v="0"/>
    <x v="80"/>
    <n v="-9"/>
  </r>
  <r>
    <x v="0"/>
    <x v="81"/>
    <n v="-17.95"/>
  </r>
  <r>
    <x v="0"/>
    <x v="82"/>
    <n v="-230632.13"/>
  </r>
  <r>
    <x v="0"/>
    <x v="83"/>
    <n v="-102.08"/>
  </r>
  <r>
    <x v="0"/>
    <x v="84"/>
    <n v="-62790.07"/>
  </r>
  <r>
    <x v="0"/>
    <x v="85"/>
    <n v="-121948.62"/>
  </r>
  <r>
    <x v="0"/>
    <x v="86"/>
    <n v="-168.12"/>
  </r>
  <r>
    <x v="0"/>
    <x v="87"/>
    <n v="-0.15"/>
  </r>
  <r>
    <x v="0"/>
    <x v="88"/>
    <n v="-378701.33"/>
  </r>
  <r>
    <x v="0"/>
    <x v="89"/>
    <n v="-384.51"/>
  </r>
  <r>
    <x v="0"/>
    <x v="90"/>
    <n v="-30.1"/>
  </r>
  <r>
    <x v="0"/>
    <x v="91"/>
    <n v="59306.82"/>
  </r>
  <r>
    <x v="0"/>
    <x v="92"/>
    <n v="393837.96"/>
  </r>
  <r>
    <x v="0"/>
    <x v="93"/>
    <n v="-31897.97"/>
  </r>
  <r>
    <x v="0"/>
    <x v="94"/>
    <n v="-1864051.33"/>
  </r>
  <r>
    <x v="0"/>
    <x v="95"/>
    <n v="259427.06"/>
  </r>
  <r>
    <x v="0"/>
    <x v="96"/>
    <n v="-964621.44"/>
  </r>
  <r>
    <x v="0"/>
    <x v="97"/>
    <n v="704675.12600000005"/>
  </r>
  <r>
    <x v="0"/>
    <x v="98"/>
    <n v="4101.95"/>
  </r>
  <r>
    <x v="0"/>
    <x v="99"/>
    <n v="-104.55"/>
  </r>
  <r>
    <x v="0"/>
    <x v="100"/>
    <n v="8438.5400000000009"/>
  </r>
  <r>
    <x v="0"/>
    <x v="101"/>
    <n v="-84770.01"/>
  </r>
  <r>
    <x v="0"/>
    <x v="102"/>
    <n v="260.56"/>
  </r>
  <r>
    <x v="0"/>
    <x v="103"/>
    <n v="-31.72"/>
  </r>
  <r>
    <x v="0"/>
    <x v="104"/>
    <n v="44.49"/>
  </r>
  <r>
    <x v="0"/>
    <x v="105"/>
    <n v="-592.23"/>
  </r>
  <r>
    <x v="1"/>
    <x v="14"/>
    <n v="2479.5"/>
  </r>
  <r>
    <x v="1"/>
    <x v="28"/>
    <n v="934.15"/>
  </r>
  <r>
    <x v="1"/>
    <x v="29"/>
    <n v="23178.81"/>
  </r>
  <r>
    <x v="1"/>
    <x v="31"/>
    <n v="106531.05"/>
  </r>
  <r>
    <x v="1"/>
    <x v="38"/>
    <n v="8367.56"/>
  </r>
  <r>
    <x v="1"/>
    <x v="40"/>
    <n v="4600.25"/>
  </r>
  <r>
    <x v="1"/>
    <x v="41"/>
    <n v="9586.52"/>
  </r>
  <r>
    <x v="1"/>
    <x v="43"/>
    <n v="4708.72"/>
  </r>
  <r>
    <x v="1"/>
    <x v="44"/>
    <n v="7274.28"/>
  </r>
  <r>
    <x v="1"/>
    <x v="45"/>
    <n v="49378.47"/>
  </r>
  <r>
    <x v="1"/>
    <x v="48"/>
    <n v="8359.58"/>
  </r>
  <r>
    <x v="1"/>
    <x v="51"/>
    <n v="240333.12"/>
  </r>
  <r>
    <x v="1"/>
    <x v="52"/>
    <n v="92594.74"/>
  </r>
  <r>
    <x v="1"/>
    <x v="53"/>
    <n v="20099.72"/>
  </r>
  <r>
    <x v="1"/>
    <x v="55"/>
    <n v="18626.259999999998"/>
  </r>
  <r>
    <x v="1"/>
    <x v="56"/>
    <n v="911.61"/>
  </r>
  <r>
    <x v="1"/>
    <x v="57"/>
    <n v="52077.66"/>
  </r>
  <r>
    <x v="1"/>
    <x v="58"/>
    <n v="152310.01999999999"/>
  </r>
  <r>
    <x v="1"/>
    <x v="59"/>
    <n v="672.66"/>
  </r>
  <r>
    <x v="1"/>
    <x v="60"/>
    <n v="15265.93"/>
  </r>
  <r>
    <x v="1"/>
    <x v="62"/>
    <n v="238.87"/>
  </r>
  <r>
    <x v="1"/>
    <x v="63"/>
    <n v="277768.84999999998"/>
  </r>
  <r>
    <x v="1"/>
    <x v="64"/>
    <n v="68626.55"/>
  </r>
  <r>
    <x v="1"/>
    <x v="65"/>
    <n v="80448.710000000006"/>
  </r>
  <r>
    <x v="1"/>
    <x v="66"/>
    <n v="58343.96"/>
  </r>
  <r>
    <x v="1"/>
    <x v="67"/>
    <n v="8639.61"/>
  </r>
  <r>
    <x v="1"/>
    <x v="68"/>
    <n v="47656.06"/>
  </r>
  <r>
    <x v="1"/>
    <x v="69"/>
    <n v="6427.19"/>
  </r>
  <r>
    <x v="1"/>
    <x v="73"/>
    <n v="210872.88"/>
  </r>
  <r>
    <x v="1"/>
    <x v="77"/>
    <n v="4267.01"/>
  </r>
  <r>
    <x v="1"/>
    <x v="79"/>
    <n v="216.66"/>
  </r>
  <r>
    <x v="1"/>
    <x v="82"/>
    <n v="3361.8"/>
  </r>
  <r>
    <x v="1"/>
    <x v="93"/>
    <n v="63.4"/>
  </r>
  <r>
    <x v="1"/>
    <x v="94"/>
    <n v="218777.46"/>
  </r>
  <r>
    <x v="1"/>
    <x v="97"/>
    <n v="0"/>
  </r>
  <r>
    <x v="1"/>
    <x v="106"/>
    <n v="2.0699999999999998"/>
  </r>
  <r>
    <x v="1"/>
    <x v="101"/>
    <n v="2407.56"/>
  </r>
  <r>
    <x v="1"/>
    <x v="107"/>
    <n v="1440443.04"/>
  </r>
  <r>
    <x v="2"/>
    <x v="0"/>
    <n v="2796225.22"/>
  </r>
  <r>
    <x v="2"/>
    <x v="1"/>
    <n v="66374.2"/>
  </r>
  <r>
    <x v="2"/>
    <x v="5"/>
    <n v="159397.32999999999"/>
  </r>
  <r>
    <x v="2"/>
    <x v="6"/>
    <n v="125.92"/>
  </r>
  <r>
    <x v="2"/>
    <x v="8"/>
    <n v="547665.57999999996"/>
  </r>
  <r>
    <x v="2"/>
    <x v="9"/>
    <n v="1228015.51"/>
  </r>
  <r>
    <x v="2"/>
    <x v="10"/>
    <n v="51.02"/>
  </r>
  <r>
    <x v="2"/>
    <x v="11"/>
    <n v="88367.71"/>
  </r>
  <r>
    <x v="2"/>
    <x v="12"/>
    <n v="22501.88"/>
  </r>
  <r>
    <x v="2"/>
    <x v="14"/>
    <n v="43295.39"/>
  </r>
  <r>
    <x v="2"/>
    <x v="15"/>
    <n v="11491.29"/>
  </r>
  <r>
    <x v="2"/>
    <x v="16"/>
    <n v="39.119999999999997"/>
  </r>
  <r>
    <x v="2"/>
    <x v="108"/>
    <n v="0"/>
  </r>
  <r>
    <x v="2"/>
    <x v="18"/>
    <n v="0.67"/>
  </r>
  <r>
    <x v="2"/>
    <x v="21"/>
    <n v="0"/>
  </r>
  <r>
    <x v="2"/>
    <x v="22"/>
    <n v="83336.11"/>
  </r>
  <r>
    <x v="2"/>
    <x v="23"/>
    <n v="1323.65"/>
  </r>
  <r>
    <x v="2"/>
    <x v="24"/>
    <n v="29573.21"/>
  </r>
  <r>
    <x v="2"/>
    <x v="25"/>
    <n v="0.59"/>
  </r>
  <r>
    <x v="2"/>
    <x v="26"/>
    <n v="289550.27"/>
  </r>
  <r>
    <x v="2"/>
    <x v="109"/>
    <n v="-2.98"/>
  </r>
  <r>
    <x v="2"/>
    <x v="27"/>
    <n v="95462.71"/>
  </r>
  <r>
    <x v="2"/>
    <x v="28"/>
    <n v="4341.07"/>
  </r>
  <r>
    <x v="2"/>
    <x v="29"/>
    <n v="473.97"/>
  </r>
  <r>
    <x v="2"/>
    <x v="30"/>
    <n v="75884.62"/>
  </r>
  <r>
    <x v="2"/>
    <x v="110"/>
    <n v="280.91000000000003"/>
  </r>
  <r>
    <x v="2"/>
    <x v="31"/>
    <n v="4335239.2"/>
  </r>
  <r>
    <x v="2"/>
    <x v="111"/>
    <n v="7728.16"/>
  </r>
  <r>
    <x v="2"/>
    <x v="33"/>
    <n v="1001.46"/>
  </r>
  <r>
    <x v="2"/>
    <x v="34"/>
    <n v="72181.210000000006"/>
  </r>
  <r>
    <x v="2"/>
    <x v="35"/>
    <n v="347750.22"/>
  </r>
  <r>
    <x v="2"/>
    <x v="36"/>
    <n v="46747.45"/>
  </r>
  <r>
    <x v="2"/>
    <x v="37"/>
    <n v="795987.58"/>
  </r>
  <r>
    <x v="2"/>
    <x v="112"/>
    <n v="1710"/>
  </r>
  <r>
    <x v="2"/>
    <x v="113"/>
    <n v="2086521.84"/>
  </r>
  <r>
    <x v="2"/>
    <x v="38"/>
    <n v="18917.5"/>
  </r>
  <r>
    <x v="2"/>
    <x v="114"/>
    <n v="98464"/>
  </r>
  <r>
    <x v="2"/>
    <x v="39"/>
    <n v="23575589.870000001"/>
  </r>
  <r>
    <x v="2"/>
    <x v="40"/>
    <n v="78692.167000000001"/>
  </r>
  <r>
    <x v="2"/>
    <x v="115"/>
    <n v="1853.43"/>
  </r>
  <r>
    <x v="2"/>
    <x v="41"/>
    <n v="10423.18"/>
  </r>
  <r>
    <x v="2"/>
    <x v="42"/>
    <n v="13900.04"/>
  </r>
  <r>
    <x v="2"/>
    <x v="116"/>
    <n v="62984.23"/>
  </r>
  <r>
    <x v="2"/>
    <x v="43"/>
    <n v="39836.32"/>
  </r>
  <r>
    <x v="2"/>
    <x v="44"/>
    <n v="77755.649999999994"/>
  </r>
  <r>
    <x v="2"/>
    <x v="45"/>
    <n v="54935.99"/>
  </r>
  <r>
    <x v="2"/>
    <x v="117"/>
    <n v="2389913.1800000002"/>
  </r>
  <r>
    <x v="2"/>
    <x v="46"/>
    <n v="14033.76"/>
  </r>
  <r>
    <x v="2"/>
    <x v="47"/>
    <n v="434827.53"/>
  </r>
  <r>
    <x v="2"/>
    <x v="48"/>
    <n v="23288.639999999999"/>
  </r>
  <r>
    <x v="2"/>
    <x v="118"/>
    <n v="43187.9"/>
  </r>
  <r>
    <x v="2"/>
    <x v="50"/>
    <n v="24.28"/>
  </r>
  <r>
    <x v="2"/>
    <x v="51"/>
    <n v="2936.41"/>
  </r>
  <r>
    <x v="2"/>
    <x v="52"/>
    <n v="400.6"/>
  </r>
  <r>
    <x v="2"/>
    <x v="53"/>
    <n v="536183.13"/>
  </r>
  <r>
    <x v="2"/>
    <x v="54"/>
    <n v="326.02999999999997"/>
  </r>
  <r>
    <x v="2"/>
    <x v="55"/>
    <n v="56194.29"/>
  </r>
  <r>
    <x v="2"/>
    <x v="56"/>
    <n v="33090.94"/>
  </r>
  <r>
    <x v="2"/>
    <x v="57"/>
    <n v="208920.63"/>
  </r>
  <r>
    <x v="2"/>
    <x v="58"/>
    <n v="108864.49"/>
  </r>
  <r>
    <x v="2"/>
    <x v="59"/>
    <n v="113512.49"/>
  </r>
  <r>
    <x v="2"/>
    <x v="60"/>
    <n v="32740.33"/>
  </r>
  <r>
    <x v="2"/>
    <x v="62"/>
    <n v="196530.52"/>
  </r>
  <r>
    <x v="2"/>
    <x v="63"/>
    <n v="1862.24"/>
  </r>
  <r>
    <x v="2"/>
    <x v="119"/>
    <n v="158507.56"/>
  </r>
  <r>
    <x v="2"/>
    <x v="65"/>
    <n v="19.95"/>
  </r>
  <r>
    <x v="2"/>
    <x v="66"/>
    <n v="1228805.53"/>
  </r>
  <r>
    <x v="2"/>
    <x v="67"/>
    <n v="166272.60999999999"/>
  </r>
  <r>
    <x v="2"/>
    <x v="68"/>
    <n v="613559.39"/>
  </r>
  <r>
    <x v="2"/>
    <x v="69"/>
    <n v="142197.93"/>
  </r>
  <r>
    <x v="2"/>
    <x v="120"/>
    <n v="4223.54"/>
  </r>
  <r>
    <x v="2"/>
    <x v="121"/>
    <n v="1010446.97"/>
  </r>
  <r>
    <x v="2"/>
    <x v="71"/>
    <n v="-44426.12"/>
  </r>
  <r>
    <x v="2"/>
    <x v="72"/>
    <n v="45.65"/>
  </r>
  <r>
    <x v="2"/>
    <x v="73"/>
    <n v="253336.81"/>
  </r>
  <r>
    <x v="2"/>
    <x v="74"/>
    <n v="14512.51"/>
  </r>
  <r>
    <x v="2"/>
    <x v="75"/>
    <n v="56973.75"/>
  </r>
  <r>
    <x v="2"/>
    <x v="76"/>
    <n v="219.25"/>
  </r>
  <r>
    <x v="2"/>
    <x v="77"/>
    <n v="7272770.5199999996"/>
  </r>
  <r>
    <x v="2"/>
    <x v="78"/>
    <n v="381.47"/>
  </r>
  <r>
    <x v="2"/>
    <x v="79"/>
    <n v="174790.46"/>
  </r>
  <r>
    <x v="2"/>
    <x v="80"/>
    <n v="0.05"/>
  </r>
  <r>
    <x v="2"/>
    <x v="81"/>
    <n v="139.27000000000001"/>
  </r>
  <r>
    <x v="2"/>
    <x v="82"/>
    <n v="504361.08500000002"/>
  </r>
  <r>
    <x v="2"/>
    <x v="83"/>
    <n v="104.29"/>
  </r>
  <r>
    <x v="2"/>
    <x v="84"/>
    <n v="176803.01"/>
  </r>
  <r>
    <x v="2"/>
    <x v="85"/>
    <n v="336101.04"/>
  </r>
  <r>
    <x v="2"/>
    <x v="86"/>
    <n v="267.74"/>
  </r>
  <r>
    <x v="2"/>
    <x v="87"/>
    <n v="3094539.88"/>
  </r>
  <r>
    <x v="2"/>
    <x v="88"/>
    <n v="2351706.89"/>
  </r>
  <r>
    <x v="2"/>
    <x v="89"/>
    <n v="51687.91"/>
  </r>
  <r>
    <x v="2"/>
    <x v="90"/>
    <n v="220.25"/>
  </r>
  <r>
    <x v="2"/>
    <x v="122"/>
    <n v="1439186.04"/>
  </r>
  <r>
    <x v="2"/>
    <x v="123"/>
    <n v="33266.14"/>
  </r>
  <r>
    <x v="2"/>
    <x v="91"/>
    <n v="33072.49"/>
  </r>
  <r>
    <x v="2"/>
    <x v="124"/>
    <n v="53072.04"/>
  </r>
  <r>
    <x v="2"/>
    <x v="125"/>
    <n v="5.28"/>
  </r>
  <r>
    <x v="2"/>
    <x v="126"/>
    <n v="2332.15"/>
  </r>
  <r>
    <x v="2"/>
    <x v="127"/>
    <n v="14307.19"/>
  </r>
  <r>
    <x v="2"/>
    <x v="93"/>
    <n v="3149091.3110000002"/>
  </r>
  <r>
    <x v="2"/>
    <x v="128"/>
    <n v="25.37"/>
  </r>
  <r>
    <x v="2"/>
    <x v="94"/>
    <n v="2823365.59"/>
  </r>
  <r>
    <x v="2"/>
    <x v="129"/>
    <n v="-939882.97"/>
  </r>
  <r>
    <x v="2"/>
    <x v="130"/>
    <n v="38982"/>
  </r>
  <r>
    <x v="2"/>
    <x v="95"/>
    <n v="619880.04"/>
  </r>
  <r>
    <x v="2"/>
    <x v="131"/>
    <n v="-34640.730000000003"/>
  </r>
  <r>
    <x v="2"/>
    <x v="132"/>
    <n v="178423.74"/>
  </r>
  <r>
    <x v="2"/>
    <x v="97"/>
    <n v="786295.64"/>
  </r>
  <r>
    <x v="2"/>
    <x v="133"/>
    <n v="42957.75"/>
  </r>
  <r>
    <x v="2"/>
    <x v="134"/>
    <n v="74539.649999999994"/>
  </r>
  <r>
    <x v="2"/>
    <x v="98"/>
    <n v="32289.35"/>
  </r>
  <r>
    <x v="2"/>
    <x v="135"/>
    <n v="50203.75"/>
  </r>
  <r>
    <x v="2"/>
    <x v="99"/>
    <n v="7342.66"/>
  </r>
  <r>
    <x v="2"/>
    <x v="106"/>
    <n v="37.380000000000003"/>
  </r>
  <r>
    <x v="2"/>
    <x v="100"/>
    <n v="132775.63"/>
  </r>
  <r>
    <x v="2"/>
    <x v="101"/>
    <n v="102576.23"/>
  </r>
  <r>
    <x v="2"/>
    <x v="102"/>
    <n v="-335.62"/>
  </r>
  <r>
    <x v="2"/>
    <x v="107"/>
    <n v="1318391"/>
  </r>
  <r>
    <x v="2"/>
    <x v="103"/>
    <n v="-3462.88"/>
  </r>
  <r>
    <x v="2"/>
    <x v="104"/>
    <n v="3182.93"/>
  </r>
  <r>
    <x v="2"/>
    <x v="105"/>
    <n v="600.15"/>
  </r>
  <r>
    <x v="3"/>
    <x v="0"/>
    <n v="-57152.71"/>
  </r>
  <r>
    <x v="3"/>
    <x v="1"/>
    <n v="305316.5"/>
  </r>
  <r>
    <x v="3"/>
    <x v="8"/>
    <n v="20051.25"/>
  </r>
  <r>
    <x v="3"/>
    <x v="9"/>
    <n v="5408.54"/>
  </r>
  <r>
    <x v="3"/>
    <x v="10"/>
    <n v="73254.23"/>
  </r>
  <r>
    <x v="3"/>
    <x v="11"/>
    <n v="68151.62"/>
  </r>
  <r>
    <x v="3"/>
    <x v="12"/>
    <n v="831.46"/>
  </r>
  <r>
    <x v="3"/>
    <x v="14"/>
    <n v="11546.54"/>
  </r>
  <r>
    <x v="3"/>
    <x v="15"/>
    <n v="5929.29"/>
  </r>
  <r>
    <x v="3"/>
    <x v="16"/>
    <n v="0.92"/>
  </r>
  <r>
    <x v="3"/>
    <x v="17"/>
    <n v="0"/>
  </r>
  <r>
    <x v="3"/>
    <x v="18"/>
    <n v="0"/>
  </r>
  <r>
    <x v="3"/>
    <x v="19"/>
    <n v="0"/>
  </r>
  <r>
    <x v="3"/>
    <x v="20"/>
    <n v="0"/>
  </r>
  <r>
    <x v="3"/>
    <x v="22"/>
    <n v="858.22"/>
  </r>
  <r>
    <x v="3"/>
    <x v="23"/>
    <n v="45846.69"/>
  </r>
  <r>
    <x v="3"/>
    <x v="25"/>
    <n v="778.4"/>
  </r>
  <r>
    <x v="3"/>
    <x v="26"/>
    <n v="27425.94"/>
  </r>
  <r>
    <x v="3"/>
    <x v="27"/>
    <n v="25949.25"/>
  </r>
  <r>
    <x v="3"/>
    <x v="29"/>
    <n v="-7.47"/>
  </r>
  <r>
    <x v="3"/>
    <x v="30"/>
    <n v="50292.32"/>
  </r>
  <r>
    <x v="3"/>
    <x v="31"/>
    <n v="2261901.7370000002"/>
  </r>
  <r>
    <x v="3"/>
    <x v="33"/>
    <n v="34.17"/>
  </r>
  <r>
    <x v="3"/>
    <x v="34"/>
    <n v="2426.1999999999998"/>
  </r>
  <r>
    <x v="3"/>
    <x v="35"/>
    <n v="8310.2900000000009"/>
  </r>
  <r>
    <x v="3"/>
    <x v="36"/>
    <n v="1186.4000000000001"/>
  </r>
  <r>
    <x v="3"/>
    <x v="38"/>
    <n v="0"/>
  </r>
  <r>
    <x v="3"/>
    <x v="40"/>
    <n v="13477.16"/>
  </r>
  <r>
    <x v="3"/>
    <x v="115"/>
    <n v="5632.51"/>
  </r>
  <r>
    <x v="3"/>
    <x v="43"/>
    <n v="0"/>
  </r>
  <r>
    <x v="3"/>
    <x v="45"/>
    <n v="2676"/>
  </r>
  <r>
    <x v="3"/>
    <x v="118"/>
    <n v="27263.24"/>
  </r>
  <r>
    <x v="3"/>
    <x v="52"/>
    <n v="32210.58"/>
  </r>
  <r>
    <x v="3"/>
    <x v="53"/>
    <n v="221824.89"/>
  </r>
  <r>
    <x v="3"/>
    <x v="57"/>
    <n v="131.68"/>
  </r>
  <r>
    <x v="3"/>
    <x v="58"/>
    <n v="28692.79"/>
  </r>
  <r>
    <x v="3"/>
    <x v="59"/>
    <n v="13218.78"/>
  </r>
  <r>
    <x v="3"/>
    <x v="63"/>
    <n v="23537.95"/>
  </r>
  <r>
    <x v="3"/>
    <x v="65"/>
    <n v="2578.75"/>
  </r>
  <r>
    <x v="3"/>
    <x v="66"/>
    <n v="268641.57"/>
  </r>
  <r>
    <x v="3"/>
    <x v="67"/>
    <n v="543287.72"/>
  </r>
  <r>
    <x v="3"/>
    <x v="68"/>
    <n v="572196.30000000005"/>
  </r>
  <r>
    <x v="3"/>
    <x v="69"/>
    <n v="437618.51"/>
  </r>
  <r>
    <x v="3"/>
    <x v="120"/>
    <n v="27370.959999999999"/>
  </r>
  <r>
    <x v="3"/>
    <x v="136"/>
    <n v="150.41"/>
  </r>
  <r>
    <x v="3"/>
    <x v="72"/>
    <n v="17473.39"/>
  </r>
  <r>
    <x v="3"/>
    <x v="137"/>
    <n v="13101.69"/>
  </r>
  <r>
    <x v="3"/>
    <x v="73"/>
    <n v="521414.61"/>
  </r>
  <r>
    <x v="3"/>
    <x v="74"/>
    <n v="164823.51999999999"/>
  </r>
  <r>
    <x v="3"/>
    <x v="75"/>
    <n v="41312.050000000003"/>
  </r>
  <r>
    <x v="3"/>
    <x v="76"/>
    <n v="1986.38"/>
  </r>
  <r>
    <x v="3"/>
    <x v="77"/>
    <n v="1749908.987"/>
  </r>
  <r>
    <x v="3"/>
    <x v="138"/>
    <n v="5.44"/>
  </r>
  <r>
    <x v="3"/>
    <x v="78"/>
    <n v="107.14"/>
  </r>
  <r>
    <x v="3"/>
    <x v="79"/>
    <n v="40955.233999999997"/>
  </r>
  <r>
    <x v="3"/>
    <x v="80"/>
    <n v="9"/>
  </r>
  <r>
    <x v="3"/>
    <x v="81"/>
    <n v="0.05"/>
  </r>
  <r>
    <x v="3"/>
    <x v="82"/>
    <n v="195957.59"/>
  </r>
  <r>
    <x v="3"/>
    <x v="84"/>
    <n v="36998.080000000002"/>
  </r>
  <r>
    <x v="3"/>
    <x v="85"/>
    <n v="4118.3500000000004"/>
  </r>
  <r>
    <x v="3"/>
    <x v="87"/>
    <n v="0.6"/>
  </r>
  <r>
    <x v="3"/>
    <x v="88"/>
    <n v="1185577.8999999999"/>
  </r>
  <r>
    <x v="3"/>
    <x v="89"/>
    <n v="81.430000000000007"/>
  </r>
  <r>
    <x v="3"/>
    <x v="93"/>
    <n v="2179.69"/>
  </r>
  <r>
    <x v="3"/>
    <x v="128"/>
    <n v="2408.88"/>
  </r>
  <r>
    <x v="3"/>
    <x v="94"/>
    <n v="808324.1"/>
  </r>
  <r>
    <x v="3"/>
    <x v="96"/>
    <n v="-117557.18"/>
  </r>
  <r>
    <x v="3"/>
    <x v="132"/>
    <n v="903.15"/>
  </r>
  <r>
    <x v="3"/>
    <x v="97"/>
    <n v="855.45"/>
  </r>
  <r>
    <x v="3"/>
    <x v="98"/>
    <n v="2.98"/>
  </r>
  <r>
    <x v="3"/>
    <x v="99"/>
    <n v="-11.58"/>
  </r>
  <r>
    <x v="3"/>
    <x v="106"/>
    <n v="2.74"/>
  </r>
  <r>
    <x v="3"/>
    <x v="100"/>
    <n v="35.1"/>
  </r>
  <r>
    <x v="3"/>
    <x v="101"/>
    <n v="119616.75"/>
  </r>
  <r>
    <x v="3"/>
    <x v="103"/>
    <n v="31.72"/>
  </r>
  <r>
    <x v="3"/>
    <x v="105"/>
    <n v="5.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2D1D2C-70DF-49EF-8512-6CC1319DC219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F141" firstHeaderRow="1" firstDataRow="2" firstDataCol="1"/>
  <pivotFields count="3">
    <pivotField axis="axisCol" showAll="0">
      <items count="5">
        <item x="2"/>
        <item x="1"/>
        <item x="0"/>
        <item x="3"/>
        <item t="default"/>
      </items>
    </pivotField>
    <pivotField axis="axisRow" showAll="0">
      <items count="1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31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106"/>
        <item x="29"/>
        <item x="30"/>
        <item x="107"/>
        <item x="108"/>
        <item x="31"/>
        <item x="32"/>
        <item x="33"/>
        <item x="34"/>
        <item x="109"/>
        <item x="35"/>
        <item x="36"/>
        <item x="37"/>
        <item x="38"/>
        <item x="39"/>
        <item x="40"/>
        <item x="110"/>
        <item x="41"/>
        <item x="42"/>
        <item x="43"/>
        <item x="111"/>
        <item x="44"/>
        <item x="45"/>
        <item x="46"/>
        <item x="47"/>
        <item x="48"/>
        <item x="49"/>
        <item x="50"/>
        <item x="51"/>
        <item x="52"/>
        <item x="132"/>
        <item x="53"/>
        <item x="54"/>
        <item x="55"/>
        <item x="56"/>
        <item x="57"/>
        <item x="58"/>
        <item x="59"/>
        <item x="60"/>
        <item x="61"/>
        <item x="62"/>
        <item x="112"/>
        <item x="63"/>
        <item x="64"/>
        <item x="65"/>
        <item x="66"/>
        <item x="67"/>
        <item x="68"/>
        <item x="113"/>
        <item x="69"/>
        <item x="114"/>
        <item x="70"/>
        <item x="115"/>
        <item x="116"/>
        <item x="71"/>
        <item x="133"/>
        <item x="72"/>
        <item x="73"/>
        <item x="74"/>
        <item x="105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117"/>
        <item x="87"/>
        <item x="118"/>
        <item x="88"/>
        <item x="119"/>
        <item x="120"/>
        <item x="89"/>
        <item x="90"/>
        <item x="121"/>
        <item x="122"/>
        <item x="91"/>
        <item x="92"/>
        <item x="93"/>
        <item x="123"/>
        <item x="124"/>
        <item x="94"/>
        <item x="125"/>
        <item x="95"/>
        <item x="96"/>
        <item x="97"/>
        <item x="126"/>
        <item x="127"/>
        <item x="98"/>
        <item x="128"/>
        <item x="99"/>
        <item x="100"/>
        <item x="129"/>
        <item x="101"/>
        <item x="102"/>
        <item x="130"/>
        <item x="103"/>
        <item x="104"/>
        <item t="default"/>
      </items>
    </pivotField>
    <pivotField dataField="1" numFmtId="37" showAll="0"/>
  </pivotFields>
  <rowFields count="1">
    <field x="1"/>
  </rowFields>
  <rowItems count="1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2022" fld="2" baseField="0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4DDB66-1BD9-4272-B442-1E2DFA9EA83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F153" firstHeaderRow="1" firstDataRow="2" firstDataCol="1"/>
  <pivotFields count="3">
    <pivotField axis="axisCol" showAll="0">
      <items count="5">
        <item x="2"/>
        <item x="1"/>
        <item x="0"/>
        <item x="3"/>
        <item t="default"/>
      </items>
    </pivotField>
    <pivotField axis="axisRow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142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12"/>
        <item x="34"/>
        <item x="35"/>
        <item x="113"/>
        <item x="36"/>
        <item x="37"/>
        <item x="38"/>
        <item x="39"/>
        <item x="40"/>
        <item x="114"/>
        <item x="115"/>
        <item x="41"/>
        <item x="42"/>
        <item x="43"/>
        <item x="44"/>
        <item x="116"/>
        <item x="45"/>
        <item x="46"/>
        <item x="117"/>
        <item x="47"/>
        <item x="48"/>
        <item x="49"/>
        <item x="118"/>
        <item x="50"/>
        <item x="51"/>
        <item x="52"/>
        <item x="53"/>
        <item x="119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120"/>
        <item x="70"/>
        <item x="71"/>
        <item x="72"/>
        <item x="121"/>
        <item x="73"/>
        <item x="74"/>
        <item x="75"/>
        <item x="122"/>
        <item x="76"/>
        <item x="123"/>
        <item x="77"/>
        <item x="143"/>
        <item x="78"/>
        <item x="124"/>
        <item x="79"/>
        <item x="125"/>
        <item x="126"/>
        <item x="80"/>
        <item x="127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128"/>
        <item x="95"/>
        <item x="129"/>
        <item x="130"/>
        <item x="96"/>
        <item x="97"/>
        <item x="131"/>
        <item x="132"/>
        <item x="133"/>
        <item x="98"/>
        <item x="144"/>
        <item x="145"/>
        <item x="99"/>
        <item x="134"/>
        <item x="135"/>
        <item x="100"/>
        <item x="136"/>
        <item x="101"/>
        <item x="137"/>
        <item x="102"/>
        <item x="138"/>
        <item x="139"/>
        <item x="103"/>
        <item x="140"/>
        <item x="104"/>
        <item x="110"/>
        <item x="141"/>
        <item x="105"/>
        <item x="106"/>
        <item x="107"/>
        <item x="111"/>
        <item x="108"/>
        <item x="109"/>
        <item t="default"/>
      </items>
    </pivotField>
    <pivotField dataField="1" numFmtId="37" showAll="0"/>
  </pivotFields>
  <rowFields count="1">
    <field x="1"/>
  </rowFields>
  <rowItems count="1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2023" fld="2" baseField="0" baseItem="0" numFmtId="37"/>
  </dataFields>
  <formats count="2"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5EDDE8-FEF5-4314-9D70-79ABC9F511D8}" name="PivotTable3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F146" firstHeaderRow="1" firstDataRow="2" firstDataCol="1"/>
  <pivotFields count="3">
    <pivotField axis="axisCol" showAll="0">
      <items count="5">
        <item x="2"/>
        <item x="1"/>
        <item x="0"/>
        <item x="3"/>
        <item t="default"/>
      </items>
    </pivotField>
    <pivotField axis="axisRow" showAll="0">
      <items count="1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08"/>
        <item x="17"/>
        <item x="18"/>
        <item x="19"/>
        <item x="20"/>
        <item x="21"/>
        <item x="22"/>
        <item x="23"/>
        <item x="24"/>
        <item x="25"/>
        <item x="26"/>
        <item x="109"/>
        <item x="27"/>
        <item x="28"/>
        <item x="29"/>
        <item x="30"/>
        <item x="110"/>
        <item x="31"/>
        <item x="32"/>
        <item x="111"/>
        <item x="33"/>
        <item x="34"/>
        <item x="35"/>
        <item x="36"/>
        <item x="37"/>
        <item x="112"/>
        <item x="113"/>
        <item x="38"/>
        <item x="114"/>
        <item x="39"/>
        <item x="40"/>
        <item x="115"/>
        <item x="41"/>
        <item x="42"/>
        <item x="116"/>
        <item x="43"/>
        <item x="44"/>
        <item x="45"/>
        <item x="117"/>
        <item x="46"/>
        <item x="47"/>
        <item x="48"/>
        <item x="49"/>
        <item x="118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119"/>
        <item x="64"/>
        <item x="65"/>
        <item x="66"/>
        <item x="67"/>
        <item x="68"/>
        <item x="69"/>
        <item x="120"/>
        <item x="70"/>
        <item x="121"/>
        <item x="71"/>
        <item x="136"/>
        <item x="72"/>
        <item x="137"/>
        <item x="73"/>
        <item x="74"/>
        <item x="75"/>
        <item x="76"/>
        <item x="77"/>
        <item x="138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122"/>
        <item x="123"/>
        <item x="91"/>
        <item x="92"/>
        <item x="124"/>
        <item x="125"/>
        <item x="126"/>
        <item x="127"/>
        <item x="93"/>
        <item x="128"/>
        <item x="94"/>
        <item x="129"/>
        <item x="130"/>
        <item x="95"/>
        <item x="131"/>
        <item x="96"/>
        <item x="132"/>
        <item x="97"/>
        <item x="133"/>
        <item x="134"/>
        <item x="98"/>
        <item x="135"/>
        <item x="99"/>
        <item x="106"/>
        <item x="100"/>
        <item x="101"/>
        <item x="102"/>
        <item x="107"/>
        <item x="103"/>
        <item x="104"/>
        <item x="105"/>
        <item t="default"/>
      </items>
    </pivotField>
    <pivotField dataField="1" numFmtId="37" showAll="0"/>
  </pivotFields>
  <rowFields count="1">
    <field x="1"/>
  </rowFields>
  <rowItems count="1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2024" fld="2" baseField="0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4C0A-7EDC-4DB2-A897-3FB572664478}">
  <sheetPr>
    <pageSetUpPr fitToPage="1"/>
  </sheetPr>
  <dimension ref="A1:F141"/>
  <sheetViews>
    <sheetView tabSelected="1" view="pageLayout" zoomScaleNormal="100" workbookViewId="0">
      <selection activeCell="D14" sqref="D14"/>
    </sheetView>
  </sheetViews>
  <sheetFormatPr defaultRowHeight="15" x14ac:dyDescent="0.25"/>
  <cols>
    <col min="1" max="1" width="39.85546875" bestFit="1" customWidth="1"/>
    <col min="2" max="2" width="53.85546875" bestFit="1" customWidth="1"/>
    <col min="3" max="3" width="27" bestFit="1" customWidth="1"/>
    <col min="4" max="4" width="30.85546875" bestFit="1" customWidth="1"/>
    <col min="5" max="5" width="14.85546875" bestFit="1" customWidth="1"/>
    <col min="6" max="6" width="11.85546875" bestFit="1" customWidth="1"/>
  </cols>
  <sheetData>
    <row r="1" spans="1:6" x14ac:dyDescent="0.25">
      <c r="A1" s="4" t="s">
        <v>154</v>
      </c>
    </row>
    <row r="2" spans="1:6" x14ac:dyDescent="0.25">
      <c r="A2" s="4" t="s">
        <v>155</v>
      </c>
    </row>
    <row r="3" spans="1:6" x14ac:dyDescent="0.25">
      <c r="A3" s="4" t="s">
        <v>167</v>
      </c>
    </row>
    <row r="5" spans="1:6" x14ac:dyDescent="0.25">
      <c r="A5" s="2" t="s">
        <v>160</v>
      </c>
      <c r="B5" s="2" t="s">
        <v>150</v>
      </c>
    </row>
    <row r="6" spans="1:6" x14ac:dyDescent="0.25">
      <c r="A6" s="2" t="s">
        <v>152</v>
      </c>
      <c r="B6" t="s">
        <v>114</v>
      </c>
      <c r="C6" t="s">
        <v>111</v>
      </c>
      <c r="D6" t="s">
        <v>0</v>
      </c>
      <c r="E6" t="s">
        <v>145</v>
      </c>
      <c r="F6" t="s">
        <v>151</v>
      </c>
    </row>
    <row r="7" spans="1:6" x14ac:dyDescent="0.25">
      <c r="A7" s="3" t="s">
        <v>1</v>
      </c>
      <c r="B7" s="1">
        <v>2203001.8059999999</v>
      </c>
      <c r="C7" s="1"/>
      <c r="D7" s="1">
        <v>121473.43</v>
      </c>
      <c r="E7" s="1">
        <v>-171637.52</v>
      </c>
      <c r="F7" s="1">
        <v>2152837.716</v>
      </c>
    </row>
    <row r="8" spans="1:6" x14ac:dyDescent="0.25">
      <c r="A8" s="3" t="s">
        <v>2</v>
      </c>
      <c r="B8" s="1">
        <v>47017.02</v>
      </c>
      <c r="C8" s="1"/>
      <c r="D8" s="1">
        <v>587130.55000000005</v>
      </c>
      <c r="E8" s="1">
        <v>324225.32</v>
      </c>
      <c r="F8" s="1">
        <v>958372.89000000013</v>
      </c>
    </row>
    <row r="9" spans="1:6" x14ac:dyDescent="0.25">
      <c r="A9" s="3" t="s">
        <v>3</v>
      </c>
      <c r="B9" s="1">
        <v>3105.36</v>
      </c>
      <c r="C9" s="1"/>
      <c r="D9" s="1">
        <v>501382.18</v>
      </c>
      <c r="E9" s="1">
        <v>93.8</v>
      </c>
      <c r="F9" s="1">
        <v>504581.33999999997</v>
      </c>
    </row>
    <row r="10" spans="1:6" x14ac:dyDescent="0.25">
      <c r="A10" s="3" t="s">
        <v>4</v>
      </c>
      <c r="B10" s="1"/>
      <c r="C10" s="1"/>
      <c r="D10" s="1">
        <v>1222322.77</v>
      </c>
      <c r="E10" s="1"/>
      <c r="F10" s="1">
        <v>1222322.77</v>
      </c>
    </row>
    <row r="11" spans="1:6" x14ac:dyDescent="0.25">
      <c r="A11" s="3" t="s">
        <v>5</v>
      </c>
      <c r="B11" s="1"/>
      <c r="C11" s="1"/>
      <c r="D11" s="1">
        <v>13162924.65</v>
      </c>
      <c r="E11" s="1"/>
      <c r="F11" s="1">
        <v>13162924.65</v>
      </c>
    </row>
    <row r="12" spans="1:6" x14ac:dyDescent="0.25">
      <c r="A12" s="3" t="s">
        <v>6</v>
      </c>
      <c r="B12" s="1">
        <v>252256.24</v>
      </c>
      <c r="C12" s="1"/>
      <c r="D12" s="1">
        <v>3654855.92</v>
      </c>
      <c r="E12" s="1">
        <v>0</v>
      </c>
      <c r="F12" s="1">
        <v>3907112.16</v>
      </c>
    </row>
    <row r="13" spans="1:6" x14ac:dyDescent="0.25">
      <c r="A13" s="3" t="s">
        <v>7</v>
      </c>
      <c r="B13" s="1"/>
      <c r="C13" s="1"/>
      <c r="D13" s="1">
        <v>-3759.03</v>
      </c>
      <c r="E13" s="1"/>
      <c r="F13" s="1">
        <v>-3759.03</v>
      </c>
    </row>
    <row r="14" spans="1:6" x14ac:dyDescent="0.25">
      <c r="A14" s="3" t="s">
        <v>8</v>
      </c>
      <c r="B14" s="1"/>
      <c r="C14" s="1"/>
      <c r="D14" s="1">
        <v>762445.16</v>
      </c>
      <c r="E14" s="1">
        <v>500</v>
      </c>
      <c r="F14" s="1">
        <v>762945.16</v>
      </c>
    </row>
    <row r="15" spans="1:6" x14ac:dyDescent="0.25">
      <c r="A15" s="3" t="s">
        <v>9</v>
      </c>
      <c r="B15" s="1">
        <v>636933.02</v>
      </c>
      <c r="C15" s="1"/>
      <c r="D15" s="1">
        <v>940914.79</v>
      </c>
      <c r="E15" s="1">
        <v>18494.18</v>
      </c>
      <c r="F15" s="1">
        <v>1596341.99</v>
      </c>
    </row>
    <row r="16" spans="1:6" x14ac:dyDescent="0.25">
      <c r="A16" s="3" t="s">
        <v>10</v>
      </c>
      <c r="B16" s="1">
        <v>1742238.69</v>
      </c>
      <c r="C16" s="1"/>
      <c r="D16" s="1">
        <v>26873.01</v>
      </c>
      <c r="E16" s="1">
        <v>5416.7</v>
      </c>
      <c r="F16" s="1">
        <v>1774528.4</v>
      </c>
    </row>
    <row r="17" spans="1:6" x14ac:dyDescent="0.25">
      <c r="A17" s="3" t="s">
        <v>11</v>
      </c>
      <c r="B17" s="1">
        <v>129.66999999999999</v>
      </c>
      <c r="C17" s="1"/>
      <c r="D17" s="1">
        <v>46809.77</v>
      </c>
      <c r="E17" s="1">
        <v>29224.560000000001</v>
      </c>
      <c r="F17" s="1">
        <v>76164</v>
      </c>
    </row>
    <row r="18" spans="1:6" x14ac:dyDescent="0.25">
      <c r="A18" s="3" t="s">
        <v>12</v>
      </c>
      <c r="B18" s="1">
        <v>45252.75</v>
      </c>
      <c r="C18" s="1"/>
      <c r="D18" s="1">
        <v>3031700.69</v>
      </c>
      <c r="E18" s="1">
        <v>-17875.259999999998</v>
      </c>
      <c r="F18" s="1">
        <v>3059078.18</v>
      </c>
    </row>
    <row r="19" spans="1:6" x14ac:dyDescent="0.25">
      <c r="A19" s="3" t="s">
        <v>13</v>
      </c>
      <c r="B19" s="1">
        <v>323896.8</v>
      </c>
      <c r="C19" s="1"/>
      <c r="D19" s="1">
        <v>9346155.7200000007</v>
      </c>
      <c r="E19" s="1">
        <v>8493.81</v>
      </c>
      <c r="F19" s="1">
        <v>9678546.3300000019</v>
      </c>
    </row>
    <row r="20" spans="1:6" x14ac:dyDescent="0.25">
      <c r="A20" s="3" t="s">
        <v>15</v>
      </c>
      <c r="B20" s="1">
        <v>88289.95</v>
      </c>
      <c r="C20" s="1">
        <v>20409</v>
      </c>
      <c r="D20" s="1">
        <v>2332677.7599999998</v>
      </c>
      <c r="E20" s="1">
        <v>41810.85</v>
      </c>
      <c r="F20" s="1">
        <v>2483187.56</v>
      </c>
    </row>
    <row r="21" spans="1:6" x14ac:dyDescent="0.25">
      <c r="A21" s="3" t="s">
        <v>16</v>
      </c>
      <c r="B21" s="1">
        <v>8164.76</v>
      </c>
      <c r="C21" s="1"/>
      <c r="D21" s="1">
        <v>2256136.33</v>
      </c>
      <c r="E21" s="1">
        <v>7034.48</v>
      </c>
      <c r="F21" s="1">
        <v>2271335.5699999998</v>
      </c>
    </row>
    <row r="22" spans="1:6" x14ac:dyDescent="0.25">
      <c r="A22" s="3" t="s">
        <v>17</v>
      </c>
      <c r="B22" s="1"/>
      <c r="C22" s="1"/>
      <c r="D22" s="1">
        <v>-0.86</v>
      </c>
      <c r="E22" s="1">
        <v>11.15</v>
      </c>
      <c r="F22" s="1">
        <v>10.290000000000001</v>
      </c>
    </row>
    <row r="23" spans="1:6" x14ac:dyDescent="0.25">
      <c r="A23" s="3" t="s">
        <v>21</v>
      </c>
      <c r="B23" s="1"/>
      <c r="C23" s="1"/>
      <c r="D23" s="1">
        <v>1.35</v>
      </c>
      <c r="E23" s="1">
        <v>-2.71</v>
      </c>
      <c r="F23" s="1">
        <v>-1.3599999999999999</v>
      </c>
    </row>
    <row r="24" spans="1:6" x14ac:dyDescent="0.25">
      <c r="A24" s="3" t="s">
        <v>146</v>
      </c>
      <c r="B24" s="1"/>
      <c r="C24" s="1"/>
      <c r="D24" s="1"/>
      <c r="E24" s="1">
        <v>1.36</v>
      </c>
      <c r="F24" s="1">
        <v>1.36</v>
      </c>
    </row>
    <row r="25" spans="1:6" x14ac:dyDescent="0.25">
      <c r="A25" s="3" t="s">
        <v>22</v>
      </c>
      <c r="B25" s="1"/>
      <c r="C25" s="1"/>
      <c r="D25" s="1">
        <v>0</v>
      </c>
      <c r="E25" s="1">
        <v>0</v>
      </c>
      <c r="F25" s="1">
        <v>0</v>
      </c>
    </row>
    <row r="26" spans="1:6" x14ac:dyDescent="0.25">
      <c r="A26" s="3" t="s">
        <v>23</v>
      </c>
      <c r="B26" s="1"/>
      <c r="C26" s="1"/>
      <c r="D26" s="1">
        <v>60.49</v>
      </c>
      <c r="E26" s="1">
        <v>-61.9</v>
      </c>
      <c r="F26" s="1">
        <v>-1.4099999999999966</v>
      </c>
    </row>
    <row r="27" spans="1:6" x14ac:dyDescent="0.25">
      <c r="A27" s="3" t="s">
        <v>24</v>
      </c>
      <c r="B27" s="1"/>
      <c r="C27" s="1"/>
      <c r="D27" s="1">
        <v>0</v>
      </c>
      <c r="E27" s="1">
        <v>0</v>
      </c>
      <c r="F27" s="1">
        <v>0</v>
      </c>
    </row>
    <row r="28" spans="1:6" x14ac:dyDescent="0.25">
      <c r="A28" s="3" t="s">
        <v>26</v>
      </c>
      <c r="B28" s="1">
        <v>198660.32</v>
      </c>
      <c r="C28" s="1"/>
      <c r="D28" s="1">
        <v>93070.65</v>
      </c>
      <c r="E28" s="1">
        <v>73.81</v>
      </c>
      <c r="F28" s="1">
        <v>291804.77999999997</v>
      </c>
    </row>
    <row r="29" spans="1:6" x14ac:dyDescent="0.25">
      <c r="A29" s="3" t="s">
        <v>27</v>
      </c>
      <c r="B29" s="1">
        <v>5753.51</v>
      </c>
      <c r="C29" s="1"/>
      <c r="D29" s="1">
        <v>0</v>
      </c>
      <c r="E29" s="1">
        <v>21340.080000000002</v>
      </c>
      <c r="F29" s="1">
        <v>27093.590000000004</v>
      </c>
    </row>
    <row r="30" spans="1:6" x14ac:dyDescent="0.25">
      <c r="A30" s="3" t="s">
        <v>28</v>
      </c>
      <c r="B30" s="1">
        <v>27854.14</v>
      </c>
      <c r="C30" s="1"/>
      <c r="D30" s="1">
        <v>85.38</v>
      </c>
      <c r="E30" s="1">
        <v>0</v>
      </c>
      <c r="F30" s="1">
        <v>27939.52</v>
      </c>
    </row>
    <row r="31" spans="1:6" x14ac:dyDescent="0.25">
      <c r="A31" s="3" t="s">
        <v>29</v>
      </c>
      <c r="B31" s="1">
        <v>30.11</v>
      </c>
      <c r="C31" s="1"/>
      <c r="D31" s="1">
        <v>211721.09</v>
      </c>
      <c r="E31" s="1">
        <v>721.27</v>
      </c>
      <c r="F31" s="1">
        <v>212472.46999999997</v>
      </c>
    </row>
    <row r="32" spans="1:6" x14ac:dyDescent="0.25">
      <c r="A32" s="3" t="s">
        <v>30</v>
      </c>
      <c r="B32" s="1">
        <v>497138.12</v>
      </c>
      <c r="C32" s="1"/>
      <c r="D32" s="1">
        <v>696586.86</v>
      </c>
      <c r="E32" s="1">
        <v>18788.37</v>
      </c>
      <c r="F32" s="1">
        <v>1212513.3500000001</v>
      </c>
    </row>
    <row r="33" spans="1:6" x14ac:dyDescent="0.25">
      <c r="A33" s="3" t="s">
        <v>31</v>
      </c>
      <c r="B33" s="1">
        <v>173534.65</v>
      </c>
      <c r="C33" s="1"/>
      <c r="D33" s="1">
        <v>2151.8000000000002</v>
      </c>
      <c r="E33" s="1">
        <v>31611.07</v>
      </c>
      <c r="F33" s="1">
        <v>207297.52</v>
      </c>
    </row>
    <row r="34" spans="1:6" x14ac:dyDescent="0.25">
      <c r="A34" s="3" t="s">
        <v>32</v>
      </c>
      <c r="B34" s="1">
        <v>14586.92</v>
      </c>
      <c r="C34" s="1">
        <v>1948.02</v>
      </c>
      <c r="D34" s="1">
        <v>150418.26</v>
      </c>
      <c r="E34" s="1">
        <v>0</v>
      </c>
      <c r="F34" s="1">
        <v>166953.20000000001</v>
      </c>
    </row>
    <row r="35" spans="1:6" x14ac:dyDescent="0.25">
      <c r="A35" s="3" t="s">
        <v>33</v>
      </c>
      <c r="B35" s="1">
        <v>29564.19</v>
      </c>
      <c r="C35" s="1">
        <v>57394.42</v>
      </c>
      <c r="D35" s="1">
        <v>548518.97</v>
      </c>
      <c r="E35" s="1">
        <v>11640.47</v>
      </c>
      <c r="F35" s="1">
        <v>647118.04999999993</v>
      </c>
    </row>
    <row r="36" spans="1:6" x14ac:dyDescent="0.25">
      <c r="A36" s="3" t="s">
        <v>34</v>
      </c>
      <c r="B36" s="1">
        <v>109265.11</v>
      </c>
      <c r="C36" s="1"/>
      <c r="D36" s="1">
        <v>147031.69</v>
      </c>
      <c r="E36" s="1">
        <v>39931.29</v>
      </c>
      <c r="F36" s="1">
        <v>296228.08999999997</v>
      </c>
    </row>
    <row r="37" spans="1:6" x14ac:dyDescent="0.25">
      <c r="A37" s="3" t="s">
        <v>115</v>
      </c>
      <c r="B37" s="1">
        <v>37.299999999999997</v>
      </c>
      <c r="C37" s="1"/>
      <c r="D37" s="1"/>
      <c r="E37" s="1"/>
      <c r="F37" s="1">
        <v>37.299999999999997</v>
      </c>
    </row>
    <row r="38" spans="1:6" x14ac:dyDescent="0.25">
      <c r="A38" s="3" t="s">
        <v>35</v>
      </c>
      <c r="B38" s="1">
        <v>-1539209.24</v>
      </c>
      <c r="C38" s="1">
        <v>294620.05</v>
      </c>
      <c r="D38" s="1">
        <v>-6431380.7199999997</v>
      </c>
      <c r="E38" s="1">
        <v>1710248.236</v>
      </c>
      <c r="F38" s="1">
        <v>-5965721.6740000006</v>
      </c>
    </row>
    <row r="39" spans="1:6" x14ac:dyDescent="0.25">
      <c r="A39" s="3" t="s">
        <v>36</v>
      </c>
      <c r="B39" s="1"/>
      <c r="C39" s="1"/>
      <c r="D39" s="1">
        <v>63117.63</v>
      </c>
      <c r="E39" s="1"/>
      <c r="F39" s="1">
        <v>63117.63</v>
      </c>
    </row>
    <row r="40" spans="1:6" x14ac:dyDescent="0.25">
      <c r="A40" s="3" t="s">
        <v>116</v>
      </c>
      <c r="B40" s="1">
        <v>14224</v>
      </c>
      <c r="C40" s="1"/>
      <c r="D40" s="1"/>
      <c r="E40" s="1"/>
      <c r="F40" s="1">
        <v>14224</v>
      </c>
    </row>
    <row r="41" spans="1:6" x14ac:dyDescent="0.25">
      <c r="A41" s="3" t="s">
        <v>37</v>
      </c>
      <c r="B41" s="1">
        <v>3707.41</v>
      </c>
      <c r="C41" s="1"/>
      <c r="D41" s="1"/>
      <c r="E41" s="1">
        <v>2.13</v>
      </c>
      <c r="F41" s="1">
        <v>3709.54</v>
      </c>
    </row>
    <row r="42" spans="1:6" x14ac:dyDescent="0.25">
      <c r="A42" s="3" t="s">
        <v>38</v>
      </c>
      <c r="B42" s="1">
        <v>76642.83</v>
      </c>
      <c r="C42" s="1">
        <v>2.79</v>
      </c>
      <c r="D42" s="1">
        <v>0.19</v>
      </c>
      <c r="E42" s="1">
        <v>7574.37</v>
      </c>
      <c r="F42" s="1">
        <v>84220.18</v>
      </c>
    </row>
    <row r="43" spans="1:6" x14ac:dyDescent="0.25">
      <c r="A43" s="3" t="s">
        <v>39</v>
      </c>
      <c r="B43" s="1">
        <v>359716.28</v>
      </c>
      <c r="C43" s="1">
        <v>9.7899999999999991</v>
      </c>
      <c r="D43" s="1">
        <v>0.71</v>
      </c>
      <c r="E43" s="1">
        <v>10532.61</v>
      </c>
      <c r="F43" s="1">
        <v>370259.39</v>
      </c>
    </row>
    <row r="44" spans="1:6" x14ac:dyDescent="0.25">
      <c r="A44" s="3" t="s">
        <v>40</v>
      </c>
      <c r="B44" s="1">
        <v>48378.63</v>
      </c>
      <c r="C44" s="1">
        <v>1.4</v>
      </c>
      <c r="D44" s="1">
        <v>0.1</v>
      </c>
      <c r="E44" s="1">
        <v>1333.63</v>
      </c>
      <c r="F44" s="1">
        <v>49713.759999999995</v>
      </c>
    </row>
    <row r="45" spans="1:6" x14ac:dyDescent="0.25">
      <c r="A45" s="3" t="s">
        <v>41</v>
      </c>
      <c r="B45" s="1">
        <v>698485.85</v>
      </c>
      <c r="C45" s="1"/>
      <c r="D45" s="1">
        <v>1290233.44</v>
      </c>
      <c r="E45" s="1"/>
      <c r="F45" s="1">
        <v>1988719.29</v>
      </c>
    </row>
    <row r="46" spans="1:6" x14ac:dyDescent="0.25">
      <c r="A46" s="3" t="s">
        <v>118</v>
      </c>
      <c r="B46" s="1">
        <v>2046434.66</v>
      </c>
      <c r="C46" s="1"/>
      <c r="D46" s="1"/>
      <c r="E46" s="1"/>
      <c r="F46" s="1">
        <v>2046434.66</v>
      </c>
    </row>
    <row r="47" spans="1:6" x14ac:dyDescent="0.25">
      <c r="A47" s="3" t="s">
        <v>42</v>
      </c>
      <c r="B47" s="1">
        <v>75692.56</v>
      </c>
      <c r="C47" s="1">
        <v>14462.23</v>
      </c>
      <c r="D47" s="1">
        <v>39535.31</v>
      </c>
      <c r="E47" s="1">
        <v>-2181.06</v>
      </c>
      <c r="F47" s="1">
        <v>127509.04</v>
      </c>
    </row>
    <row r="48" spans="1:6" x14ac:dyDescent="0.25">
      <c r="A48" s="3" t="s">
        <v>43</v>
      </c>
      <c r="B48" s="1">
        <v>112895.56</v>
      </c>
      <c r="C48" s="1"/>
      <c r="D48" s="1">
        <v>3884</v>
      </c>
      <c r="E48" s="1"/>
      <c r="F48" s="1">
        <v>116779.56</v>
      </c>
    </row>
    <row r="49" spans="1:6" x14ac:dyDescent="0.25">
      <c r="A49" s="3" t="s">
        <v>44</v>
      </c>
      <c r="B49" s="1">
        <v>20569945.530000001</v>
      </c>
      <c r="C49" s="1"/>
      <c r="D49" s="1">
        <v>557000</v>
      </c>
      <c r="E49" s="1"/>
      <c r="F49" s="1">
        <v>21126945.530000001</v>
      </c>
    </row>
    <row r="50" spans="1:6" x14ac:dyDescent="0.25">
      <c r="A50" s="3" t="s">
        <v>45</v>
      </c>
      <c r="B50" s="1">
        <v>71721.679999999993</v>
      </c>
      <c r="C50" s="1">
        <v>942.88</v>
      </c>
      <c r="D50" s="1">
        <v>3752.85</v>
      </c>
      <c r="E50" s="1">
        <v>22429.55</v>
      </c>
      <c r="F50" s="1">
        <v>98846.96</v>
      </c>
    </row>
    <row r="51" spans="1:6" x14ac:dyDescent="0.25">
      <c r="A51" s="3" t="s">
        <v>119</v>
      </c>
      <c r="B51" s="1">
        <v>5524.69</v>
      </c>
      <c r="C51" s="1"/>
      <c r="D51" s="1">
        <v>0.1</v>
      </c>
      <c r="E51" s="1"/>
      <c r="F51" s="1">
        <v>5524.79</v>
      </c>
    </row>
    <row r="52" spans="1:6" x14ac:dyDescent="0.25">
      <c r="A52" s="3" t="s">
        <v>46</v>
      </c>
      <c r="B52" s="1">
        <v>16771.84</v>
      </c>
      <c r="C52" s="1">
        <v>6402.33</v>
      </c>
      <c r="D52" s="1">
        <v>4395.1000000000004</v>
      </c>
      <c r="E52" s="1"/>
      <c r="F52" s="1">
        <v>27569.269999999997</v>
      </c>
    </row>
    <row r="53" spans="1:6" x14ac:dyDescent="0.25">
      <c r="A53" s="3" t="s">
        <v>120</v>
      </c>
      <c r="B53" s="1">
        <v>53746.3</v>
      </c>
      <c r="C53" s="1"/>
      <c r="D53" s="1"/>
      <c r="E53" s="1">
        <v>-3673.52</v>
      </c>
      <c r="F53" s="1">
        <v>50072.780000000006</v>
      </c>
    </row>
    <row r="54" spans="1:6" x14ac:dyDescent="0.25">
      <c r="A54" s="3" t="s">
        <v>48</v>
      </c>
      <c r="B54" s="1">
        <v>40439.949999999997</v>
      </c>
      <c r="C54" s="1">
        <v>13410.06</v>
      </c>
      <c r="D54" s="1">
        <v>41432.720000000001</v>
      </c>
      <c r="E54" s="1">
        <v>0</v>
      </c>
      <c r="F54" s="1">
        <v>95282.73</v>
      </c>
    </row>
    <row r="55" spans="1:6" x14ac:dyDescent="0.25">
      <c r="A55" s="3" t="s">
        <v>49</v>
      </c>
      <c r="B55" s="1">
        <v>78016.17</v>
      </c>
      <c r="C55" s="1">
        <v>4311.4799999999996</v>
      </c>
      <c r="D55" s="1">
        <v>59912.12</v>
      </c>
      <c r="E55" s="1"/>
      <c r="F55" s="1">
        <v>142239.76999999999</v>
      </c>
    </row>
    <row r="56" spans="1:6" x14ac:dyDescent="0.25">
      <c r="A56" s="3" t="s">
        <v>50</v>
      </c>
      <c r="B56" s="1">
        <v>125016.45</v>
      </c>
      <c r="C56" s="1">
        <v>214279.73</v>
      </c>
      <c r="D56" s="1">
        <v>208013.09</v>
      </c>
      <c r="E56" s="1">
        <v>90046.84</v>
      </c>
      <c r="F56" s="1">
        <v>637356.11</v>
      </c>
    </row>
    <row r="57" spans="1:6" x14ac:dyDescent="0.25">
      <c r="A57" s="3" t="s">
        <v>121</v>
      </c>
      <c r="B57" s="1">
        <v>1800216.72</v>
      </c>
      <c r="C57" s="1"/>
      <c r="D57" s="1"/>
      <c r="E57" s="1"/>
      <c r="F57" s="1">
        <v>1800216.72</v>
      </c>
    </row>
    <row r="58" spans="1:6" x14ac:dyDescent="0.25">
      <c r="A58" s="3" t="s">
        <v>51</v>
      </c>
      <c r="B58" s="1">
        <v>35177.839999999997</v>
      </c>
      <c r="C58" s="1"/>
      <c r="D58" s="1">
        <v>45442.28</v>
      </c>
      <c r="E58" s="1">
        <v>2.82</v>
      </c>
      <c r="F58" s="1">
        <v>80622.94</v>
      </c>
    </row>
    <row r="59" spans="1:6" x14ac:dyDescent="0.25">
      <c r="A59" s="3" t="s">
        <v>52</v>
      </c>
      <c r="B59" s="1">
        <v>339885.8</v>
      </c>
      <c r="C59" s="1"/>
      <c r="D59" s="1">
        <v>-28.06</v>
      </c>
      <c r="E59" s="1"/>
      <c r="F59" s="1">
        <v>339857.74</v>
      </c>
    </row>
    <row r="60" spans="1:6" x14ac:dyDescent="0.25">
      <c r="A60" s="3" t="s">
        <v>53</v>
      </c>
      <c r="B60" s="1">
        <v>69947.23</v>
      </c>
      <c r="C60" s="1">
        <v>15018.93</v>
      </c>
      <c r="D60" s="1">
        <v>19705.310000000001</v>
      </c>
      <c r="E60" s="1">
        <v>-5375.98</v>
      </c>
      <c r="F60" s="1">
        <v>99295.49</v>
      </c>
    </row>
    <row r="61" spans="1:6" x14ac:dyDescent="0.25">
      <c r="A61" s="3" t="s">
        <v>54</v>
      </c>
      <c r="B61" s="1"/>
      <c r="C61" s="1"/>
      <c r="D61" s="1">
        <v>126466.33</v>
      </c>
      <c r="E61" s="1"/>
      <c r="F61" s="1">
        <v>126466.33</v>
      </c>
    </row>
    <row r="62" spans="1:6" x14ac:dyDescent="0.25">
      <c r="A62" s="3" t="s">
        <v>122</v>
      </c>
      <c r="B62" s="1">
        <v>41076.800000000003</v>
      </c>
      <c r="C62" s="1"/>
      <c r="D62" s="1">
        <v>30376.400000000001</v>
      </c>
      <c r="E62" s="1">
        <v>27069.57</v>
      </c>
      <c r="F62" s="1">
        <v>98522.770000000019</v>
      </c>
    </row>
    <row r="63" spans="1:6" x14ac:dyDescent="0.25">
      <c r="A63" s="3" t="s">
        <v>55</v>
      </c>
      <c r="B63" s="1"/>
      <c r="C63" s="1"/>
      <c r="D63" s="1">
        <v>402155.73</v>
      </c>
      <c r="E63" s="1"/>
      <c r="F63" s="1">
        <v>402155.73</v>
      </c>
    </row>
    <row r="64" spans="1:6" x14ac:dyDescent="0.25">
      <c r="A64" s="3" t="s">
        <v>57</v>
      </c>
      <c r="B64" s="1"/>
      <c r="C64" s="1">
        <v>258827.56</v>
      </c>
      <c r="D64" s="1">
        <v>216819.14</v>
      </c>
      <c r="E64" s="1">
        <v>3254.18</v>
      </c>
      <c r="F64" s="1">
        <v>478900.88</v>
      </c>
    </row>
    <row r="65" spans="1:6" x14ac:dyDescent="0.25">
      <c r="A65" s="3" t="s">
        <v>58</v>
      </c>
      <c r="B65" s="1">
        <v>3736.94</v>
      </c>
      <c r="C65" s="1">
        <v>75771.37</v>
      </c>
      <c r="D65" s="1">
        <v>490033.38</v>
      </c>
      <c r="E65" s="1">
        <v>109069.63</v>
      </c>
      <c r="F65" s="1">
        <v>678611.32</v>
      </c>
    </row>
    <row r="66" spans="1:6" x14ac:dyDescent="0.25">
      <c r="A66" s="3" t="s">
        <v>59</v>
      </c>
      <c r="B66" s="1">
        <v>1105729.9040000001</v>
      </c>
      <c r="C66" s="1">
        <v>34950.898000000001</v>
      </c>
      <c r="D66" s="1">
        <v>596995.12</v>
      </c>
      <c r="E66" s="1">
        <v>257544.73</v>
      </c>
      <c r="F66" s="1">
        <v>1995220.6520000002</v>
      </c>
    </row>
    <row r="67" spans="1:6" x14ac:dyDescent="0.25">
      <c r="A67" s="3" t="s">
        <v>159</v>
      </c>
      <c r="B67" s="1"/>
      <c r="C67" s="1"/>
      <c r="D67" s="1"/>
      <c r="E67" s="1">
        <v>8181.34</v>
      </c>
      <c r="F67" s="1">
        <v>8181.34</v>
      </c>
    </row>
    <row r="68" spans="1:6" x14ac:dyDescent="0.25">
      <c r="A68" s="3" t="s">
        <v>60</v>
      </c>
      <c r="B68" s="1"/>
      <c r="C68" s="1"/>
      <c r="D68" s="1">
        <v>59152.66</v>
      </c>
      <c r="E68" s="1"/>
      <c r="F68" s="1">
        <v>59152.66</v>
      </c>
    </row>
    <row r="69" spans="1:6" x14ac:dyDescent="0.25">
      <c r="A69" s="3" t="s">
        <v>61</v>
      </c>
      <c r="B69" s="1">
        <v>69240.83</v>
      </c>
      <c r="C69" s="1">
        <v>15346.51</v>
      </c>
      <c r="D69" s="1">
        <v>10529.05</v>
      </c>
      <c r="E69" s="1">
        <v>1162.04</v>
      </c>
      <c r="F69" s="1">
        <v>96278.43</v>
      </c>
    </row>
    <row r="70" spans="1:6" x14ac:dyDescent="0.25">
      <c r="A70" s="3" t="s">
        <v>62</v>
      </c>
      <c r="B70" s="1">
        <v>59862.51</v>
      </c>
      <c r="C70" s="1">
        <v>12921.81</v>
      </c>
      <c r="D70" s="1">
        <v>16427.509999999998</v>
      </c>
      <c r="E70" s="1">
        <v>483.05</v>
      </c>
      <c r="F70" s="1">
        <v>89694.88</v>
      </c>
    </row>
    <row r="71" spans="1:6" x14ac:dyDescent="0.25">
      <c r="A71" s="3" t="s">
        <v>63</v>
      </c>
      <c r="B71" s="1">
        <v>193827.49</v>
      </c>
      <c r="C71" s="1">
        <v>25718.41</v>
      </c>
      <c r="D71" s="1">
        <v>53670.13</v>
      </c>
      <c r="E71" s="1"/>
      <c r="F71" s="1">
        <v>273216.02999999997</v>
      </c>
    </row>
    <row r="72" spans="1:6" x14ac:dyDescent="0.25">
      <c r="A72" s="3" t="s">
        <v>64</v>
      </c>
      <c r="B72" s="1">
        <v>347402.74</v>
      </c>
      <c r="C72" s="1">
        <v>195826.25</v>
      </c>
      <c r="D72" s="1">
        <v>4113613.65</v>
      </c>
      <c r="E72" s="1">
        <v>48554.27</v>
      </c>
      <c r="F72" s="1">
        <v>4705396.9099999992</v>
      </c>
    </row>
    <row r="73" spans="1:6" x14ac:dyDescent="0.25">
      <c r="A73" s="3" t="s">
        <v>65</v>
      </c>
      <c r="B73" s="1">
        <v>13119.88</v>
      </c>
      <c r="C73" s="1">
        <v>544.79999999999995</v>
      </c>
      <c r="D73" s="1">
        <v>4547514.26</v>
      </c>
      <c r="E73" s="1">
        <v>19729.07</v>
      </c>
      <c r="F73" s="1">
        <v>4580908.01</v>
      </c>
    </row>
    <row r="74" spans="1:6" x14ac:dyDescent="0.25">
      <c r="A74" s="3" t="s">
        <v>66</v>
      </c>
      <c r="B74" s="1">
        <v>29659.17</v>
      </c>
      <c r="C74" s="1">
        <v>17156.28</v>
      </c>
      <c r="D74" s="1">
        <v>166172.56</v>
      </c>
      <c r="E74" s="1"/>
      <c r="F74" s="1">
        <v>212988.01</v>
      </c>
    </row>
    <row r="75" spans="1:6" x14ac:dyDescent="0.25">
      <c r="A75" s="3" t="s">
        <v>67</v>
      </c>
      <c r="B75" s="1">
        <v>16826.07</v>
      </c>
      <c r="C75" s="1"/>
      <c r="D75" s="1">
        <v>869.56</v>
      </c>
      <c r="E75" s="1"/>
      <c r="F75" s="1">
        <v>17695.63</v>
      </c>
    </row>
    <row r="76" spans="1:6" x14ac:dyDescent="0.25">
      <c r="A76" s="3" t="s">
        <v>69</v>
      </c>
      <c r="B76" s="1"/>
      <c r="C76" s="1">
        <v>2506.65</v>
      </c>
      <c r="D76" s="1">
        <v>72159.94</v>
      </c>
      <c r="E76" s="1">
        <v>126613.16</v>
      </c>
      <c r="F76" s="1">
        <v>201279.75</v>
      </c>
    </row>
    <row r="77" spans="1:6" x14ac:dyDescent="0.25">
      <c r="A77" s="3" t="s">
        <v>70</v>
      </c>
      <c r="B77" s="1">
        <v>16197.68</v>
      </c>
      <c r="C77" s="1">
        <v>309280.28000000003</v>
      </c>
      <c r="D77" s="1">
        <v>30975.599999999999</v>
      </c>
      <c r="E77" s="1">
        <v>51468.65</v>
      </c>
      <c r="F77" s="1">
        <v>407922.21</v>
      </c>
    </row>
    <row r="78" spans="1:6" x14ac:dyDescent="0.25">
      <c r="A78" s="3" t="s">
        <v>123</v>
      </c>
      <c r="B78" s="1">
        <v>0</v>
      </c>
      <c r="C78" s="1"/>
      <c r="D78" s="1"/>
      <c r="E78" s="1"/>
      <c r="F78" s="1">
        <v>0</v>
      </c>
    </row>
    <row r="79" spans="1:6" x14ac:dyDescent="0.25">
      <c r="A79" s="3" t="s">
        <v>71</v>
      </c>
      <c r="B79" s="1">
        <v>-1241.56</v>
      </c>
      <c r="C79" s="1">
        <v>45254.61</v>
      </c>
      <c r="D79" s="1">
        <v>1532.21</v>
      </c>
      <c r="E79" s="1">
        <v>53659.89</v>
      </c>
      <c r="F79" s="1">
        <v>99205.15</v>
      </c>
    </row>
    <row r="80" spans="1:6" x14ac:dyDescent="0.25">
      <c r="A80" s="3" t="s">
        <v>72</v>
      </c>
      <c r="B80" s="1"/>
      <c r="C80" s="1">
        <v>95886.58</v>
      </c>
      <c r="D80" s="1">
        <v>120072.16</v>
      </c>
      <c r="E80" s="1">
        <v>9951.7199999999993</v>
      </c>
      <c r="F80" s="1">
        <v>225910.46</v>
      </c>
    </row>
    <row r="81" spans="1:6" x14ac:dyDescent="0.25">
      <c r="A81" s="3" t="s">
        <v>73</v>
      </c>
      <c r="B81" s="1">
        <v>3202443.35</v>
      </c>
      <c r="C81" s="1">
        <v>28333.54</v>
      </c>
      <c r="D81" s="1">
        <v>8941.48</v>
      </c>
      <c r="E81" s="1">
        <v>242631.13</v>
      </c>
      <c r="F81" s="1">
        <v>3482349.5</v>
      </c>
    </row>
    <row r="82" spans="1:6" x14ac:dyDescent="0.25">
      <c r="A82" s="3" t="s">
        <v>74</v>
      </c>
      <c r="B82" s="1">
        <v>155048.01</v>
      </c>
      <c r="C82" s="1">
        <v>645.11</v>
      </c>
      <c r="D82" s="1">
        <v>971.63</v>
      </c>
      <c r="E82" s="1">
        <v>180813.39</v>
      </c>
      <c r="F82" s="1">
        <v>337478.14</v>
      </c>
    </row>
    <row r="83" spans="1:6" x14ac:dyDescent="0.25">
      <c r="A83" s="3" t="s">
        <v>75</v>
      </c>
      <c r="B83" s="1">
        <v>579542.48</v>
      </c>
      <c r="C83" s="1">
        <v>588.16999999999996</v>
      </c>
      <c r="D83" s="1">
        <v>783.36</v>
      </c>
      <c r="E83" s="1">
        <v>262728.36</v>
      </c>
      <c r="F83" s="1">
        <v>843642.37</v>
      </c>
    </row>
    <row r="84" spans="1:6" x14ac:dyDescent="0.25">
      <c r="A84" s="3" t="s">
        <v>76</v>
      </c>
      <c r="B84" s="1">
        <v>139039.29999999999</v>
      </c>
      <c r="C84" s="1">
        <v>466.6</v>
      </c>
      <c r="D84" s="1">
        <v>626.72</v>
      </c>
      <c r="E84" s="1">
        <v>170110.89</v>
      </c>
      <c r="F84" s="1">
        <v>310243.51</v>
      </c>
    </row>
    <row r="85" spans="1:6" x14ac:dyDescent="0.25">
      <c r="A85" s="3" t="s">
        <v>125</v>
      </c>
      <c r="B85" s="1">
        <v>3007.07</v>
      </c>
      <c r="C85" s="1"/>
      <c r="D85" s="1"/>
      <c r="E85" s="1">
        <v>26059.040000000001</v>
      </c>
      <c r="F85" s="1">
        <v>29066.11</v>
      </c>
    </row>
    <row r="86" spans="1:6" x14ac:dyDescent="0.25">
      <c r="A86" s="3" t="s">
        <v>77</v>
      </c>
      <c r="B86" s="1"/>
      <c r="C86" s="1"/>
      <c r="D86" s="1">
        <v>-262355.11</v>
      </c>
      <c r="E86" s="1"/>
      <c r="F86" s="1">
        <v>-262355.11</v>
      </c>
    </row>
    <row r="87" spans="1:6" x14ac:dyDescent="0.25">
      <c r="A87" s="3" t="s">
        <v>126</v>
      </c>
      <c r="B87" s="1">
        <v>-989726.99</v>
      </c>
      <c r="C87" s="1"/>
      <c r="D87" s="1"/>
      <c r="E87" s="1"/>
      <c r="F87" s="1">
        <v>-989726.99</v>
      </c>
    </row>
    <row r="88" spans="1:6" x14ac:dyDescent="0.25">
      <c r="A88" s="3" t="s">
        <v>78</v>
      </c>
      <c r="B88" s="1">
        <v>70610.975999999995</v>
      </c>
      <c r="C88" s="1"/>
      <c r="D88" s="1">
        <v>-60</v>
      </c>
      <c r="E88" s="1"/>
      <c r="F88" s="1">
        <v>70550.975999999995</v>
      </c>
    </row>
    <row r="89" spans="1:6" x14ac:dyDescent="0.25">
      <c r="A89" s="3" t="s">
        <v>157</v>
      </c>
      <c r="B89" s="1">
        <v>252172.42</v>
      </c>
      <c r="C89" s="1"/>
      <c r="D89" s="1"/>
      <c r="E89" s="1"/>
      <c r="F89" s="1">
        <v>252172.42</v>
      </c>
    </row>
    <row r="90" spans="1:6" x14ac:dyDescent="0.25">
      <c r="A90" s="3" t="s">
        <v>147</v>
      </c>
      <c r="B90" s="1">
        <v>0.67</v>
      </c>
      <c r="C90" s="1"/>
      <c r="D90" s="1"/>
      <c r="E90" s="1">
        <v>158.6</v>
      </c>
      <c r="F90" s="1">
        <v>159.26999999999998</v>
      </c>
    </row>
    <row r="91" spans="1:6" x14ac:dyDescent="0.25">
      <c r="A91" s="3" t="s">
        <v>79</v>
      </c>
      <c r="B91" s="1">
        <v>134.77000000000001</v>
      </c>
      <c r="C91" s="1"/>
      <c r="D91" s="1">
        <v>-22.5</v>
      </c>
      <c r="E91" s="1">
        <v>0.1</v>
      </c>
      <c r="F91" s="1">
        <v>112.37</v>
      </c>
    </row>
    <row r="92" spans="1:6" x14ac:dyDescent="0.25">
      <c r="A92" s="3" t="s">
        <v>127</v>
      </c>
      <c r="B92" s="1"/>
      <c r="C92" s="1"/>
      <c r="D92" s="1"/>
      <c r="E92" s="1">
        <v>7573.1</v>
      </c>
      <c r="F92" s="1">
        <v>7573.1</v>
      </c>
    </row>
    <row r="93" spans="1:6" x14ac:dyDescent="0.25">
      <c r="A93" s="3" t="s">
        <v>80</v>
      </c>
      <c r="B93" s="1">
        <v>213366.02</v>
      </c>
      <c r="C93" s="1"/>
      <c r="D93" s="1">
        <v>-9.32</v>
      </c>
      <c r="E93" s="1">
        <v>24571.25</v>
      </c>
      <c r="F93" s="1">
        <v>237927.94999999998</v>
      </c>
    </row>
    <row r="94" spans="1:6" x14ac:dyDescent="0.25">
      <c r="A94" s="3" t="s">
        <v>128</v>
      </c>
      <c r="B94" s="1">
        <v>36439.57</v>
      </c>
      <c r="C94" s="1"/>
      <c r="D94" s="1">
        <v>-92.61</v>
      </c>
      <c r="E94" s="1">
        <v>55503.96</v>
      </c>
      <c r="F94" s="1">
        <v>91850.92</v>
      </c>
    </row>
    <row r="95" spans="1:6" x14ac:dyDescent="0.25">
      <c r="A95" s="3" t="s">
        <v>81</v>
      </c>
      <c r="B95" s="1">
        <v>259087.46</v>
      </c>
      <c r="C95" s="1">
        <v>334173.93</v>
      </c>
      <c r="D95" s="1">
        <v>6959.88</v>
      </c>
      <c r="E95" s="1">
        <v>748969.11</v>
      </c>
      <c r="F95" s="1">
        <v>1349190.38</v>
      </c>
    </row>
    <row r="96" spans="1:6" x14ac:dyDescent="0.25">
      <c r="A96" s="3" t="s">
        <v>130</v>
      </c>
      <c r="B96" s="1">
        <v>22542.31</v>
      </c>
      <c r="C96" s="1">
        <v>158.91999999999999</v>
      </c>
      <c r="D96" s="1"/>
      <c r="E96" s="1">
        <v>20162.490000000002</v>
      </c>
      <c r="F96" s="1">
        <v>42863.72</v>
      </c>
    </row>
    <row r="97" spans="1:6" x14ac:dyDescent="0.25">
      <c r="A97" s="3" t="s">
        <v>83</v>
      </c>
      <c r="B97" s="1">
        <v>7864145.2000000002</v>
      </c>
      <c r="C97" s="1">
        <v>133.75</v>
      </c>
      <c r="D97" s="1">
        <v>-1865796.1</v>
      </c>
      <c r="E97" s="1">
        <v>1987756.56</v>
      </c>
      <c r="F97" s="1">
        <v>7986239.4100000001</v>
      </c>
    </row>
    <row r="98" spans="1:6" x14ac:dyDescent="0.25">
      <c r="A98" s="3" t="s">
        <v>84</v>
      </c>
      <c r="B98" s="1">
        <v>3705.41</v>
      </c>
      <c r="C98" s="1"/>
      <c r="D98" s="1">
        <v>-3705.41</v>
      </c>
      <c r="E98" s="1"/>
      <c r="F98" s="1">
        <v>0</v>
      </c>
    </row>
    <row r="99" spans="1:6" x14ac:dyDescent="0.25">
      <c r="A99" s="3" t="s">
        <v>85</v>
      </c>
      <c r="B99" s="1">
        <v>5.87</v>
      </c>
      <c r="C99" s="1"/>
      <c r="D99" s="1">
        <v>-2.15</v>
      </c>
      <c r="E99" s="1">
        <v>119.86</v>
      </c>
      <c r="F99" s="1">
        <v>123.58</v>
      </c>
    </row>
    <row r="100" spans="1:6" x14ac:dyDescent="0.25">
      <c r="A100" s="3" t="s">
        <v>86</v>
      </c>
      <c r="B100" s="1">
        <v>172318.37</v>
      </c>
      <c r="C100" s="1">
        <v>20.190000000000001</v>
      </c>
      <c r="D100" s="1">
        <v>-49986.81</v>
      </c>
      <c r="E100" s="1">
        <v>36983.033000000003</v>
      </c>
      <c r="F100" s="1">
        <v>159334.783</v>
      </c>
    </row>
    <row r="101" spans="1:6" x14ac:dyDescent="0.25">
      <c r="A101" s="3" t="s">
        <v>87</v>
      </c>
      <c r="B101" s="1">
        <v>12</v>
      </c>
      <c r="C101" s="1"/>
      <c r="D101" s="1">
        <v>-1.22</v>
      </c>
      <c r="E101" s="1">
        <v>1.22</v>
      </c>
      <c r="F101" s="1">
        <v>12</v>
      </c>
    </row>
    <row r="102" spans="1:6" x14ac:dyDescent="0.25">
      <c r="A102" s="3" t="s">
        <v>88</v>
      </c>
      <c r="B102" s="1">
        <v>5.3</v>
      </c>
      <c r="C102" s="1"/>
      <c r="D102" s="1">
        <v>-3.48</v>
      </c>
      <c r="E102" s="1"/>
      <c r="F102" s="1">
        <v>1.8199999999999998</v>
      </c>
    </row>
    <row r="103" spans="1:6" x14ac:dyDescent="0.25">
      <c r="A103" s="3" t="s">
        <v>89</v>
      </c>
      <c r="B103" s="1">
        <v>623260.34</v>
      </c>
      <c r="C103" s="1">
        <v>-51.88</v>
      </c>
      <c r="D103" s="1">
        <v>-196186.86</v>
      </c>
      <c r="E103" s="1">
        <v>220983.19399999999</v>
      </c>
      <c r="F103" s="1">
        <v>648004.79399999999</v>
      </c>
    </row>
    <row r="104" spans="1:6" x14ac:dyDescent="0.25">
      <c r="A104" s="3" t="s">
        <v>90</v>
      </c>
      <c r="B104" s="1">
        <v>62.74</v>
      </c>
      <c r="C104" s="1"/>
      <c r="D104" s="1">
        <v>-61.34</v>
      </c>
      <c r="E104" s="1">
        <v>9.24</v>
      </c>
      <c r="F104" s="1">
        <v>10.639999999999999</v>
      </c>
    </row>
    <row r="105" spans="1:6" x14ac:dyDescent="0.25">
      <c r="A105" s="3" t="s">
        <v>91</v>
      </c>
      <c r="B105" s="1">
        <v>357703.73</v>
      </c>
      <c r="C105" s="1"/>
      <c r="D105" s="1">
        <v>-83546.509999999995</v>
      </c>
      <c r="E105" s="1">
        <v>9466.94</v>
      </c>
      <c r="F105" s="1">
        <v>283624.15999999997</v>
      </c>
    </row>
    <row r="106" spans="1:6" x14ac:dyDescent="0.25">
      <c r="A106" s="3" t="s">
        <v>92</v>
      </c>
      <c r="B106" s="1">
        <v>405446.83</v>
      </c>
      <c r="C106" s="1"/>
      <c r="D106" s="1">
        <v>-267069.84999999998</v>
      </c>
      <c r="E106" s="1">
        <v>3041.25</v>
      </c>
      <c r="F106" s="1">
        <v>141418.23000000004</v>
      </c>
    </row>
    <row r="107" spans="1:6" x14ac:dyDescent="0.25">
      <c r="A107" s="3" t="s">
        <v>93</v>
      </c>
      <c r="B107" s="1">
        <v>48.31</v>
      </c>
      <c r="C107" s="1"/>
      <c r="D107" s="1">
        <v>-7.47</v>
      </c>
      <c r="E107" s="1">
        <v>-1000</v>
      </c>
      <c r="F107" s="1">
        <v>-959.16</v>
      </c>
    </row>
    <row r="108" spans="1:6" x14ac:dyDescent="0.25">
      <c r="A108" s="3" t="s">
        <v>94</v>
      </c>
      <c r="B108" s="1">
        <v>2394937.2000000002</v>
      </c>
      <c r="C108" s="1"/>
      <c r="D108" s="1">
        <v>-0.2</v>
      </c>
      <c r="E108" s="1">
        <v>3.96</v>
      </c>
      <c r="F108" s="1">
        <v>2394940.96</v>
      </c>
    </row>
    <row r="109" spans="1:6" x14ac:dyDescent="0.25">
      <c r="A109" s="3" t="s">
        <v>158</v>
      </c>
      <c r="B109" s="1">
        <v>0.57999999999999996</v>
      </c>
      <c r="C109" s="1"/>
      <c r="D109" s="1"/>
      <c r="E109" s="1"/>
      <c r="F109" s="1">
        <v>0.57999999999999996</v>
      </c>
    </row>
    <row r="110" spans="1:6" x14ac:dyDescent="0.25">
      <c r="A110" s="3" t="s">
        <v>95</v>
      </c>
      <c r="B110" s="1">
        <v>1781424.84</v>
      </c>
      <c r="C110" s="1"/>
      <c r="D110" s="1">
        <v>-271320.27</v>
      </c>
      <c r="E110" s="1">
        <v>334476.90000000002</v>
      </c>
      <c r="F110" s="1">
        <v>1844581.4700000002</v>
      </c>
    </row>
    <row r="111" spans="1:6" x14ac:dyDescent="0.25">
      <c r="A111" s="3" t="s">
        <v>131</v>
      </c>
      <c r="B111" s="1">
        <v>-3393.44</v>
      </c>
      <c r="C111" s="1"/>
      <c r="D111" s="1"/>
      <c r="E111" s="1"/>
      <c r="F111" s="1">
        <v>-3393.44</v>
      </c>
    </row>
    <row r="112" spans="1:6" x14ac:dyDescent="0.25">
      <c r="A112" s="3" t="s">
        <v>96</v>
      </c>
      <c r="B112" s="1">
        <v>5929.99</v>
      </c>
      <c r="C112" s="1"/>
      <c r="D112" s="1">
        <v>21.18</v>
      </c>
      <c r="E112" s="1"/>
      <c r="F112" s="1">
        <v>5951.17</v>
      </c>
    </row>
    <row r="113" spans="1:6" x14ac:dyDescent="0.25">
      <c r="A113" s="3" t="s">
        <v>132</v>
      </c>
      <c r="B113" s="1">
        <v>1284334.92</v>
      </c>
      <c r="C113" s="1"/>
      <c r="D113" s="1"/>
      <c r="E113" s="1"/>
      <c r="F113" s="1">
        <v>1284334.92</v>
      </c>
    </row>
    <row r="114" spans="1:6" x14ac:dyDescent="0.25">
      <c r="A114" s="3" t="s">
        <v>133</v>
      </c>
      <c r="B114" s="1">
        <v>177384.36</v>
      </c>
      <c r="C114" s="1"/>
      <c r="D114" s="1"/>
      <c r="E114" s="1"/>
      <c r="F114" s="1">
        <v>177384.36</v>
      </c>
    </row>
    <row r="115" spans="1:6" x14ac:dyDescent="0.25">
      <c r="A115" s="3" t="s">
        <v>97</v>
      </c>
      <c r="B115" s="1">
        <v>162275.25</v>
      </c>
      <c r="C115" s="1"/>
      <c r="D115" s="1">
        <v>7677.74</v>
      </c>
      <c r="E115" s="1"/>
      <c r="F115" s="1">
        <v>169952.99</v>
      </c>
    </row>
    <row r="116" spans="1:6" x14ac:dyDescent="0.25">
      <c r="A116" s="3" t="s">
        <v>98</v>
      </c>
      <c r="B116" s="1"/>
      <c r="C116" s="1"/>
      <c r="D116" s="1">
        <v>261980.04</v>
      </c>
      <c r="E116" s="1"/>
      <c r="F116" s="1">
        <v>261980.04</v>
      </c>
    </row>
    <row r="117" spans="1:6" x14ac:dyDescent="0.25">
      <c r="A117" s="3" t="s">
        <v>135</v>
      </c>
      <c r="B117" s="1">
        <v>5301.47</v>
      </c>
      <c r="C117" s="1"/>
      <c r="D117" s="1"/>
      <c r="E117" s="1"/>
      <c r="F117" s="1">
        <v>5301.47</v>
      </c>
    </row>
    <row r="118" spans="1:6" x14ac:dyDescent="0.25">
      <c r="A118" s="3" t="s">
        <v>136</v>
      </c>
      <c r="B118" s="1">
        <v>12581.87</v>
      </c>
      <c r="C118" s="1"/>
      <c r="D118" s="1"/>
      <c r="E118" s="1"/>
      <c r="F118" s="1">
        <v>12581.87</v>
      </c>
    </row>
    <row r="119" spans="1:6" x14ac:dyDescent="0.25">
      <c r="A119" s="3" t="s">
        <v>99</v>
      </c>
      <c r="B119" s="1">
        <v>3483761.42</v>
      </c>
      <c r="C119" s="1">
        <v>473.61</v>
      </c>
      <c r="D119" s="1">
        <v>-28585.37</v>
      </c>
      <c r="E119" s="1">
        <v>1191.77</v>
      </c>
      <c r="F119" s="1">
        <v>3456841.4299999997</v>
      </c>
    </row>
    <row r="120" spans="1:6" x14ac:dyDescent="0.25">
      <c r="A120" s="3" t="s">
        <v>149</v>
      </c>
      <c r="B120" s="1">
        <v>2.2999999999999998</v>
      </c>
      <c r="C120" s="1"/>
      <c r="D120" s="1">
        <v>-2.2999999999999998</v>
      </c>
      <c r="E120" s="1">
        <v>5.88</v>
      </c>
      <c r="F120" s="1">
        <v>5.88</v>
      </c>
    </row>
    <row r="121" spans="1:6" x14ac:dyDescent="0.25">
      <c r="A121" s="3" t="s">
        <v>100</v>
      </c>
      <c r="B121" s="1">
        <v>3296128.49</v>
      </c>
      <c r="C121" s="1">
        <v>288518.90000000002</v>
      </c>
      <c r="D121" s="1">
        <v>-1485831.84</v>
      </c>
      <c r="E121" s="1">
        <v>792679.66</v>
      </c>
      <c r="F121" s="1">
        <v>2891495.21</v>
      </c>
    </row>
    <row r="122" spans="1:6" x14ac:dyDescent="0.25">
      <c r="A122" s="3" t="s">
        <v>137</v>
      </c>
      <c r="B122" s="1">
        <v>851351.84</v>
      </c>
      <c r="C122" s="1"/>
      <c r="D122" s="1"/>
      <c r="E122" s="1"/>
      <c r="F122" s="1">
        <v>851351.84</v>
      </c>
    </row>
    <row r="123" spans="1:6" x14ac:dyDescent="0.25">
      <c r="A123" s="3" t="s">
        <v>138</v>
      </c>
      <c r="B123" s="1">
        <v>14679.21</v>
      </c>
      <c r="C123" s="1"/>
      <c r="D123" s="1"/>
      <c r="E123" s="1"/>
      <c r="F123" s="1">
        <v>14679.21</v>
      </c>
    </row>
    <row r="124" spans="1:6" x14ac:dyDescent="0.25">
      <c r="A124" s="3" t="s">
        <v>101</v>
      </c>
      <c r="B124" s="1">
        <v>610167.09</v>
      </c>
      <c r="C124" s="1"/>
      <c r="D124" s="1">
        <v>146724</v>
      </c>
      <c r="E124" s="1"/>
      <c r="F124" s="1">
        <v>756891.09</v>
      </c>
    </row>
    <row r="125" spans="1:6" x14ac:dyDescent="0.25">
      <c r="A125" s="3" t="s">
        <v>139</v>
      </c>
      <c r="B125" s="1">
        <v>-55514.57</v>
      </c>
      <c r="C125" s="1"/>
      <c r="D125" s="1"/>
      <c r="E125" s="1"/>
      <c r="F125" s="1">
        <v>-55514.57</v>
      </c>
    </row>
    <row r="126" spans="1:6" x14ac:dyDescent="0.25">
      <c r="A126" s="3" t="s">
        <v>102</v>
      </c>
      <c r="B126" s="1"/>
      <c r="C126" s="1"/>
      <c r="D126" s="1">
        <v>-654118.75</v>
      </c>
      <c r="E126" s="1"/>
      <c r="F126" s="1">
        <v>-654118.75</v>
      </c>
    </row>
    <row r="127" spans="1:6" x14ac:dyDescent="0.25">
      <c r="A127" s="3" t="s">
        <v>140</v>
      </c>
      <c r="B127" s="1">
        <v>112339.8</v>
      </c>
      <c r="C127" s="1"/>
      <c r="D127" s="1">
        <v>-0.38</v>
      </c>
      <c r="E127" s="1">
        <v>1057.4100000000001</v>
      </c>
      <c r="F127" s="1">
        <v>113396.83</v>
      </c>
    </row>
    <row r="128" spans="1:6" x14ac:dyDescent="0.25">
      <c r="A128" s="3" t="s">
        <v>103</v>
      </c>
      <c r="B128" s="1">
        <v>282869.38</v>
      </c>
      <c r="C128" s="1">
        <v>46.42</v>
      </c>
      <c r="D128" s="1">
        <v>315468.06</v>
      </c>
      <c r="E128" s="1">
        <v>3019.98</v>
      </c>
      <c r="F128" s="1">
        <v>601403.84</v>
      </c>
    </row>
    <row r="129" spans="1:6" x14ac:dyDescent="0.25">
      <c r="A129" s="3" t="s">
        <v>141</v>
      </c>
      <c r="B129" s="1">
        <v>42878</v>
      </c>
      <c r="C129" s="1"/>
      <c r="D129" s="1"/>
      <c r="E129" s="1">
        <v>2375</v>
      </c>
      <c r="F129" s="1">
        <v>45253</v>
      </c>
    </row>
    <row r="130" spans="1:6" x14ac:dyDescent="0.25">
      <c r="A130" s="3" t="s">
        <v>142</v>
      </c>
      <c r="B130" s="1">
        <v>144236.54999999999</v>
      </c>
      <c r="C130" s="1"/>
      <c r="D130" s="1"/>
      <c r="E130" s="1"/>
      <c r="F130" s="1">
        <v>144236.54999999999</v>
      </c>
    </row>
    <row r="131" spans="1:6" x14ac:dyDescent="0.25">
      <c r="A131" s="3" t="s">
        <v>104</v>
      </c>
      <c r="B131" s="1">
        <v>38045.94</v>
      </c>
      <c r="C131" s="1"/>
      <c r="D131" s="1">
        <v>4491.32</v>
      </c>
      <c r="E131" s="1">
        <v>40.68</v>
      </c>
      <c r="F131" s="1">
        <v>42577.94</v>
      </c>
    </row>
    <row r="132" spans="1:6" x14ac:dyDescent="0.25">
      <c r="A132" s="3" t="s">
        <v>143</v>
      </c>
      <c r="B132" s="1">
        <v>48387.09</v>
      </c>
      <c r="C132" s="1"/>
      <c r="D132" s="1"/>
      <c r="E132" s="1"/>
      <c r="F132" s="1">
        <v>48387.09</v>
      </c>
    </row>
    <row r="133" spans="1:6" x14ac:dyDescent="0.25">
      <c r="A133" s="3" t="s">
        <v>105</v>
      </c>
      <c r="B133" s="1">
        <v>7469.38</v>
      </c>
      <c r="C133" s="1"/>
      <c r="D133" s="1">
        <v>-1907.34</v>
      </c>
      <c r="E133" s="1">
        <v>434.42</v>
      </c>
      <c r="F133" s="1">
        <v>5996.46</v>
      </c>
    </row>
    <row r="134" spans="1:6" x14ac:dyDescent="0.25">
      <c r="A134" s="3" t="s">
        <v>112</v>
      </c>
      <c r="B134" s="1"/>
      <c r="C134" s="1"/>
      <c r="D134" s="1">
        <v>0</v>
      </c>
      <c r="E134" s="1">
        <v>34.36</v>
      </c>
      <c r="F134" s="1">
        <v>34.36</v>
      </c>
    </row>
    <row r="135" spans="1:6" x14ac:dyDescent="0.25">
      <c r="A135" s="3" t="s">
        <v>144</v>
      </c>
      <c r="B135" s="1">
        <v>2324.39</v>
      </c>
      <c r="C135" s="1"/>
      <c r="D135" s="1"/>
      <c r="E135" s="1"/>
      <c r="F135" s="1">
        <v>2324.39</v>
      </c>
    </row>
    <row r="136" spans="1:6" x14ac:dyDescent="0.25">
      <c r="A136" s="3" t="s">
        <v>106</v>
      </c>
      <c r="B136" s="1">
        <v>258.26</v>
      </c>
      <c r="C136" s="1"/>
      <c r="D136" s="1">
        <v>-60411.6</v>
      </c>
      <c r="E136" s="1">
        <v>4.5599999999999996</v>
      </c>
      <c r="F136" s="1">
        <v>-60148.78</v>
      </c>
    </row>
    <row r="137" spans="1:6" x14ac:dyDescent="0.25">
      <c r="A137" s="3" t="s">
        <v>107</v>
      </c>
      <c r="B137" s="1">
        <v>84147.04</v>
      </c>
      <c r="C137" s="1"/>
      <c r="D137" s="1">
        <v>-63339.1</v>
      </c>
      <c r="E137" s="1">
        <v>25102.23</v>
      </c>
      <c r="F137" s="1">
        <v>45910.17</v>
      </c>
    </row>
    <row r="138" spans="1:6" x14ac:dyDescent="0.25">
      <c r="A138" s="3" t="s">
        <v>113</v>
      </c>
      <c r="B138" s="1">
        <v>843672</v>
      </c>
      <c r="C138" s="1"/>
      <c r="D138" s="1"/>
      <c r="E138" s="1"/>
      <c r="F138" s="1">
        <v>843672</v>
      </c>
    </row>
    <row r="139" spans="1:6" x14ac:dyDescent="0.25">
      <c r="A139" s="3" t="s">
        <v>109</v>
      </c>
      <c r="B139" s="1">
        <v>45919.28</v>
      </c>
      <c r="C139" s="1"/>
      <c r="D139" s="1">
        <v>11.55</v>
      </c>
      <c r="E139" s="1"/>
      <c r="F139" s="1">
        <v>45930.83</v>
      </c>
    </row>
    <row r="140" spans="1:6" x14ac:dyDescent="0.25">
      <c r="A140" s="3" t="s">
        <v>110</v>
      </c>
      <c r="B140" s="1">
        <v>2138.65</v>
      </c>
      <c r="C140" s="1"/>
      <c r="D140" s="1">
        <v>-2088.96</v>
      </c>
      <c r="E140" s="1"/>
      <c r="F140" s="1">
        <v>49.690000000000055</v>
      </c>
    </row>
    <row r="141" spans="1:6" x14ac:dyDescent="0.25">
      <c r="A141" s="3" t="s">
        <v>151</v>
      </c>
      <c r="B141" s="1">
        <v>62451987.726000018</v>
      </c>
      <c r="C141" s="1">
        <v>2386712.378</v>
      </c>
      <c r="D141" s="1">
        <v>42258385.049999982</v>
      </c>
      <c r="E141" s="1">
        <v>8074585.6330000004</v>
      </c>
      <c r="F141" s="1">
        <v>115171670.78699996</v>
      </c>
    </row>
  </sheetData>
  <pageMargins left="0.7" right="0.7" top="0.75" bottom="0.75" header="0.3" footer="0.3"/>
  <pageSetup scale="50" fitToHeight="5" orientation="portrait" r:id="rId2"/>
  <headerFooter>
    <oddHeader>&amp;RKyPSC Case No. 2024-00354
AG-DR-01-098 SUPP Attachment 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DE8C-4728-4070-826B-A9440BB7A4BF}">
  <sheetPr>
    <pageSetUpPr fitToPage="1"/>
  </sheetPr>
  <dimension ref="A1:F153"/>
  <sheetViews>
    <sheetView view="pageLayout" zoomScaleNormal="100" workbookViewId="0">
      <selection activeCell="A153" sqref="A153:F153"/>
    </sheetView>
  </sheetViews>
  <sheetFormatPr defaultRowHeight="15" x14ac:dyDescent="0.25"/>
  <cols>
    <col min="1" max="1" width="39.85546875" bestFit="1" customWidth="1"/>
    <col min="2" max="2" width="53.85546875" bestFit="1" customWidth="1"/>
    <col min="3" max="3" width="30.5703125" customWidth="1"/>
    <col min="4" max="4" width="34.5703125" customWidth="1"/>
    <col min="5" max="5" width="14.85546875" bestFit="1" customWidth="1"/>
    <col min="6" max="6" width="11.85546875" bestFit="1" customWidth="1"/>
  </cols>
  <sheetData>
    <row r="1" spans="1:6" x14ac:dyDescent="0.25">
      <c r="A1" s="4" t="s">
        <v>154</v>
      </c>
    </row>
    <row r="2" spans="1:6" x14ac:dyDescent="0.25">
      <c r="A2" s="4" t="s">
        <v>155</v>
      </c>
    </row>
    <row r="3" spans="1:6" x14ac:dyDescent="0.25">
      <c r="A3" s="4" t="s">
        <v>156</v>
      </c>
    </row>
    <row r="5" spans="1:6" x14ac:dyDescent="0.25">
      <c r="A5" s="2" t="s">
        <v>153</v>
      </c>
      <c r="B5" s="2" t="s">
        <v>150</v>
      </c>
    </row>
    <row r="6" spans="1:6" x14ac:dyDescent="0.25">
      <c r="A6" s="2" t="s">
        <v>152</v>
      </c>
      <c r="B6" s="5" t="s">
        <v>114</v>
      </c>
      <c r="C6" s="5" t="s">
        <v>111</v>
      </c>
      <c r="D6" s="5" t="s">
        <v>0</v>
      </c>
      <c r="E6" s="5" t="s">
        <v>145</v>
      </c>
      <c r="F6" s="5" t="s">
        <v>151</v>
      </c>
    </row>
    <row r="7" spans="1:6" x14ac:dyDescent="0.25">
      <c r="A7" s="3" t="s">
        <v>1</v>
      </c>
      <c r="B7" s="1">
        <v>1974382.91</v>
      </c>
      <c r="C7" s="1"/>
      <c r="D7" s="1">
        <v>163081.97</v>
      </c>
      <c r="E7" s="1">
        <v>102338.14</v>
      </c>
      <c r="F7" s="1">
        <v>2239803.02</v>
      </c>
    </row>
    <row r="8" spans="1:6" x14ac:dyDescent="0.25">
      <c r="A8" s="3" t="s">
        <v>2</v>
      </c>
      <c r="B8" s="1">
        <v>63111.24</v>
      </c>
      <c r="C8" s="1"/>
      <c r="D8" s="1">
        <v>542917.49</v>
      </c>
      <c r="E8" s="1">
        <v>335809.82</v>
      </c>
      <c r="F8" s="1">
        <v>941838.55</v>
      </c>
    </row>
    <row r="9" spans="1:6" x14ac:dyDescent="0.25">
      <c r="A9" s="3" t="s">
        <v>3</v>
      </c>
      <c r="B9" s="1"/>
      <c r="C9" s="1"/>
      <c r="D9" s="1">
        <v>427466.77</v>
      </c>
      <c r="E9" s="1">
        <v>34.54</v>
      </c>
      <c r="F9" s="1">
        <v>427501.31</v>
      </c>
    </row>
    <row r="10" spans="1:6" x14ac:dyDescent="0.25">
      <c r="A10" s="3" t="s">
        <v>4</v>
      </c>
      <c r="B10" s="1"/>
      <c r="C10" s="1"/>
      <c r="D10" s="1">
        <v>647717.81000000006</v>
      </c>
      <c r="E10" s="1"/>
      <c r="F10" s="1">
        <v>647717.81000000006</v>
      </c>
    </row>
    <row r="11" spans="1:6" x14ac:dyDescent="0.25">
      <c r="A11" s="3" t="s">
        <v>5</v>
      </c>
      <c r="B11" s="1"/>
      <c r="C11" s="1"/>
      <c r="D11" s="1">
        <v>14812790.09</v>
      </c>
      <c r="E11" s="1"/>
      <c r="F11" s="1">
        <v>14812790.09</v>
      </c>
    </row>
    <row r="12" spans="1:6" x14ac:dyDescent="0.25">
      <c r="A12" s="3" t="s">
        <v>6</v>
      </c>
      <c r="B12" s="1">
        <v>219373.6</v>
      </c>
      <c r="C12" s="1"/>
      <c r="D12" s="1">
        <v>2884818.58</v>
      </c>
      <c r="E12" s="1">
        <v>0.62</v>
      </c>
      <c r="F12" s="1">
        <v>3104192.8000000003</v>
      </c>
    </row>
    <row r="13" spans="1:6" x14ac:dyDescent="0.25">
      <c r="A13" s="3" t="s">
        <v>7</v>
      </c>
      <c r="B13" s="1"/>
      <c r="C13" s="1"/>
      <c r="D13" s="1">
        <v>9888.18</v>
      </c>
      <c r="E13" s="1"/>
      <c r="F13" s="1">
        <v>9888.18</v>
      </c>
    </row>
    <row r="14" spans="1:6" x14ac:dyDescent="0.25">
      <c r="A14" s="3" t="s">
        <v>8</v>
      </c>
      <c r="B14" s="1"/>
      <c r="C14" s="1"/>
      <c r="D14" s="1">
        <v>656778.02</v>
      </c>
      <c r="E14" s="1"/>
      <c r="F14" s="1">
        <v>656778.02</v>
      </c>
    </row>
    <row r="15" spans="1:6" x14ac:dyDescent="0.25">
      <c r="A15" s="3" t="s">
        <v>9</v>
      </c>
      <c r="B15" s="1">
        <v>536921.84</v>
      </c>
      <c r="C15" s="1"/>
      <c r="D15" s="1">
        <v>1287711.5</v>
      </c>
      <c r="E15" s="1">
        <v>30301.57</v>
      </c>
      <c r="F15" s="1">
        <v>1854934.91</v>
      </c>
    </row>
    <row r="16" spans="1:6" x14ac:dyDescent="0.25">
      <c r="A16" s="3" t="s">
        <v>10</v>
      </c>
      <c r="B16" s="1">
        <v>1761053.4</v>
      </c>
      <c r="C16" s="1"/>
      <c r="D16" s="1">
        <v>419277.39</v>
      </c>
      <c r="E16" s="1">
        <v>2487.31</v>
      </c>
      <c r="F16" s="1">
        <v>2182818.1</v>
      </c>
    </row>
    <row r="17" spans="1:6" x14ac:dyDescent="0.25">
      <c r="A17" s="3" t="s">
        <v>11</v>
      </c>
      <c r="B17" s="1">
        <v>1561.49</v>
      </c>
      <c r="C17" s="1"/>
      <c r="D17" s="1">
        <v>5341.49</v>
      </c>
      <c r="E17" s="1">
        <v>30992.28</v>
      </c>
      <c r="F17" s="1">
        <v>37895.259999999995</v>
      </c>
    </row>
    <row r="18" spans="1:6" x14ac:dyDescent="0.25">
      <c r="A18" s="3" t="s">
        <v>12</v>
      </c>
      <c r="B18" s="1">
        <v>38011.24</v>
      </c>
      <c r="C18" s="1"/>
      <c r="D18" s="1">
        <v>1163612.6499999999</v>
      </c>
      <c r="E18" s="1">
        <v>32336.41</v>
      </c>
      <c r="F18" s="1">
        <v>1233960.2999999998</v>
      </c>
    </row>
    <row r="19" spans="1:6" x14ac:dyDescent="0.25">
      <c r="A19" s="3" t="s">
        <v>13</v>
      </c>
      <c r="B19" s="1">
        <v>152909.10999999999</v>
      </c>
      <c r="C19" s="1"/>
      <c r="D19" s="1">
        <v>12145346.98</v>
      </c>
      <c r="E19" s="1">
        <v>4604.7700000000004</v>
      </c>
      <c r="F19" s="1">
        <v>12302860.859999999</v>
      </c>
    </row>
    <row r="20" spans="1:6" x14ac:dyDescent="0.25">
      <c r="A20" s="3" t="s">
        <v>14</v>
      </c>
      <c r="B20" s="1">
        <v>755.73</v>
      </c>
      <c r="C20" s="1"/>
      <c r="D20" s="1">
        <v>491310.77</v>
      </c>
      <c r="E20" s="1"/>
      <c r="F20" s="1">
        <v>492066.5</v>
      </c>
    </row>
    <row r="21" spans="1:6" x14ac:dyDescent="0.25">
      <c r="A21" s="3" t="s">
        <v>15</v>
      </c>
      <c r="B21" s="1">
        <v>196452.31</v>
      </c>
      <c r="C21" s="1">
        <v>16562.259999999998</v>
      </c>
      <c r="D21" s="1">
        <v>1530108.42</v>
      </c>
      <c r="E21" s="1">
        <v>69676.39</v>
      </c>
      <c r="F21" s="1">
        <v>1812799.38</v>
      </c>
    </row>
    <row r="22" spans="1:6" x14ac:dyDescent="0.25">
      <c r="A22" s="3" t="s">
        <v>16</v>
      </c>
      <c r="B22" s="1">
        <v>73539.5</v>
      </c>
      <c r="C22" s="1"/>
      <c r="D22" s="1">
        <v>2162134.54</v>
      </c>
      <c r="E22" s="1">
        <v>7522.28</v>
      </c>
      <c r="F22" s="1">
        <v>2243196.3199999998</v>
      </c>
    </row>
    <row r="23" spans="1:6" x14ac:dyDescent="0.25">
      <c r="A23" s="3" t="s">
        <v>17</v>
      </c>
      <c r="B23" s="1">
        <v>264.35000000000002</v>
      </c>
      <c r="C23" s="1"/>
      <c r="D23" s="1">
        <v>0</v>
      </c>
      <c r="E23" s="1"/>
      <c r="F23" s="1">
        <v>264.35000000000002</v>
      </c>
    </row>
    <row r="24" spans="1:6" x14ac:dyDescent="0.25">
      <c r="A24" s="3" t="s">
        <v>18</v>
      </c>
      <c r="B24" s="1">
        <v>0</v>
      </c>
      <c r="C24" s="1"/>
      <c r="D24" s="1">
        <v>0</v>
      </c>
      <c r="E24" s="1"/>
      <c r="F24" s="1">
        <v>0</v>
      </c>
    </row>
    <row r="25" spans="1:6" x14ac:dyDescent="0.25">
      <c r="A25" s="3" t="s">
        <v>19</v>
      </c>
      <c r="B25" s="1">
        <v>0</v>
      </c>
      <c r="C25" s="1"/>
      <c r="D25" s="1">
        <v>0</v>
      </c>
      <c r="E25" s="1"/>
      <c r="F25" s="1">
        <v>0</v>
      </c>
    </row>
    <row r="26" spans="1:6" x14ac:dyDescent="0.25">
      <c r="A26" s="3" t="s">
        <v>20</v>
      </c>
      <c r="B26" s="1">
        <v>0</v>
      </c>
      <c r="C26" s="1"/>
      <c r="D26" s="1">
        <v>0</v>
      </c>
      <c r="E26" s="1"/>
      <c r="F26" s="1">
        <v>0</v>
      </c>
    </row>
    <row r="27" spans="1:6" x14ac:dyDescent="0.25">
      <c r="A27" s="3" t="s">
        <v>21</v>
      </c>
      <c r="B27" s="1"/>
      <c r="C27" s="1"/>
      <c r="D27" s="1">
        <v>0</v>
      </c>
      <c r="E27" s="1">
        <v>0</v>
      </c>
      <c r="F27" s="1">
        <v>0</v>
      </c>
    </row>
    <row r="28" spans="1:6" x14ac:dyDescent="0.25">
      <c r="A28" s="3" t="s">
        <v>146</v>
      </c>
      <c r="B28" s="1"/>
      <c r="C28" s="1"/>
      <c r="D28" s="1"/>
      <c r="E28" s="1">
        <v>0</v>
      </c>
      <c r="F28" s="1">
        <v>0</v>
      </c>
    </row>
    <row r="29" spans="1:6" x14ac:dyDescent="0.25">
      <c r="A29" s="3" t="s">
        <v>22</v>
      </c>
      <c r="B29" s="1"/>
      <c r="C29" s="1"/>
      <c r="D29" s="1">
        <v>0</v>
      </c>
      <c r="E29" s="1">
        <v>0</v>
      </c>
      <c r="F29" s="1">
        <v>0</v>
      </c>
    </row>
    <row r="30" spans="1:6" x14ac:dyDescent="0.25">
      <c r="A30" s="3" t="s">
        <v>23</v>
      </c>
      <c r="B30" s="1"/>
      <c r="C30" s="1"/>
      <c r="D30" s="1">
        <v>0</v>
      </c>
      <c r="E30" s="1">
        <v>0</v>
      </c>
      <c r="F30" s="1">
        <v>0</v>
      </c>
    </row>
    <row r="31" spans="1:6" x14ac:dyDescent="0.25">
      <c r="A31" s="3" t="s">
        <v>24</v>
      </c>
      <c r="B31" s="1"/>
      <c r="C31" s="1"/>
      <c r="D31" s="1">
        <v>0</v>
      </c>
      <c r="E31" s="1">
        <v>0</v>
      </c>
      <c r="F31" s="1">
        <v>0</v>
      </c>
    </row>
    <row r="32" spans="1:6" x14ac:dyDescent="0.25">
      <c r="A32" s="3" t="s">
        <v>25</v>
      </c>
      <c r="B32" s="1">
        <v>0</v>
      </c>
      <c r="C32" s="1"/>
      <c r="D32" s="1">
        <v>0</v>
      </c>
      <c r="E32" s="1">
        <v>0</v>
      </c>
      <c r="F32" s="1">
        <v>0</v>
      </c>
    </row>
    <row r="33" spans="1:6" x14ac:dyDescent="0.25">
      <c r="A33" s="3" t="s">
        <v>26</v>
      </c>
      <c r="B33" s="1">
        <v>106242.08</v>
      </c>
      <c r="C33" s="1"/>
      <c r="D33" s="1">
        <v>71223.56</v>
      </c>
      <c r="E33" s="1">
        <v>1854.7</v>
      </c>
      <c r="F33" s="1">
        <v>179320.34000000003</v>
      </c>
    </row>
    <row r="34" spans="1:6" x14ac:dyDescent="0.25">
      <c r="A34" s="3" t="s">
        <v>27</v>
      </c>
      <c r="B34" s="1">
        <v>5544.15</v>
      </c>
      <c r="C34" s="1"/>
      <c r="D34" s="1">
        <v>0</v>
      </c>
      <c r="E34" s="1">
        <v>32972.97</v>
      </c>
      <c r="F34" s="1">
        <v>38517.120000000003</v>
      </c>
    </row>
    <row r="35" spans="1:6" x14ac:dyDescent="0.25">
      <c r="A35" s="3" t="s">
        <v>28</v>
      </c>
      <c r="B35" s="1">
        <v>37302.51</v>
      </c>
      <c r="C35" s="1"/>
      <c r="D35" s="1">
        <v>0</v>
      </c>
      <c r="E35" s="1"/>
      <c r="F35" s="1">
        <v>37302.51</v>
      </c>
    </row>
    <row r="36" spans="1:6" x14ac:dyDescent="0.25">
      <c r="A36" s="3" t="s">
        <v>29</v>
      </c>
      <c r="B36" s="1">
        <v>46.2</v>
      </c>
      <c r="C36" s="1"/>
      <c r="D36" s="1">
        <v>317895.88</v>
      </c>
      <c r="E36" s="1">
        <v>705.01</v>
      </c>
      <c r="F36" s="1">
        <v>318647.09000000003</v>
      </c>
    </row>
    <row r="37" spans="1:6" x14ac:dyDescent="0.25">
      <c r="A37" s="3" t="s">
        <v>30</v>
      </c>
      <c r="B37" s="1">
        <v>410602.78</v>
      </c>
      <c r="C37" s="1"/>
      <c r="D37" s="1">
        <v>700286.99</v>
      </c>
      <c r="E37" s="1">
        <v>47367.42</v>
      </c>
      <c r="F37" s="1">
        <v>1158257.19</v>
      </c>
    </row>
    <row r="38" spans="1:6" x14ac:dyDescent="0.25">
      <c r="A38" s="3" t="s">
        <v>31</v>
      </c>
      <c r="B38" s="1">
        <v>114401.46</v>
      </c>
      <c r="C38" s="1"/>
      <c r="D38" s="1">
        <v>1537.58</v>
      </c>
      <c r="E38" s="1">
        <v>27045.37</v>
      </c>
      <c r="F38" s="1">
        <v>142984.41</v>
      </c>
    </row>
    <row r="39" spans="1:6" x14ac:dyDescent="0.25">
      <c r="A39" s="3" t="s">
        <v>32</v>
      </c>
      <c r="B39" s="1">
        <v>8784.2900000000009</v>
      </c>
      <c r="C39" s="1">
        <v>1380.87</v>
      </c>
      <c r="D39" s="1">
        <v>187189.91</v>
      </c>
      <c r="E39" s="1"/>
      <c r="F39" s="1">
        <v>197355.07</v>
      </c>
    </row>
    <row r="40" spans="1:6" x14ac:dyDescent="0.25">
      <c r="A40" s="3" t="s">
        <v>33</v>
      </c>
      <c r="B40" s="1">
        <v>12176.2</v>
      </c>
      <c r="C40" s="1">
        <v>48573.83</v>
      </c>
      <c r="D40" s="1">
        <v>832258.55</v>
      </c>
      <c r="E40" s="1">
        <v>27555.84</v>
      </c>
      <c r="F40" s="1">
        <v>920564.42</v>
      </c>
    </row>
    <row r="41" spans="1:6" x14ac:dyDescent="0.25">
      <c r="A41" s="3" t="s">
        <v>34</v>
      </c>
      <c r="B41" s="1">
        <v>101662.06</v>
      </c>
      <c r="C41" s="1"/>
      <c r="D41" s="1">
        <v>224159.81</v>
      </c>
      <c r="E41" s="1">
        <v>29384.51</v>
      </c>
      <c r="F41" s="1">
        <v>355206.38</v>
      </c>
    </row>
    <row r="42" spans="1:6" x14ac:dyDescent="0.25">
      <c r="A42" s="3" t="s">
        <v>115</v>
      </c>
      <c r="B42" s="1">
        <v>-6777.09</v>
      </c>
      <c r="C42" s="1"/>
      <c r="D42" s="1"/>
      <c r="E42" s="1"/>
      <c r="F42" s="1">
        <v>-6777.09</v>
      </c>
    </row>
    <row r="43" spans="1:6" x14ac:dyDescent="0.25">
      <c r="A43" s="3" t="s">
        <v>35</v>
      </c>
      <c r="B43" s="1">
        <v>1848312.888</v>
      </c>
      <c r="C43" s="1">
        <v>118650.04</v>
      </c>
      <c r="D43" s="1">
        <v>-916481.16</v>
      </c>
      <c r="E43" s="1">
        <v>2220912.4959999998</v>
      </c>
      <c r="F43" s="1">
        <v>3271394.264</v>
      </c>
    </row>
    <row r="44" spans="1:6" x14ac:dyDescent="0.25">
      <c r="A44" s="3" t="s">
        <v>36</v>
      </c>
      <c r="B44" s="1"/>
      <c r="C44" s="1"/>
      <c r="D44" s="1">
        <v>12908.83</v>
      </c>
      <c r="E44" s="1"/>
      <c r="F44" s="1">
        <v>12908.83</v>
      </c>
    </row>
    <row r="45" spans="1:6" x14ac:dyDescent="0.25">
      <c r="A45" s="3" t="s">
        <v>116</v>
      </c>
      <c r="B45" s="1">
        <v>5338.85</v>
      </c>
      <c r="C45" s="1"/>
      <c r="D45" s="1"/>
      <c r="E45" s="1"/>
      <c r="F45" s="1">
        <v>5338.85</v>
      </c>
    </row>
    <row r="46" spans="1:6" x14ac:dyDescent="0.25">
      <c r="A46" s="3" t="s">
        <v>37</v>
      </c>
      <c r="B46" s="1">
        <v>1418.87</v>
      </c>
      <c r="C46" s="1"/>
      <c r="D46" s="1">
        <v>-0.34</v>
      </c>
      <c r="E46" s="1">
        <v>0.34</v>
      </c>
      <c r="F46" s="1">
        <v>1418.87</v>
      </c>
    </row>
    <row r="47" spans="1:6" x14ac:dyDescent="0.25">
      <c r="A47" s="3" t="s">
        <v>38</v>
      </c>
      <c r="B47" s="1">
        <v>68660.710000000006</v>
      </c>
      <c r="C47" s="1"/>
      <c r="D47" s="1">
        <v>461.06</v>
      </c>
      <c r="E47" s="1">
        <v>7598.11</v>
      </c>
      <c r="F47" s="1">
        <v>76719.88</v>
      </c>
    </row>
    <row r="48" spans="1:6" x14ac:dyDescent="0.25">
      <c r="A48" s="3" t="s">
        <v>39</v>
      </c>
      <c r="B48" s="1">
        <v>337044.66</v>
      </c>
      <c r="C48" s="1"/>
      <c r="D48" s="1">
        <v>1613.79</v>
      </c>
      <c r="E48" s="1">
        <v>21560.46</v>
      </c>
      <c r="F48" s="1">
        <v>360218.91</v>
      </c>
    </row>
    <row r="49" spans="1:6" x14ac:dyDescent="0.25">
      <c r="A49" s="3" t="s">
        <v>40</v>
      </c>
      <c r="B49" s="1">
        <v>42280.52</v>
      </c>
      <c r="C49" s="1"/>
      <c r="D49" s="1">
        <v>230.53</v>
      </c>
      <c r="E49" s="1">
        <v>2862.37</v>
      </c>
      <c r="F49" s="1">
        <v>45373.42</v>
      </c>
    </row>
    <row r="50" spans="1:6" x14ac:dyDescent="0.25">
      <c r="A50" s="3" t="s">
        <v>41</v>
      </c>
      <c r="B50" s="1">
        <v>664507.53</v>
      </c>
      <c r="C50" s="1"/>
      <c r="D50" s="1">
        <v>2029269.69</v>
      </c>
      <c r="E50" s="1"/>
      <c r="F50" s="1">
        <v>2693777.2199999997</v>
      </c>
    </row>
    <row r="51" spans="1:6" x14ac:dyDescent="0.25">
      <c r="A51" s="3" t="s">
        <v>117</v>
      </c>
      <c r="B51" s="1">
        <v>12877.52</v>
      </c>
      <c r="C51" s="1"/>
      <c r="D51" s="1"/>
      <c r="E51" s="1"/>
      <c r="F51" s="1">
        <v>12877.52</v>
      </c>
    </row>
    <row r="52" spans="1:6" x14ac:dyDescent="0.25">
      <c r="A52" s="3" t="s">
        <v>118</v>
      </c>
      <c r="B52" s="1">
        <v>1987144.63</v>
      </c>
      <c r="C52" s="1"/>
      <c r="D52" s="1"/>
      <c r="E52" s="1"/>
      <c r="F52" s="1">
        <v>1987144.63</v>
      </c>
    </row>
    <row r="53" spans="1:6" x14ac:dyDescent="0.25">
      <c r="A53" s="3" t="s">
        <v>42</v>
      </c>
      <c r="B53" s="1">
        <v>49963.94</v>
      </c>
      <c r="C53" s="1">
        <v>5353.1</v>
      </c>
      <c r="D53" s="1">
        <v>13869.9</v>
      </c>
      <c r="E53" s="1"/>
      <c r="F53" s="1">
        <v>69186.94</v>
      </c>
    </row>
    <row r="54" spans="1:6" x14ac:dyDescent="0.25">
      <c r="A54" s="3" t="s">
        <v>43</v>
      </c>
      <c r="B54" s="1">
        <v>75379.600000000006</v>
      </c>
      <c r="C54" s="1"/>
      <c r="D54" s="1">
        <v>2888.28</v>
      </c>
      <c r="E54" s="1"/>
      <c r="F54" s="1">
        <v>78267.88</v>
      </c>
    </row>
    <row r="55" spans="1:6" x14ac:dyDescent="0.25">
      <c r="A55" s="3" t="s">
        <v>44</v>
      </c>
      <c r="B55" s="1">
        <v>21807508.620000001</v>
      </c>
      <c r="C55" s="1"/>
      <c r="D55" s="1">
        <v>557000</v>
      </c>
      <c r="E55" s="1"/>
      <c r="F55" s="1">
        <v>22364508.620000001</v>
      </c>
    </row>
    <row r="56" spans="1:6" x14ac:dyDescent="0.25">
      <c r="A56" s="3" t="s">
        <v>45</v>
      </c>
      <c r="B56" s="1">
        <v>67339.254000000001</v>
      </c>
      <c r="C56" s="1">
        <v>4483.38</v>
      </c>
      <c r="D56" s="1">
        <v>3247.04</v>
      </c>
      <c r="E56" s="1">
        <v>35751.800000000003</v>
      </c>
      <c r="F56" s="1">
        <v>110821.474</v>
      </c>
    </row>
    <row r="57" spans="1:6" x14ac:dyDescent="0.25">
      <c r="A57" s="3" t="s">
        <v>119</v>
      </c>
      <c r="B57" s="1">
        <v>1685.39</v>
      </c>
      <c r="C57" s="1"/>
      <c r="D57" s="1"/>
      <c r="E57" s="1">
        <v>1481.88</v>
      </c>
      <c r="F57" s="1">
        <v>3167.2700000000004</v>
      </c>
    </row>
    <row r="58" spans="1:6" x14ac:dyDescent="0.25">
      <c r="A58" s="3" t="s">
        <v>46</v>
      </c>
      <c r="B58" s="1">
        <v>14048.74</v>
      </c>
      <c r="C58" s="1">
        <v>1603.34</v>
      </c>
      <c r="D58" s="1">
        <v>1379.35</v>
      </c>
      <c r="E58" s="1">
        <v>0</v>
      </c>
      <c r="F58" s="1">
        <v>17031.43</v>
      </c>
    </row>
    <row r="59" spans="1:6" x14ac:dyDescent="0.25">
      <c r="A59" s="3" t="s">
        <v>47</v>
      </c>
      <c r="B59" s="1">
        <v>755.59</v>
      </c>
      <c r="C59" s="1"/>
      <c r="D59" s="1">
        <v>33.99</v>
      </c>
      <c r="E59" s="1"/>
      <c r="F59" s="1">
        <v>789.58</v>
      </c>
    </row>
    <row r="60" spans="1:6" x14ac:dyDescent="0.25">
      <c r="A60" s="3" t="s">
        <v>120</v>
      </c>
      <c r="B60" s="1">
        <v>62569.65</v>
      </c>
      <c r="C60" s="1"/>
      <c r="D60" s="1"/>
      <c r="E60" s="1">
        <v>823.28</v>
      </c>
      <c r="F60" s="1">
        <v>63392.93</v>
      </c>
    </row>
    <row r="61" spans="1:6" x14ac:dyDescent="0.25">
      <c r="A61" s="3" t="s">
        <v>48</v>
      </c>
      <c r="B61" s="1">
        <v>15002.41</v>
      </c>
      <c r="C61" s="1">
        <v>9475.23</v>
      </c>
      <c r="D61" s="1">
        <v>2539.64</v>
      </c>
      <c r="E61" s="1">
        <v>335.24</v>
      </c>
      <c r="F61" s="1">
        <v>27352.52</v>
      </c>
    </row>
    <row r="62" spans="1:6" x14ac:dyDescent="0.25">
      <c r="A62" s="3" t="s">
        <v>49</v>
      </c>
      <c r="B62" s="1">
        <v>60723.31</v>
      </c>
      <c r="C62" s="1">
        <v>13345.56</v>
      </c>
      <c r="D62" s="1">
        <v>35094.71</v>
      </c>
      <c r="E62" s="1"/>
      <c r="F62" s="1">
        <v>109163.57999999999</v>
      </c>
    </row>
    <row r="63" spans="1:6" x14ac:dyDescent="0.25">
      <c r="A63" s="3" t="s">
        <v>50</v>
      </c>
      <c r="B63" s="1">
        <v>147478.16</v>
      </c>
      <c r="C63" s="1">
        <v>283332.8</v>
      </c>
      <c r="D63" s="1">
        <v>299846.7</v>
      </c>
      <c r="E63" s="1">
        <v>55848.23</v>
      </c>
      <c r="F63" s="1">
        <v>786505.8899999999</v>
      </c>
    </row>
    <row r="64" spans="1:6" x14ac:dyDescent="0.25">
      <c r="A64" s="3" t="s">
        <v>121</v>
      </c>
      <c r="B64" s="1">
        <v>2028420.64</v>
      </c>
      <c r="C64" s="1"/>
      <c r="D64" s="1"/>
      <c r="E64" s="1"/>
      <c r="F64" s="1">
        <v>2028420.64</v>
      </c>
    </row>
    <row r="65" spans="1:6" x14ac:dyDescent="0.25">
      <c r="A65" s="3" t="s">
        <v>51</v>
      </c>
      <c r="B65" s="1">
        <v>26460.93</v>
      </c>
      <c r="C65" s="1"/>
      <c r="D65" s="1">
        <v>52980.77</v>
      </c>
      <c r="E65" s="1">
        <v>20644.29</v>
      </c>
      <c r="F65" s="1">
        <v>100085.98999999999</v>
      </c>
    </row>
    <row r="66" spans="1:6" x14ac:dyDescent="0.25">
      <c r="A66" s="3" t="s">
        <v>52</v>
      </c>
      <c r="B66" s="1">
        <v>460191.38</v>
      </c>
      <c r="C66" s="1"/>
      <c r="D66" s="1">
        <v>19.739999999999998</v>
      </c>
      <c r="E66" s="1">
        <v>56.79</v>
      </c>
      <c r="F66" s="1">
        <v>460267.91</v>
      </c>
    </row>
    <row r="67" spans="1:6" x14ac:dyDescent="0.25">
      <c r="A67" s="3" t="s">
        <v>53</v>
      </c>
      <c r="B67" s="1">
        <v>17411.650000000001</v>
      </c>
      <c r="C67" s="1">
        <v>594.16</v>
      </c>
      <c r="D67" s="1">
        <v>1916.88</v>
      </c>
      <c r="E67" s="1"/>
      <c r="F67" s="1">
        <v>19922.690000000002</v>
      </c>
    </row>
    <row r="68" spans="1:6" x14ac:dyDescent="0.25">
      <c r="A68" s="3" t="s">
        <v>54</v>
      </c>
      <c r="B68" s="1"/>
      <c r="C68" s="1"/>
      <c r="D68" s="1">
        <v>167721.69</v>
      </c>
      <c r="E68" s="1"/>
      <c r="F68" s="1">
        <v>167721.69</v>
      </c>
    </row>
    <row r="69" spans="1:6" x14ac:dyDescent="0.25">
      <c r="A69" s="3" t="s">
        <v>122</v>
      </c>
      <c r="B69" s="1">
        <v>48211.87</v>
      </c>
      <c r="C69" s="1"/>
      <c r="D69" s="1"/>
      <c r="E69" s="1">
        <v>20755.82</v>
      </c>
      <c r="F69" s="1">
        <v>68967.69</v>
      </c>
    </row>
    <row r="70" spans="1:6" x14ac:dyDescent="0.25">
      <c r="A70" s="3" t="s">
        <v>55</v>
      </c>
      <c r="B70" s="1">
        <v>474.6</v>
      </c>
      <c r="C70" s="1"/>
      <c r="D70" s="1">
        <v>526540.51</v>
      </c>
      <c r="E70" s="1"/>
      <c r="F70" s="1">
        <v>527015.11</v>
      </c>
    </row>
    <row r="71" spans="1:6" x14ac:dyDescent="0.25">
      <c r="A71" s="3" t="s">
        <v>56</v>
      </c>
      <c r="B71" s="1">
        <v>11.97</v>
      </c>
      <c r="C71" s="1"/>
      <c r="D71" s="1">
        <v>1.28</v>
      </c>
      <c r="E71" s="1"/>
      <c r="F71" s="1">
        <v>13.25</v>
      </c>
    </row>
    <row r="72" spans="1:6" x14ac:dyDescent="0.25">
      <c r="A72" s="3" t="s">
        <v>57</v>
      </c>
      <c r="B72" s="1">
        <v>115.58</v>
      </c>
      <c r="C72" s="1">
        <v>248664.66</v>
      </c>
      <c r="D72" s="1">
        <v>194481.16</v>
      </c>
      <c r="E72" s="1"/>
      <c r="F72" s="1">
        <v>443261.4</v>
      </c>
    </row>
    <row r="73" spans="1:6" x14ac:dyDescent="0.25">
      <c r="A73" s="3" t="s">
        <v>58</v>
      </c>
      <c r="B73" s="1">
        <v>6217.18</v>
      </c>
      <c r="C73" s="1">
        <v>87449.35</v>
      </c>
      <c r="D73" s="1">
        <v>436511.35</v>
      </c>
      <c r="E73" s="1">
        <v>7000.12</v>
      </c>
      <c r="F73" s="1">
        <v>537178</v>
      </c>
    </row>
    <row r="74" spans="1:6" x14ac:dyDescent="0.25">
      <c r="A74" s="3" t="s">
        <v>59</v>
      </c>
      <c r="B74" s="1">
        <v>658504.53</v>
      </c>
      <c r="C74" s="1">
        <v>35245.339999999997</v>
      </c>
      <c r="D74" s="1">
        <v>477194.11</v>
      </c>
      <c r="E74" s="1">
        <v>414425.21</v>
      </c>
      <c r="F74" s="1">
        <v>1585369.19</v>
      </c>
    </row>
    <row r="75" spans="1:6" x14ac:dyDescent="0.25">
      <c r="A75" s="3" t="s">
        <v>60</v>
      </c>
      <c r="B75" s="1"/>
      <c r="C75" s="1"/>
      <c r="D75" s="1">
        <v>15019.74</v>
      </c>
      <c r="E75" s="1"/>
      <c r="F75" s="1">
        <v>15019.74</v>
      </c>
    </row>
    <row r="76" spans="1:6" x14ac:dyDescent="0.25">
      <c r="A76" s="3" t="s">
        <v>61</v>
      </c>
      <c r="B76" s="1">
        <v>69578.23</v>
      </c>
      <c r="C76" s="1">
        <v>20694.41</v>
      </c>
      <c r="D76" s="1">
        <v>12627.59</v>
      </c>
      <c r="E76" s="1">
        <v>202.44</v>
      </c>
      <c r="F76" s="1">
        <v>103102.67</v>
      </c>
    </row>
    <row r="77" spans="1:6" x14ac:dyDescent="0.25">
      <c r="A77" s="3" t="s">
        <v>62</v>
      </c>
      <c r="B77" s="1">
        <v>39074.879999999997</v>
      </c>
      <c r="C77" s="1">
        <v>3210.88</v>
      </c>
      <c r="D77" s="1">
        <v>4518.3100000000004</v>
      </c>
      <c r="E77" s="1"/>
      <c r="F77" s="1">
        <v>46804.069999999992</v>
      </c>
    </row>
    <row r="78" spans="1:6" x14ac:dyDescent="0.25">
      <c r="A78" s="3" t="s">
        <v>63</v>
      </c>
      <c r="B78" s="1">
        <v>203147.6</v>
      </c>
      <c r="C78" s="1">
        <v>26699.040000000001</v>
      </c>
      <c r="D78" s="1">
        <v>140481.24</v>
      </c>
      <c r="E78" s="1"/>
      <c r="F78" s="1">
        <v>370327.88</v>
      </c>
    </row>
    <row r="79" spans="1:6" x14ac:dyDescent="0.25">
      <c r="A79" s="3" t="s">
        <v>64</v>
      </c>
      <c r="B79" s="1">
        <v>184059.27</v>
      </c>
      <c r="C79" s="1">
        <v>177696.27</v>
      </c>
      <c r="D79" s="1">
        <v>1338570.95</v>
      </c>
      <c r="E79" s="1">
        <v>62448.6</v>
      </c>
      <c r="F79" s="1">
        <v>1762775.09</v>
      </c>
    </row>
    <row r="80" spans="1:6" x14ac:dyDescent="0.25">
      <c r="A80" s="3" t="s">
        <v>65</v>
      </c>
      <c r="B80" s="1">
        <v>17772.84</v>
      </c>
      <c r="C80" s="1"/>
      <c r="D80" s="1">
        <v>4760727.97</v>
      </c>
      <c r="E80" s="1">
        <v>20106.91</v>
      </c>
      <c r="F80" s="1">
        <v>4798607.72</v>
      </c>
    </row>
    <row r="81" spans="1:6" x14ac:dyDescent="0.25">
      <c r="A81" s="3" t="s">
        <v>66</v>
      </c>
      <c r="B81" s="1">
        <v>30761.14</v>
      </c>
      <c r="C81" s="1">
        <v>11560.95</v>
      </c>
      <c r="D81" s="1">
        <v>238410.68</v>
      </c>
      <c r="E81" s="1"/>
      <c r="F81" s="1">
        <v>280732.77</v>
      </c>
    </row>
    <row r="82" spans="1:6" x14ac:dyDescent="0.25">
      <c r="A82" s="3" t="s">
        <v>67</v>
      </c>
      <c r="B82" s="1">
        <v>27</v>
      </c>
      <c r="C82" s="1"/>
      <c r="D82" s="1">
        <v>6999.01</v>
      </c>
      <c r="E82" s="1"/>
      <c r="F82" s="1">
        <v>7026.01</v>
      </c>
    </row>
    <row r="83" spans="1:6" x14ac:dyDescent="0.25">
      <c r="A83" s="3" t="s">
        <v>68</v>
      </c>
      <c r="B83" s="1"/>
      <c r="C83" s="1"/>
      <c r="D83" s="1">
        <v>0</v>
      </c>
      <c r="E83" s="1"/>
      <c r="F83" s="1">
        <v>0</v>
      </c>
    </row>
    <row r="84" spans="1:6" x14ac:dyDescent="0.25">
      <c r="A84" s="3" t="s">
        <v>69</v>
      </c>
      <c r="B84" s="1">
        <v>199348.49</v>
      </c>
      <c r="C84" s="1">
        <v>2444.31</v>
      </c>
      <c r="D84" s="1">
        <v>49632.86</v>
      </c>
      <c r="E84" s="1">
        <v>23454.87</v>
      </c>
      <c r="F84" s="1">
        <v>274880.52999999997</v>
      </c>
    </row>
    <row r="85" spans="1:6" x14ac:dyDescent="0.25">
      <c r="A85" s="3" t="s">
        <v>70</v>
      </c>
      <c r="B85" s="1"/>
      <c r="C85" s="1">
        <v>323257.26</v>
      </c>
      <c r="D85" s="1">
        <v>42490.71</v>
      </c>
      <c r="E85" s="1">
        <v>34917.68</v>
      </c>
      <c r="F85" s="1">
        <v>400665.65</v>
      </c>
    </row>
    <row r="86" spans="1:6" x14ac:dyDescent="0.25">
      <c r="A86" s="3" t="s">
        <v>123</v>
      </c>
      <c r="B86" s="1">
        <v>0</v>
      </c>
      <c r="C86" s="1"/>
      <c r="D86" s="1"/>
      <c r="E86" s="1"/>
      <c r="F86" s="1">
        <v>0</v>
      </c>
    </row>
    <row r="87" spans="1:6" x14ac:dyDescent="0.25">
      <c r="A87" s="3" t="s">
        <v>71</v>
      </c>
      <c r="B87" s="1"/>
      <c r="C87" s="1">
        <v>52269.8</v>
      </c>
      <c r="D87" s="1">
        <v>2457.23</v>
      </c>
      <c r="E87" s="1">
        <v>8.69</v>
      </c>
      <c r="F87" s="1">
        <v>54735.720000000008</v>
      </c>
    </row>
    <row r="88" spans="1:6" x14ac:dyDescent="0.25">
      <c r="A88" s="3" t="s">
        <v>72</v>
      </c>
      <c r="B88" s="1">
        <v>16.41</v>
      </c>
      <c r="C88" s="1">
        <v>87512.5</v>
      </c>
      <c r="D88" s="1">
        <v>90939.83</v>
      </c>
      <c r="E88" s="1">
        <v>10256.39</v>
      </c>
      <c r="F88" s="1">
        <v>188725.13</v>
      </c>
    </row>
    <row r="89" spans="1:6" x14ac:dyDescent="0.25">
      <c r="A89" s="3" t="s">
        <v>73</v>
      </c>
      <c r="B89" s="1">
        <v>1842781.54</v>
      </c>
      <c r="C89" s="1">
        <v>49152.58</v>
      </c>
      <c r="D89" s="1">
        <v>26578.45</v>
      </c>
      <c r="E89" s="1">
        <v>138331.4</v>
      </c>
      <c r="F89" s="1">
        <v>2056843.97</v>
      </c>
    </row>
    <row r="90" spans="1:6" x14ac:dyDescent="0.25">
      <c r="A90" s="3" t="s">
        <v>124</v>
      </c>
      <c r="B90" s="1">
        <v>-22.1</v>
      </c>
      <c r="C90" s="1"/>
      <c r="D90" s="1"/>
      <c r="E90" s="1"/>
      <c r="F90" s="1">
        <v>-22.1</v>
      </c>
    </row>
    <row r="91" spans="1:6" x14ac:dyDescent="0.25">
      <c r="A91" s="3" t="s">
        <v>74</v>
      </c>
      <c r="B91" s="1">
        <v>80190.58</v>
      </c>
      <c r="C91" s="1">
        <v>7692.31</v>
      </c>
      <c r="D91" s="1">
        <v>1727.01</v>
      </c>
      <c r="E91" s="1">
        <v>352872.3</v>
      </c>
      <c r="F91" s="1">
        <v>442482.19999999995</v>
      </c>
    </row>
    <row r="92" spans="1:6" x14ac:dyDescent="0.25">
      <c r="A92" s="3" t="s">
        <v>75</v>
      </c>
      <c r="B92" s="1">
        <v>543857.43000000005</v>
      </c>
      <c r="C92" s="1">
        <v>20449.21</v>
      </c>
      <c r="D92" s="1">
        <v>1404.53</v>
      </c>
      <c r="E92" s="1">
        <v>430190.7</v>
      </c>
      <c r="F92" s="1">
        <v>995901.87000000011</v>
      </c>
    </row>
    <row r="93" spans="1:6" x14ac:dyDescent="0.25">
      <c r="A93" s="3" t="s">
        <v>76</v>
      </c>
      <c r="B93" s="1">
        <v>95411.27</v>
      </c>
      <c r="C93" s="1">
        <v>5821.33</v>
      </c>
      <c r="D93" s="1">
        <v>1123.6400000000001</v>
      </c>
      <c r="E93" s="1">
        <v>306528.52</v>
      </c>
      <c r="F93" s="1">
        <v>408884.76</v>
      </c>
    </row>
    <row r="94" spans="1:6" x14ac:dyDescent="0.25">
      <c r="A94" s="3" t="s">
        <v>125</v>
      </c>
      <c r="B94" s="1">
        <v>4106.55</v>
      </c>
      <c r="C94" s="1"/>
      <c r="D94" s="1"/>
      <c r="E94" s="1">
        <v>29068.73</v>
      </c>
      <c r="F94" s="1">
        <v>33175.279999999999</v>
      </c>
    </row>
    <row r="95" spans="1:6" x14ac:dyDescent="0.25">
      <c r="A95" s="3" t="s">
        <v>77</v>
      </c>
      <c r="B95" s="1"/>
      <c r="C95" s="1"/>
      <c r="D95" s="1">
        <v>-232206.33</v>
      </c>
      <c r="E95" s="1"/>
      <c r="F95" s="1">
        <v>-232206.33</v>
      </c>
    </row>
    <row r="96" spans="1:6" x14ac:dyDescent="0.25">
      <c r="A96" s="3" t="s">
        <v>126</v>
      </c>
      <c r="B96" s="1">
        <v>-742322.75</v>
      </c>
      <c r="C96" s="1"/>
      <c r="D96" s="1"/>
      <c r="E96" s="1"/>
      <c r="F96" s="1">
        <v>-742322.75</v>
      </c>
    </row>
    <row r="97" spans="1:6" x14ac:dyDescent="0.25">
      <c r="A97" s="3" t="s">
        <v>78</v>
      </c>
      <c r="B97" s="1">
        <v>60916.2</v>
      </c>
      <c r="C97" s="1"/>
      <c r="D97" s="1">
        <v>-1807.82</v>
      </c>
      <c r="E97" s="1"/>
      <c r="F97" s="1">
        <v>59108.38</v>
      </c>
    </row>
    <row r="98" spans="1:6" x14ac:dyDescent="0.25">
      <c r="A98" s="3" t="s">
        <v>147</v>
      </c>
      <c r="B98" s="1"/>
      <c r="C98" s="1"/>
      <c r="D98" s="1"/>
      <c r="E98" s="1">
        <v>128.19</v>
      </c>
      <c r="F98" s="1">
        <v>128.19</v>
      </c>
    </row>
    <row r="99" spans="1:6" x14ac:dyDescent="0.25">
      <c r="A99" s="3" t="s">
        <v>79</v>
      </c>
      <c r="B99" s="1">
        <v>39.42</v>
      </c>
      <c r="C99" s="1"/>
      <c r="D99" s="1">
        <v>-4.38</v>
      </c>
      <c r="E99" s="1">
        <v>10358.959999999999</v>
      </c>
      <c r="F99" s="1">
        <v>10394</v>
      </c>
    </row>
    <row r="100" spans="1:6" x14ac:dyDescent="0.25">
      <c r="A100" s="3" t="s">
        <v>127</v>
      </c>
      <c r="B100" s="1">
        <v>58.54</v>
      </c>
      <c r="C100" s="1"/>
      <c r="D100" s="1"/>
      <c r="E100" s="1">
        <v>10816.94</v>
      </c>
      <c r="F100" s="1">
        <v>10875.480000000001</v>
      </c>
    </row>
    <row r="101" spans="1:6" x14ac:dyDescent="0.25">
      <c r="A101" s="3" t="s">
        <v>80</v>
      </c>
      <c r="B101" s="1">
        <v>447700.14</v>
      </c>
      <c r="C101" s="1">
        <v>218979.65</v>
      </c>
      <c r="D101" s="1">
        <v>5643.12</v>
      </c>
      <c r="E101" s="1">
        <v>627940.74</v>
      </c>
      <c r="F101" s="1">
        <v>1300263.6499999999</v>
      </c>
    </row>
    <row r="102" spans="1:6" x14ac:dyDescent="0.25">
      <c r="A102" s="3" t="s">
        <v>128</v>
      </c>
      <c r="B102" s="1">
        <v>17593.23</v>
      </c>
      <c r="C102" s="1"/>
      <c r="D102" s="1"/>
      <c r="E102" s="1">
        <v>96095.9</v>
      </c>
      <c r="F102" s="1">
        <v>113689.12999999999</v>
      </c>
    </row>
    <row r="103" spans="1:6" x14ac:dyDescent="0.25">
      <c r="A103" s="3" t="s">
        <v>129</v>
      </c>
      <c r="B103" s="1">
        <v>0.56999999999999995</v>
      </c>
      <c r="C103" s="1"/>
      <c r="D103" s="1"/>
      <c r="E103" s="1"/>
      <c r="F103" s="1">
        <v>0.56999999999999995</v>
      </c>
    </row>
    <row r="104" spans="1:6" x14ac:dyDescent="0.25">
      <c r="A104" s="3" t="s">
        <v>81</v>
      </c>
      <c r="B104" s="1">
        <v>67440.08</v>
      </c>
      <c r="C104" s="1">
        <v>1314.32</v>
      </c>
      <c r="D104" s="1">
        <v>683.45</v>
      </c>
      <c r="E104" s="1">
        <v>94514.32</v>
      </c>
      <c r="F104" s="1">
        <v>163952.17000000001</v>
      </c>
    </row>
    <row r="105" spans="1:6" x14ac:dyDescent="0.25">
      <c r="A105" s="3" t="s">
        <v>130</v>
      </c>
      <c r="B105" s="1">
        <v>8991.75</v>
      </c>
      <c r="C105" s="1"/>
      <c r="D105" s="1"/>
      <c r="E105" s="1">
        <v>19398.84</v>
      </c>
      <c r="F105" s="1">
        <v>28390.59</v>
      </c>
    </row>
    <row r="106" spans="1:6" x14ac:dyDescent="0.25">
      <c r="A106" s="3" t="s">
        <v>82</v>
      </c>
      <c r="B106" s="1">
        <v>4.34</v>
      </c>
      <c r="C106" s="1"/>
      <c r="D106" s="1">
        <v>0</v>
      </c>
      <c r="E106" s="1"/>
      <c r="F106" s="1">
        <v>4.34</v>
      </c>
    </row>
    <row r="107" spans="1:6" x14ac:dyDescent="0.25">
      <c r="A107" s="3" t="s">
        <v>83</v>
      </c>
      <c r="B107" s="1">
        <v>9065589.4100000001</v>
      </c>
      <c r="C107" s="1">
        <v>159.57</v>
      </c>
      <c r="D107" s="1">
        <v>-2982397.3760000002</v>
      </c>
      <c r="E107" s="1">
        <v>1865771.33</v>
      </c>
      <c r="F107" s="1">
        <v>7949122.9340000004</v>
      </c>
    </row>
    <row r="108" spans="1:6" x14ac:dyDescent="0.25">
      <c r="A108" s="3" t="s">
        <v>84</v>
      </c>
      <c r="B108" s="1">
        <v>599.84</v>
      </c>
      <c r="C108" s="1"/>
      <c r="D108" s="1">
        <v>-599.84</v>
      </c>
      <c r="E108" s="1">
        <v>79.06</v>
      </c>
      <c r="F108" s="1">
        <v>79.06</v>
      </c>
    </row>
    <row r="109" spans="1:6" x14ac:dyDescent="0.25">
      <c r="A109" s="3" t="s">
        <v>85</v>
      </c>
      <c r="B109" s="1">
        <v>86.12</v>
      </c>
      <c r="C109" s="1"/>
      <c r="D109" s="1">
        <v>-0.21</v>
      </c>
      <c r="E109" s="1">
        <v>375.68</v>
      </c>
      <c r="F109" s="1">
        <v>461.59000000000003</v>
      </c>
    </row>
    <row r="110" spans="1:6" x14ac:dyDescent="0.25">
      <c r="A110" s="3" t="s">
        <v>86</v>
      </c>
      <c r="B110" s="1">
        <v>120855.01</v>
      </c>
      <c r="C110" s="1">
        <v>379.25</v>
      </c>
      <c r="D110" s="1">
        <v>-60372.07</v>
      </c>
      <c r="E110" s="1">
        <v>35269.237999999998</v>
      </c>
      <c r="F110" s="1">
        <v>96131.427999999985</v>
      </c>
    </row>
    <row r="111" spans="1:6" x14ac:dyDescent="0.25">
      <c r="A111" s="3" t="s">
        <v>87</v>
      </c>
      <c r="B111" s="1"/>
      <c r="C111" s="1"/>
      <c r="D111" s="1">
        <v>-3.72</v>
      </c>
      <c r="E111" s="1">
        <v>3.72</v>
      </c>
      <c r="F111" s="1">
        <v>0</v>
      </c>
    </row>
    <row r="112" spans="1:6" x14ac:dyDescent="0.25">
      <c r="A112" s="3" t="s">
        <v>88</v>
      </c>
      <c r="B112" s="1">
        <v>6.91</v>
      </c>
      <c r="C112" s="1"/>
      <c r="D112" s="1">
        <v>-6.71</v>
      </c>
      <c r="E112" s="1"/>
      <c r="F112" s="1">
        <v>0.20000000000000018</v>
      </c>
    </row>
    <row r="113" spans="1:6" x14ac:dyDescent="0.25">
      <c r="A113" s="3" t="s">
        <v>89</v>
      </c>
      <c r="B113" s="1">
        <v>523082.98</v>
      </c>
      <c r="C113" s="1">
        <v>83.37</v>
      </c>
      <c r="D113" s="1">
        <v>-186395.01</v>
      </c>
      <c r="E113" s="1">
        <v>142898.94</v>
      </c>
      <c r="F113" s="1">
        <v>479670.27999999997</v>
      </c>
    </row>
    <row r="114" spans="1:6" x14ac:dyDescent="0.25">
      <c r="A114" s="3" t="s">
        <v>90</v>
      </c>
      <c r="B114" s="1">
        <v>184.16</v>
      </c>
      <c r="C114" s="1"/>
      <c r="D114" s="1">
        <v>-180.13</v>
      </c>
      <c r="E114" s="1"/>
      <c r="F114" s="1">
        <v>4.0300000000000011</v>
      </c>
    </row>
    <row r="115" spans="1:6" x14ac:dyDescent="0.25">
      <c r="A115" s="3" t="s">
        <v>91</v>
      </c>
      <c r="B115" s="1">
        <v>226417.88</v>
      </c>
      <c r="C115" s="1"/>
      <c r="D115" s="1">
        <v>-76760.539999999994</v>
      </c>
      <c r="E115" s="1">
        <v>9879.51</v>
      </c>
      <c r="F115" s="1">
        <v>159536.85000000003</v>
      </c>
    </row>
    <row r="116" spans="1:6" x14ac:dyDescent="0.25">
      <c r="A116" s="3" t="s">
        <v>92</v>
      </c>
      <c r="B116" s="1">
        <v>381331.65</v>
      </c>
      <c r="C116" s="1"/>
      <c r="D116" s="1">
        <v>-190894.74</v>
      </c>
      <c r="E116" s="1">
        <v>0</v>
      </c>
      <c r="F116" s="1">
        <v>190436.91000000003</v>
      </c>
    </row>
    <row r="117" spans="1:6" x14ac:dyDescent="0.25">
      <c r="A117" s="3" t="s">
        <v>93</v>
      </c>
      <c r="B117" s="1">
        <v>-428.15</v>
      </c>
      <c r="C117" s="1"/>
      <c r="D117" s="1">
        <v>-1166.54</v>
      </c>
      <c r="E117" s="1">
        <v>4.7699999999999996</v>
      </c>
      <c r="F117" s="1">
        <v>-1589.92</v>
      </c>
    </row>
    <row r="118" spans="1:6" x14ac:dyDescent="0.25">
      <c r="A118" s="3" t="s">
        <v>94</v>
      </c>
      <c r="B118" s="1">
        <v>2494863.19</v>
      </c>
      <c r="C118" s="1"/>
      <c r="D118" s="1">
        <v>-0.17</v>
      </c>
      <c r="E118" s="1">
        <v>8.1300000000000008</v>
      </c>
      <c r="F118" s="1">
        <v>2494871.15</v>
      </c>
    </row>
    <row r="119" spans="1:6" x14ac:dyDescent="0.25">
      <c r="A119" s="3" t="s">
        <v>95</v>
      </c>
      <c r="B119" s="1">
        <v>4637573.2300000004</v>
      </c>
      <c r="C119" s="1"/>
      <c r="D119" s="1">
        <v>-297621.03000000003</v>
      </c>
      <c r="E119" s="1">
        <v>191770.05</v>
      </c>
      <c r="F119" s="1">
        <v>4531722.25</v>
      </c>
    </row>
    <row r="120" spans="1:6" x14ac:dyDescent="0.25">
      <c r="A120" s="3" t="s">
        <v>131</v>
      </c>
      <c r="B120" s="1">
        <v>8883.15</v>
      </c>
      <c r="C120" s="1"/>
      <c r="D120" s="1"/>
      <c r="E120" s="1"/>
      <c r="F120" s="1">
        <v>8883.15</v>
      </c>
    </row>
    <row r="121" spans="1:6" x14ac:dyDescent="0.25">
      <c r="A121" s="3" t="s">
        <v>96</v>
      </c>
      <c r="B121" s="1">
        <v>8245.07</v>
      </c>
      <c r="C121" s="1"/>
      <c r="D121" s="1">
        <v>-3.72</v>
      </c>
      <c r="E121" s="1"/>
      <c r="F121" s="1">
        <v>8241.35</v>
      </c>
    </row>
    <row r="122" spans="1:6" x14ac:dyDescent="0.25">
      <c r="A122" s="3" t="s">
        <v>132</v>
      </c>
      <c r="B122" s="1">
        <v>1331715</v>
      </c>
      <c r="C122" s="1"/>
      <c r="D122" s="1"/>
      <c r="E122" s="1"/>
      <c r="F122" s="1">
        <v>1331715</v>
      </c>
    </row>
    <row r="123" spans="1:6" x14ac:dyDescent="0.25">
      <c r="A123" s="3" t="s">
        <v>133</v>
      </c>
      <c r="B123" s="1">
        <v>172114.21</v>
      </c>
      <c r="C123" s="1"/>
      <c r="D123" s="1"/>
      <c r="E123" s="1"/>
      <c r="F123" s="1">
        <v>172114.21</v>
      </c>
    </row>
    <row r="124" spans="1:6" x14ac:dyDescent="0.25">
      <c r="A124" s="3" t="s">
        <v>97</v>
      </c>
      <c r="B124" s="1">
        <v>36319.96</v>
      </c>
      <c r="C124" s="1"/>
      <c r="D124" s="1">
        <v>44165.54</v>
      </c>
      <c r="E124" s="1"/>
      <c r="F124" s="1">
        <v>80485.5</v>
      </c>
    </row>
    <row r="125" spans="1:6" x14ac:dyDescent="0.25">
      <c r="A125" s="3" t="s">
        <v>98</v>
      </c>
      <c r="B125" s="1"/>
      <c r="C125" s="1"/>
      <c r="D125" s="1">
        <v>313491.96000000002</v>
      </c>
      <c r="E125" s="1"/>
      <c r="F125" s="1">
        <v>313491.96000000002</v>
      </c>
    </row>
    <row r="126" spans="1:6" x14ac:dyDescent="0.25">
      <c r="A126" s="3" t="s">
        <v>134</v>
      </c>
      <c r="B126" s="1">
        <v>100376.04</v>
      </c>
      <c r="C126" s="1"/>
      <c r="D126" s="1"/>
      <c r="E126" s="1"/>
      <c r="F126" s="1">
        <v>100376.04</v>
      </c>
    </row>
    <row r="127" spans="1:6" x14ac:dyDescent="0.25">
      <c r="A127" s="3" t="s">
        <v>135</v>
      </c>
      <c r="B127" s="1">
        <v>6817.49</v>
      </c>
      <c r="C127" s="1"/>
      <c r="D127" s="1"/>
      <c r="E127" s="1"/>
      <c r="F127" s="1">
        <v>6817.49</v>
      </c>
    </row>
    <row r="128" spans="1:6" x14ac:dyDescent="0.25">
      <c r="A128" s="3" t="s">
        <v>136</v>
      </c>
      <c r="B128" s="1">
        <v>13386.47</v>
      </c>
      <c r="C128" s="1"/>
      <c r="D128" s="1"/>
      <c r="E128" s="1"/>
      <c r="F128" s="1">
        <v>13386.47</v>
      </c>
    </row>
    <row r="129" spans="1:6" x14ac:dyDescent="0.25">
      <c r="A129" s="3" t="s">
        <v>99</v>
      </c>
      <c r="B129" s="1">
        <v>2782621.58</v>
      </c>
      <c r="C129" s="1">
        <v>300.19</v>
      </c>
      <c r="D129" s="1">
        <v>-10639.27</v>
      </c>
      <c r="E129" s="1">
        <v>1690.05</v>
      </c>
      <c r="F129" s="1">
        <v>2773972.55</v>
      </c>
    </row>
    <row r="130" spans="1:6" x14ac:dyDescent="0.25">
      <c r="A130" s="3" t="s">
        <v>148</v>
      </c>
      <c r="B130" s="1"/>
      <c r="C130" s="1"/>
      <c r="D130" s="1"/>
      <c r="E130" s="1">
        <v>0.74</v>
      </c>
      <c r="F130" s="1">
        <v>0.74</v>
      </c>
    </row>
    <row r="131" spans="1:6" x14ac:dyDescent="0.25">
      <c r="A131" s="3" t="s">
        <v>149</v>
      </c>
      <c r="B131" s="1"/>
      <c r="C131" s="1"/>
      <c r="D131" s="1"/>
      <c r="E131" s="1">
        <v>11.9</v>
      </c>
      <c r="F131" s="1">
        <v>11.9</v>
      </c>
    </row>
    <row r="132" spans="1:6" x14ac:dyDescent="0.25">
      <c r="A132" s="3" t="s">
        <v>100</v>
      </c>
      <c r="B132" s="1">
        <v>2822736.13</v>
      </c>
      <c r="C132" s="1">
        <v>274150.98</v>
      </c>
      <c r="D132" s="1">
        <v>-1368077.92</v>
      </c>
      <c r="E132" s="1">
        <v>844326.1</v>
      </c>
      <c r="F132" s="1">
        <v>2573135.29</v>
      </c>
    </row>
    <row r="133" spans="1:6" x14ac:dyDescent="0.25">
      <c r="A133" s="3" t="s">
        <v>137</v>
      </c>
      <c r="B133" s="1">
        <v>-1237815.25</v>
      </c>
      <c r="C133" s="1"/>
      <c r="D133" s="1"/>
      <c r="E133" s="1"/>
      <c r="F133" s="1">
        <v>-1237815.25</v>
      </c>
    </row>
    <row r="134" spans="1:6" x14ac:dyDescent="0.25">
      <c r="A134" s="3" t="s">
        <v>138</v>
      </c>
      <c r="B134" s="1">
        <v>4304.93</v>
      </c>
      <c r="C134" s="1"/>
      <c r="D134" s="1"/>
      <c r="E134" s="1"/>
      <c r="F134" s="1">
        <v>4304.93</v>
      </c>
    </row>
    <row r="135" spans="1:6" x14ac:dyDescent="0.25">
      <c r="A135" s="3" t="s">
        <v>101</v>
      </c>
      <c r="B135" s="1">
        <v>576839.16</v>
      </c>
      <c r="C135" s="1"/>
      <c r="D135" s="1">
        <v>162399.97</v>
      </c>
      <c r="E135" s="1"/>
      <c r="F135" s="1">
        <v>739239.13</v>
      </c>
    </row>
    <row r="136" spans="1:6" x14ac:dyDescent="0.25">
      <c r="A136" s="3" t="s">
        <v>139</v>
      </c>
      <c r="B136" s="1">
        <v>-65542.41</v>
      </c>
      <c r="C136" s="1"/>
      <c r="D136" s="1"/>
      <c r="E136" s="1"/>
      <c r="F136" s="1">
        <v>-65542.41</v>
      </c>
    </row>
    <row r="137" spans="1:6" x14ac:dyDescent="0.25">
      <c r="A137" s="3" t="s">
        <v>102</v>
      </c>
      <c r="B137" s="1"/>
      <c r="C137" s="1"/>
      <c r="D137" s="1">
        <v>-812651.1</v>
      </c>
      <c r="E137" s="1"/>
      <c r="F137" s="1">
        <v>-812651.1</v>
      </c>
    </row>
    <row r="138" spans="1:6" x14ac:dyDescent="0.25">
      <c r="A138" s="3" t="s">
        <v>140</v>
      </c>
      <c r="B138" s="1">
        <v>128208.07</v>
      </c>
      <c r="C138" s="1"/>
      <c r="D138" s="1"/>
      <c r="E138" s="1">
        <v>989.99</v>
      </c>
      <c r="F138" s="1">
        <v>129198.06000000001</v>
      </c>
    </row>
    <row r="139" spans="1:6" x14ac:dyDescent="0.25">
      <c r="A139" s="3" t="s">
        <v>103</v>
      </c>
      <c r="B139" s="1">
        <v>181624.94</v>
      </c>
      <c r="C139" s="1">
        <v>64.739999999999995</v>
      </c>
      <c r="D139" s="1">
        <v>-1025686.836</v>
      </c>
      <c r="E139" s="1">
        <v>1055.6500000000001</v>
      </c>
      <c r="F139" s="1">
        <v>-842941.50599999994</v>
      </c>
    </row>
    <row r="140" spans="1:6" x14ac:dyDescent="0.25">
      <c r="A140" s="3" t="s">
        <v>141</v>
      </c>
      <c r="B140" s="1">
        <v>43141.42</v>
      </c>
      <c r="C140" s="1"/>
      <c r="D140" s="1"/>
      <c r="E140" s="1"/>
      <c r="F140" s="1">
        <v>43141.42</v>
      </c>
    </row>
    <row r="141" spans="1:6" x14ac:dyDescent="0.25">
      <c r="A141" s="3" t="s">
        <v>142</v>
      </c>
      <c r="B141" s="1">
        <v>98344.92</v>
      </c>
      <c r="C141" s="1"/>
      <c r="D141" s="1"/>
      <c r="E141" s="1"/>
      <c r="F141" s="1">
        <v>98344.92</v>
      </c>
    </row>
    <row r="142" spans="1:6" x14ac:dyDescent="0.25">
      <c r="A142" s="3" t="s">
        <v>104</v>
      </c>
      <c r="B142" s="1">
        <v>31248.46</v>
      </c>
      <c r="C142" s="1"/>
      <c r="D142" s="1">
        <v>4633.9799999999996</v>
      </c>
      <c r="E142" s="1">
        <v>39.270000000000003</v>
      </c>
      <c r="F142" s="1">
        <v>35921.71</v>
      </c>
    </row>
    <row r="143" spans="1:6" x14ac:dyDescent="0.25">
      <c r="A143" s="3" t="s">
        <v>143</v>
      </c>
      <c r="B143" s="1">
        <v>47341.36</v>
      </c>
      <c r="C143" s="1"/>
      <c r="D143" s="1"/>
      <c r="E143" s="1"/>
      <c r="F143" s="1">
        <v>47341.36</v>
      </c>
    </row>
    <row r="144" spans="1:6" x14ac:dyDescent="0.25">
      <c r="A144" s="3" t="s">
        <v>105</v>
      </c>
      <c r="B144" s="1">
        <v>14200.36</v>
      </c>
      <c r="C144" s="1"/>
      <c r="D144" s="1">
        <v>-9856.1200000000008</v>
      </c>
      <c r="E144" s="1">
        <v>411.27</v>
      </c>
      <c r="F144" s="1">
        <v>4755.51</v>
      </c>
    </row>
    <row r="145" spans="1:6" x14ac:dyDescent="0.25">
      <c r="A145" s="3" t="s">
        <v>112</v>
      </c>
      <c r="B145" s="1">
        <v>0.15</v>
      </c>
      <c r="C145" s="1">
        <v>6.14</v>
      </c>
      <c r="D145" s="1"/>
      <c r="E145" s="1">
        <v>0.24</v>
      </c>
      <c r="F145" s="1">
        <v>6.53</v>
      </c>
    </row>
    <row r="146" spans="1:6" x14ac:dyDescent="0.25">
      <c r="A146" s="3" t="s">
        <v>144</v>
      </c>
      <c r="B146" s="1">
        <v>220.02</v>
      </c>
      <c r="C146" s="1"/>
      <c r="D146" s="1"/>
      <c r="E146" s="1"/>
      <c r="F146" s="1">
        <v>220.02</v>
      </c>
    </row>
    <row r="147" spans="1:6" x14ac:dyDescent="0.25">
      <c r="A147" s="3" t="s">
        <v>106</v>
      </c>
      <c r="B147" s="1">
        <v>387.25</v>
      </c>
      <c r="C147" s="1"/>
      <c r="D147" s="1">
        <v>42978.54</v>
      </c>
      <c r="E147" s="1"/>
      <c r="F147" s="1">
        <v>43365.79</v>
      </c>
    </row>
    <row r="148" spans="1:6" x14ac:dyDescent="0.25">
      <c r="A148" s="3" t="s">
        <v>107</v>
      </c>
      <c r="B148" s="1">
        <v>89449.45</v>
      </c>
      <c r="C148" s="1"/>
      <c r="D148" s="1">
        <v>-70949.8</v>
      </c>
      <c r="E148" s="1">
        <v>93525.71</v>
      </c>
      <c r="F148" s="1">
        <v>112025.36</v>
      </c>
    </row>
    <row r="149" spans="1:6" x14ac:dyDescent="0.25">
      <c r="A149" s="3" t="s">
        <v>108</v>
      </c>
      <c r="B149" s="1">
        <v>444.78</v>
      </c>
      <c r="C149" s="1"/>
      <c r="D149" s="1">
        <v>-3304.82</v>
      </c>
      <c r="E149" s="1"/>
      <c r="F149" s="1">
        <v>-2860.04</v>
      </c>
    </row>
    <row r="150" spans="1:6" x14ac:dyDescent="0.25">
      <c r="A150" s="3" t="s">
        <v>113</v>
      </c>
      <c r="B150" s="1">
        <v>860390</v>
      </c>
      <c r="C150" s="1">
        <v>1590389.22</v>
      </c>
      <c r="D150" s="1"/>
      <c r="E150" s="1"/>
      <c r="F150" s="1">
        <v>2450779.2199999997</v>
      </c>
    </row>
    <row r="151" spans="1:6" x14ac:dyDescent="0.25">
      <c r="A151" s="3" t="s">
        <v>109</v>
      </c>
      <c r="B151" s="1">
        <v>17509.14</v>
      </c>
      <c r="C151" s="1"/>
      <c r="D151" s="1">
        <v>0.44</v>
      </c>
      <c r="E151" s="1"/>
      <c r="F151" s="1">
        <v>17509.579999999998</v>
      </c>
    </row>
    <row r="152" spans="1:6" x14ac:dyDescent="0.25">
      <c r="A152" s="3" t="s">
        <v>110</v>
      </c>
      <c r="B152" s="1">
        <v>2674.6</v>
      </c>
      <c r="C152" s="1"/>
      <c r="D152" s="1">
        <v>-2615.1</v>
      </c>
      <c r="E152" s="1">
        <v>0.01</v>
      </c>
      <c r="F152" s="1">
        <v>59.51</v>
      </c>
    </row>
    <row r="153" spans="1:6" x14ac:dyDescent="0.25">
      <c r="A153" s="3" t="s">
        <v>151</v>
      </c>
      <c r="B153" s="1">
        <v>65021263.861999996</v>
      </c>
      <c r="C153" s="1">
        <v>3749002.2000000011</v>
      </c>
      <c r="D153" s="1">
        <v>45559629.877999999</v>
      </c>
      <c r="E153" s="1">
        <v>9048798.8640000019</v>
      </c>
      <c r="F153" s="1">
        <v>123378694.80400003</v>
      </c>
    </row>
  </sheetData>
  <pageMargins left="0.7" right="0.7" top="0.75" bottom="0.75" header="0.3" footer="0.3"/>
  <pageSetup scale="48" fitToHeight="5" orientation="portrait" r:id="rId2"/>
  <headerFooter>
    <oddHeader>&amp;RKyPSC Case No. 2024-00354
AG-DR-01-098 SUPP 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FE3B-2658-41D2-9C66-F6F49B402C0A}">
  <sheetPr>
    <pageSetUpPr fitToPage="1"/>
  </sheetPr>
  <dimension ref="A1:F146"/>
  <sheetViews>
    <sheetView view="pageLayout" topLeftCell="A89" zoomScaleNormal="100" workbookViewId="0">
      <selection activeCell="C13" sqref="C13"/>
    </sheetView>
  </sheetViews>
  <sheetFormatPr defaultRowHeight="15" x14ac:dyDescent="0.25"/>
  <cols>
    <col min="1" max="1" width="39.85546875" bestFit="1" customWidth="1"/>
    <col min="2" max="2" width="53.85546875" bestFit="1" customWidth="1"/>
    <col min="3" max="3" width="27" bestFit="1" customWidth="1"/>
    <col min="4" max="4" width="30.85546875" bestFit="1" customWidth="1"/>
    <col min="5" max="5" width="14.85546875" bestFit="1" customWidth="1"/>
    <col min="6" max="6" width="11.85546875" bestFit="1" customWidth="1"/>
  </cols>
  <sheetData>
    <row r="1" spans="1:6" x14ac:dyDescent="0.25">
      <c r="A1" s="4" t="s">
        <v>154</v>
      </c>
    </row>
    <row r="2" spans="1:6" x14ac:dyDescent="0.25">
      <c r="A2" s="4" t="s">
        <v>155</v>
      </c>
    </row>
    <row r="3" spans="1:6" x14ac:dyDescent="0.25">
      <c r="A3" s="4" t="s">
        <v>168</v>
      </c>
    </row>
    <row r="5" spans="1:6" x14ac:dyDescent="0.25">
      <c r="A5" s="2" t="s">
        <v>166</v>
      </c>
      <c r="B5" s="2" t="s">
        <v>150</v>
      </c>
    </row>
    <row r="6" spans="1:6" x14ac:dyDescent="0.25">
      <c r="A6" s="2" t="s">
        <v>152</v>
      </c>
      <c r="B6" t="s">
        <v>114</v>
      </c>
      <c r="C6" t="s">
        <v>111</v>
      </c>
      <c r="D6" t="s">
        <v>0</v>
      </c>
      <c r="E6" t="s">
        <v>145</v>
      </c>
      <c r="F6" t="s">
        <v>151</v>
      </c>
    </row>
    <row r="7" spans="1:6" x14ac:dyDescent="0.25">
      <c r="A7" s="3" t="s">
        <v>1</v>
      </c>
      <c r="B7" s="1">
        <v>2796225.22</v>
      </c>
      <c r="C7" s="1"/>
      <c r="D7" s="1">
        <v>132213.42000000001</v>
      </c>
      <c r="E7" s="1">
        <v>-57152.71</v>
      </c>
      <c r="F7" s="1">
        <v>2871285.93</v>
      </c>
    </row>
    <row r="8" spans="1:6" x14ac:dyDescent="0.25">
      <c r="A8" s="3" t="s">
        <v>2</v>
      </c>
      <c r="B8" s="1">
        <v>66374.2</v>
      </c>
      <c r="C8" s="1"/>
      <c r="D8" s="1">
        <v>547406.71</v>
      </c>
      <c r="E8" s="1">
        <v>305316.5</v>
      </c>
      <c r="F8" s="1">
        <v>919097.40999999992</v>
      </c>
    </row>
    <row r="9" spans="1:6" x14ac:dyDescent="0.25">
      <c r="A9" s="3" t="s">
        <v>3</v>
      </c>
      <c r="B9" s="1"/>
      <c r="C9" s="1"/>
      <c r="D9" s="1">
        <v>19184.72</v>
      </c>
      <c r="E9" s="1"/>
      <c r="F9" s="1">
        <v>19184.72</v>
      </c>
    </row>
    <row r="10" spans="1:6" x14ac:dyDescent="0.25">
      <c r="A10" s="3" t="s">
        <v>4</v>
      </c>
      <c r="B10" s="1"/>
      <c r="C10" s="1"/>
      <c r="D10" s="1">
        <v>475926.11</v>
      </c>
      <c r="E10" s="1"/>
      <c r="F10" s="1">
        <v>475926.11</v>
      </c>
    </row>
    <row r="11" spans="1:6" x14ac:dyDescent="0.25">
      <c r="A11" s="3" t="s">
        <v>5</v>
      </c>
      <c r="B11" s="1"/>
      <c r="C11" s="1"/>
      <c r="D11" s="1">
        <v>23132806.289999999</v>
      </c>
      <c r="E11" s="1"/>
      <c r="F11" s="1">
        <v>23132806.289999999</v>
      </c>
    </row>
    <row r="12" spans="1:6" x14ac:dyDescent="0.25">
      <c r="A12" s="3" t="s">
        <v>6</v>
      </c>
      <c r="B12" s="1">
        <v>159397.32999999999</v>
      </c>
      <c r="C12" s="1"/>
      <c r="D12" s="1">
        <v>4102690.94</v>
      </c>
      <c r="E12" s="1"/>
      <c r="F12" s="1">
        <v>4262088.2699999996</v>
      </c>
    </row>
    <row r="13" spans="1:6" x14ac:dyDescent="0.25">
      <c r="A13" s="3" t="s">
        <v>7</v>
      </c>
      <c r="B13" s="1">
        <v>125.92</v>
      </c>
      <c r="C13" s="1"/>
      <c r="D13" s="1">
        <v>5201.3599999999997</v>
      </c>
      <c r="E13" s="1"/>
      <c r="F13" s="1">
        <v>5327.28</v>
      </c>
    </row>
    <row r="14" spans="1:6" x14ac:dyDescent="0.25">
      <c r="A14" s="3" t="s">
        <v>8</v>
      </c>
      <c r="B14" s="1"/>
      <c r="C14" s="1"/>
      <c r="D14" s="1">
        <v>744491.06</v>
      </c>
      <c r="E14" s="1"/>
      <c r="F14" s="1">
        <v>744491.06</v>
      </c>
    </row>
    <row r="15" spans="1:6" x14ac:dyDescent="0.25">
      <c r="A15" s="3" t="s">
        <v>9</v>
      </c>
      <c r="B15" s="1">
        <v>547665.57999999996</v>
      </c>
      <c r="C15" s="1"/>
      <c r="D15" s="1">
        <v>1285748.06</v>
      </c>
      <c r="E15" s="1">
        <v>20051.25</v>
      </c>
      <c r="F15" s="1">
        <v>1853464.8900000001</v>
      </c>
    </row>
    <row r="16" spans="1:6" x14ac:dyDescent="0.25">
      <c r="A16" s="3" t="s">
        <v>10</v>
      </c>
      <c r="B16" s="1">
        <v>1228015.51</v>
      </c>
      <c r="C16" s="1"/>
      <c r="D16" s="1">
        <v>14044.4</v>
      </c>
      <c r="E16" s="1">
        <v>5408.54</v>
      </c>
      <c r="F16" s="1">
        <v>1247468.45</v>
      </c>
    </row>
    <row r="17" spans="1:6" x14ac:dyDescent="0.25">
      <c r="A17" s="3" t="s">
        <v>11</v>
      </c>
      <c r="B17" s="1">
        <v>51.02</v>
      </c>
      <c r="C17" s="1"/>
      <c r="D17" s="1">
        <v>0</v>
      </c>
      <c r="E17" s="1">
        <v>73254.23</v>
      </c>
      <c r="F17" s="1">
        <v>73305.25</v>
      </c>
    </row>
    <row r="18" spans="1:6" x14ac:dyDescent="0.25">
      <c r="A18" s="3" t="s">
        <v>12</v>
      </c>
      <c r="B18" s="1">
        <v>88367.71</v>
      </c>
      <c r="C18" s="1"/>
      <c r="D18" s="1">
        <v>1497360.86</v>
      </c>
      <c r="E18" s="1">
        <v>68151.62</v>
      </c>
      <c r="F18" s="1">
        <v>1653880.19</v>
      </c>
    </row>
    <row r="19" spans="1:6" x14ac:dyDescent="0.25">
      <c r="A19" s="3" t="s">
        <v>13</v>
      </c>
      <c r="B19" s="1">
        <v>22501.88</v>
      </c>
      <c r="C19" s="1"/>
      <c r="D19" s="1">
        <v>4403716.58</v>
      </c>
      <c r="E19" s="1">
        <v>831.46</v>
      </c>
      <c r="F19" s="1">
        <v>4427049.92</v>
      </c>
    </row>
    <row r="20" spans="1:6" x14ac:dyDescent="0.25">
      <c r="A20" s="3" t="s">
        <v>14</v>
      </c>
      <c r="B20" s="1"/>
      <c r="C20" s="1"/>
      <c r="D20" s="1">
        <v>13627.45</v>
      </c>
      <c r="E20" s="1"/>
      <c r="F20" s="1">
        <v>13627.45</v>
      </c>
    </row>
    <row r="21" spans="1:6" x14ac:dyDescent="0.25">
      <c r="A21" s="3" t="s">
        <v>15</v>
      </c>
      <c r="B21" s="1">
        <v>43295.39</v>
      </c>
      <c r="C21" s="1">
        <v>2479.5</v>
      </c>
      <c r="D21" s="1">
        <v>866128.03</v>
      </c>
      <c r="E21" s="1">
        <v>11546.54</v>
      </c>
      <c r="F21" s="1">
        <v>923449.46000000008</v>
      </c>
    </row>
    <row r="22" spans="1:6" x14ac:dyDescent="0.25">
      <c r="A22" s="3" t="s">
        <v>16</v>
      </c>
      <c r="B22" s="1">
        <v>11491.29</v>
      </c>
      <c r="C22" s="1"/>
      <c r="D22" s="1">
        <v>895792.45</v>
      </c>
      <c r="E22" s="1">
        <v>5929.29</v>
      </c>
      <c r="F22" s="1">
        <v>913213.03</v>
      </c>
    </row>
    <row r="23" spans="1:6" x14ac:dyDescent="0.25">
      <c r="A23" s="3" t="s">
        <v>17</v>
      </c>
      <c r="B23" s="1">
        <v>39.119999999999997</v>
      </c>
      <c r="C23" s="1"/>
      <c r="D23" s="1">
        <v>0</v>
      </c>
      <c r="E23" s="1">
        <v>0.92</v>
      </c>
      <c r="F23" s="1">
        <v>40.04</v>
      </c>
    </row>
    <row r="24" spans="1:6" x14ac:dyDescent="0.25">
      <c r="A24" s="3" t="s">
        <v>19</v>
      </c>
      <c r="B24" s="1">
        <v>0</v>
      </c>
      <c r="C24" s="1"/>
      <c r="D24" s="1"/>
      <c r="E24" s="1"/>
      <c r="F24" s="1">
        <v>0</v>
      </c>
    </row>
    <row r="25" spans="1:6" x14ac:dyDescent="0.25">
      <c r="A25" s="3" t="s">
        <v>21</v>
      </c>
      <c r="B25" s="1"/>
      <c r="C25" s="1"/>
      <c r="D25" s="1">
        <v>0</v>
      </c>
      <c r="E25" s="1">
        <v>0</v>
      </c>
      <c r="F25" s="1">
        <v>0</v>
      </c>
    </row>
    <row r="26" spans="1:6" x14ac:dyDescent="0.25">
      <c r="A26" s="3" t="s">
        <v>146</v>
      </c>
      <c r="B26" s="1">
        <v>0.67</v>
      </c>
      <c r="C26" s="1"/>
      <c r="D26" s="1">
        <v>-0.67</v>
      </c>
      <c r="E26" s="1">
        <v>0</v>
      </c>
      <c r="F26" s="1">
        <v>0</v>
      </c>
    </row>
    <row r="27" spans="1:6" x14ac:dyDescent="0.25">
      <c r="A27" s="3" t="s">
        <v>22</v>
      </c>
      <c r="B27" s="1"/>
      <c r="C27" s="1"/>
      <c r="D27" s="1">
        <v>0</v>
      </c>
      <c r="E27" s="1">
        <v>0</v>
      </c>
      <c r="F27" s="1">
        <v>0</v>
      </c>
    </row>
    <row r="28" spans="1:6" x14ac:dyDescent="0.25">
      <c r="A28" s="3" t="s">
        <v>23</v>
      </c>
      <c r="B28" s="1"/>
      <c r="C28" s="1"/>
      <c r="D28" s="1">
        <v>0</v>
      </c>
      <c r="E28" s="1">
        <v>0</v>
      </c>
      <c r="F28" s="1">
        <v>0</v>
      </c>
    </row>
    <row r="29" spans="1:6" x14ac:dyDescent="0.25">
      <c r="A29" s="3" t="s">
        <v>161</v>
      </c>
      <c r="B29" s="1">
        <v>0</v>
      </c>
      <c r="C29" s="1"/>
      <c r="D29" s="1">
        <v>0</v>
      </c>
      <c r="E29" s="1"/>
      <c r="F29" s="1">
        <v>0</v>
      </c>
    </row>
    <row r="30" spans="1:6" x14ac:dyDescent="0.25">
      <c r="A30" s="3" t="s">
        <v>26</v>
      </c>
      <c r="B30" s="1">
        <v>83336.11</v>
      </c>
      <c r="C30" s="1"/>
      <c r="D30" s="1">
        <v>108094.09</v>
      </c>
      <c r="E30" s="1">
        <v>858.22</v>
      </c>
      <c r="F30" s="1">
        <v>192288.42</v>
      </c>
    </row>
    <row r="31" spans="1:6" x14ac:dyDescent="0.25">
      <c r="A31" s="3" t="s">
        <v>27</v>
      </c>
      <c r="B31" s="1">
        <v>1323.65</v>
      </c>
      <c r="C31" s="1"/>
      <c r="D31" s="1">
        <v>0</v>
      </c>
      <c r="E31" s="1">
        <v>45846.69</v>
      </c>
      <c r="F31" s="1">
        <v>47170.340000000004</v>
      </c>
    </row>
    <row r="32" spans="1:6" x14ac:dyDescent="0.25">
      <c r="A32" s="3" t="s">
        <v>28</v>
      </c>
      <c r="B32" s="1">
        <v>29573.21</v>
      </c>
      <c r="C32" s="1"/>
      <c r="D32" s="1">
        <v>278.32</v>
      </c>
      <c r="E32" s="1"/>
      <c r="F32" s="1">
        <v>29851.53</v>
      </c>
    </row>
    <row r="33" spans="1:6" x14ac:dyDescent="0.25">
      <c r="A33" s="3" t="s">
        <v>29</v>
      </c>
      <c r="B33" s="1">
        <v>0.59</v>
      </c>
      <c r="C33" s="1"/>
      <c r="D33" s="1">
        <v>473008.68</v>
      </c>
      <c r="E33" s="1">
        <v>778.4</v>
      </c>
      <c r="F33" s="1">
        <v>473787.67000000004</v>
      </c>
    </row>
    <row r="34" spans="1:6" x14ac:dyDescent="0.25">
      <c r="A34" s="3" t="s">
        <v>30</v>
      </c>
      <c r="B34" s="1">
        <v>289550.27</v>
      </c>
      <c r="C34" s="1"/>
      <c r="D34" s="1">
        <v>757843.39</v>
      </c>
      <c r="E34" s="1">
        <v>27425.94</v>
      </c>
      <c r="F34" s="1">
        <v>1074819.6000000001</v>
      </c>
    </row>
    <row r="35" spans="1:6" x14ac:dyDescent="0.25">
      <c r="A35" s="3" t="s">
        <v>163</v>
      </c>
      <c r="B35" s="1">
        <v>-2.98</v>
      </c>
      <c r="C35" s="1"/>
      <c r="D35" s="1"/>
      <c r="E35" s="1"/>
      <c r="F35" s="1">
        <v>-2.98</v>
      </c>
    </row>
    <row r="36" spans="1:6" x14ac:dyDescent="0.25">
      <c r="A36" s="3" t="s">
        <v>31</v>
      </c>
      <c r="B36" s="1">
        <v>95462.71</v>
      </c>
      <c r="C36" s="1"/>
      <c r="D36" s="1">
        <v>1149.3499999999999</v>
      </c>
      <c r="E36" s="1">
        <v>25949.25</v>
      </c>
      <c r="F36" s="1">
        <v>122561.31000000001</v>
      </c>
    </row>
    <row r="37" spans="1:6" x14ac:dyDescent="0.25">
      <c r="A37" s="3" t="s">
        <v>32</v>
      </c>
      <c r="B37" s="1">
        <v>4341.07</v>
      </c>
      <c r="C37" s="1">
        <v>934.15</v>
      </c>
      <c r="D37" s="1">
        <v>137717.9</v>
      </c>
      <c r="E37" s="1"/>
      <c r="F37" s="1">
        <v>142993.12</v>
      </c>
    </row>
    <row r="38" spans="1:6" x14ac:dyDescent="0.25">
      <c r="A38" s="3" t="s">
        <v>33</v>
      </c>
      <c r="B38" s="1">
        <v>473.97</v>
      </c>
      <c r="C38" s="1">
        <v>23178.81</v>
      </c>
      <c r="D38" s="1">
        <v>110289.98</v>
      </c>
      <c r="E38" s="1">
        <v>-7.47</v>
      </c>
      <c r="F38" s="1">
        <v>133935.29</v>
      </c>
    </row>
    <row r="39" spans="1:6" x14ac:dyDescent="0.25">
      <c r="A39" s="3" t="s">
        <v>34</v>
      </c>
      <c r="B39" s="1">
        <v>75884.62</v>
      </c>
      <c r="C39" s="1"/>
      <c r="D39" s="1">
        <v>231201.84</v>
      </c>
      <c r="E39" s="1">
        <v>50292.32</v>
      </c>
      <c r="F39" s="1">
        <v>357378.77999999997</v>
      </c>
    </row>
    <row r="40" spans="1:6" x14ac:dyDescent="0.25">
      <c r="A40" s="3" t="s">
        <v>115</v>
      </c>
      <c r="B40" s="1">
        <v>280.91000000000003</v>
      </c>
      <c r="C40" s="1"/>
      <c r="D40" s="1"/>
      <c r="E40" s="1"/>
      <c r="F40" s="1">
        <v>280.91000000000003</v>
      </c>
    </row>
    <row r="41" spans="1:6" x14ac:dyDescent="0.25">
      <c r="A41" s="3" t="s">
        <v>35</v>
      </c>
      <c r="B41" s="1">
        <v>4335239.2</v>
      </c>
      <c r="C41" s="1">
        <v>106531.05</v>
      </c>
      <c r="D41" s="1">
        <v>496844.56</v>
      </c>
      <c r="E41" s="1">
        <v>2261901.7370000002</v>
      </c>
      <c r="F41" s="1">
        <v>7200516.5470000003</v>
      </c>
    </row>
    <row r="42" spans="1:6" x14ac:dyDescent="0.25">
      <c r="A42" s="3" t="s">
        <v>36</v>
      </c>
      <c r="B42" s="1"/>
      <c r="C42" s="1"/>
      <c r="D42" s="1">
        <v>12673.77</v>
      </c>
      <c r="E42" s="1"/>
      <c r="F42" s="1">
        <v>12673.77</v>
      </c>
    </row>
    <row r="43" spans="1:6" x14ac:dyDescent="0.25">
      <c r="A43" s="3" t="s">
        <v>116</v>
      </c>
      <c r="B43" s="1">
        <v>7728.16</v>
      </c>
      <c r="C43" s="1"/>
      <c r="D43" s="1"/>
      <c r="E43" s="1"/>
      <c r="F43" s="1">
        <v>7728.16</v>
      </c>
    </row>
    <row r="44" spans="1:6" x14ac:dyDescent="0.25">
      <c r="A44" s="3" t="s">
        <v>37</v>
      </c>
      <c r="B44" s="1">
        <v>1001.46</v>
      </c>
      <c r="C44" s="1"/>
      <c r="D44" s="1">
        <v>-29.1</v>
      </c>
      <c r="E44" s="1">
        <v>34.17</v>
      </c>
      <c r="F44" s="1">
        <v>1006.53</v>
      </c>
    </row>
    <row r="45" spans="1:6" x14ac:dyDescent="0.25">
      <c r="A45" s="3" t="s">
        <v>38</v>
      </c>
      <c r="B45" s="1">
        <v>72181.210000000006</v>
      </c>
      <c r="C45" s="1"/>
      <c r="D45" s="1">
        <v>327.08999999999997</v>
      </c>
      <c r="E45" s="1">
        <v>2426.1999999999998</v>
      </c>
      <c r="F45" s="1">
        <v>74934.5</v>
      </c>
    </row>
    <row r="46" spans="1:6" x14ac:dyDescent="0.25">
      <c r="A46" s="3" t="s">
        <v>39</v>
      </c>
      <c r="B46" s="1">
        <v>347750.22</v>
      </c>
      <c r="C46" s="1"/>
      <c r="D46" s="1">
        <v>1589.93</v>
      </c>
      <c r="E46" s="1">
        <v>8310.2900000000009</v>
      </c>
      <c r="F46" s="1">
        <v>357650.43999999994</v>
      </c>
    </row>
    <row r="47" spans="1:6" x14ac:dyDescent="0.25">
      <c r="A47" s="3" t="s">
        <v>40</v>
      </c>
      <c r="B47" s="1">
        <v>46747.45</v>
      </c>
      <c r="C47" s="1"/>
      <c r="D47" s="1">
        <v>227.17</v>
      </c>
      <c r="E47" s="1">
        <v>1186.4000000000001</v>
      </c>
      <c r="F47" s="1">
        <v>48161.02</v>
      </c>
    </row>
    <row r="48" spans="1:6" x14ac:dyDescent="0.25">
      <c r="A48" s="3" t="s">
        <v>41</v>
      </c>
      <c r="B48" s="1">
        <v>795987.58</v>
      </c>
      <c r="C48" s="1"/>
      <c r="D48" s="1">
        <v>2643413.5099999998</v>
      </c>
      <c r="E48" s="1"/>
      <c r="F48" s="1">
        <v>3439401.09</v>
      </c>
    </row>
    <row r="49" spans="1:6" x14ac:dyDescent="0.25">
      <c r="A49" s="3" t="s">
        <v>117</v>
      </c>
      <c r="B49" s="1">
        <v>1710</v>
      </c>
      <c r="C49" s="1"/>
      <c r="D49" s="1"/>
      <c r="E49" s="1"/>
      <c r="F49" s="1">
        <v>1710</v>
      </c>
    </row>
    <row r="50" spans="1:6" x14ac:dyDescent="0.25">
      <c r="A50" s="3" t="s">
        <v>118</v>
      </c>
      <c r="B50" s="1">
        <v>2086521.84</v>
      </c>
      <c r="C50" s="1"/>
      <c r="D50" s="1"/>
      <c r="E50" s="1"/>
      <c r="F50" s="1">
        <v>2086521.84</v>
      </c>
    </row>
    <row r="51" spans="1:6" x14ac:dyDescent="0.25">
      <c r="A51" s="3" t="s">
        <v>42</v>
      </c>
      <c r="B51" s="1">
        <v>18917.5</v>
      </c>
      <c r="C51" s="1">
        <v>8367.56</v>
      </c>
      <c r="D51" s="1">
        <v>11667.92</v>
      </c>
      <c r="E51" s="1">
        <v>0</v>
      </c>
      <c r="F51" s="1">
        <v>38952.979999999996</v>
      </c>
    </row>
    <row r="52" spans="1:6" x14ac:dyDescent="0.25">
      <c r="A52" s="3" t="s">
        <v>43</v>
      </c>
      <c r="B52" s="1">
        <v>98464</v>
      </c>
      <c r="C52" s="1"/>
      <c r="D52" s="1"/>
      <c r="E52" s="1"/>
      <c r="F52" s="1">
        <v>98464</v>
      </c>
    </row>
    <row r="53" spans="1:6" x14ac:dyDescent="0.25">
      <c r="A53" s="3" t="s">
        <v>44</v>
      </c>
      <c r="B53" s="1">
        <v>23575589.870000001</v>
      </c>
      <c r="C53" s="1"/>
      <c r="D53" s="1">
        <v>557000</v>
      </c>
      <c r="E53" s="1"/>
      <c r="F53" s="1">
        <v>24132589.870000001</v>
      </c>
    </row>
    <row r="54" spans="1:6" x14ac:dyDescent="0.25">
      <c r="A54" s="3" t="s">
        <v>45</v>
      </c>
      <c r="B54" s="1">
        <v>78692.167000000001</v>
      </c>
      <c r="C54" s="1">
        <v>4600.25</v>
      </c>
      <c r="D54" s="1">
        <v>1725.63</v>
      </c>
      <c r="E54" s="1">
        <v>13477.16</v>
      </c>
      <c r="F54" s="1">
        <v>98495.207000000009</v>
      </c>
    </row>
    <row r="55" spans="1:6" x14ac:dyDescent="0.25">
      <c r="A55" s="3" t="s">
        <v>119</v>
      </c>
      <c r="B55" s="1">
        <v>1853.43</v>
      </c>
      <c r="C55" s="1"/>
      <c r="D55" s="1"/>
      <c r="E55" s="1">
        <v>5632.51</v>
      </c>
      <c r="F55" s="1">
        <v>7485.9400000000005</v>
      </c>
    </row>
    <row r="56" spans="1:6" x14ac:dyDescent="0.25">
      <c r="A56" s="3" t="s">
        <v>46</v>
      </c>
      <c r="B56" s="1">
        <v>10423.18</v>
      </c>
      <c r="C56" s="1">
        <v>9586.52</v>
      </c>
      <c r="D56" s="1">
        <v>2184.2800000000002</v>
      </c>
      <c r="E56" s="1"/>
      <c r="F56" s="1">
        <v>22193.98</v>
      </c>
    </row>
    <row r="57" spans="1:6" x14ac:dyDescent="0.25">
      <c r="A57" s="3" t="s">
        <v>47</v>
      </c>
      <c r="B57" s="1">
        <v>13900.04</v>
      </c>
      <c r="C57" s="1"/>
      <c r="D57" s="1">
        <v>586.48</v>
      </c>
      <c r="E57" s="1"/>
      <c r="F57" s="1">
        <v>14486.52</v>
      </c>
    </row>
    <row r="58" spans="1:6" x14ac:dyDescent="0.25">
      <c r="A58" s="3" t="s">
        <v>120</v>
      </c>
      <c r="B58" s="1">
        <v>62984.23</v>
      </c>
      <c r="C58" s="1"/>
      <c r="D58" s="1"/>
      <c r="E58" s="1"/>
      <c r="F58" s="1">
        <v>62984.23</v>
      </c>
    </row>
    <row r="59" spans="1:6" x14ac:dyDescent="0.25">
      <c r="A59" s="3" t="s">
        <v>48</v>
      </c>
      <c r="B59" s="1">
        <v>39836.32</v>
      </c>
      <c r="C59" s="1">
        <v>4708.72</v>
      </c>
      <c r="D59" s="1">
        <v>11567.08</v>
      </c>
      <c r="E59" s="1">
        <v>0</v>
      </c>
      <c r="F59" s="1">
        <v>56112.12</v>
      </c>
    </row>
    <row r="60" spans="1:6" x14ac:dyDescent="0.25">
      <c r="A60" s="3" t="s">
        <v>49</v>
      </c>
      <c r="B60" s="1">
        <v>77755.649999999994</v>
      </c>
      <c r="C60" s="1">
        <v>7274.28</v>
      </c>
      <c r="D60" s="1">
        <v>57383.09</v>
      </c>
      <c r="E60" s="1"/>
      <c r="F60" s="1">
        <v>142413.01999999999</v>
      </c>
    </row>
    <row r="61" spans="1:6" x14ac:dyDescent="0.25">
      <c r="A61" s="3" t="s">
        <v>50</v>
      </c>
      <c r="B61" s="1">
        <v>54935.99</v>
      </c>
      <c r="C61" s="1">
        <v>49378.47</v>
      </c>
      <c r="D61" s="1">
        <v>456247.9</v>
      </c>
      <c r="E61" s="1">
        <v>2676</v>
      </c>
      <c r="F61" s="1">
        <v>563238.36</v>
      </c>
    </row>
    <row r="62" spans="1:6" x14ac:dyDescent="0.25">
      <c r="A62" s="3" t="s">
        <v>121</v>
      </c>
      <c r="B62" s="1">
        <v>2389913.1800000002</v>
      </c>
      <c r="C62" s="1"/>
      <c r="D62" s="1"/>
      <c r="E62" s="1"/>
      <c r="F62" s="1">
        <v>2389913.1800000002</v>
      </c>
    </row>
    <row r="63" spans="1:6" x14ac:dyDescent="0.25">
      <c r="A63" s="3" t="s">
        <v>51</v>
      </c>
      <c r="B63" s="1">
        <v>14033.76</v>
      </c>
      <c r="C63" s="1"/>
      <c r="D63" s="1">
        <v>54132.480000000003</v>
      </c>
      <c r="E63" s="1"/>
      <c r="F63" s="1">
        <v>68166.240000000005</v>
      </c>
    </row>
    <row r="64" spans="1:6" x14ac:dyDescent="0.25">
      <c r="A64" s="3" t="s">
        <v>52</v>
      </c>
      <c r="B64" s="1">
        <v>434827.53</v>
      </c>
      <c r="C64" s="1"/>
      <c r="D64" s="1">
        <v>-83.53</v>
      </c>
      <c r="E64" s="1"/>
      <c r="F64" s="1">
        <v>434744</v>
      </c>
    </row>
    <row r="65" spans="1:6" x14ac:dyDescent="0.25">
      <c r="A65" s="3" t="s">
        <v>53</v>
      </c>
      <c r="B65" s="1">
        <v>23288.639999999999</v>
      </c>
      <c r="C65" s="1">
        <v>8359.58</v>
      </c>
      <c r="D65" s="1">
        <v>3200.59</v>
      </c>
      <c r="E65" s="1"/>
      <c r="F65" s="1">
        <v>34848.81</v>
      </c>
    </row>
    <row r="66" spans="1:6" x14ac:dyDescent="0.25">
      <c r="A66" s="3" t="s">
        <v>54</v>
      </c>
      <c r="B66" s="1"/>
      <c r="C66" s="1"/>
      <c r="D66" s="1">
        <v>288636.44</v>
      </c>
      <c r="E66" s="1"/>
      <c r="F66" s="1">
        <v>288636.44</v>
      </c>
    </row>
    <row r="67" spans="1:6" x14ac:dyDescent="0.25">
      <c r="A67" s="3" t="s">
        <v>122</v>
      </c>
      <c r="B67" s="1">
        <v>43187.9</v>
      </c>
      <c r="C67" s="1"/>
      <c r="D67" s="1"/>
      <c r="E67" s="1">
        <v>27263.24</v>
      </c>
      <c r="F67" s="1">
        <v>70451.14</v>
      </c>
    </row>
    <row r="68" spans="1:6" x14ac:dyDescent="0.25">
      <c r="A68" s="3" t="s">
        <v>55</v>
      </c>
      <c r="B68" s="1">
        <v>24.28</v>
      </c>
      <c r="C68" s="1"/>
      <c r="D68" s="1">
        <v>628985.59</v>
      </c>
      <c r="E68" s="1"/>
      <c r="F68" s="1">
        <v>629009.87</v>
      </c>
    </row>
    <row r="69" spans="1:6" x14ac:dyDescent="0.25">
      <c r="A69" s="3" t="s">
        <v>57</v>
      </c>
      <c r="B69" s="1">
        <v>2936.41</v>
      </c>
      <c r="C69" s="1">
        <v>240333.12</v>
      </c>
      <c r="D69" s="1">
        <v>140452.07</v>
      </c>
      <c r="E69" s="1"/>
      <c r="F69" s="1">
        <v>383721.6</v>
      </c>
    </row>
    <row r="70" spans="1:6" x14ac:dyDescent="0.25">
      <c r="A70" s="3" t="s">
        <v>58</v>
      </c>
      <c r="B70" s="1">
        <v>400.6</v>
      </c>
      <c r="C70" s="1">
        <v>92594.74</v>
      </c>
      <c r="D70" s="1">
        <v>462107.7</v>
      </c>
      <c r="E70" s="1">
        <v>32210.58</v>
      </c>
      <c r="F70" s="1">
        <v>587313.62</v>
      </c>
    </row>
    <row r="71" spans="1:6" x14ac:dyDescent="0.25">
      <c r="A71" s="3" t="s">
        <v>59</v>
      </c>
      <c r="B71" s="1">
        <v>536183.13</v>
      </c>
      <c r="C71" s="1">
        <v>20099.72</v>
      </c>
      <c r="D71" s="1">
        <v>473889.1</v>
      </c>
      <c r="E71" s="1">
        <v>221824.89</v>
      </c>
      <c r="F71" s="1">
        <v>1251996.8399999999</v>
      </c>
    </row>
    <row r="72" spans="1:6" x14ac:dyDescent="0.25">
      <c r="A72" s="3" t="s">
        <v>60</v>
      </c>
      <c r="B72" s="1">
        <v>326.02999999999997</v>
      </c>
      <c r="C72" s="1"/>
      <c r="D72" s="1">
        <v>13314.82</v>
      </c>
      <c r="E72" s="1"/>
      <c r="F72" s="1">
        <v>13640.85</v>
      </c>
    </row>
    <row r="73" spans="1:6" x14ac:dyDescent="0.25">
      <c r="A73" s="3" t="s">
        <v>61</v>
      </c>
      <c r="B73" s="1">
        <v>56194.29</v>
      </c>
      <c r="C73" s="1">
        <v>18626.259999999998</v>
      </c>
      <c r="D73" s="1">
        <v>14516.5</v>
      </c>
      <c r="E73" s="1"/>
      <c r="F73" s="1">
        <v>89337.05</v>
      </c>
    </row>
    <row r="74" spans="1:6" x14ac:dyDescent="0.25">
      <c r="A74" s="3" t="s">
        <v>62</v>
      </c>
      <c r="B74" s="1">
        <v>33090.94</v>
      </c>
      <c r="C74" s="1">
        <v>911.61</v>
      </c>
      <c r="D74" s="1">
        <v>3566.61</v>
      </c>
      <c r="E74" s="1"/>
      <c r="F74" s="1">
        <v>37569.160000000003</v>
      </c>
    </row>
    <row r="75" spans="1:6" x14ac:dyDescent="0.25">
      <c r="A75" s="3" t="s">
        <v>63</v>
      </c>
      <c r="B75" s="1">
        <v>208920.63</v>
      </c>
      <c r="C75" s="1">
        <v>52077.66</v>
      </c>
      <c r="D75" s="1">
        <v>26155.45</v>
      </c>
      <c r="E75" s="1">
        <v>131.68</v>
      </c>
      <c r="F75" s="1">
        <v>287285.42</v>
      </c>
    </row>
    <row r="76" spans="1:6" x14ac:dyDescent="0.25">
      <c r="A76" s="3" t="s">
        <v>64</v>
      </c>
      <c r="B76" s="1">
        <v>108864.49</v>
      </c>
      <c r="C76" s="1">
        <v>152310.01999999999</v>
      </c>
      <c r="D76" s="1">
        <v>2327456.19</v>
      </c>
      <c r="E76" s="1">
        <v>28692.79</v>
      </c>
      <c r="F76" s="1">
        <v>2617323.4900000002</v>
      </c>
    </row>
    <row r="77" spans="1:6" x14ac:dyDescent="0.25">
      <c r="A77" s="3" t="s">
        <v>65</v>
      </c>
      <c r="B77" s="1">
        <v>113512.49</v>
      </c>
      <c r="C77" s="1">
        <v>672.66</v>
      </c>
      <c r="D77" s="1">
        <v>4596690.3</v>
      </c>
      <c r="E77" s="1">
        <v>13218.78</v>
      </c>
      <c r="F77" s="1">
        <v>4724094.2300000004</v>
      </c>
    </row>
    <row r="78" spans="1:6" x14ac:dyDescent="0.25">
      <c r="A78" s="3" t="s">
        <v>66</v>
      </c>
      <c r="B78" s="1">
        <v>32740.33</v>
      </c>
      <c r="C78" s="1">
        <v>15265.93</v>
      </c>
      <c r="D78" s="1">
        <v>238143.94</v>
      </c>
      <c r="E78" s="1"/>
      <c r="F78" s="1">
        <v>286150.2</v>
      </c>
    </row>
    <row r="79" spans="1:6" x14ac:dyDescent="0.25">
      <c r="A79" s="3" t="s">
        <v>67</v>
      </c>
      <c r="B79" s="1"/>
      <c r="C79" s="1"/>
      <c r="D79" s="1">
        <v>3051.78</v>
      </c>
      <c r="E79" s="1"/>
      <c r="F79" s="1">
        <v>3051.78</v>
      </c>
    </row>
    <row r="80" spans="1:6" x14ac:dyDescent="0.25">
      <c r="A80" s="3" t="s">
        <v>69</v>
      </c>
      <c r="B80" s="1">
        <v>196530.52</v>
      </c>
      <c r="C80" s="1">
        <v>238.87</v>
      </c>
      <c r="D80" s="1">
        <v>74171.289999999994</v>
      </c>
      <c r="E80" s="1"/>
      <c r="F80" s="1">
        <v>270940.68</v>
      </c>
    </row>
    <row r="81" spans="1:6" x14ac:dyDescent="0.25">
      <c r="A81" s="3" t="s">
        <v>70</v>
      </c>
      <c r="B81" s="1">
        <v>1862.24</v>
      </c>
      <c r="C81" s="1">
        <v>277768.84999999998</v>
      </c>
      <c r="D81" s="1">
        <v>46260.88</v>
      </c>
      <c r="E81" s="1">
        <v>23537.95</v>
      </c>
      <c r="F81" s="1">
        <v>349429.92</v>
      </c>
    </row>
    <row r="82" spans="1:6" x14ac:dyDescent="0.25">
      <c r="A82" s="3" t="s">
        <v>164</v>
      </c>
      <c r="B82" s="1">
        <v>158507.56</v>
      </c>
      <c r="C82" s="1"/>
      <c r="D82" s="1"/>
      <c r="E82" s="1"/>
      <c r="F82" s="1">
        <v>158507.56</v>
      </c>
    </row>
    <row r="83" spans="1:6" x14ac:dyDescent="0.25">
      <c r="A83" s="3" t="s">
        <v>71</v>
      </c>
      <c r="B83" s="1"/>
      <c r="C83" s="1">
        <v>68626.55</v>
      </c>
      <c r="D83" s="1">
        <v>4078.92</v>
      </c>
      <c r="E83" s="1"/>
      <c r="F83" s="1">
        <v>72705.47</v>
      </c>
    </row>
    <row r="84" spans="1:6" x14ac:dyDescent="0.25">
      <c r="A84" s="3" t="s">
        <v>72</v>
      </c>
      <c r="B84" s="1">
        <v>19.95</v>
      </c>
      <c r="C84" s="1">
        <v>80448.710000000006</v>
      </c>
      <c r="D84" s="1">
        <v>82202.12</v>
      </c>
      <c r="E84" s="1">
        <v>2578.75</v>
      </c>
      <c r="F84" s="1">
        <v>165249.53</v>
      </c>
    </row>
    <row r="85" spans="1:6" x14ac:dyDescent="0.25">
      <c r="A85" s="3" t="s">
        <v>73</v>
      </c>
      <c r="B85" s="1">
        <v>1228805.53</v>
      </c>
      <c r="C85" s="1">
        <v>58343.96</v>
      </c>
      <c r="D85" s="1">
        <v>15222.93</v>
      </c>
      <c r="E85" s="1">
        <v>268641.57</v>
      </c>
      <c r="F85" s="1">
        <v>1571013.99</v>
      </c>
    </row>
    <row r="86" spans="1:6" x14ac:dyDescent="0.25">
      <c r="A86" s="3" t="s">
        <v>74</v>
      </c>
      <c r="B86" s="1">
        <v>166272.60999999999</v>
      </c>
      <c r="C86" s="1">
        <v>8639.61</v>
      </c>
      <c r="D86" s="1">
        <v>1137.6400000000001</v>
      </c>
      <c r="E86" s="1">
        <v>543287.72</v>
      </c>
      <c r="F86" s="1">
        <v>719337.58</v>
      </c>
    </row>
    <row r="87" spans="1:6" x14ac:dyDescent="0.25">
      <c r="A87" s="3" t="s">
        <v>75</v>
      </c>
      <c r="B87" s="1">
        <v>613559.39</v>
      </c>
      <c r="C87" s="1">
        <v>47656.06</v>
      </c>
      <c r="D87" s="1">
        <v>961.61</v>
      </c>
      <c r="E87" s="1">
        <v>572196.30000000005</v>
      </c>
      <c r="F87" s="1">
        <v>1234373.3599999999</v>
      </c>
    </row>
    <row r="88" spans="1:6" x14ac:dyDescent="0.25">
      <c r="A88" s="3" t="s">
        <v>76</v>
      </c>
      <c r="B88" s="1">
        <v>142197.93</v>
      </c>
      <c r="C88" s="1">
        <v>6427.19</v>
      </c>
      <c r="D88" s="1">
        <v>769.25</v>
      </c>
      <c r="E88" s="1">
        <v>437618.51</v>
      </c>
      <c r="F88" s="1">
        <v>587012.88</v>
      </c>
    </row>
    <row r="89" spans="1:6" x14ac:dyDescent="0.25">
      <c r="A89" s="3" t="s">
        <v>125</v>
      </c>
      <c r="B89" s="1">
        <v>4223.54</v>
      </c>
      <c r="C89" s="1"/>
      <c r="D89" s="1"/>
      <c r="E89" s="1">
        <v>27370.959999999999</v>
      </c>
      <c r="F89" s="1">
        <v>31594.5</v>
      </c>
    </row>
    <row r="90" spans="1:6" x14ac:dyDescent="0.25">
      <c r="A90" s="3" t="s">
        <v>77</v>
      </c>
      <c r="B90" s="1"/>
      <c r="C90" s="1"/>
      <c r="D90" s="1">
        <v>-52403.14</v>
      </c>
      <c r="E90" s="1"/>
      <c r="F90" s="1">
        <v>-52403.14</v>
      </c>
    </row>
    <row r="91" spans="1:6" x14ac:dyDescent="0.25">
      <c r="A91" s="3" t="s">
        <v>126</v>
      </c>
      <c r="B91" s="1">
        <v>1010446.97</v>
      </c>
      <c r="C91" s="1"/>
      <c r="D91" s="1"/>
      <c r="E91" s="1"/>
      <c r="F91" s="1">
        <v>1010446.97</v>
      </c>
    </row>
    <row r="92" spans="1:6" x14ac:dyDescent="0.25">
      <c r="A92" s="3" t="s">
        <v>78</v>
      </c>
      <c r="B92" s="1">
        <v>-44426.12</v>
      </c>
      <c r="C92" s="1"/>
      <c r="D92" s="1">
        <v>-383393.076</v>
      </c>
      <c r="E92" s="1"/>
      <c r="F92" s="1">
        <v>-427819.196</v>
      </c>
    </row>
    <row r="93" spans="1:6" x14ac:dyDescent="0.25">
      <c r="A93" s="3" t="s">
        <v>147</v>
      </c>
      <c r="B93" s="1"/>
      <c r="C93" s="1"/>
      <c r="D93" s="1"/>
      <c r="E93" s="1">
        <v>150.41</v>
      </c>
      <c r="F93" s="1">
        <v>150.41</v>
      </c>
    </row>
    <row r="94" spans="1:6" x14ac:dyDescent="0.25">
      <c r="A94" s="3" t="s">
        <v>79</v>
      </c>
      <c r="B94" s="1">
        <v>45.65</v>
      </c>
      <c r="C94" s="1"/>
      <c r="D94" s="1">
        <v>-1.05</v>
      </c>
      <c r="E94" s="1">
        <v>17473.39</v>
      </c>
      <c r="F94" s="1">
        <v>17517.989999999998</v>
      </c>
    </row>
    <row r="95" spans="1:6" x14ac:dyDescent="0.25">
      <c r="A95" s="3" t="s">
        <v>127</v>
      </c>
      <c r="B95" s="1"/>
      <c r="C95" s="1"/>
      <c r="D95" s="1"/>
      <c r="E95" s="1">
        <v>13101.69</v>
      </c>
      <c r="F95" s="1">
        <v>13101.69</v>
      </c>
    </row>
    <row r="96" spans="1:6" x14ac:dyDescent="0.25">
      <c r="A96" s="3" t="s">
        <v>80</v>
      </c>
      <c r="B96" s="1">
        <v>253336.81</v>
      </c>
      <c r="C96" s="1">
        <v>210872.88</v>
      </c>
      <c r="D96" s="1">
        <v>185.28</v>
      </c>
      <c r="E96" s="1">
        <v>521414.61</v>
      </c>
      <c r="F96" s="1">
        <v>985809.58000000007</v>
      </c>
    </row>
    <row r="97" spans="1:6" x14ac:dyDescent="0.25">
      <c r="A97" s="3" t="s">
        <v>128</v>
      </c>
      <c r="B97" s="1">
        <v>14512.51</v>
      </c>
      <c r="C97" s="1"/>
      <c r="D97" s="1">
        <v>-0.46</v>
      </c>
      <c r="E97" s="1">
        <v>164823.51999999999</v>
      </c>
      <c r="F97" s="1">
        <v>179335.56999999998</v>
      </c>
    </row>
    <row r="98" spans="1:6" x14ac:dyDescent="0.25">
      <c r="A98" s="3" t="s">
        <v>81</v>
      </c>
      <c r="B98" s="1">
        <v>56973.75</v>
      </c>
      <c r="C98" s="1"/>
      <c r="D98" s="1">
        <v>-97.73</v>
      </c>
      <c r="E98" s="1">
        <v>41312.050000000003</v>
      </c>
      <c r="F98" s="1">
        <v>98188.07</v>
      </c>
    </row>
    <row r="99" spans="1:6" x14ac:dyDescent="0.25">
      <c r="A99" s="3" t="s">
        <v>130</v>
      </c>
      <c r="B99" s="1">
        <v>219.25</v>
      </c>
      <c r="C99" s="1"/>
      <c r="D99" s="1">
        <v>-4.99</v>
      </c>
      <c r="E99" s="1">
        <v>1986.38</v>
      </c>
      <c r="F99" s="1">
        <v>2200.6400000000003</v>
      </c>
    </row>
    <row r="100" spans="1:6" x14ac:dyDescent="0.25">
      <c r="A100" s="3" t="s">
        <v>83</v>
      </c>
      <c r="B100" s="1">
        <v>7272770.5199999996</v>
      </c>
      <c r="C100" s="1">
        <v>4267.01</v>
      </c>
      <c r="D100" s="1">
        <v>-3456016.7370000002</v>
      </c>
      <c r="E100" s="1">
        <v>1749908.987</v>
      </c>
      <c r="F100" s="1">
        <v>5570929.7799999993</v>
      </c>
    </row>
    <row r="101" spans="1:6" x14ac:dyDescent="0.25">
      <c r="A101" s="3" t="s">
        <v>84</v>
      </c>
      <c r="B101" s="1"/>
      <c r="C101" s="1"/>
      <c r="D101" s="1"/>
      <c r="E101" s="1">
        <v>5.44</v>
      </c>
      <c r="F101" s="1">
        <v>5.44</v>
      </c>
    </row>
    <row r="102" spans="1:6" x14ac:dyDescent="0.25">
      <c r="A102" s="3" t="s">
        <v>85</v>
      </c>
      <c r="B102" s="1">
        <v>381.47</v>
      </c>
      <c r="C102" s="1"/>
      <c r="D102" s="1">
        <v>-15.06</v>
      </c>
      <c r="E102" s="1">
        <v>107.14</v>
      </c>
      <c r="F102" s="1">
        <v>473.55</v>
      </c>
    </row>
    <row r="103" spans="1:6" x14ac:dyDescent="0.25">
      <c r="A103" s="3" t="s">
        <v>86</v>
      </c>
      <c r="B103" s="1">
        <v>174790.46</v>
      </c>
      <c r="C103" s="1">
        <v>216.66</v>
      </c>
      <c r="D103" s="1">
        <v>-91730.75</v>
      </c>
      <c r="E103" s="1">
        <v>40955.233999999997</v>
      </c>
      <c r="F103" s="1">
        <v>124231.60399999999</v>
      </c>
    </row>
    <row r="104" spans="1:6" x14ac:dyDescent="0.25">
      <c r="A104" s="3" t="s">
        <v>87</v>
      </c>
      <c r="B104" s="1">
        <v>0.05</v>
      </c>
      <c r="C104" s="1"/>
      <c r="D104" s="1">
        <v>-9</v>
      </c>
      <c r="E104" s="1">
        <v>9</v>
      </c>
      <c r="F104" s="1">
        <v>5.0000000000000711E-2</v>
      </c>
    </row>
    <row r="105" spans="1:6" x14ac:dyDescent="0.25">
      <c r="A105" s="3" t="s">
        <v>88</v>
      </c>
      <c r="B105" s="1">
        <v>139.27000000000001</v>
      </c>
      <c r="C105" s="1"/>
      <c r="D105" s="1">
        <v>-17.95</v>
      </c>
      <c r="E105" s="1">
        <v>0.05</v>
      </c>
      <c r="F105" s="1">
        <v>121.37</v>
      </c>
    </row>
    <row r="106" spans="1:6" x14ac:dyDescent="0.25">
      <c r="A106" s="3" t="s">
        <v>89</v>
      </c>
      <c r="B106" s="1">
        <v>504361.08500000002</v>
      </c>
      <c r="C106" s="1">
        <v>3361.8</v>
      </c>
      <c r="D106" s="1">
        <v>-230632.13</v>
      </c>
      <c r="E106" s="1">
        <v>195957.59</v>
      </c>
      <c r="F106" s="1">
        <v>473048.34499999997</v>
      </c>
    </row>
    <row r="107" spans="1:6" x14ac:dyDescent="0.25">
      <c r="A107" s="3" t="s">
        <v>90</v>
      </c>
      <c r="B107" s="1">
        <v>104.29</v>
      </c>
      <c r="C107" s="1"/>
      <c r="D107" s="1">
        <v>-102.08</v>
      </c>
      <c r="E107" s="1"/>
      <c r="F107" s="1">
        <v>2.210000000000008</v>
      </c>
    </row>
    <row r="108" spans="1:6" x14ac:dyDescent="0.25">
      <c r="A108" s="3" t="s">
        <v>91</v>
      </c>
      <c r="B108" s="1">
        <v>176803.01</v>
      </c>
      <c r="C108" s="1"/>
      <c r="D108" s="1">
        <v>-62790.07</v>
      </c>
      <c r="E108" s="1">
        <v>36998.080000000002</v>
      </c>
      <c r="F108" s="1">
        <v>151011.02000000002</v>
      </c>
    </row>
    <row r="109" spans="1:6" x14ac:dyDescent="0.25">
      <c r="A109" s="3" t="s">
        <v>92</v>
      </c>
      <c r="B109" s="1">
        <v>336101.04</v>
      </c>
      <c r="C109" s="1"/>
      <c r="D109" s="1">
        <v>-121948.62</v>
      </c>
      <c r="E109" s="1">
        <v>4118.3500000000004</v>
      </c>
      <c r="F109" s="1">
        <v>218270.77</v>
      </c>
    </row>
    <row r="110" spans="1:6" x14ac:dyDescent="0.25">
      <c r="A110" s="3" t="s">
        <v>93</v>
      </c>
      <c r="B110" s="1">
        <v>267.74</v>
      </c>
      <c r="C110" s="1"/>
      <c r="D110" s="1">
        <v>-168.12</v>
      </c>
      <c r="E110" s="1"/>
      <c r="F110" s="1">
        <v>99.62</v>
      </c>
    </row>
    <row r="111" spans="1:6" x14ac:dyDescent="0.25">
      <c r="A111" s="3" t="s">
        <v>94</v>
      </c>
      <c r="B111" s="1">
        <v>3094539.88</v>
      </c>
      <c r="C111" s="1"/>
      <c r="D111" s="1">
        <v>-0.15</v>
      </c>
      <c r="E111" s="1">
        <v>0.6</v>
      </c>
      <c r="F111" s="1">
        <v>3094540.33</v>
      </c>
    </row>
    <row r="112" spans="1:6" x14ac:dyDescent="0.25">
      <c r="A112" s="3" t="s">
        <v>95</v>
      </c>
      <c r="B112" s="1">
        <v>2351706.89</v>
      </c>
      <c r="C112" s="1"/>
      <c r="D112" s="1">
        <v>-378701.33</v>
      </c>
      <c r="E112" s="1">
        <v>1185577.8999999999</v>
      </c>
      <c r="F112" s="1">
        <v>3158583.46</v>
      </c>
    </row>
    <row r="113" spans="1:6" x14ac:dyDescent="0.25">
      <c r="A113" s="3" t="s">
        <v>131</v>
      </c>
      <c r="B113" s="1">
        <v>51687.91</v>
      </c>
      <c r="C113" s="1"/>
      <c r="D113" s="1">
        <v>-384.51</v>
      </c>
      <c r="E113" s="1">
        <v>81.430000000000007</v>
      </c>
      <c r="F113" s="1">
        <v>51384.83</v>
      </c>
    </row>
    <row r="114" spans="1:6" x14ac:dyDescent="0.25">
      <c r="A114" s="3" t="s">
        <v>96</v>
      </c>
      <c r="B114" s="1">
        <v>220.25</v>
      </c>
      <c r="C114" s="1"/>
      <c r="D114" s="1">
        <v>-30.1</v>
      </c>
      <c r="E114" s="1"/>
      <c r="F114" s="1">
        <v>190.15</v>
      </c>
    </row>
    <row r="115" spans="1:6" x14ac:dyDescent="0.25">
      <c r="A115" s="3" t="s">
        <v>132</v>
      </c>
      <c r="B115" s="1">
        <v>1439186.04</v>
      </c>
      <c r="C115" s="1"/>
      <c r="D115" s="1"/>
      <c r="E115" s="1"/>
      <c r="F115" s="1">
        <v>1439186.04</v>
      </c>
    </row>
    <row r="116" spans="1:6" x14ac:dyDescent="0.25">
      <c r="A116" s="3" t="s">
        <v>133</v>
      </c>
      <c r="B116" s="1">
        <v>33266.14</v>
      </c>
      <c r="C116" s="1"/>
      <c r="D116" s="1"/>
      <c r="E116" s="1"/>
      <c r="F116" s="1">
        <v>33266.14</v>
      </c>
    </row>
    <row r="117" spans="1:6" x14ac:dyDescent="0.25">
      <c r="A117" s="3" t="s">
        <v>97</v>
      </c>
      <c r="B117" s="1">
        <v>33072.49</v>
      </c>
      <c r="C117" s="1"/>
      <c r="D117" s="1">
        <v>59306.82</v>
      </c>
      <c r="E117" s="1"/>
      <c r="F117" s="1">
        <v>92379.31</v>
      </c>
    </row>
    <row r="118" spans="1:6" x14ac:dyDescent="0.25">
      <c r="A118" s="3" t="s">
        <v>98</v>
      </c>
      <c r="B118" s="1"/>
      <c r="C118" s="1"/>
      <c r="D118" s="1">
        <v>393837.96</v>
      </c>
      <c r="E118" s="1"/>
      <c r="F118" s="1">
        <v>393837.96</v>
      </c>
    </row>
    <row r="119" spans="1:6" x14ac:dyDescent="0.25">
      <c r="A119" s="3" t="s">
        <v>134</v>
      </c>
      <c r="B119" s="1">
        <v>53072.04</v>
      </c>
      <c r="C119" s="1"/>
      <c r="D119" s="1"/>
      <c r="E119" s="1"/>
      <c r="F119" s="1">
        <v>53072.04</v>
      </c>
    </row>
    <row r="120" spans="1:6" x14ac:dyDescent="0.25">
      <c r="A120" s="3" t="s">
        <v>165</v>
      </c>
      <c r="B120" s="1">
        <v>5.28</v>
      </c>
      <c r="C120" s="1"/>
      <c r="D120" s="1"/>
      <c r="E120" s="1"/>
      <c r="F120" s="1">
        <v>5.28</v>
      </c>
    </row>
    <row r="121" spans="1:6" x14ac:dyDescent="0.25">
      <c r="A121" s="3" t="s">
        <v>135</v>
      </c>
      <c r="B121" s="1">
        <v>2332.15</v>
      </c>
      <c r="C121" s="1"/>
      <c r="D121" s="1"/>
      <c r="E121" s="1"/>
      <c r="F121" s="1">
        <v>2332.15</v>
      </c>
    </row>
    <row r="122" spans="1:6" x14ac:dyDescent="0.25">
      <c r="A122" s="3" t="s">
        <v>136</v>
      </c>
      <c r="B122" s="1">
        <v>14307.19</v>
      </c>
      <c r="C122" s="1"/>
      <c r="D122" s="1"/>
      <c r="E122" s="1"/>
      <c r="F122" s="1">
        <v>14307.19</v>
      </c>
    </row>
    <row r="123" spans="1:6" x14ac:dyDescent="0.25">
      <c r="A123" s="3" t="s">
        <v>99</v>
      </c>
      <c r="B123" s="1">
        <v>3149091.3110000002</v>
      </c>
      <c r="C123" s="1">
        <v>63.4</v>
      </c>
      <c r="D123" s="1">
        <v>-31897.97</v>
      </c>
      <c r="E123" s="1">
        <v>2179.69</v>
      </c>
      <c r="F123" s="1">
        <v>3119436.4309999999</v>
      </c>
    </row>
    <row r="124" spans="1:6" x14ac:dyDescent="0.25">
      <c r="A124" s="3" t="s">
        <v>149</v>
      </c>
      <c r="B124" s="1">
        <v>25.37</v>
      </c>
      <c r="C124" s="1"/>
      <c r="D124" s="1"/>
      <c r="E124" s="1">
        <v>2408.88</v>
      </c>
      <c r="F124" s="1">
        <v>2434.25</v>
      </c>
    </row>
    <row r="125" spans="1:6" x14ac:dyDescent="0.25">
      <c r="A125" s="3" t="s">
        <v>100</v>
      </c>
      <c r="B125" s="1">
        <v>2823365.59</v>
      </c>
      <c r="C125" s="1">
        <v>218777.46</v>
      </c>
      <c r="D125" s="1">
        <v>-1864051.33</v>
      </c>
      <c r="E125" s="1">
        <v>808324.1</v>
      </c>
      <c r="F125" s="1">
        <v>1986415.8199999998</v>
      </c>
    </row>
    <row r="126" spans="1:6" x14ac:dyDescent="0.25">
      <c r="A126" s="3" t="s">
        <v>137</v>
      </c>
      <c r="B126" s="1">
        <v>-939882.97</v>
      </c>
      <c r="C126" s="1"/>
      <c r="D126" s="1"/>
      <c r="E126" s="1"/>
      <c r="F126" s="1">
        <v>-939882.97</v>
      </c>
    </row>
    <row r="127" spans="1:6" x14ac:dyDescent="0.25">
      <c r="A127" s="3" t="s">
        <v>138</v>
      </c>
      <c r="B127" s="1">
        <v>38982</v>
      </c>
      <c r="C127" s="1"/>
      <c r="D127" s="1"/>
      <c r="E127" s="1"/>
      <c r="F127" s="1">
        <v>38982</v>
      </c>
    </row>
    <row r="128" spans="1:6" x14ac:dyDescent="0.25">
      <c r="A128" s="3" t="s">
        <v>101</v>
      </c>
      <c r="B128" s="1">
        <v>619880.04</v>
      </c>
      <c r="C128" s="1"/>
      <c r="D128" s="1">
        <v>259427.06</v>
      </c>
      <c r="E128" s="1"/>
      <c r="F128" s="1">
        <v>879307.10000000009</v>
      </c>
    </row>
    <row r="129" spans="1:6" x14ac:dyDescent="0.25">
      <c r="A129" s="3" t="s">
        <v>139</v>
      </c>
      <c r="B129" s="1">
        <v>-34640.730000000003</v>
      </c>
      <c r="C129" s="1"/>
      <c r="D129" s="1"/>
      <c r="E129" s="1"/>
      <c r="F129" s="1">
        <v>-34640.730000000003</v>
      </c>
    </row>
    <row r="130" spans="1:6" x14ac:dyDescent="0.25">
      <c r="A130" s="3" t="s">
        <v>102</v>
      </c>
      <c r="B130" s="1"/>
      <c r="C130" s="1"/>
      <c r="D130" s="1">
        <v>-964621.44</v>
      </c>
      <c r="E130" s="1">
        <v>-117557.18</v>
      </c>
      <c r="F130" s="1">
        <v>-1082178.6199999999</v>
      </c>
    </row>
    <row r="131" spans="1:6" x14ac:dyDescent="0.25">
      <c r="A131" s="3" t="s">
        <v>140</v>
      </c>
      <c r="B131" s="1">
        <v>178423.74</v>
      </c>
      <c r="C131" s="1"/>
      <c r="D131" s="1"/>
      <c r="E131" s="1">
        <v>903.15</v>
      </c>
      <c r="F131" s="1">
        <v>179326.88999999998</v>
      </c>
    </row>
    <row r="132" spans="1:6" x14ac:dyDescent="0.25">
      <c r="A132" s="3" t="s">
        <v>103</v>
      </c>
      <c r="B132" s="1">
        <v>786295.64</v>
      </c>
      <c r="C132" s="1">
        <v>0</v>
      </c>
      <c r="D132" s="1">
        <v>704675.12600000005</v>
      </c>
      <c r="E132" s="1">
        <v>855.45</v>
      </c>
      <c r="F132" s="1">
        <v>1491826.216</v>
      </c>
    </row>
    <row r="133" spans="1:6" x14ac:dyDescent="0.25">
      <c r="A133" s="3" t="s">
        <v>141</v>
      </c>
      <c r="B133" s="1">
        <v>42957.75</v>
      </c>
      <c r="C133" s="1"/>
      <c r="D133" s="1"/>
      <c r="E133" s="1"/>
      <c r="F133" s="1">
        <v>42957.75</v>
      </c>
    </row>
    <row r="134" spans="1:6" x14ac:dyDescent="0.25">
      <c r="A134" s="3" t="s">
        <v>142</v>
      </c>
      <c r="B134" s="1">
        <v>74539.649999999994</v>
      </c>
      <c r="C134" s="1"/>
      <c r="D134" s="1"/>
      <c r="E134" s="1"/>
      <c r="F134" s="1">
        <v>74539.649999999994</v>
      </c>
    </row>
    <row r="135" spans="1:6" x14ac:dyDescent="0.25">
      <c r="A135" s="3" t="s">
        <v>104</v>
      </c>
      <c r="B135" s="1">
        <v>32289.35</v>
      </c>
      <c r="C135" s="1"/>
      <c r="D135" s="1">
        <v>4101.95</v>
      </c>
      <c r="E135" s="1">
        <v>2.98</v>
      </c>
      <c r="F135" s="1">
        <v>36394.28</v>
      </c>
    </row>
    <row r="136" spans="1:6" x14ac:dyDescent="0.25">
      <c r="A136" s="3" t="s">
        <v>143</v>
      </c>
      <c r="B136" s="1">
        <v>50203.75</v>
      </c>
      <c r="C136" s="1"/>
      <c r="D136" s="1"/>
      <c r="E136" s="1"/>
      <c r="F136" s="1">
        <v>50203.75</v>
      </c>
    </row>
    <row r="137" spans="1:6" x14ac:dyDescent="0.25">
      <c r="A137" s="3" t="s">
        <v>105</v>
      </c>
      <c r="B137" s="1">
        <v>7342.66</v>
      </c>
      <c r="C137" s="1"/>
      <c r="D137" s="1">
        <v>-104.55</v>
      </c>
      <c r="E137" s="1">
        <v>-11.58</v>
      </c>
      <c r="F137" s="1">
        <v>7226.53</v>
      </c>
    </row>
    <row r="138" spans="1:6" x14ac:dyDescent="0.25">
      <c r="A138" s="3" t="s">
        <v>112</v>
      </c>
      <c r="B138" s="1">
        <v>37.380000000000003</v>
      </c>
      <c r="C138" s="1">
        <v>2.0699999999999998</v>
      </c>
      <c r="D138" s="1"/>
      <c r="E138" s="1">
        <v>2.74</v>
      </c>
      <c r="F138" s="1">
        <v>42.190000000000005</v>
      </c>
    </row>
    <row r="139" spans="1:6" x14ac:dyDescent="0.25">
      <c r="A139" s="3" t="s">
        <v>106</v>
      </c>
      <c r="B139" s="1">
        <v>132775.63</v>
      </c>
      <c r="C139" s="1"/>
      <c r="D139" s="1">
        <v>8438.5400000000009</v>
      </c>
      <c r="E139" s="1">
        <v>35.1</v>
      </c>
      <c r="F139" s="1">
        <v>141249.27000000002</v>
      </c>
    </row>
    <row r="140" spans="1:6" x14ac:dyDescent="0.25">
      <c r="A140" s="3" t="s">
        <v>107</v>
      </c>
      <c r="B140" s="1">
        <v>102576.23</v>
      </c>
      <c r="C140" s="1">
        <v>2407.56</v>
      </c>
      <c r="D140" s="1">
        <v>-84770.01</v>
      </c>
      <c r="E140" s="1">
        <v>119616.75</v>
      </c>
      <c r="F140" s="1">
        <v>139830.53</v>
      </c>
    </row>
    <row r="141" spans="1:6" x14ac:dyDescent="0.25">
      <c r="A141" s="3" t="s">
        <v>108</v>
      </c>
      <c r="B141" s="1">
        <v>-335.62</v>
      </c>
      <c r="C141" s="1"/>
      <c r="D141" s="1">
        <v>260.56</v>
      </c>
      <c r="E141" s="1"/>
      <c r="F141" s="1">
        <v>-75.06</v>
      </c>
    </row>
    <row r="142" spans="1:6" x14ac:dyDescent="0.25">
      <c r="A142" s="3" t="s">
        <v>113</v>
      </c>
      <c r="B142" s="1">
        <v>1318391</v>
      </c>
      <c r="C142" s="1">
        <v>1440443.04</v>
      </c>
      <c r="D142" s="1"/>
      <c r="E142" s="1"/>
      <c r="F142" s="1">
        <v>2758834.04</v>
      </c>
    </row>
    <row r="143" spans="1:6" x14ac:dyDescent="0.25">
      <c r="A143" s="3" t="s">
        <v>162</v>
      </c>
      <c r="B143" s="1">
        <v>-3462.88</v>
      </c>
      <c r="C143" s="1"/>
      <c r="D143" s="1">
        <v>-31.72</v>
      </c>
      <c r="E143" s="1">
        <v>31.72</v>
      </c>
      <c r="F143" s="1">
        <v>-3462.88</v>
      </c>
    </row>
    <row r="144" spans="1:6" x14ac:dyDescent="0.25">
      <c r="A144" s="3" t="s">
        <v>109</v>
      </c>
      <c r="B144" s="1">
        <v>3182.93</v>
      </c>
      <c r="C144" s="1"/>
      <c r="D144" s="1">
        <v>44.49</v>
      </c>
      <c r="E144" s="1"/>
      <c r="F144" s="1">
        <v>3227.4199999999996</v>
      </c>
    </row>
    <row r="145" spans="1:6" x14ac:dyDescent="0.25">
      <c r="A145" s="3" t="s">
        <v>110</v>
      </c>
      <c r="B145" s="1">
        <v>600.15</v>
      </c>
      <c r="C145" s="1"/>
      <c r="D145" s="1">
        <v>-592.23</v>
      </c>
      <c r="E145" s="1">
        <v>5.13</v>
      </c>
      <c r="F145" s="1">
        <v>13.049999999999958</v>
      </c>
    </row>
    <row r="146" spans="1:6" x14ac:dyDescent="0.25">
      <c r="A146" s="3" t="s">
        <v>151</v>
      </c>
      <c r="B146" s="1">
        <v>68995280.353000015</v>
      </c>
      <c r="C146" s="1">
        <v>3246852.29</v>
      </c>
      <c r="D146" s="1">
        <v>47414112.783000052</v>
      </c>
      <c r="E146" s="1">
        <v>9869477.9580000006</v>
      </c>
      <c r="F146" s="1">
        <v>129525723.38399999</v>
      </c>
    </row>
  </sheetData>
  <pageMargins left="0.7" right="0.7" top="0.75" bottom="0.75" header="0.3" footer="0.3"/>
  <pageSetup scale="50" fitToHeight="5" orientation="portrait" r:id="rId2"/>
  <headerFooter>
    <oddHeader>&amp;RKyPSC Case No. 2024-00354
AG-DR-01-098 SUPP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CED95590-E174-487D-AD0C-8CF68E00C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8A2CD8-DDB2-4B3B-ADFD-E310729DF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E9DAB-44CC-4EE4-8208-0A230FA4A065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d26d66c-7442-4f2f-84b5-fd9d62aa5613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</vt:lpstr>
      <vt:lpstr>2023</vt:lpstr>
      <vt:lpstr>2024</vt:lpstr>
      <vt:lpstr>'2022'!Print_Titles</vt:lpstr>
      <vt:lpstr>'2023'!Print_Titles</vt:lpstr>
      <vt:lpstr>'2024'!Print_Titles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2022-2024 O&amp;M costs by DEK, DEO, DEBS and other affiliates</dc:subject>
  <dc:creator>Steinkuhl, Lisa D</dc:creator>
  <cp:lastModifiedBy>Gates, Debbie</cp:lastModifiedBy>
  <cp:lastPrinted>2025-02-03T23:23:50Z</cp:lastPrinted>
  <dcterms:created xsi:type="dcterms:W3CDTF">2025-02-03T16:30:04Z</dcterms:created>
  <dcterms:modified xsi:type="dcterms:W3CDTF">2025-02-04T16:24:16Z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