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First Data Request\DR 37\"/>
    </mc:Choice>
  </mc:AlternateContent>
  <xr:revisionPtr revIDLastSave="0" documentId="8_{D8DFA9E6-C5D6-42EB-AE17-364CBD4A66F2}" xr6:coauthVersionLast="47" xr6:coauthVersionMax="47" xr10:uidLastSave="{00000000-0000-0000-0000-000000000000}"/>
  <bookViews>
    <workbookView xWindow="28680" yWindow="-120" windowWidth="29040" windowHeight="15720" xr2:uid="{07421CC5-EFCC-4A39-B51F-1E2A4782B1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</calcChain>
</file>

<file path=xl/sharedStrings.xml><?xml version="1.0" encoding="utf-8"?>
<sst xmlns="http://schemas.openxmlformats.org/spreadsheetml/2006/main" count="6" uniqueCount="6">
  <si>
    <t>Shelby Enegy Cooperative, Inc.</t>
  </si>
  <si>
    <t>2024-00351</t>
  </si>
  <si>
    <t>Long-Term Debt*</t>
  </si>
  <si>
    <t>*Includes current-maturities of long-term debt</t>
  </si>
  <si>
    <t>Consumer Deposits</t>
  </si>
  <si>
    <t>Year Ended Dec. 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</si>
</sst>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8C9E-33A4-4528-95A8-59006AA6AA0D}">
  <dimension ref="A1:D12"/>
  <sheetViews>
    <sheetView tabSelected="1" workbookViewId="0">
      <selection activeCell="C15" sqref="C15"/>
    </sheetView>
  </sheetViews>
  <sheetFormatPr defaultRowHeight="15" x14ac:dyDescent="0.25"/>
  <cols>
    <col min="1" max="1" width="9.140625" style="1"/>
    <col min="2" max="2" width="23.28515625" style="1" customWidth="1"/>
    <col min="3" max="3" width="19" style="1" customWidth="1"/>
    <col min="4" max="4" width="20" style="1" customWidth="1"/>
    <col min="5" max="16384" width="9.140625" style="1"/>
  </cols>
  <sheetData>
    <row r="1" spans="1:4" x14ac:dyDescent="0.25">
      <c r="A1" s="4" t="s">
        <v>0</v>
      </c>
    </row>
    <row r="2" spans="1:4" x14ac:dyDescent="0.25">
      <c r="A2" s="4" t="s">
        <v>1</v>
      </c>
    </row>
    <row r="4" spans="1:4" x14ac:dyDescent="0.25">
      <c r="B4" s="5" t="s">
        <v>5</v>
      </c>
      <c r="C4" s="6" t="s">
        <v>2</v>
      </c>
      <c r="D4" s="6" t="s">
        <v>4</v>
      </c>
    </row>
    <row r="5" spans="1:4" x14ac:dyDescent="0.25">
      <c r="B5" s="2">
        <v>2017</v>
      </c>
      <c r="C5" s="3">
        <f>54598346+2034295</f>
        <v>56632641</v>
      </c>
      <c r="D5" s="3">
        <v>1541470</v>
      </c>
    </row>
    <row r="6" spans="1:4" x14ac:dyDescent="0.25">
      <c r="B6" s="2">
        <v>2018</v>
      </c>
      <c r="C6" s="3">
        <f>57902531+2110381</f>
        <v>60012912</v>
      </c>
      <c r="D6" s="3">
        <v>1590150</v>
      </c>
    </row>
    <row r="7" spans="1:4" x14ac:dyDescent="0.25">
      <c r="B7" s="2">
        <v>2019</v>
      </c>
      <c r="C7" s="3">
        <f>58899853+2213099</f>
        <v>61112952</v>
      </c>
      <c r="D7" s="3">
        <v>1610915</v>
      </c>
    </row>
    <row r="8" spans="1:4" x14ac:dyDescent="0.25">
      <c r="B8" s="2">
        <v>2020</v>
      </c>
      <c r="C8" s="3">
        <f>62203226+2297966</f>
        <v>64501192</v>
      </c>
      <c r="D8" s="3">
        <v>1537884</v>
      </c>
    </row>
    <row r="9" spans="1:4" x14ac:dyDescent="0.25">
      <c r="B9" s="2">
        <v>2021</v>
      </c>
      <c r="C9" s="3">
        <f>64245727+2639182</f>
        <v>66884909</v>
      </c>
      <c r="D9" s="3">
        <v>1626807</v>
      </c>
    </row>
    <row r="10" spans="1:4" x14ac:dyDescent="0.25">
      <c r="B10" s="2">
        <v>2022</v>
      </c>
      <c r="C10" s="3">
        <f>66886748+2713936</f>
        <v>69600684</v>
      </c>
      <c r="D10" s="3">
        <v>1542165</v>
      </c>
    </row>
    <row r="12" spans="1:4" x14ac:dyDescent="0.25">
      <c r="B12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2025-01-28T14:52:18Z</dcterms:created>
  <dcterms:modified xsi:type="dcterms:W3CDTF">2025-01-28T14:58:15Z</dcterms:modified>
</cp:coreProperties>
</file>