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elm\Desktop\2024 Rate Case Application\"/>
    </mc:Choice>
  </mc:AlternateContent>
  <xr:revisionPtr revIDLastSave="0" documentId="8_{5940017B-7A7D-430A-AE63-0018C41AB942}" xr6:coauthVersionLast="47" xr6:coauthVersionMax="47" xr10:uidLastSave="{00000000-0000-0000-0000-000000000000}"/>
  <bookViews>
    <workbookView xWindow="-120" yWindow="-120" windowWidth="29040" windowHeight="15720" xr2:uid="{847CF144-5591-4FE3-BA6A-E90E86A8005E}"/>
  </bookViews>
  <sheets>
    <sheet name="Rate Case Exhib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<sst xmlns="http://schemas.openxmlformats.org/spreadsheetml/2006/main" count="13" uniqueCount="13">
  <si>
    <t>Exhibit MM-1</t>
  </si>
  <si>
    <t>Page 1 of 1</t>
  </si>
  <si>
    <t>Year</t>
  </si>
  <si>
    <t>Net Margins</t>
  </si>
  <si>
    <t>Operating Margins</t>
  </si>
  <si>
    <t>TIER</t>
  </si>
  <si>
    <t>OTIER</t>
  </si>
  <si>
    <t>Equity to Assets</t>
  </si>
  <si>
    <t>DSC</t>
  </si>
  <si>
    <t>Residential kWh Sales</t>
  </si>
  <si>
    <t>% Change in Residential kWh Sales</t>
  </si>
  <si>
    <t>Interest on LTD</t>
  </si>
  <si>
    <t>Case No. 2024-00351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</si>
</sst>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2" applyNumberFormat="1" applyFont="1"/>
    <xf numFmtId="2" fontId="0" fillId="0" borderId="0" xfId="0" applyNumberFormat="1" applyAlignment="1">
      <alignment horizontal="center"/>
    </xf>
    <xf numFmtId="10" fontId="0" fillId="0" borderId="0" xfId="3" applyNumberFormat="1" applyFont="1" applyAlignment="1">
      <alignment horizontal="center"/>
    </xf>
    <xf numFmtId="165" fontId="0" fillId="0" borderId="0" xfId="1" applyNumberFormat="1" applyFont="1"/>
    <xf numFmtId="166" fontId="0" fillId="0" borderId="0" xfId="3" applyNumberFormat="1" applyFont="1" applyAlignment="1">
      <alignment horizontal="center"/>
    </xf>
    <xf numFmtId="165" fontId="0" fillId="0" borderId="0" xfId="0" applyNumberFormat="1"/>
    <xf numFmtId="10" fontId="0" fillId="0" borderId="0" xfId="3" applyNumberFormat="1" applyFont="1"/>
    <xf numFmtId="0" fontId="0" fillId="0" borderId="0" xfId="0" applyFill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508B5-0059-4EF2-8417-3F8737E1A25E}">
  <dimension ref="A1:R12"/>
  <sheetViews>
    <sheetView tabSelected="1" workbookViewId="0">
      <selection activeCell="M5" sqref="M5"/>
    </sheetView>
  </sheetViews>
  <sheetFormatPr defaultRowHeight="15" x14ac:dyDescent="0.25"/>
  <cols>
    <col min="2" max="2" width="12.5703125" bestFit="1" customWidth="1"/>
    <col min="3" max="3" width="12.28515625" bestFit="1" customWidth="1"/>
    <col min="8" max="8" width="14.28515625" customWidth="1"/>
    <col min="9" max="9" width="14.5703125" customWidth="1"/>
    <col min="10" max="10" width="14.28515625" bestFit="1" customWidth="1"/>
    <col min="16" max="16" width="10" bestFit="1" customWidth="1"/>
    <col min="17" max="17" width="11.28515625" bestFit="1" customWidth="1"/>
  </cols>
  <sheetData>
    <row r="1" spans="1:18" x14ac:dyDescent="0.25">
      <c r="J1" s="12" t="s">
        <v>12</v>
      </c>
    </row>
    <row r="2" spans="1:18" x14ac:dyDescent="0.25">
      <c r="J2" s="1" t="s">
        <v>0</v>
      </c>
    </row>
    <row r="3" spans="1:18" x14ac:dyDescent="0.25">
      <c r="J3" s="1" t="s">
        <v>1</v>
      </c>
    </row>
    <row r="5" spans="1:18" ht="45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</row>
    <row r="6" spans="1:18" x14ac:dyDescent="0.25">
      <c r="A6" s="4">
        <v>2017</v>
      </c>
      <c r="B6" s="5">
        <v>960341</v>
      </c>
      <c r="C6" s="5">
        <v>-362938</v>
      </c>
      <c r="D6" s="6">
        <v>1.5417281535434493</v>
      </c>
      <c r="E6" s="6">
        <v>0.81634039134986824</v>
      </c>
      <c r="F6" s="7">
        <v>0.38908942705309968</v>
      </c>
      <c r="G6" s="6">
        <v>1.5102683284920477</v>
      </c>
      <c r="H6" s="8">
        <v>224682101</v>
      </c>
      <c r="I6" s="9">
        <v>-3.6499999999999998E-2</v>
      </c>
      <c r="J6" s="5">
        <v>1772736</v>
      </c>
      <c r="Q6" s="10"/>
      <c r="R6" s="11"/>
    </row>
    <row r="7" spans="1:18" x14ac:dyDescent="0.25">
      <c r="A7" s="4">
        <v>2018</v>
      </c>
      <c r="B7" s="5">
        <v>3121805</v>
      </c>
      <c r="C7" s="5">
        <v>843988</v>
      </c>
      <c r="D7" s="6">
        <v>2.5832291981523445</v>
      </c>
      <c r="E7" s="6">
        <v>1.4471568052678878</v>
      </c>
      <c r="F7" s="7">
        <v>0.40213449166094811</v>
      </c>
      <c r="G7" s="6">
        <v>2.0516996410196571</v>
      </c>
      <c r="H7" s="8">
        <v>248388561</v>
      </c>
      <c r="I7" s="9">
        <v>0.10551111946385083</v>
      </c>
      <c r="J7" s="5">
        <v>1971796</v>
      </c>
    </row>
    <row r="8" spans="1:18" x14ac:dyDescent="0.25">
      <c r="A8" s="4">
        <v>2019</v>
      </c>
      <c r="B8" s="5">
        <v>3015191</v>
      </c>
      <c r="C8" s="5">
        <v>795884</v>
      </c>
      <c r="D8" s="6">
        <v>2.4118620742615819</v>
      </c>
      <c r="E8" s="6">
        <v>1.4370913643998233</v>
      </c>
      <c r="F8" s="7">
        <v>0.41205526195898218</v>
      </c>
      <c r="G8" s="6">
        <v>2.0149546395708682</v>
      </c>
      <c r="H8" s="8">
        <v>243657788</v>
      </c>
      <c r="I8" s="9">
        <v>-1.9045856946689265E-2</v>
      </c>
      <c r="J8" s="5">
        <v>2135613</v>
      </c>
    </row>
    <row r="9" spans="1:18" x14ac:dyDescent="0.25">
      <c r="A9" s="4">
        <v>2020</v>
      </c>
      <c r="B9" s="5">
        <v>2024786</v>
      </c>
      <c r="C9" s="5">
        <v>403602</v>
      </c>
      <c r="D9" s="6">
        <v>1.9657856339824575</v>
      </c>
      <c r="E9" s="6">
        <v>1.3110301514368832</v>
      </c>
      <c r="F9" s="7">
        <v>0.41014131145362015</v>
      </c>
      <c r="G9" s="6">
        <v>1.7345563281409109</v>
      </c>
      <c r="H9" s="8">
        <v>241939833</v>
      </c>
      <c r="I9" s="9">
        <v>-7.0506878277988797E-3</v>
      </c>
      <c r="J9" s="5">
        <v>2096517</v>
      </c>
    </row>
    <row r="10" spans="1:18" x14ac:dyDescent="0.25">
      <c r="A10" s="4">
        <v>2021</v>
      </c>
      <c r="B10" s="5">
        <v>3046749</v>
      </c>
      <c r="C10" s="5">
        <v>1079907</v>
      </c>
      <c r="D10" s="6">
        <v>2.4899591853501519</v>
      </c>
      <c r="E10" s="6">
        <v>1.5457587681076497</v>
      </c>
      <c r="F10" s="7">
        <v>0.41222884987298308</v>
      </c>
      <c r="G10" s="6">
        <v>1.938450307768298</v>
      </c>
      <c r="H10" s="8">
        <v>246443804</v>
      </c>
      <c r="I10" s="9">
        <v>1.8616078816587427E-2</v>
      </c>
      <c r="J10" s="5">
        <v>2044854</v>
      </c>
    </row>
    <row r="11" spans="1:18" x14ac:dyDescent="0.25">
      <c r="A11" s="4">
        <v>2022</v>
      </c>
      <c r="B11" s="5">
        <v>2707550</v>
      </c>
      <c r="C11" s="5">
        <v>366180</v>
      </c>
      <c r="D11" s="6">
        <v>2.268394305705725</v>
      </c>
      <c r="E11" s="6">
        <v>1.1878303854348393</v>
      </c>
      <c r="F11" s="7">
        <v>0.40423651965396062</v>
      </c>
      <c r="G11" s="6">
        <v>1.8480688824426084</v>
      </c>
      <c r="H11" s="8">
        <v>252958339</v>
      </c>
      <c r="I11" s="9">
        <v>2.6434160219341526E-2</v>
      </c>
      <c r="J11" s="5">
        <v>2134628</v>
      </c>
    </row>
    <row r="12" spans="1:18" x14ac:dyDescent="0.25">
      <c r="A12" s="4">
        <v>2023</v>
      </c>
      <c r="B12" s="5">
        <v>173865</v>
      </c>
      <c r="C12" s="5">
        <v>-1367881</v>
      </c>
      <c r="D12" s="6">
        <v>1.0732001823847181</v>
      </c>
      <c r="E12" s="6">
        <v>0.44255070838275024</v>
      </c>
      <c r="F12" s="7">
        <v>0.38607587932652682</v>
      </c>
      <c r="G12" s="6">
        <v>1.3163530144098896</v>
      </c>
      <c r="H12" s="8">
        <f>230621853+1068878</f>
        <v>231690731</v>
      </c>
      <c r="I12" s="9">
        <v>-8.4075536248678487E-2</v>
      </c>
      <c r="J12" s="5">
        <v>2375199</v>
      </c>
    </row>
  </sheetData>
  <printOptions horizontalCentered="1"/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Case Exhibit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Michael Moriarty</cp:lastModifiedBy>
  <dcterms:created xsi:type="dcterms:W3CDTF">2024-08-29T16:09:29Z</dcterms:created>
  <dcterms:modified xsi:type="dcterms:W3CDTF">2024-12-02T12:16:42Z</dcterms:modified>
</cp:coreProperties>
</file>