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PSC First Data Request\DR 45\"/>
    </mc:Choice>
  </mc:AlternateContent>
  <xr:revisionPtr revIDLastSave="0" documentId="13_ncr:1_{C7FAB6B9-98A4-4063-A794-EB81C399FFA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chedule L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C15" i="2" l="1"/>
</calcChain>
</file>

<file path=xl/sharedStrings.xml><?xml version="1.0" encoding="utf-8"?>
<sst xmlns="http://schemas.openxmlformats.org/spreadsheetml/2006/main" count="29" uniqueCount="28">
  <si>
    <t>Amount</t>
  </si>
  <si>
    <t>Community Events</t>
  </si>
  <si>
    <t>Item 45(b) - Analysis of Miscellaneous General Expenses</t>
  </si>
  <si>
    <t>Schedule L2</t>
  </si>
  <si>
    <t>Line No.</t>
  </si>
  <si>
    <t>Item</t>
  </si>
  <si>
    <t>(a)</t>
  </si>
  <si>
    <t>(b)</t>
  </si>
  <si>
    <t>Industry Association Dues</t>
  </si>
  <si>
    <t>Stockholder and Debt Service Expenses</t>
  </si>
  <si>
    <t>Instituional Advertising</t>
  </si>
  <si>
    <t>Conservation Advertising</t>
  </si>
  <si>
    <t>Rate Department Load Studies</t>
  </si>
  <si>
    <t>Director's Fees and Expenses</t>
  </si>
  <si>
    <t>Dues and Subscriptions</t>
  </si>
  <si>
    <t>Miscellaneous</t>
  </si>
  <si>
    <t>Total</t>
  </si>
  <si>
    <t>Amount Assigned to KY Retail</t>
  </si>
  <si>
    <t>Notes</t>
  </si>
  <si>
    <t>Labor &amp; Benefits</t>
  </si>
  <si>
    <t>*Note: Amounts were booked to G/L Account 930.200 - Miscellaneous General Expenses.</t>
  </si>
  <si>
    <t>Breakdown of Miscellaneous category above:</t>
  </si>
  <si>
    <t>Shelby Energy Cooperative, Inc.</t>
  </si>
  <si>
    <t>Case No. 2024-00351</t>
  </si>
  <si>
    <t>KAEC, NRECA, &amp; RURAL ELEC. MGMT. DEV. COUNCIL DUES</t>
  </si>
  <si>
    <t xml:space="preserve">DUES TO LOCAL ORGANIZATIONS &amp; SUBSCRIPTIONS FOR SOFTWARE </t>
  </si>
  <si>
    <t>Industry Association training &amp; travel</t>
  </si>
  <si>
    <t>Supplies &amp;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</si>
</sst>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4" fontId="0" fillId="0" borderId="10" xfId="0" applyNumberFormat="1" applyBorder="1"/>
    <xf numFmtId="0" fontId="16" fillId="0" borderId="0" xfId="0" applyFont="1" applyAlignment="1">
      <alignment horizontal="center"/>
    </xf>
    <xf numFmtId="0" fontId="16" fillId="0" borderId="0" xfId="0" applyFont="1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Q26" sqref="Q26"/>
    </sheetView>
  </sheetViews>
  <sheetFormatPr defaultRowHeight="15" x14ac:dyDescent="0.25"/>
  <cols>
    <col min="2" max="2" width="43.140625" customWidth="1"/>
    <col min="3" max="3" width="21.42578125" customWidth="1"/>
    <col min="4" max="4" width="59.85546875" customWidth="1"/>
  </cols>
  <sheetData>
    <row r="1" spans="1:4" x14ac:dyDescent="0.25">
      <c r="A1" s="3" t="s">
        <v>22</v>
      </c>
    </row>
    <row r="2" spans="1:4" x14ac:dyDescent="0.25">
      <c r="A2" s="3" t="s">
        <v>23</v>
      </c>
    </row>
    <row r="3" spans="1:4" x14ac:dyDescent="0.25">
      <c r="A3" s="3" t="s">
        <v>2</v>
      </c>
      <c r="D3" s="2" t="s">
        <v>3</v>
      </c>
    </row>
    <row r="5" spans="1:4" s="2" customFormat="1" x14ac:dyDescent="0.25">
      <c r="B5" s="2" t="s">
        <v>5</v>
      </c>
      <c r="C5" s="2" t="s">
        <v>0</v>
      </c>
    </row>
    <row r="6" spans="1:4" s="2" customFormat="1" x14ac:dyDescent="0.25">
      <c r="A6" s="2" t="s">
        <v>4</v>
      </c>
      <c r="B6" s="2" t="s">
        <v>6</v>
      </c>
      <c r="C6" s="2" t="s">
        <v>7</v>
      </c>
      <c r="D6" s="2" t="s">
        <v>18</v>
      </c>
    </row>
    <row r="7" spans="1:4" x14ac:dyDescent="0.25">
      <c r="A7">
        <v>1</v>
      </c>
      <c r="B7" t="s">
        <v>8</v>
      </c>
      <c r="C7" s="4">
        <v>69361.37</v>
      </c>
      <c r="D7" t="s">
        <v>24</v>
      </c>
    </row>
    <row r="8" spans="1:4" x14ac:dyDescent="0.25">
      <c r="A8">
        <v>2</v>
      </c>
      <c r="B8" t="s">
        <v>9</v>
      </c>
      <c r="C8" s="4">
        <v>0</v>
      </c>
    </row>
    <row r="9" spans="1:4" x14ac:dyDescent="0.25">
      <c r="A9">
        <v>3</v>
      </c>
      <c r="B9" t="s">
        <v>10</v>
      </c>
      <c r="C9" s="4">
        <v>0</v>
      </c>
    </row>
    <row r="10" spans="1:4" x14ac:dyDescent="0.25">
      <c r="A10">
        <v>4</v>
      </c>
      <c r="B10" t="s">
        <v>11</v>
      </c>
      <c r="C10" s="4">
        <v>0</v>
      </c>
    </row>
    <row r="11" spans="1:4" x14ac:dyDescent="0.25">
      <c r="A11">
        <v>5</v>
      </c>
      <c r="B11" t="s">
        <v>12</v>
      </c>
      <c r="C11" s="4">
        <v>0</v>
      </c>
    </row>
    <row r="12" spans="1:4" x14ac:dyDescent="0.25">
      <c r="A12">
        <v>6</v>
      </c>
      <c r="B12" t="s">
        <v>13</v>
      </c>
      <c r="C12" s="4">
        <v>0</v>
      </c>
    </row>
    <row r="13" spans="1:4" x14ac:dyDescent="0.25">
      <c r="A13">
        <v>7</v>
      </c>
      <c r="B13" t="s">
        <v>14</v>
      </c>
      <c r="C13" s="4">
        <v>26436.52</v>
      </c>
      <c r="D13" t="s">
        <v>25</v>
      </c>
    </row>
    <row r="14" spans="1:4" x14ac:dyDescent="0.25">
      <c r="A14">
        <v>8</v>
      </c>
      <c r="B14" t="s">
        <v>15</v>
      </c>
      <c r="C14" s="4">
        <v>123331.38</v>
      </c>
    </row>
    <row r="15" spans="1:4" ht="15.75" thickBot="1" x14ac:dyDescent="0.3">
      <c r="A15">
        <v>9</v>
      </c>
      <c r="B15" t="s">
        <v>16</v>
      </c>
      <c r="C15" s="1">
        <f>SUM(C7:C14)</f>
        <v>219129.27000000002</v>
      </c>
    </row>
    <row r="16" spans="1:4" x14ac:dyDescent="0.25">
      <c r="A16">
        <v>10</v>
      </c>
      <c r="B16" t="s">
        <v>17</v>
      </c>
    </row>
    <row r="19" spans="2:3" x14ac:dyDescent="0.25">
      <c r="B19" s="3" t="s">
        <v>20</v>
      </c>
    </row>
    <row r="20" spans="2:3" ht="7.5" customHeight="1" x14ac:dyDescent="0.25"/>
    <row r="21" spans="2:3" x14ac:dyDescent="0.25">
      <c r="B21" s="3" t="s">
        <v>21</v>
      </c>
    </row>
    <row r="22" spans="2:3" x14ac:dyDescent="0.25">
      <c r="B22" t="s">
        <v>27</v>
      </c>
      <c r="C22" s="4">
        <v>6749.53</v>
      </c>
    </row>
    <row r="23" spans="2:3" x14ac:dyDescent="0.25">
      <c r="B23" t="s">
        <v>1</v>
      </c>
      <c r="C23" s="4">
        <v>14307.56</v>
      </c>
    </row>
    <row r="24" spans="2:3" x14ac:dyDescent="0.25">
      <c r="B24" t="s">
        <v>26</v>
      </c>
      <c r="C24" s="4">
        <v>61502.8</v>
      </c>
    </row>
    <row r="25" spans="2:3" x14ac:dyDescent="0.25">
      <c r="B25" t="s">
        <v>19</v>
      </c>
      <c r="C25" s="4">
        <v>40771.49</v>
      </c>
    </row>
    <row r="26" spans="2:3" ht="15.75" thickBot="1" x14ac:dyDescent="0.3">
      <c r="B26" t="s">
        <v>16</v>
      </c>
      <c r="C26" s="1">
        <f>SUM(C22:C25)</f>
        <v>123331.38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C9AEF-7D1F-47F5-9AA6-855BF14ED3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8C046-7FB0-439B-A43F-E714C3405C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3846BC-D9FD-4F5F-8A3B-44842A84E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Jean McLaughlin</cp:lastModifiedBy>
  <dcterms:created xsi:type="dcterms:W3CDTF">2024-05-02T17:15:34Z</dcterms:created>
  <dcterms:modified xsi:type="dcterms:W3CDTF">2024-12-18T16:41:31Z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