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2025\"/>
    </mc:Choice>
  </mc:AlternateContent>
  <xr:revisionPtr revIDLastSave="0" documentId="13_ncr:1_{45235417-9B6B-4934-AA14-B8E08E0893C4}"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12"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5" i="4"/>
  <c r="F40" i="5"/>
  <c r="F45" i="5"/>
  <c r="F40" i="6"/>
  <c r="F40" i="7"/>
  <c r="F45" i="7" s="1"/>
  <c r="F40" i="8"/>
  <c r="F45" i="8" s="1"/>
  <c r="F40" i="9"/>
  <c r="F45" i="9" s="1"/>
  <c r="F40" i="10"/>
  <c r="F45" i="10" s="1"/>
  <c r="F40" i="11"/>
  <c r="F45" i="11" s="1"/>
  <c r="F40" i="12"/>
  <c r="F45" i="12"/>
  <c r="F40" i="13"/>
  <c r="F45" i="13" s="1"/>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45" i="2"/>
  <c r="F42" i="3"/>
  <c r="F42" i="4"/>
  <c r="F42" i="2"/>
  <c r="F42" i="5"/>
  <c r="F42" i="13" l="1"/>
  <c r="F42" i="12"/>
  <c r="F42" i="1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<sst xmlns="http://schemas.openxmlformats.org/spreadsheetml/2006/main" count="556" uniqueCount="91">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</sst>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13452000</v>
      </c>
    </row>
    <row r="12" spans="1:6" x14ac:dyDescent="0.25">
      <c r="A12" s="16">
        <v>3</v>
      </c>
      <c r="B12" s="20" t="s">
        <v>8</v>
      </c>
      <c r="F12" s="28"/>
    </row>
    <row r="13" spans="1:6" ht="15.6" x14ac:dyDescent="0.3">
      <c r="A13" s="16">
        <v>4</v>
      </c>
      <c r="B13" s="47" t="s">
        <v>9</v>
      </c>
      <c r="C13" s="48"/>
      <c r="D13" s="48"/>
      <c r="E13" s="48"/>
      <c r="F13" s="4">
        <f>SUM(F11:F12)</f>
        <v>13452000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10590873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10590873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2836127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2836127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0.21083311031816832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12700000</v>
      </c>
    </row>
    <row r="12" spans="1:6" x14ac:dyDescent="0.25">
      <c r="A12" s="16">
        <v>3</v>
      </c>
      <c r="B12" s="20" t="s">
        <v>8</v>
      </c>
      <c r="F12" s="28"/>
    </row>
    <row r="13" spans="1:6" ht="15.6" x14ac:dyDescent="0.3">
      <c r="A13" s="16">
        <v>4</v>
      </c>
      <c r="B13" s="47" t="s">
        <v>9</v>
      </c>
      <c r="C13" s="48"/>
      <c r="D13" s="48"/>
      <c r="E13" s="48"/>
      <c r="F13" s="4">
        <f>SUM(F11:F12)</f>
        <v>12700000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9990740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9990740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502600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527600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2181660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2181660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0.17178425196850394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2"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13681000</v>
      </c>
    </row>
    <row r="12" spans="1:6" x14ac:dyDescent="0.25">
      <c r="A12" s="16">
        <v>3</v>
      </c>
      <c r="B12" s="20" t="s">
        <v>8</v>
      </c>
      <c r="F12" s="28"/>
    </row>
    <row r="13" spans="1:6" ht="15.6" x14ac:dyDescent="0.3">
      <c r="A13" s="16">
        <v>4</v>
      </c>
      <c r="B13" s="47" t="s">
        <v>9</v>
      </c>
      <c r="C13" s="48"/>
      <c r="D13" s="48"/>
      <c r="E13" s="48"/>
      <c r="F13" s="4">
        <f>SUM(F11:F12)</f>
        <v>13681000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9260475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9260475</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4395525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4395525</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0.32128682113880563</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abSelected="1" topLeftCell="A23" zoomScaleNormal="100" workbookViewId="0">
      <selection activeCell="F37" sqref="F37"/>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15211000</v>
      </c>
    </row>
    <row r="12" spans="1:6" x14ac:dyDescent="0.25">
      <c r="A12" s="16">
        <v>3</v>
      </c>
      <c r="B12" s="20" t="s">
        <v>8</v>
      </c>
      <c r="F12" s="28"/>
    </row>
    <row r="13" spans="1:6" ht="15.6" x14ac:dyDescent="0.3">
      <c r="A13" s="16">
        <v>4</v>
      </c>
      <c r="B13" s="47" t="s">
        <v>9</v>
      </c>
      <c r="C13" s="48"/>
      <c r="D13" s="48"/>
      <c r="E13" s="48"/>
      <c r="F13" s="4">
        <f>SUM(F11:F12)</f>
        <v>15211000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9358950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9358950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5827050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5827050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0.38308132272697393</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151317000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151317000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110260993</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110260993</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110000</v>
      </c>
    </row>
    <row r="27" spans="1:7" x14ac:dyDescent="0.25">
      <c r="A27" s="16">
        <v>18</v>
      </c>
      <c r="B27" s="20" t="s">
        <v>20</v>
      </c>
      <c r="F27" s="34">
        <f>Jan!F27+Feb!F27+Mar!F27+Apr!F27+May!F27+Jun!F27+July!F27+Aug!F27+Sept!F27+Oct!F27+Nov!F27+Dec!F27</f>
        <v>110000</v>
      </c>
    </row>
    <row r="28" spans="1:7" x14ac:dyDescent="0.25">
      <c r="A28" s="16">
        <v>19</v>
      </c>
      <c r="B28" s="20" t="s">
        <v>21</v>
      </c>
      <c r="F28" s="34">
        <f>Jan!F28+Feb!F28+Mar!F28+Apr!F28+May!F28+Jun!F28+July!F28+Aug!F28+Sept!F28+Oct!F28+Nov!F28+Dec!F28</f>
        <v>1231600</v>
      </c>
    </row>
    <row r="29" spans="1:7" x14ac:dyDescent="0.25">
      <c r="A29" s="16">
        <v>20</v>
      </c>
      <c r="B29" s="20" t="s">
        <v>40</v>
      </c>
      <c r="F29" s="34">
        <f>Jan!F29+Feb!F29+Mar!F29+Apr!F29+May!F29+Jun!F29+July!F29+Aug!F29+Sept!F29+Oct!F29+Nov!F29+Dec!F29</f>
        <v>55000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1506600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39549407</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39549407</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0.26136790314373137</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30"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2025</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14952000</v>
      </c>
    </row>
    <row r="12" spans="1:6" x14ac:dyDescent="0.25">
      <c r="A12" s="16">
        <v>3</v>
      </c>
      <c r="B12" s="20" t="s">
        <v>8</v>
      </c>
      <c r="F12" s="28"/>
    </row>
    <row r="13" spans="1:6" ht="15.6" x14ac:dyDescent="0.3">
      <c r="A13" s="16">
        <v>4</v>
      </c>
      <c r="B13" s="40" t="s">
        <v>9</v>
      </c>
      <c r="C13" s="41"/>
      <c r="D13" s="41"/>
      <c r="E13" s="41"/>
      <c r="F13" s="8">
        <f>SUM(F11:F12)</f>
        <v>14952000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9090699</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9090699</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25000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5836301</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5836301</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0.39033580791867306</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4" sqref="F4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12530000</v>
      </c>
    </row>
    <row r="12" spans="1:6" x14ac:dyDescent="0.25">
      <c r="A12" s="16">
        <v>3</v>
      </c>
      <c r="B12" s="20" t="s">
        <v>8</v>
      </c>
      <c r="F12" s="28"/>
    </row>
    <row r="13" spans="1:6" ht="15.6" x14ac:dyDescent="0.3">
      <c r="A13" s="16">
        <v>4</v>
      </c>
      <c r="B13" s="47" t="s">
        <v>9</v>
      </c>
      <c r="C13" s="48"/>
      <c r="D13" s="48"/>
      <c r="E13" s="48"/>
      <c r="F13" s="4">
        <f>SUM(F11:F12)</f>
        <v>12530000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11319148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11319148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1185852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1185852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9.4641021548284118E-2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13215000</v>
      </c>
    </row>
    <row r="12" spans="1:6" x14ac:dyDescent="0.25">
      <c r="A12" s="16">
        <v>3</v>
      </c>
      <c r="B12" s="20" t="s">
        <v>8</v>
      </c>
      <c r="F12" s="28"/>
    </row>
    <row r="13" spans="1:6" ht="15.6" x14ac:dyDescent="0.3">
      <c r="A13" s="16">
        <v>4</v>
      </c>
      <c r="B13" s="47" t="s">
        <v>9</v>
      </c>
      <c r="C13" s="48"/>
      <c r="D13" s="48"/>
      <c r="E13" s="48"/>
      <c r="F13" s="4">
        <f>SUM(F11:F12)</f>
        <v>13215000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7955614</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7955614</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57000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82000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5177386</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5177386</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0.39178100643208474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13300000</v>
      </c>
    </row>
    <row r="12" spans="1:6" x14ac:dyDescent="0.25">
      <c r="A12" s="16">
        <v>3</v>
      </c>
      <c r="B12" s="20" t="s">
        <v>8</v>
      </c>
      <c r="F12" s="28"/>
    </row>
    <row r="13" spans="1:6" ht="15.6" x14ac:dyDescent="0.3">
      <c r="A13" s="16">
        <v>4</v>
      </c>
      <c r="B13" s="47" t="s">
        <v>9</v>
      </c>
      <c r="C13" s="48"/>
      <c r="D13" s="48"/>
      <c r="E13" s="48"/>
      <c r="F13" s="4">
        <f>SUM(F11:F12)</f>
        <v>13300000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9871005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9871005</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237500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262500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3166495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3166495</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0.23808233082706767</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4" zoomScaleNormal="100" workbookViewId="0">
      <selection activeCell="F49" sqref="F4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13791000</v>
      </c>
    </row>
    <row r="12" spans="1:6" x14ac:dyDescent="0.25">
      <c r="A12" s="16">
        <v>3</v>
      </c>
      <c r="B12" s="20" t="s">
        <v>8</v>
      </c>
      <c r="F12" s="28"/>
    </row>
    <row r="13" spans="1:6" ht="15.6" x14ac:dyDescent="0.3">
      <c r="A13" s="16">
        <v>4</v>
      </c>
      <c r="B13" s="47" t="s">
        <v>9</v>
      </c>
      <c r="C13" s="48"/>
      <c r="D13" s="48"/>
      <c r="E13" s="48"/>
      <c r="F13" s="4">
        <f>SUM(F11:F12)</f>
        <v>13791000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11057148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11057148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434500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459500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2274352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2274352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0.16491566963962004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2" zoomScaleNormal="100" workbookViewId="0">
      <selection activeCell="F48" sqref="F4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14484000</v>
      </c>
    </row>
    <row r="12" spans="1:6" x14ac:dyDescent="0.25">
      <c r="A12" s="16">
        <v>3</v>
      </c>
      <c r="B12" s="20" t="s">
        <v>8</v>
      </c>
      <c r="F12" s="28"/>
    </row>
    <row r="13" spans="1:6" ht="15.6" x14ac:dyDescent="0.3">
      <c r="A13" s="16">
        <v>4</v>
      </c>
      <c r="B13" s="47" t="s">
        <v>9</v>
      </c>
      <c r="C13" s="48"/>
      <c r="D13" s="48"/>
      <c r="E13" s="48"/>
      <c r="F13" s="4">
        <f>SUM(F11:F12)</f>
        <v>14484000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10927618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10927618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3531382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3531382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0.24381262082297708</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5"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14001000</v>
      </c>
    </row>
    <row r="12" spans="1:6" x14ac:dyDescent="0.25">
      <c r="A12" s="16">
        <v>3</v>
      </c>
      <c r="B12" s="20" t="s">
        <v>8</v>
      </c>
      <c r="F12" s="28"/>
    </row>
    <row r="13" spans="1:6" ht="15.6" x14ac:dyDescent="0.3">
      <c r="A13" s="16">
        <v>4</v>
      </c>
      <c r="B13" s="47" t="s">
        <v>9</v>
      </c>
      <c r="C13" s="48"/>
      <c r="D13" s="48"/>
      <c r="E13" s="48"/>
      <c r="F13" s="4">
        <f>SUM(F11:F12)</f>
        <v>14001000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10838723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10838723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3137277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3137277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0.22407520891364902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2026-01-13T16:40:58Z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