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am.duke-energy.com/sites/OHKYRegDiscovery/KY/202400xxx FRR to RPM Application/Discovery/AG's 1st Set of Data Request/"/>
    </mc:Choice>
  </mc:AlternateContent>
  <xr:revisionPtr revIDLastSave="0" documentId="13_ncr:1_{B2C7DD2A-FADB-489C-AAFD-9AC26666ED3C}" xr6:coauthVersionLast="47" xr6:coauthVersionMax="47" xr10:uidLastSave="{00000000-0000-0000-0000-000000000000}"/>
  <bookViews>
    <workbookView xWindow="-108" yWindow="-108" windowWidth="23256" windowHeight="13896" xr2:uid="{95105154-345B-4698-81CD-BD2505905707}"/>
  </bookViews>
  <sheets>
    <sheet name="AG-DR-01-037 e. f." sheetId="1" r:id="rId1"/>
  </sheets>
  <definedNames>
    <definedName name="_xlnm.Print_Area" localSheetId="0">'AG-DR-01-037 e. f.'!$A$1:$G$22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" i="1" l="1"/>
  <c r="A21" i="1" s="1"/>
  <c r="A22" i="1" s="1"/>
  <c r="A7" i="1"/>
  <c r="A8" i="1" s="1"/>
  <c r="A9" i="1" s="1"/>
  <c r="A10" i="1" s="1"/>
  <c r="A11" i="1" s="1"/>
  <c r="A12" i="1" s="1"/>
  <c r="A13" i="1" s="1"/>
</calcChain>
</file>

<file path=xl/sharedStrings.xml><?xml version="1.0" encoding="utf-8"?>
<sst xmlns="http://schemas.openxmlformats.org/spreadsheetml/2006/main" count="31" uniqueCount="22">
  <si>
    <t>Description</t>
  </si>
  <si>
    <t>2019</t>
  </si>
  <si>
    <t>2020</t>
  </si>
  <si>
    <t>2021</t>
  </si>
  <si>
    <t>2022</t>
  </si>
  <si>
    <t>2023</t>
  </si>
  <si>
    <t>Bilateral Sales Revenues</t>
  </si>
  <si>
    <t>Bilateral Sales MWs</t>
  </si>
  <si>
    <t>Bilateral Purchase Costs</t>
  </si>
  <si>
    <t>Bilateral Purchase MWs</t>
  </si>
  <si>
    <t>Bilateral Sales MWhs</t>
  </si>
  <si>
    <t>Bilateral Purchase MWhs</t>
  </si>
  <si>
    <t>Line No.</t>
  </si>
  <si>
    <t>DUKE ENERGY KENTUCKY - BILATERAL PURCHASES AND SALES</t>
  </si>
  <si>
    <t>(e.)</t>
  </si>
  <si>
    <t>(f.)</t>
  </si>
  <si>
    <t>DUKE ENERGY KENTUCKY - OFF-SYSTEM CAPACITY PURCHASES AND SALES</t>
  </si>
  <si>
    <t>Capacity Sales Revenues</t>
  </si>
  <si>
    <t>Capacity Sales MWs</t>
  </si>
  <si>
    <t>Capacity Purchase Costs</t>
  </si>
  <si>
    <t>Capacity Purchase MWs</t>
  </si>
  <si>
    <t>This purchase was a capacity bilateral purchase associated with replacement capacity for the 2022-2023 delivery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</si>
</sst>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1" formatCode="_(* #,##0_);_(* \(#,##0\);_(* &quot;-&quot;_);_(@_)"/>
  </numFmts>
  <fonts count="3" x14ac:knownFonts="1">
    <font>
      <sz val="11"/>
      <color theme="1"/>
      <name val="Aptos Narrow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7" fontId="1" fillId="0" borderId="1" xfId="0" quotePrefix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2" fontId="0" fillId="0" borderId="0" xfId="1" applyNumberFormat="1" applyFont="1"/>
    <xf numFmtId="41" fontId="0" fillId="0" borderId="0" xfId="1" applyNumberFormat="1" applyFont="1"/>
    <xf numFmtId="0" fontId="0" fillId="0" borderId="2" xfId="0" applyBorder="1" applyAlignment="1">
      <alignment horizontal="center"/>
    </xf>
    <xf numFmtId="0" fontId="0" fillId="0" borderId="2" xfId="0" applyBorder="1"/>
    <xf numFmtId="41" fontId="0" fillId="0" borderId="2" xfId="1" applyNumberFormat="1" applyFont="1" applyBorder="1"/>
    <xf numFmtId="0" fontId="0" fillId="0" borderId="3" xfId="0" applyBorder="1" applyAlignment="1">
      <alignment horizontal="center"/>
    </xf>
    <xf numFmtId="0" fontId="0" fillId="0" borderId="3" xfId="0" applyBorder="1"/>
    <xf numFmtId="42" fontId="0" fillId="0" borderId="3" xfId="1" applyNumberFormat="1" applyFont="1" applyBorder="1"/>
    <xf numFmtId="0" fontId="0" fillId="0" borderId="4" xfId="0" applyBorder="1" applyAlignment="1">
      <alignment horizontal="center"/>
    </xf>
    <xf numFmtId="0" fontId="0" fillId="0" borderId="4" xfId="0" applyBorder="1"/>
    <xf numFmtId="41" fontId="0" fillId="0" borderId="4" xfId="1" applyNumberFormat="1" applyFont="1" applyBorder="1"/>
    <xf numFmtId="0" fontId="1" fillId="0" borderId="0" xfId="0" applyFont="1" applyAlignment="1">
      <alignment horizontal="center"/>
    </xf>
  </cellXfs>
  <cellStyles count="2">
    <cellStyle name="Normal" xfId="0" builtinId="0"/>
    <cellStyle name="Normal 4" xfId="1" xr:uid="{DD1D2110-A771-4A62-8079-39ECB2B6FD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74E4F-F592-45CA-9863-46754FB996D4}">
  <dimension ref="A3:G22"/>
  <sheetViews>
    <sheetView tabSelected="1" view="pageLayout" zoomScale="90" zoomScaleNormal="100" zoomScalePageLayoutView="90" workbookViewId="0">
      <selection activeCell="D24" sqref="D24"/>
    </sheetView>
  </sheetViews>
  <sheetFormatPr defaultRowHeight="14.4" x14ac:dyDescent="0.3"/>
  <cols>
    <col min="1" max="1" width="10" customWidth="1"/>
    <col min="2" max="2" width="28.109375" customWidth="1"/>
    <col min="3" max="7" width="13.5546875" customWidth="1"/>
  </cols>
  <sheetData>
    <row r="3" spans="1:7" x14ac:dyDescent="0.3">
      <c r="A3" s="4" t="s">
        <v>14</v>
      </c>
    </row>
    <row r="4" spans="1:7" x14ac:dyDescent="0.3">
      <c r="A4" s="16" t="s">
        <v>13</v>
      </c>
      <c r="B4" s="16"/>
      <c r="C4" s="16"/>
      <c r="D4" s="16"/>
      <c r="E4" s="16"/>
      <c r="F4" s="16"/>
      <c r="G4" s="16"/>
    </row>
    <row r="5" spans="1:7" ht="15" thickBot="1" x14ac:dyDescent="0.35">
      <c r="A5" s="1" t="s">
        <v>12</v>
      </c>
      <c r="B5" s="2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</row>
    <row r="6" spans="1:7" x14ac:dyDescent="0.3">
      <c r="A6" s="4">
        <v>1</v>
      </c>
      <c r="B6" t="s">
        <v>6</v>
      </c>
      <c r="C6" s="5">
        <v>0</v>
      </c>
      <c r="D6" s="5">
        <v>0</v>
      </c>
      <c r="E6" s="5">
        <v>0</v>
      </c>
      <c r="F6" s="5">
        <v>0</v>
      </c>
      <c r="G6" s="5">
        <v>0</v>
      </c>
    </row>
    <row r="7" spans="1:7" x14ac:dyDescent="0.3">
      <c r="A7" s="4">
        <f t="shared" ref="A7:A13" si="0">A6+1</f>
        <v>2</v>
      </c>
      <c r="B7" t="s">
        <v>7</v>
      </c>
      <c r="C7" s="6">
        <v>0</v>
      </c>
      <c r="D7" s="6">
        <v>0</v>
      </c>
      <c r="E7" s="6">
        <v>0</v>
      </c>
      <c r="F7" s="6">
        <v>0</v>
      </c>
      <c r="G7" s="6">
        <v>0</v>
      </c>
    </row>
    <row r="8" spans="1:7" x14ac:dyDescent="0.3">
      <c r="A8" s="10">
        <f t="shared" si="0"/>
        <v>3</v>
      </c>
      <c r="B8" s="11" t="s">
        <v>8</v>
      </c>
      <c r="C8" s="12">
        <v>0</v>
      </c>
      <c r="D8" s="12">
        <v>0</v>
      </c>
      <c r="E8" s="12">
        <v>0</v>
      </c>
      <c r="F8" s="12">
        <v>0</v>
      </c>
      <c r="G8" s="12">
        <v>615079.83000000007</v>
      </c>
    </row>
    <row r="9" spans="1:7" x14ac:dyDescent="0.3">
      <c r="A9" s="7">
        <f t="shared" si="0"/>
        <v>4</v>
      </c>
      <c r="B9" s="8" t="s">
        <v>9</v>
      </c>
      <c r="C9" s="9">
        <v>0</v>
      </c>
      <c r="D9" s="9">
        <v>0</v>
      </c>
      <c r="E9" s="9">
        <v>0</v>
      </c>
      <c r="F9" s="9">
        <v>0</v>
      </c>
      <c r="G9" s="9">
        <v>70.099999999999994</v>
      </c>
    </row>
    <row r="10" spans="1:7" x14ac:dyDescent="0.3">
      <c r="A10" s="4">
        <f t="shared" si="0"/>
        <v>5</v>
      </c>
      <c r="B10" t="s">
        <v>6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</row>
    <row r="11" spans="1:7" x14ac:dyDescent="0.3">
      <c r="A11" s="4">
        <f t="shared" si="0"/>
        <v>6</v>
      </c>
      <c r="B11" t="s">
        <v>10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</row>
    <row r="12" spans="1:7" x14ac:dyDescent="0.3">
      <c r="A12" s="10">
        <f t="shared" si="0"/>
        <v>7</v>
      </c>
      <c r="B12" s="11" t="s">
        <v>8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7" ht="15" thickBot="1" x14ac:dyDescent="0.35">
      <c r="A13" s="13">
        <f t="shared" si="0"/>
        <v>8</v>
      </c>
      <c r="B13" s="14" t="s">
        <v>11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</row>
    <row r="14" spans="1:7" x14ac:dyDescent="0.3">
      <c r="A14" t="s">
        <v>21</v>
      </c>
    </row>
    <row r="16" spans="1:7" x14ac:dyDescent="0.3">
      <c r="A16" s="4" t="s">
        <v>15</v>
      </c>
    </row>
    <row r="17" spans="1:7" x14ac:dyDescent="0.3">
      <c r="A17" s="16" t="s">
        <v>16</v>
      </c>
      <c r="B17" s="16"/>
      <c r="C17" s="16"/>
      <c r="D17" s="16"/>
      <c r="E17" s="16"/>
      <c r="F17" s="16"/>
      <c r="G17" s="16"/>
    </row>
    <row r="18" spans="1:7" ht="15" thickBot="1" x14ac:dyDescent="0.35">
      <c r="A18" s="1" t="s">
        <v>12</v>
      </c>
      <c r="B18" s="2" t="s">
        <v>0</v>
      </c>
      <c r="C18" s="3" t="s">
        <v>1</v>
      </c>
      <c r="D18" s="3" t="s">
        <v>2</v>
      </c>
      <c r="E18" s="3" t="s">
        <v>3</v>
      </c>
      <c r="F18" s="3" t="s">
        <v>4</v>
      </c>
      <c r="G18" s="3" t="s">
        <v>5</v>
      </c>
    </row>
    <row r="19" spans="1:7" x14ac:dyDescent="0.3">
      <c r="A19" s="4">
        <v>1</v>
      </c>
      <c r="B19" t="s">
        <v>17</v>
      </c>
      <c r="C19" s="5">
        <v>0</v>
      </c>
      <c r="D19" s="5">
        <v>0</v>
      </c>
      <c r="E19" s="5">
        <v>0</v>
      </c>
      <c r="F19" s="5">
        <v>1537234.76</v>
      </c>
      <c r="G19" s="5">
        <v>1300148.1000000001</v>
      </c>
    </row>
    <row r="20" spans="1:7" x14ac:dyDescent="0.3">
      <c r="A20" s="4">
        <f>A19+1</f>
        <v>2</v>
      </c>
      <c r="B20" t="s">
        <v>18</v>
      </c>
      <c r="C20" s="6">
        <v>0</v>
      </c>
      <c r="D20" s="6">
        <v>0</v>
      </c>
      <c r="E20" s="6">
        <v>0</v>
      </c>
      <c r="F20" s="6">
        <v>100.2</v>
      </c>
      <c r="G20" s="6">
        <v>29.5</v>
      </c>
    </row>
    <row r="21" spans="1:7" x14ac:dyDescent="0.3">
      <c r="A21" s="10">
        <f>A20+1</f>
        <v>3</v>
      </c>
      <c r="B21" s="11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</row>
    <row r="22" spans="1:7" ht="15" thickBot="1" x14ac:dyDescent="0.35">
      <c r="A22" s="13">
        <f>A21+1</f>
        <v>4</v>
      </c>
      <c r="B22" s="14" t="s">
        <v>20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</row>
  </sheetData>
  <mergeCells count="2">
    <mergeCell ref="A4:G4"/>
    <mergeCell ref="A17:G17"/>
  </mergeCells>
  <pageMargins left="0.7" right="0.7" top="0.9907407407407407" bottom="0.75" header="0.3" footer="0.3"/>
  <pageSetup orientation="landscape" r:id="rId1"/>
  <headerFooter>
    <oddHeader xml:space="preserve">&amp;R&amp;"Times New Roman,Bold"&amp;10KyPSC Case No. 2024-00285
AG-DR-01-037 Attachment 5
Page &amp;P of &amp;N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4DE8612B9CDD4F811EBE421AC66D32" ma:contentTypeVersion="4" ma:contentTypeDescription="Create a new document." ma:contentTypeScope="" ma:versionID="cb0e2b15d4636268284e723da80ffbcb">
  <xsd:schema xmlns:xsd="http://www.w3.org/2001/XMLSchema" xmlns:xs="http://www.w3.org/2001/XMLSchema" xmlns:p="http://schemas.microsoft.com/office/2006/metadata/properties" xmlns:ns2="2612a682-5ffb-4b9c-9555-017618935178" xmlns:ns3="3c9d8c27-8a6d-4d9e-a15e-ef5d28c114af" targetNamespace="http://schemas.microsoft.com/office/2006/metadata/properties" ma:root="true" ma:fieldsID="147db5eb7ec7a17abbdcc7f7c35c2451" ns2:_="" ns3:_="">
    <xsd:import namespace="2612a682-5ffb-4b9c-9555-017618935178"/>
    <xsd:import namespace="3c9d8c27-8a6d-4d9e-a15e-ef5d28c114af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2a682-5ffb-4b9c-9555-017618935178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d8c27-8a6d-4d9e-a15e-ef5d28c114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2612a682-5ffb-4b9c-9555-017618935178" xsi:nil="true"/>
  </documentManagement>
</p:properties>
</file>

<file path=customXml/itemProps1.xml><?xml version="1.0" encoding="utf-8"?>
<ds:datastoreItem xmlns:ds="http://schemas.openxmlformats.org/officeDocument/2006/customXml" ds:itemID="{9A95F937-24E4-4A7B-8B9D-C3A6662370E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D440D9-8ADF-4B73-976E-E824D939C9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2a682-5ffb-4b9c-9555-017618935178"/>
    <ds:schemaRef ds:uri="3c9d8c27-8a6d-4d9e-a15e-ef5d28c114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7599DD3-A720-4E4B-8335-E31748214333}">
  <ds:schemaRefs>
    <ds:schemaRef ds:uri="http://purl.org/dc/dcmitype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elements/1.1/"/>
    <ds:schemaRef ds:uri="2612a682-5ffb-4b9c-9555-017618935178"/>
    <ds:schemaRef ds:uri="http://schemas.openxmlformats.org/package/2006/metadata/core-properties"/>
    <ds:schemaRef ds:uri="3c9d8c27-8a6d-4d9e-a15e-ef5d28c114a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AG-DR-01-037 e. f.</vt:lpstr>
      <vt:lpstr>'AG-DR-01-037 e. f.'!Print_Area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Cortes, Israel T</dc:creator>
  <cp:lastModifiedBy>Sunderman, Minna</cp:lastModifiedBy>
  <cp:lastPrinted>2024-10-14T16:13:36Z</cp:lastPrinted>
  <dcterms:created xsi:type="dcterms:W3CDTF">2024-10-14T14:37:53Z</dcterms:created>
  <dcterms:modified xsi:type="dcterms:W3CDTF">2024-10-18T14:09:40Z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0x010100DE4DE8612B9CDD4F811EBE421AC66D32</vt:lpwstr>
  </property>
</Properties>
</file>