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413644DB-C4FC-4F20-B725-75AFCDAEFDAE}" xr6:coauthVersionLast="47" xr6:coauthVersionMax="47" xr10:uidLastSave="{00000000-0000-0000-0000-000000000000}"/>
  <bookViews>
    <workbookView xWindow="-120" yWindow="-120" windowWidth="29040" windowHeight="15720" xr2:uid="{5E300193-2A3E-418F-BEA7-F3DBD9C11702}"/>
  </bookViews>
  <sheets>
    <sheet name="Div 009" sheetId="1" r:id="rId1"/>
  </sheets>
  <definedNames>
    <definedName name="companies">#REF!</definedName>
    <definedName name="DatabaseActivity">#REF!</definedName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"A1100000000111000011001101020_01000"</definedName>
    <definedName name="ImportedData" localSheetId="0">#REF!</definedName>
    <definedName name="ImportedData">#REF!</definedName>
    <definedName name="_xlnm.Print_Area" localSheetId="0">'Div 009'!$B$1:$Z$64</definedName>
    <definedName name="Print_Area_MI">#REF!</definedName>
    <definedName name="_xlnm.Print_Titles" localSheetId="0">'Div 009'!$B:$B</definedName>
    <definedName name="Print_Titles_MI">#REF!</definedName>
    <definedName name="service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<sst xmlns="http://schemas.openxmlformats.org/spreadsheetml/2006/main" count="99" uniqueCount="51">
  <si>
    <t>View</t>
  </si>
  <si>
    <t>Type</t>
  </si>
  <si>
    <t>Kentucky Division - 009DIV</t>
  </si>
  <si>
    <t>Atmos Energy-KY/Mid-States</t>
  </si>
  <si>
    <t>Benefits Analysis - 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</si>
  <si>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</si>
  <si>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</si>
  <si>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</si>
  <si>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</si>
  <si>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</si>
  <si>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</si>
  <si>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</si>
  <si>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</si>
  <si>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</si>
  <si>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</si>
  <si>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</si>
  <si>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</si>
  <si>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Workers Compensation</t>
  </si>
  <si>
    <t>Basic Life Insurance</t>
  </si>
  <si>
    <t>FAS 106</t>
  </si>
  <si>
    <t>Medical/Dental</t>
  </si>
  <si>
    <t>Long Term Disability (LTD, STD, FMLA)</t>
  </si>
  <si>
    <t>Employer ESOP Match</t>
  </si>
  <si>
    <t>Employer ESOP Match Accrual</t>
  </si>
  <si>
    <t>Employer ESOP - Other</t>
  </si>
  <si>
    <t>Pension Cost</t>
  </si>
  <si>
    <t>Clearing Account - 1840-13860</t>
  </si>
  <si>
    <t>RSP FACC 13861</t>
  </si>
  <si>
    <t>NSC OPEB</t>
  </si>
  <si>
    <t>NSC Pension</t>
  </si>
  <si>
    <t>Direct Charges from Shared Services</t>
  </si>
  <si>
    <t>Life Benefits Load</t>
  </si>
  <si>
    <t>OPEB Benefits Load</t>
  </si>
  <si>
    <t>Medical Benefits Load</t>
  </si>
  <si>
    <t>LTD Benefits Load</t>
  </si>
  <si>
    <t>ESOP Benefits Load</t>
  </si>
  <si>
    <t>Pension Benefits Load</t>
  </si>
  <si>
    <t>RSP FACC Benefits Load</t>
  </si>
  <si>
    <t>Other Benefits Load</t>
  </si>
  <si>
    <t>NSC-OPEB Benefits Load</t>
  </si>
  <si>
    <t>NSC-Pension Benefits Load</t>
  </si>
  <si>
    <t>Total Direct Charges</t>
  </si>
  <si>
    <t>O&amp;M Benefits Expense by Benefit Type - 0000</t>
  </si>
  <si>
    <t>Non O&amp;M Expensed Benefits (Capitalized and Balance Sheet) - 0000</t>
  </si>
  <si>
    <t>Total Non O&amp;M Expensed Benefits (Capitalized and Balance Sheet) - 0000</t>
  </si>
  <si>
    <t>Total Benefits - 0000</t>
  </si>
  <si>
    <t>Other Benefits</t>
  </si>
  <si>
    <t>Fiscal 2022</t>
  </si>
  <si>
    <t>Fiscal 2023</t>
  </si>
  <si>
    <t>Fiscal 2024</t>
  </si>
  <si>
    <t>Kentucky - Div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</si>
</sst>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indexed="13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Continuous"/>
    </xf>
    <xf numFmtId="49" fontId="1" fillId="0" borderId="0" xfId="0" quotePrefix="1" applyNumberFormat="1" applyFont="1" applyAlignment="1">
      <alignment horizontal="center"/>
    </xf>
    <xf numFmtId="49" fontId="2" fillId="0" borderId="0" xfId="0" applyNumberFormat="1" applyFont="1"/>
    <xf numFmtId="0" fontId="2" fillId="0" borderId="0" xfId="0" quotePrefix="1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43" fontId="2" fillId="0" borderId="0" xfId="1" applyFont="1" applyAlignment="1">
      <alignment horizontal="left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vertical="top"/>
    </xf>
    <xf numFmtId="0" fontId="2" fillId="3" borderId="3" xfId="0" quotePrefix="1" applyFont="1" applyFill="1" applyBorder="1" applyAlignment="1">
      <alignment vertical="top"/>
    </xf>
    <xf numFmtId="0" fontId="1" fillId="0" borderId="0" xfId="0" quotePrefix="1" applyFont="1" applyAlignment="1">
      <alignment vertical="top"/>
    </xf>
    <xf numFmtId="0" fontId="1" fillId="0" borderId="2" xfId="0" quotePrefix="1" applyFont="1" applyBorder="1" applyAlignment="1">
      <alignment vertical="top"/>
    </xf>
    <xf numFmtId="0" fontId="2" fillId="4" borderId="3" xfId="0" quotePrefix="1" applyFont="1" applyFill="1" applyBorder="1" applyAlignment="1">
      <alignment vertical="top"/>
    </xf>
    <xf numFmtId="164" fontId="2" fillId="4" borderId="1" xfId="1" applyNumberFormat="1" applyFont="1" applyFill="1" applyBorder="1" applyAlignment="1">
      <alignment vertical="top"/>
    </xf>
    <xf numFmtId="164" fontId="6" fillId="3" borderId="5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Alignment="1">
      <alignment vertical="top"/>
    </xf>
    <xf numFmtId="164" fontId="0" fillId="0" borderId="0" xfId="1" applyNumberFormat="1" applyFont="1" applyFill="1"/>
    <xf numFmtId="0" fontId="1" fillId="0" borderId="0" xfId="0" quotePrefix="1" applyFont="1"/>
    <xf numFmtId="3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4" xfId="1" applyNumberFormat="1" applyFont="1" applyFill="1" applyBorder="1" applyAlignment="1">
      <alignment vertical="top"/>
    </xf>
    <xf numFmtId="0" fontId="2" fillId="4" borderId="3" xfId="0" quotePrefix="1" applyFont="1" applyFill="1" applyBorder="1" applyAlignment="1">
      <alignment vertical="top" wrapText="1"/>
    </xf>
    <xf numFmtId="43" fontId="1" fillId="0" borderId="0" xfId="1" applyFont="1" applyAlignment="1">
      <alignment vertical="top"/>
    </xf>
    <xf numFmtId="0" fontId="2" fillId="0" borderId="0" xfId="0" quotePrefix="1" applyFont="1" applyAlignment="1">
      <alignment vertical="top"/>
    </xf>
    <xf numFmtId="37" fontId="1" fillId="0" borderId="0" xfId="0" quotePrefix="1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164" fontId="1" fillId="0" borderId="0" xfId="1" applyNumberFormat="1" applyFont="1" applyAlignment="1">
      <alignment vertical="top"/>
    </xf>
    <xf numFmtId="0" fontId="7" fillId="2" borderId="1" xfId="0" quotePrefix="1" applyFont="1" applyFill="1" applyBorder="1" applyAlignment="1">
      <alignment horizontal="center"/>
    </xf>
    <xf numFmtId="164" fontId="2" fillId="5" borderId="6" xfId="1" quotePrefix="1" applyNumberFormat="1" applyFont="1" applyFill="1" applyBorder="1" applyAlignment="1">
      <alignment horizontal="center"/>
    </xf>
    <xf numFmtId="164" fontId="2" fillId="5" borderId="7" xfId="1" quotePrefix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1990725</xdr:colOff>
      <xdr:row>1</xdr:row>
      <xdr:rowOff>323850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39E75AC-7F63-4374-86AD-45272303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1981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573F-064B-43FC-BAF9-B742AC017EA5}">
  <sheetPr codeName="Sheet3"/>
  <dimension ref="B1:AZ65"/>
  <sheetViews>
    <sheetView showGridLines="0" tabSelected="1" zoomScale="85" zoomScaleNormal="85" workbookViewId="0">
      <selection activeCell="E7" sqref="E7"/>
    </sheetView>
  </sheetViews>
  <sheetFormatPr defaultColWidth="9.140625" defaultRowHeight="12.75" x14ac:dyDescent="0.2"/>
  <cols>
    <col min="1" max="1" width="2.28515625" style="8" customWidth="1"/>
    <col min="2" max="2" width="69.7109375" style="8" customWidth="1"/>
    <col min="3" max="12" width="15" style="8" customWidth="1"/>
    <col min="13" max="13" width="15" style="8" bestFit="1" customWidth="1"/>
    <col min="14" max="24" width="15" style="8" customWidth="1"/>
    <col min="25" max="36" width="15" style="8" bestFit="1" customWidth="1"/>
    <col min="37" max="41" width="15" style="8" customWidth="1"/>
    <col min="42" max="45" width="15" style="8" bestFit="1" customWidth="1"/>
    <col min="46" max="46" width="11.28515625" style="8" bestFit="1" customWidth="1"/>
    <col min="47" max="47" width="12.7109375" style="8" customWidth="1"/>
    <col min="48" max="48" width="13.140625" style="8" bestFit="1" customWidth="1"/>
    <col min="49" max="16384" width="9.140625" style="8"/>
  </cols>
  <sheetData>
    <row r="1" spans="2:52" s="1" customFormat="1" x14ac:dyDescent="0.2">
      <c r="B1" s="2"/>
      <c r="AU1" s="3"/>
      <c r="AV1" s="4" t="s">
        <v>0</v>
      </c>
      <c r="AW1" s="4" t="s">
        <v>1</v>
      </c>
      <c r="AX1" s="5" t="s">
        <v>2</v>
      </c>
      <c r="AY1" s="6" t="s">
        <v>3</v>
      </c>
      <c r="AZ1" s="7"/>
    </row>
    <row r="2" spans="2:52" s="1" customFormat="1" ht="30" customHeight="1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2:52" x14ac:dyDescent="0.2">
      <c r="B3" s="2"/>
    </row>
    <row r="5" spans="2:52" s="9" customFormat="1" x14ac:dyDescent="0.2"/>
    <row r="6" spans="2:52" s="9" customFormat="1" ht="22.5" customHeight="1" x14ac:dyDescent="0.25">
      <c r="B6" s="10" t="s">
        <v>4</v>
      </c>
    </row>
    <row r="7" spans="2:52" s="9" customFormat="1" ht="15.75" x14ac:dyDescent="0.25">
      <c r="B7" s="33" t="s">
        <v>50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2:52" s="9" customFormat="1" ht="15" x14ac:dyDescent="0.2">
      <c r="B8" s="1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2:52" s="9" customFormat="1" ht="15" x14ac:dyDescent="0.2"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2:52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2:52" x14ac:dyDescent="0.2">
      <c r="C11" s="34" t="s">
        <v>47</v>
      </c>
      <c r="D11" s="34" t="s">
        <v>47</v>
      </c>
      <c r="E11" s="34" t="s">
        <v>47</v>
      </c>
      <c r="F11" s="34" t="s">
        <v>48</v>
      </c>
      <c r="G11" s="34" t="s">
        <v>48</v>
      </c>
      <c r="H11" s="34" t="s">
        <v>48</v>
      </c>
      <c r="I11" s="34" t="s">
        <v>48</v>
      </c>
      <c r="J11" s="34" t="s">
        <v>48</v>
      </c>
      <c r="K11" s="34" t="s">
        <v>48</v>
      </c>
      <c r="L11" s="34" t="s">
        <v>48</v>
      </c>
      <c r="M11" s="34" t="s">
        <v>48</v>
      </c>
      <c r="N11" s="34" t="s">
        <v>48</v>
      </c>
      <c r="O11" s="34" t="s">
        <v>48</v>
      </c>
      <c r="P11" s="34" t="s">
        <v>48</v>
      </c>
      <c r="Q11" s="34" t="s">
        <v>48</v>
      </c>
      <c r="R11" s="34" t="s">
        <v>49</v>
      </c>
      <c r="S11" s="34" t="s">
        <v>49</v>
      </c>
      <c r="T11" s="34" t="s">
        <v>49</v>
      </c>
      <c r="U11" s="34" t="s">
        <v>49</v>
      </c>
      <c r="V11" s="34" t="s">
        <v>49</v>
      </c>
      <c r="W11" s="34" t="s">
        <v>49</v>
      </c>
      <c r="X11" s="34" t="s">
        <v>49</v>
      </c>
      <c r="Y11" s="34" t="s">
        <v>49</v>
      </c>
      <c r="Z11" s="34" t="s">
        <v>49</v>
      </c>
    </row>
    <row r="12" spans="2:52" s="14" customFormat="1" x14ac:dyDescent="0.2">
      <c r="B12" s="15"/>
      <c r="C12" s="35" t="s">
        <v>8</v>
      </c>
      <c r="D12" s="35" t="s">
        <v>9</v>
      </c>
      <c r="E12" s="35" t="s">
        <v>10</v>
      </c>
      <c r="F12" s="35" t="s">
        <v>11</v>
      </c>
      <c r="G12" s="35" t="s">
        <v>12</v>
      </c>
      <c r="H12" s="35" t="s">
        <v>13</v>
      </c>
      <c r="I12" s="35" t="s">
        <v>14</v>
      </c>
      <c r="J12" s="35" t="s">
        <v>15</v>
      </c>
      <c r="K12" s="35" t="s">
        <v>16</v>
      </c>
      <c r="L12" s="35" t="s">
        <v>5</v>
      </c>
      <c r="M12" s="35" t="s">
        <v>6</v>
      </c>
      <c r="N12" s="35" t="s">
        <v>7</v>
      </c>
      <c r="O12" s="35" t="s">
        <v>8</v>
      </c>
      <c r="P12" s="35" t="s">
        <v>9</v>
      </c>
      <c r="Q12" s="35" t="s">
        <v>10</v>
      </c>
      <c r="R12" s="35" t="s">
        <v>11</v>
      </c>
      <c r="S12" s="35" t="s">
        <v>12</v>
      </c>
      <c r="T12" s="35" t="s">
        <v>13</v>
      </c>
      <c r="U12" s="35" t="s">
        <v>14</v>
      </c>
      <c r="V12" s="35" t="s">
        <v>15</v>
      </c>
      <c r="W12" s="35" t="s">
        <v>16</v>
      </c>
      <c r="X12" s="35" t="s">
        <v>5</v>
      </c>
      <c r="Y12" s="35" t="s">
        <v>6</v>
      </c>
      <c r="Z12" s="35" t="s">
        <v>7</v>
      </c>
    </row>
    <row r="13" spans="2:52" s="14" customFormat="1" x14ac:dyDescent="0.2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  <c r="AB13" s="22"/>
      <c r="AC13" s="21"/>
      <c r="AD13" s="21"/>
    </row>
    <row r="14" spans="2:52" s="14" customFormat="1" x14ac:dyDescent="0.2">
      <c r="B14" s="15" t="s">
        <v>42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5"/>
      <c r="AC14" s="21"/>
      <c r="AD14" s="21"/>
    </row>
    <row r="15" spans="2:52" s="14" customFormat="1" x14ac:dyDescent="0.2">
      <c r="B15" s="17" t="s">
        <v>17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112.47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18.190000000000001</v>
      </c>
      <c r="W15" s="26">
        <v>7.98</v>
      </c>
      <c r="X15" s="26">
        <v>-26.17</v>
      </c>
      <c r="Y15" s="26">
        <v>0</v>
      </c>
      <c r="Z15" s="26">
        <v>0</v>
      </c>
      <c r="AA15" s="25"/>
    </row>
    <row r="16" spans="2:52" s="14" customFormat="1" x14ac:dyDescent="0.2">
      <c r="B16" s="17" t="s">
        <v>18</v>
      </c>
      <c r="C16" s="26">
        <v>870.65</v>
      </c>
      <c r="D16" s="26">
        <v>907.56000000000017</v>
      </c>
      <c r="E16" s="26">
        <v>924.43999999999994</v>
      </c>
      <c r="F16" s="26">
        <v>1014.7599999999999</v>
      </c>
      <c r="G16" s="26">
        <v>1054.5500000000002</v>
      </c>
      <c r="H16" s="26">
        <v>1049</v>
      </c>
      <c r="I16" s="26">
        <v>1010.5500000000001</v>
      </c>
      <c r="J16" s="26">
        <v>922.59</v>
      </c>
      <c r="K16" s="26">
        <v>1160.97</v>
      </c>
      <c r="L16" s="26">
        <v>842.08</v>
      </c>
      <c r="M16" s="26">
        <v>1014.75</v>
      </c>
      <c r="N16" s="26">
        <v>910.3</v>
      </c>
      <c r="O16" s="26">
        <v>863.91999999999985</v>
      </c>
      <c r="P16" s="26">
        <v>947.81000000000017</v>
      </c>
      <c r="Q16" s="26">
        <v>928.19</v>
      </c>
      <c r="R16" s="26">
        <v>1205.48</v>
      </c>
      <c r="S16" s="26">
        <v>1214.6600000000001</v>
      </c>
      <c r="T16" s="26">
        <v>1206.69</v>
      </c>
      <c r="U16" s="26">
        <v>1383.06</v>
      </c>
      <c r="V16" s="26">
        <v>1162.45</v>
      </c>
      <c r="W16" s="26">
        <v>1129.52</v>
      </c>
      <c r="X16" s="26">
        <v>1073.6400000000001</v>
      </c>
      <c r="Y16" s="26">
        <v>1154.0300000000002</v>
      </c>
      <c r="Z16" s="26">
        <v>1104.3000000000002</v>
      </c>
      <c r="AA16" s="25"/>
      <c r="AB16" s="25"/>
    </row>
    <row r="17" spans="2:28" s="14" customFormat="1" x14ac:dyDescent="0.2">
      <c r="B17" s="17" t="s">
        <v>19</v>
      </c>
      <c r="C17" s="26">
        <v>17282.09</v>
      </c>
      <c r="D17" s="26">
        <v>18014.909999999996</v>
      </c>
      <c r="E17" s="26">
        <v>18350.47</v>
      </c>
      <c r="F17" s="26">
        <v>8726.6999999999989</v>
      </c>
      <c r="G17" s="26">
        <v>9069.02</v>
      </c>
      <c r="H17" s="26">
        <v>9021.1699999999983</v>
      </c>
      <c r="I17" s="26">
        <v>8690.760000000002</v>
      </c>
      <c r="J17" s="26">
        <v>7934.3200000000006</v>
      </c>
      <c r="K17" s="26">
        <v>9984.32</v>
      </c>
      <c r="L17" s="26">
        <v>7241.8199999999988</v>
      </c>
      <c r="M17" s="26">
        <v>8726.64</v>
      </c>
      <c r="N17" s="26">
        <v>7828.7600000000011</v>
      </c>
      <c r="O17" s="26">
        <v>7429.8000000000011</v>
      </c>
      <c r="P17" s="26">
        <v>8151.11</v>
      </c>
      <c r="Q17" s="26">
        <v>7982.3500000000013</v>
      </c>
      <c r="R17" s="26">
        <v>6680.4000000000005</v>
      </c>
      <c r="S17" s="26">
        <v>6731.38</v>
      </c>
      <c r="T17" s="26">
        <v>6687.22</v>
      </c>
      <c r="U17" s="26">
        <v>7664.45</v>
      </c>
      <c r="V17" s="26">
        <v>6441.9100000000008</v>
      </c>
      <c r="W17" s="26">
        <v>6259.4500000000007</v>
      </c>
      <c r="X17" s="26">
        <v>5949.9000000000005</v>
      </c>
      <c r="Y17" s="26">
        <v>6395.35</v>
      </c>
      <c r="Z17" s="26">
        <v>6119.79</v>
      </c>
      <c r="AA17" s="25"/>
      <c r="AB17" s="25"/>
    </row>
    <row r="18" spans="2:28" s="14" customFormat="1" x14ac:dyDescent="0.2">
      <c r="B18" s="17" t="s">
        <v>20</v>
      </c>
      <c r="C18" s="26">
        <v>85278.56</v>
      </c>
      <c r="D18" s="26">
        <v>88894.709999999992</v>
      </c>
      <c r="E18" s="26">
        <v>90550.55</v>
      </c>
      <c r="F18" s="26">
        <v>91528.83</v>
      </c>
      <c r="G18" s="26">
        <v>95119.360000000015</v>
      </c>
      <c r="H18" s="26">
        <v>94617.31</v>
      </c>
      <c r="I18" s="26">
        <v>91151.95</v>
      </c>
      <c r="J18" s="26">
        <v>83217.959999999992</v>
      </c>
      <c r="K18" s="26">
        <v>104719.34000000001</v>
      </c>
      <c r="L18" s="26">
        <v>75954.97</v>
      </c>
      <c r="M18" s="26">
        <v>91528.19</v>
      </c>
      <c r="N18" s="26">
        <v>82111.05</v>
      </c>
      <c r="O18" s="26">
        <v>77926.41</v>
      </c>
      <c r="P18" s="26">
        <v>85492.3</v>
      </c>
      <c r="Q18" s="26">
        <v>83722.009999999995</v>
      </c>
      <c r="R18" s="26">
        <v>94630.76999999999</v>
      </c>
      <c r="S18" s="26">
        <v>95352.609999999986</v>
      </c>
      <c r="T18" s="26">
        <v>94727.18</v>
      </c>
      <c r="U18" s="26">
        <v>108570.06</v>
      </c>
      <c r="V18" s="26">
        <v>91252.19</v>
      </c>
      <c r="W18" s="26">
        <v>88667.589999999982</v>
      </c>
      <c r="X18" s="26">
        <v>84282.75</v>
      </c>
      <c r="Y18" s="26">
        <v>90592.709999999992</v>
      </c>
      <c r="Z18" s="26">
        <v>86689.36</v>
      </c>
      <c r="AA18" s="25"/>
      <c r="AB18" s="25"/>
    </row>
    <row r="19" spans="2:28" s="14" customFormat="1" x14ac:dyDescent="0.2">
      <c r="B19" s="17" t="s">
        <v>21</v>
      </c>
      <c r="C19" s="26">
        <v>2786.02</v>
      </c>
      <c r="D19" s="26">
        <v>2904.17</v>
      </c>
      <c r="E19" s="26">
        <v>2958.25</v>
      </c>
      <c r="F19" s="26">
        <v>3247.13</v>
      </c>
      <c r="G19" s="26">
        <v>3374.5000000000005</v>
      </c>
      <c r="H19" s="26">
        <v>3356.71</v>
      </c>
      <c r="I19" s="26">
        <v>3233.77</v>
      </c>
      <c r="J19" s="26">
        <v>2952.29</v>
      </c>
      <c r="K19" s="26">
        <v>3715.0899999999997</v>
      </c>
      <c r="L19" s="26">
        <v>2694.6599999999994</v>
      </c>
      <c r="M19" s="26">
        <v>3247.1200000000003</v>
      </c>
      <c r="N19" s="26">
        <v>2913.0600000000004</v>
      </c>
      <c r="O19" s="26">
        <v>2764.58</v>
      </c>
      <c r="P19" s="26">
        <v>3032.99</v>
      </c>
      <c r="Q19" s="26">
        <v>2970.2000000000003</v>
      </c>
      <c r="R19" s="26">
        <v>3365.3100000000004</v>
      </c>
      <c r="S19" s="26">
        <v>3390.9900000000002</v>
      </c>
      <c r="T19" s="26">
        <v>3368.75</v>
      </c>
      <c r="U19" s="26">
        <v>3861.0600000000004</v>
      </c>
      <c r="V19" s="26">
        <v>3245.19</v>
      </c>
      <c r="W19" s="26">
        <v>3153.2400000000002</v>
      </c>
      <c r="X19" s="26">
        <v>2997.3100000000004</v>
      </c>
      <c r="Y19" s="26">
        <v>3221.71</v>
      </c>
      <c r="Z19" s="26">
        <v>3082.8999999999996</v>
      </c>
      <c r="AA19" s="25"/>
      <c r="AB19" s="25"/>
    </row>
    <row r="20" spans="2:28" s="14" customFormat="1" x14ac:dyDescent="0.2">
      <c r="B20" s="17" t="s">
        <v>22</v>
      </c>
      <c r="C20" s="26">
        <v>17673.84</v>
      </c>
      <c r="D20" s="26">
        <v>18423.310000000001</v>
      </c>
      <c r="E20" s="26">
        <v>18766.48</v>
      </c>
      <c r="F20" s="26">
        <v>20751.289999999997</v>
      </c>
      <c r="G20" s="26">
        <v>21565.34</v>
      </c>
      <c r="H20" s="26">
        <v>21451.48</v>
      </c>
      <c r="I20" s="26">
        <v>20665.829999999998</v>
      </c>
      <c r="J20" s="26">
        <v>18867.060000000001</v>
      </c>
      <c r="K20" s="26">
        <v>23741.79</v>
      </c>
      <c r="L20" s="26">
        <v>17220.39</v>
      </c>
      <c r="M20" s="26">
        <v>20751.140000000003</v>
      </c>
      <c r="N20" s="26">
        <v>18616.080000000002</v>
      </c>
      <c r="O20" s="26">
        <v>17667.349999999999</v>
      </c>
      <c r="P20" s="26">
        <v>19382.660000000003</v>
      </c>
      <c r="Q20" s="26">
        <v>18981.309999999998</v>
      </c>
      <c r="R20" s="26">
        <v>18735.29</v>
      </c>
      <c r="S20" s="26">
        <v>18878.21</v>
      </c>
      <c r="T20" s="26">
        <v>18754.39</v>
      </c>
      <c r="U20" s="26">
        <v>21495.03</v>
      </c>
      <c r="V20" s="26">
        <v>18066.410000000003</v>
      </c>
      <c r="W20" s="26">
        <v>17554.639999999996</v>
      </c>
      <c r="X20" s="26">
        <v>16686.55</v>
      </c>
      <c r="Y20" s="26">
        <v>17935.830000000002</v>
      </c>
      <c r="Z20" s="26">
        <v>17163.03</v>
      </c>
      <c r="AA20" s="25"/>
      <c r="AB20" s="25"/>
    </row>
    <row r="21" spans="2:28" s="14" customFormat="1" x14ac:dyDescent="0.2">
      <c r="B21" s="17" t="s">
        <v>23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5"/>
      <c r="AB21" s="25"/>
    </row>
    <row r="22" spans="2:28" s="14" customFormat="1" x14ac:dyDescent="0.2">
      <c r="B22" s="17" t="s">
        <v>24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5"/>
      <c r="AB22" s="25"/>
    </row>
    <row r="23" spans="2:28" s="14" customFormat="1" x14ac:dyDescent="0.2">
      <c r="B23" s="17" t="s">
        <v>25</v>
      </c>
      <c r="C23" s="26">
        <v>20851.669999999998</v>
      </c>
      <c r="D23" s="26">
        <v>21735.87</v>
      </c>
      <c r="E23" s="26">
        <v>22140.74</v>
      </c>
      <c r="F23" s="26">
        <v>16844.560000000001</v>
      </c>
      <c r="G23" s="26">
        <v>17505.339999999997</v>
      </c>
      <c r="H23" s="26">
        <v>17412.95</v>
      </c>
      <c r="I23" s="26">
        <v>16775.189999999999</v>
      </c>
      <c r="J23" s="26">
        <v>15315.050000000001</v>
      </c>
      <c r="K23" s="26">
        <v>19272.100000000002</v>
      </c>
      <c r="L23" s="26">
        <v>13978.400000000001</v>
      </c>
      <c r="M23" s="26">
        <v>16844.460000000003</v>
      </c>
      <c r="N23" s="26">
        <v>15111.35</v>
      </c>
      <c r="O23" s="26">
        <v>14341.220000000001</v>
      </c>
      <c r="P23" s="26">
        <v>15733.64</v>
      </c>
      <c r="Q23" s="26">
        <v>15407.82</v>
      </c>
      <c r="R23" s="26">
        <v>13059.48</v>
      </c>
      <c r="S23" s="26">
        <v>13159.07</v>
      </c>
      <c r="T23" s="26">
        <v>13072.73</v>
      </c>
      <c r="U23" s="26">
        <v>14983.14</v>
      </c>
      <c r="V23" s="26">
        <v>12595.320000000002</v>
      </c>
      <c r="W23" s="26">
        <v>12237.449999999997</v>
      </c>
      <c r="X23" s="26">
        <v>11628.35</v>
      </c>
      <c r="Y23" s="26">
        <v>12502.2</v>
      </c>
      <c r="Z23" s="26">
        <v>11963.5</v>
      </c>
      <c r="AA23" s="25"/>
      <c r="AB23" s="25"/>
    </row>
    <row r="24" spans="2:28" s="14" customFormat="1" x14ac:dyDescent="0.2">
      <c r="B24" s="17" t="s">
        <v>26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5"/>
      <c r="AB24" s="25"/>
    </row>
    <row r="25" spans="2:28" s="14" customFormat="1" x14ac:dyDescent="0.2">
      <c r="B25" s="17" t="s">
        <v>27</v>
      </c>
      <c r="C25" s="26">
        <v>6007.36</v>
      </c>
      <c r="D25" s="26">
        <v>6262.0899999999992</v>
      </c>
      <c r="E25" s="26">
        <v>6378.7699999999995</v>
      </c>
      <c r="F25" s="26">
        <v>6950.91</v>
      </c>
      <c r="G25" s="26">
        <v>7223.5800000000008</v>
      </c>
      <c r="H25" s="26">
        <v>7185.43</v>
      </c>
      <c r="I25" s="26">
        <v>6922.29</v>
      </c>
      <c r="J25" s="26">
        <v>6319.7899999999991</v>
      </c>
      <c r="K25" s="26">
        <v>7952.6200000000008</v>
      </c>
      <c r="L25" s="26">
        <v>5768.21</v>
      </c>
      <c r="M25" s="26">
        <v>6950.8600000000006</v>
      </c>
      <c r="N25" s="26">
        <v>6235.7</v>
      </c>
      <c r="O25" s="26">
        <v>5917.93</v>
      </c>
      <c r="P25" s="26">
        <v>6492.49</v>
      </c>
      <c r="Q25" s="26">
        <v>6358.0599999999995</v>
      </c>
      <c r="R25" s="26">
        <v>7232.920000000001</v>
      </c>
      <c r="S25" s="26">
        <v>7288.08</v>
      </c>
      <c r="T25" s="26">
        <v>7240.32</v>
      </c>
      <c r="U25" s="26">
        <v>8298.34</v>
      </c>
      <c r="V25" s="26">
        <v>6974.67</v>
      </c>
      <c r="W25" s="26">
        <v>6777.1399999999994</v>
      </c>
      <c r="X25" s="26">
        <v>6441.9900000000007</v>
      </c>
      <c r="Y25" s="26">
        <v>6924.27</v>
      </c>
      <c r="Z25" s="26">
        <v>6625.9099999999989</v>
      </c>
      <c r="AB25" s="25"/>
    </row>
    <row r="26" spans="2:28" s="14" customFormat="1" x14ac:dyDescent="0.2">
      <c r="B26" s="17" t="s">
        <v>46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B26" s="25"/>
    </row>
    <row r="27" spans="2:28" s="14" customFormat="1" x14ac:dyDescent="0.2">
      <c r="B27" s="17" t="s">
        <v>28</v>
      </c>
      <c r="C27" s="26">
        <v>-45316.500000000007</v>
      </c>
      <c r="D27" s="26">
        <v>-47238.1</v>
      </c>
      <c r="E27" s="26">
        <v>-48117.990000000005</v>
      </c>
      <c r="F27" s="26">
        <v>-86658.14</v>
      </c>
      <c r="G27" s="26">
        <v>-90057.599999999991</v>
      </c>
      <c r="H27" s="26">
        <v>-89582.23</v>
      </c>
      <c r="I27" s="26">
        <v>-86301.31</v>
      </c>
      <c r="J27" s="26">
        <v>-78789.53</v>
      </c>
      <c r="K27" s="26">
        <v>-99146.699999999983</v>
      </c>
      <c r="L27" s="26">
        <v>-71913.039999999994</v>
      </c>
      <c r="M27" s="26">
        <v>-86657.489999999991</v>
      </c>
      <c r="N27" s="26">
        <v>-77741.48</v>
      </c>
      <c r="O27" s="26">
        <v>-73779.529999999984</v>
      </c>
      <c r="P27" s="26">
        <v>-80942.829999999987</v>
      </c>
      <c r="Q27" s="26">
        <v>-79266.739999999991</v>
      </c>
      <c r="R27" s="26">
        <v>-79913.759999999995</v>
      </c>
      <c r="S27" s="26">
        <v>-80523.34</v>
      </c>
      <c r="T27" s="26">
        <v>-79995.170000000013</v>
      </c>
      <c r="U27" s="26">
        <v>-91685.200000000012</v>
      </c>
      <c r="V27" s="26">
        <v>-77060.650000000009</v>
      </c>
      <c r="W27" s="26">
        <v>-75939.360000000015</v>
      </c>
      <c r="X27" s="26">
        <v>-70677.510000000009</v>
      </c>
      <c r="Y27" s="26">
        <v>-77542.299999999988</v>
      </c>
      <c r="Z27" s="26">
        <v>-73207.420000000013</v>
      </c>
      <c r="AB27" s="25"/>
    </row>
    <row r="28" spans="2:28" s="14" customFormat="1" x14ac:dyDescent="0.2">
      <c r="B28" s="17" t="s">
        <v>29</v>
      </c>
      <c r="C28" s="26">
        <v>-9141.67</v>
      </c>
      <c r="D28" s="26">
        <v>-9529.2900000000009</v>
      </c>
      <c r="E28" s="26">
        <v>-9706.77</v>
      </c>
      <c r="F28" s="26">
        <v>-9589.19</v>
      </c>
      <c r="G28" s="26">
        <v>-9965.3700000000008</v>
      </c>
      <c r="H28" s="26">
        <v>-9912.7899999999991</v>
      </c>
      <c r="I28" s="26">
        <v>-9549.74</v>
      </c>
      <c r="J28" s="26">
        <v>-8718.5</v>
      </c>
      <c r="K28" s="26">
        <v>-10971.130000000001</v>
      </c>
      <c r="L28" s="26">
        <v>-7957.590000000002</v>
      </c>
      <c r="M28" s="26">
        <v>-9589.1400000000012</v>
      </c>
      <c r="N28" s="26">
        <v>-8602.5499999999993</v>
      </c>
      <c r="O28" s="26">
        <v>-8164.119999999999</v>
      </c>
      <c r="P28" s="26">
        <v>-8956.8100000000013</v>
      </c>
      <c r="Q28" s="26">
        <v>-8771.34</v>
      </c>
      <c r="R28" s="26">
        <v>-6077.67</v>
      </c>
      <c r="S28" s="26">
        <v>-6124.03</v>
      </c>
      <c r="T28" s="26">
        <v>-6083.8499999999995</v>
      </c>
      <c r="U28" s="26">
        <v>-6972.94</v>
      </c>
      <c r="V28" s="26">
        <v>-5863.0600000000013</v>
      </c>
      <c r="W28" s="26">
        <v>-5782.4599999999991</v>
      </c>
      <c r="X28" s="26">
        <v>-5368.98</v>
      </c>
      <c r="Y28" s="26">
        <v>-5903.1900000000005</v>
      </c>
      <c r="Z28" s="26">
        <v>-5567.6399999999994</v>
      </c>
      <c r="AB28" s="25"/>
    </row>
    <row r="29" spans="2:28" s="14" customFormat="1" x14ac:dyDescent="0.2">
      <c r="B29" s="18" t="s">
        <v>42</v>
      </c>
      <c r="C29" s="19">
        <v>96292.02</v>
      </c>
      <c r="D29" s="19">
        <v>100375.22999999998</v>
      </c>
      <c r="E29" s="19">
        <v>102244.93999999997</v>
      </c>
      <c r="F29" s="19">
        <v>52816.85000000002</v>
      </c>
      <c r="G29" s="19">
        <v>54888.720000000008</v>
      </c>
      <c r="H29" s="19">
        <v>54599.029999999992</v>
      </c>
      <c r="I29" s="19">
        <v>52599.29</v>
      </c>
      <c r="J29" s="19">
        <v>48021.03</v>
      </c>
      <c r="K29" s="19">
        <v>60428.400000000023</v>
      </c>
      <c r="L29" s="19">
        <v>43942.370000000017</v>
      </c>
      <c r="M29" s="19">
        <v>52816.529999999984</v>
      </c>
      <c r="N29" s="19">
        <v>47382.270000000019</v>
      </c>
      <c r="O29" s="19">
        <v>44967.560000000012</v>
      </c>
      <c r="P29" s="19">
        <v>49333.360000000015</v>
      </c>
      <c r="Q29" s="19">
        <v>48311.859999999986</v>
      </c>
      <c r="R29" s="19">
        <v>58918.22000000003</v>
      </c>
      <c r="S29" s="19">
        <v>59367.629999999976</v>
      </c>
      <c r="T29" s="19">
        <v>58978.259999999987</v>
      </c>
      <c r="U29" s="19">
        <v>67596.999999999971</v>
      </c>
      <c r="V29" s="19">
        <v>56832.62000000001</v>
      </c>
      <c r="W29" s="19">
        <v>54065.189999999966</v>
      </c>
      <c r="X29" s="19">
        <v>52987.83</v>
      </c>
      <c r="Y29" s="19">
        <v>55280.610000000015</v>
      </c>
      <c r="Z29" s="19">
        <v>53973.729999999967</v>
      </c>
      <c r="AB29" s="25"/>
    </row>
    <row r="30" spans="2:28" s="14" customFormat="1" x14ac:dyDescent="0.2"/>
    <row r="31" spans="2:28" s="14" customFormat="1" x14ac:dyDescent="0.2">
      <c r="B31" s="15" t="s">
        <v>43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8" s="14" customFormat="1" x14ac:dyDescent="0.2">
      <c r="B32" s="17" t="s">
        <v>17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152.56864001250216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27.164216981062914</v>
      </c>
      <c r="W32" s="25">
        <v>12.07953609881854</v>
      </c>
      <c r="X32" s="25">
        <v>-42.160167260092649</v>
      </c>
      <c r="Y32" s="25">
        <v>0</v>
      </c>
      <c r="Z32" s="25">
        <v>0</v>
      </c>
    </row>
    <row r="33" spans="2:29" s="14" customFormat="1" x14ac:dyDescent="0.2">
      <c r="B33" s="17" t="s">
        <v>18</v>
      </c>
      <c r="C33" s="25">
        <v>1410.9294527620032</v>
      </c>
      <c r="D33" s="25">
        <v>1438.8446994906622</v>
      </c>
      <c r="E33" s="25">
        <v>1359.7998256647463</v>
      </c>
      <c r="F33" s="25">
        <v>1353.4694290303128</v>
      </c>
      <c r="G33" s="25">
        <v>1406.5406464424266</v>
      </c>
      <c r="H33" s="25">
        <v>1419.22040653462</v>
      </c>
      <c r="I33" s="25">
        <v>1350.8800771381316</v>
      </c>
      <c r="J33" s="25">
        <v>1241.4396165622888</v>
      </c>
      <c r="K33" s="25">
        <v>1546.9267543441799</v>
      </c>
      <c r="L33" s="25">
        <v>1329.6101424437672</v>
      </c>
      <c r="M33" s="25">
        <v>1522.2575725082452</v>
      </c>
      <c r="N33" s="25">
        <v>1306.5010564369852</v>
      </c>
      <c r="O33" s="25">
        <v>1518.8597597176215</v>
      </c>
      <c r="P33" s="25">
        <v>1532.0286100935891</v>
      </c>
      <c r="Q33" s="25">
        <v>1356.0762011722211</v>
      </c>
      <c r="R33" s="25">
        <v>1820.1718816586131</v>
      </c>
      <c r="S33" s="25">
        <v>1855.5892057227049</v>
      </c>
      <c r="T33" s="25">
        <v>1778.2220948402369</v>
      </c>
      <c r="U33" s="25">
        <v>1884.3815186086726</v>
      </c>
      <c r="V33" s="25">
        <v>1931.7875664890919</v>
      </c>
      <c r="W33" s="25">
        <v>1727.6799022667301</v>
      </c>
      <c r="X33" s="25">
        <v>1888.8300451940836</v>
      </c>
      <c r="Y33" s="25">
        <v>1758.6328580099803</v>
      </c>
      <c r="Z33" s="25">
        <v>1705.6423400432111</v>
      </c>
    </row>
    <row r="34" spans="2:29" s="14" customFormat="1" x14ac:dyDescent="0.2">
      <c r="B34" s="17" t="s">
        <v>19</v>
      </c>
      <c r="C34" s="25">
        <v>26703.678744251738</v>
      </c>
      <c r="D34" s="25">
        <v>27609.95733237559</v>
      </c>
      <c r="E34" s="25">
        <v>27192.871716115689</v>
      </c>
      <c r="F34" s="25">
        <v>11639.532943703427</v>
      </c>
      <c r="G34" s="25">
        <v>12096.11388693381</v>
      </c>
      <c r="H34" s="25">
        <v>12204.944767775576</v>
      </c>
      <c r="I34" s="25">
        <v>11574.884735707512</v>
      </c>
      <c r="J34" s="25">
        <v>10650.26871498093</v>
      </c>
      <c r="K34" s="25">
        <v>13259.882216123007</v>
      </c>
      <c r="L34" s="25">
        <v>10350.091366639743</v>
      </c>
      <c r="M34" s="25">
        <v>12764.147128509167</v>
      </c>
      <c r="N34" s="25">
        <v>11958.834673708205</v>
      </c>
      <c r="O34" s="25">
        <v>11561.180273406735</v>
      </c>
      <c r="P34" s="25">
        <v>12287.492340801975</v>
      </c>
      <c r="Q34" s="25">
        <v>12201.556285280112</v>
      </c>
      <c r="R34" s="25">
        <v>10086.803222274388</v>
      </c>
      <c r="S34" s="25">
        <v>10283.318275162248</v>
      </c>
      <c r="T34" s="25">
        <v>9602.5942992500386</v>
      </c>
      <c r="U34" s="25">
        <v>10786.937657049792</v>
      </c>
      <c r="V34" s="25">
        <v>10296.637883795151</v>
      </c>
      <c r="W34" s="25">
        <v>9781.3371925546307</v>
      </c>
      <c r="X34" s="25">
        <v>10488.307301743791</v>
      </c>
      <c r="Y34" s="25">
        <v>9744.850468945715</v>
      </c>
      <c r="Z34" s="25">
        <v>9452.8731650615609</v>
      </c>
    </row>
    <row r="35" spans="2:29" s="14" customFormat="1" x14ac:dyDescent="0.2">
      <c r="B35" s="17" t="s">
        <v>20</v>
      </c>
      <c r="C35" s="25">
        <v>132452.55473011982</v>
      </c>
      <c r="D35" s="25">
        <v>135625.60525860087</v>
      </c>
      <c r="E35" s="25">
        <v>134530.55595140596</v>
      </c>
      <c r="F35" s="25">
        <v>122079.69318537714</v>
      </c>
      <c r="G35" s="25">
        <v>126868.67885045546</v>
      </c>
      <c r="H35" s="25">
        <v>128239.24711220157</v>
      </c>
      <c r="I35" s="25">
        <v>121393.63179367885</v>
      </c>
      <c r="J35" s="25">
        <v>111807.15686969973</v>
      </c>
      <c r="K35" s="25">
        <v>139101.67987620283</v>
      </c>
      <c r="L35" s="25">
        <v>109411.97273890364</v>
      </c>
      <c r="M35" s="25">
        <v>131026.53964978451</v>
      </c>
      <c r="N35" s="25">
        <v>127387.70812984339</v>
      </c>
      <c r="O35" s="25">
        <v>120837.98419933685</v>
      </c>
      <c r="P35" s="25">
        <v>129596.17083096414</v>
      </c>
      <c r="Q35" s="25">
        <v>127582.79732131833</v>
      </c>
      <c r="R35" s="25">
        <v>142883.98678092763</v>
      </c>
      <c r="S35" s="25">
        <v>145702.10362425228</v>
      </c>
      <c r="T35" s="25">
        <v>135604.21947241144</v>
      </c>
      <c r="U35" s="25">
        <v>154582.50922329951</v>
      </c>
      <c r="V35" s="25">
        <v>147725.2743410086</v>
      </c>
      <c r="W35" s="25">
        <v>139253.54000136693</v>
      </c>
      <c r="X35" s="25">
        <v>149826.11540503846</v>
      </c>
      <c r="Y35" s="25">
        <v>137143.15325176215</v>
      </c>
      <c r="Z35" s="25">
        <v>133936.6177644016</v>
      </c>
      <c r="AA35" s="25"/>
    </row>
    <row r="36" spans="2:29" s="14" customFormat="1" x14ac:dyDescent="0.2">
      <c r="B36" s="17" t="s">
        <v>21</v>
      </c>
      <c r="C36" s="25">
        <v>4272.3999674389197</v>
      </c>
      <c r="D36" s="25">
        <v>4427.0446284185819</v>
      </c>
      <c r="E36" s="25">
        <v>4415.3884107587992</v>
      </c>
      <c r="F36" s="25">
        <v>4330.9614934228975</v>
      </c>
      <c r="G36" s="25">
        <v>4500.8714925607073</v>
      </c>
      <c r="H36" s="25">
        <v>4541.3654447205508</v>
      </c>
      <c r="I36" s="25">
        <v>4323.1009375532285</v>
      </c>
      <c r="J36" s="25">
        <v>3973.420363246863</v>
      </c>
      <c r="K36" s="25">
        <v>4948.7741117984669</v>
      </c>
      <c r="L36" s="25">
        <v>4098.4477029329846</v>
      </c>
      <c r="M36" s="25">
        <v>5076.6591343275923</v>
      </c>
      <c r="N36" s="25">
        <v>4190.9271228271919</v>
      </c>
      <c r="O36" s="25">
        <v>4860.1706282394416</v>
      </c>
      <c r="P36" s="25">
        <v>4902.3215060497751</v>
      </c>
      <c r="Q36" s="25">
        <v>4345.6588123632682</v>
      </c>
      <c r="R36" s="25">
        <v>5081.315351226277</v>
      </c>
      <c r="S36" s="25">
        <v>5180.3102696404794</v>
      </c>
      <c r="T36" s="25">
        <v>4974.2401775481067</v>
      </c>
      <c r="U36" s="25">
        <v>5208.8153366797587</v>
      </c>
      <c r="V36" s="25">
        <v>5457.9962759098307</v>
      </c>
      <c r="W36" s="25">
        <v>4815.8824573200336</v>
      </c>
      <c r="X36" s="25">
        <v>5273.7995600414515</v>
      </c>
      <c r="Y36" s="25">
        <v>4909.5401564497988</v>
      </c>
      <c r="Z36" s="25">
        <v>4761.6558296611302</v>
      </c>
      <c r="AA36" s="25"/>
    </row>
    <row r="37" spans="2:29" s="14" customFormat="1" x14ac:dyDescent="0.2">
      <c r="B37" s="17" t="s">
        <v>22</v>
      </c>
      <c r="C37" s="25">
        <v>27374.123941830738</v>
      </c>
      <c r="D37" s="25">
        <v>28152.42475350582</v>
      </c>
      <c r="E37" s="25">
        <v>27790.113675141325</v>
      </c>
      <c r="F37" s="25">
        <v>27677.736363206353</v>
      </c>
      <c r="G37" s="25">
        <v>28763.503481030199</v>
      </c>
      <c r="H37" s="25">
        <v>29017.603665179107</v>
      </c>
      <c r="I37" s="25">
        <v>27519.919364980302</v>
      </c>
      <c r="J37" s="25">
        <v>25332.183328045277</v>
      </c>
      <c r="K37" s="25">
        <v>31544.677255522671</v>
      </c>
      <c r="L37" s="25">
        <v>116829.75257075387</v>
      </c>
      <c r="M37" s="25">
        <v>10417.679682101127</v>
      </c>
      <c r="N37" s="25">
        <v>28296.038150246579</v>
      </c>
      <c r="O37" s="25">
        <v>27375.103608458623</v>
      </c>
      <c r="P37" s="25">
        <v>29088.677381301582</v>
      </c>
      <c r="Q37" s="25">
        <v>29091.768941224942</v>
      </c>
      <c r="R37" s="25">
        <v>28288.609449245327</v>
      </c>
      <c r="S37" s="25">
        <v>28838.821282276404</v>
      </c>
      <c r="T37" s="25">
        <v>26873.984649479778</v>
      </c>
      <c r="U37" s="25">
        <v>30343.084141498726</v>
      </c>
      <c r="V37" s="25">
        <v>28875.437456770436</v>
      </c>
      <c r="W37" s="25">
        <v>27408.153152035258</v>
      </c>
      <c r="X37" s="25">
        <v>29529.978129249695</v>
      </c>
      <c r="Y37" s="25">
        <v>27336.974199899392</v>
      </c>
      <c r="Z37" s="25">
        <v>26515.796704504144</v>
      </c>
      <c r="AA37" s="25"/>
      <c r="AC37" s="25"/>
    </row>
    <row r="38" spans="2:29" s="14" customFormat="1" x14ac:dyDescent="0.2">
      <c r="B38" s="17" t="s">
        <v>23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C38" s="25"/>
    </row>
    <row r="39" spans="2:29" s="14" customFormat="1" x14ac:dyDescent="0.2">
      <c r="B39" s="17" t="s">
        <v>24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C39" s="25"/>
    </row>
    <row r="40" spans="2:29" s="14" customFormat="1" x14ac:dyDescent="0.2">
      <c r="B40" s="17" t="s">
        <v>25</v>
      </c>
      <c r="C40" s="25">
        <v>32219.282336401462</v>
      </c>
      <c r="D40" s="25">
        <v>33312.752060506537</v>
      </c>
      <c r="E40" s="25">
        <v>32809.535314042907</v>
      </c>
      <c r="F40" s="25">
        <v>22466.999220915266</v>
      </c>
      <c r="G40" s="25">
        <v>23348.349583358489</v>
      </c>
      <c r="H40" s="25">
        <v>23558.372652340138</v>
      </c>
      <c r="I40" s="25">
        <v>22342.211943580736</v>
      </c>
      <c r="J40" s="25">
        <v>20557.453782589804</v>
      </c>
      <c r="K40" s="25">
        <v>25594.711074000101</v>
      </c>
      <c r="L40" s="25">
        <v>20017.935587352338</v>
      </c>
      <c r="M40" s="25">
        <v>24588.558274228784</v>
      </c>
      <c r="N40" s="25">
        <v>23083.390701766391</v>
      </c>
      <c r="O40" s="25">
        <v>22315.712336815242</v>
      </c>
      <c r="P40" s="25">
        <v>23717.882486638071</v>
      </c>
      <c r="Q40" s="25">
        <v>23551.869185123218</v>
      </c>
      <c r="R40" s="25">
        <v>19718.650310400317</v>
      </c>
      <c r="S40" s="25">
        <v>20102.680982202524</v>
      </c>
      <c r="T40" s="25">
        <v>18771.943952502312</v>
      </c>
      <c r="U40" s="25">
        <v>21087.256851435115</v>
      </c>
      <c r="V40" s="25">
        <v>20132.134539282404</v>
      </c>
      <c r="W40" s="25">
        <v>19122.883561984516</v>
      </c>
      <c r="X40" s="25">
        <v>20498.112770691579</v>
      </c>
      <c r="Y40" s="25">
        <v>19050.106175646692</v>
      </c>
      <c r="Z40" s="25">
        <v>18479.281237329003</v>
      </c>
      <c r="AB40" s="25"/>
    </row>
    <row r="41" spans="2:29" s="14" customFormat="1" x14ac:dyDescent="0.2">
      <c r="B41" s="17" t="s">
        <v>26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29" s="14" customFormat="1" x14ac:dyDescent="0.2">
      <c r="B42" s="17" t="s">
        <v>27</v>
      </c>
      <c r="C42" s="25">
        <v>9090.3007400674742</v>
      </c>
      <c r="D42" s="25">
        <v>9604.1893933674201</v>
      </c>
      <c r="E42" s="25">
        <v>9451.5933742503421</v>
      </c>
      <c r="F42" s="25">
        <v>9271.0084492874466</v>
      </c>
      <c r="G42" s="25">
        <v>9634.6992991635161</v>
      </c>
      <c r="H42" s="25">
        <v>9687.7293809534967</v>
      </c>
      <c r="I42" s="25">
        <v>9213.8530379116473</v>
      </c>
      <c r="J42" s="25">
        <v>8485.1248902496081</v>
      </c>
      <c r="K42" s="25">
        <v>10556.936664891173</v>
      </c>
      <c r="L42" s="25">
        <v>8371.0661688035507</v>
      </c>
      <c r="M42" s="25">
        <v>10075.482887447564</v>
      </c>
      <c r="N42" s="25">
        <v>9225.1664147941246</v>
      </c>
      <c r="O42" s="25">
        <v>9276.2476867515197</v>
      </c>
      <c r="P42" s="25">
        <v>9823.7967426879841</v>
      </c>
      <c r="Q42" s="25">
        <v>9738.9225139876216</v>
      </c>
      <c r="R42" s="25">
        <v>10921.057497484637</v>
      </c>
      <c r="S42" s="25">
        <v>11131.589227419738</v>
      </c>
      <c r="T42" s="25">
        <v>10532.249274927353</v>
      </c>
      <c r="U42" s="25">
        <v>11619.473092525996</v>
      </c>
      <c r="V42" s="25">
        <v>11176.288560264533</v>
      </c>
      <c r="W42" s="25">
        <v>10604.794277215271</v>
      </c>
      <c r="X42" s="25">
        <v>11423.478217572709</v>
      </c>
      <c r="Y42" s="25">
        <v>10580.212035295357</v>
      </c>
      <c r="Z42" s="25">
        <v>10236.859028160665</v>
      </c>
    </row>
    <row r="43" spans="2:29" s="14" customFormat="1" x14ac:dyDescent="0.2">
      <c r="B43" s="17" t="s">
        <v>46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</row>
    <row r="44" spans="2:29" s="14" customFormat="1" x14ac:dyDescent="0.2">
      <c r="B44" s="17" t="s">
        <v>28</v>
      </c>
      <c r="C44" s="25">
        <v>-70021.49891027133</v>
      </c>
      <c r="D44" s="25">
        <v>-72397.876737602593</v>
      </c>
      <c r="E44" s="25">
        <v>-71304.260263433185</v>
      </c>
      <c r="F44" s="25">
        <v>-115583.23957104557</v>
      </c>
      <c r="G44" s="25">
        <v>-120117.39785262453</v>
      </c>
      <c r="H44" s="25">
        <v>-121197.80144659437</v>
      </c>
      <c r="I44" s="25">
        <v>-114941.31318649795</v>
      </c>
      <c r="J44" s="25">
        <v>-105759.53757164763</v>
      </c>
      <c r="K44" s="25">
        <v>-131673.79809461642</v>
      </c>
      <c r="L44" s="25">
        <v>-102933.6989892776</v>
      </c>
      <c r="M44" s="25">
        <v>-126559.48109367714</v>
      </c>
      <c r="N44" s="25">
        <v>-118754.23705928752</v>
      </c>
      <c r="O44" s="25">
        <v>-114804.97398016046</v>
      </c>
      <c r="P44" s="25">
        <v>-122018.2713880105</v>
      </c>
      <c r="Q44" s="25">
        <v>-121164.49792051158</v>
      </c>
      <c r="R44" s="25">
        <v>-120662.63033923111</v>
      </c>
      <c r="S44" s="25">
        <v>-123012.87928764288</v>
      </c>
      <c r="T44" s="25">
        <v>-114870.01690920173</v>
      </c>
      <c r="U44" s="25">
        <v>-129037.71376287942</v>
      </c>
      <c r="V44" s="25">
        <v>-123172.38270163206</v>
      </c>
      <c r="W44" s="25">
        <v>-118666.79760228818</v>
      </c>
      <c r="X44" s="25">
        <v>-124588.22061761987</v>
      </c>
      <c r="Y44" s="25">
        <v>-118154.32368317904</v>
      </c>
      <c r="Z44" s="25">
        <v>-113079.03423821319</v>
      </c>
    </row>
    <row r="45" spans="2:29" s="14" customFormat="1" x14ac:dyDescent="0.2">
      <c r="B45" s="17" t="s">
        <v>29</v>
      </c>
      <c r="C45" s="25">
        <v>-14125.393715665734</v>
      </c>
      <c r="D45" s="25">
        <v>-14604.738859914267</v>
      </c>
      <c r="E45" s="25">
        <v>-14384.09965848681</v>
      </c>
      <c r="F45" s="25">
        <v>-12789.915490725474</v>
      </c>
      <c r="G45" s="25">
        <v>-13291.640404323976</v>
      </c>
      <c r="H45" s="25">
        <v>-13411.235055501003</v>
      </c>
      <c r="I45" s="25">
        <v>-12718.926931893509</v>
      </c>
      <c r="J45" s="25">
        <v>-11702.875728409788</v>
      </c>
      <c r="K45" s="25">
        <v>-14570.434488705696</v>
      </c>
      <c r="L45" s="25">
        <v>-11231.466094990848</v>
      </c>
      <c r="M45" s="25">
        <v>-14203.709160355367</v>
      </c>
      <c r="N45" s="25">
        <v>-13140.852064668397</v>
      </c>
      <c r="O45" s="25">
        <v>-12703.81145979985</v>
      </c>
      <c r="P45" s="25">
        <v>-13502.057879376885</v>
      </c>
      <c r="Q45" s="25">
        <v>-13407.578513128072</v>
      </c>
      <c r="R45" s="25">
        <v>-9176.7346434418287</v>
      </c>
      <c r="S45" s="25">
        <v>-9355.4901898156786</v>
      </c>
      <c r="T45" s="25">
        <v>-8736.1764591718638</v>
      </c>
      <c r="U45" s="25">
        <v>-9813.7008777252559</v>
      </c>
      <c r="V45" s="25">
        <v>-9371.4244881147388</v>
      </c>
      <c r="W45" s="25">
        <v>-9035.9654273837205</v>
      </c>
      <c r="X45" s="25">
        <v>-9464.2870922511902</v>
      </c>
      <c r="Y45" s="25">
        <v>-8994.9127094956621</v>
      </c>
      <c r="Z45" s="25">
        <v>-8600.0058203115786</v>
      </c>
    </row>
    <row r="46" spans="2:29" s="14" customFormat="1" ht="25.5" x14ac:dyDescent="0.2">
      <c r="B46" s="27" t="s">
        <v>44</v>
      </c>
      <c r="C46" s="19">
        <v>149376.37728693508</v>
      </c>
      <c r="D46" s="19">
        <v>153168.20252874857</v>
      </c>
      <c r="E46" s="19">
        <v>151861.49834545978</v>
      </c>
      <c r="F46" s="19">
        <v>70446.246023171785</v>
      </c>
      <c r="G46" s="19">
        <v>73209.718982996113</v>
      </c>
      <c r="H46" s="19">
        <v>74059.446927609679</v>
      </c>
      <c r="I46" s="19">
        <v>70058.241772158945</v>
      </c>
      <c r="J46" s="19">
        <v>64584.63426531708</v>
      </c>
      <c r="K46" s="19">
        <v>80309.355369560319</v>
      </c>
      <c r="L46" s="19">
        <v>156396.27983357396</v>
      </c>
      <c r="M46" s="19">
        <v>54708.134074874499</v>
      </c>
      <c r="N46" s="19">
        <v>73553.477125666919</v>
      </c>
      <c r="O46" s="19">
        <v>70236.473052765708</v>
      </c>
      <c r="P46" s="19">
        <v>75428.040631149735</v>
      </c>
      <c r="Q46" s="19">
        <v>73296.572826830059</v>
      </c>
      <c r="R46" s="19">
        <v>88961.229510544275</v>
      </c>
      <c r="S46" s="19">
        <v>90726.043389217812</v>
      </c>
      <c r="T46" s="19">
        <v>84531.260552585663</v>
      </c>
      <c r="U46" s="19">
        <v>96661.043180492881</v>
      </c>
      <c r="V46" s="19">
        <v>93078.913650754315</v>
      </c>
      <c r="W46" s="19">
        <v>85023.587051170281</v>
      </c>
      <c r="X46" s="19">
        <v>94833.953552400621</v>
      </c>
      <c r="Y46" s="19">
        <v>83374.232753334363</v>
      </c>
      <c r="Z46" s="19">
        <v>83409.68601063652</v>
      </c>
    </row>
    <row r="47" spans="2:29" s="14" customFormat="1" x14ac:dyDescent="0.2"/>
    <row r="48" spans="2:29" s="14" customFormat="1" x14ac:dyDescent="0.2">
      <c r="B48" s="18" t="s">
        <v>45</v>
      </c>
      <c r="C48" s="19">
        <v>290678.28904950555</v>
      </c>
      <c r="D48" s="19">
        <v>322974.21629826387</v>
      </c>
      <c r="E48" s="19">
        <v>268091.522092083</v>
      </c>
      <c r="F48" s="19">
        <v>315251.95413641375</v>
      </c>
      <c r="G48" s="19">
        <v>338197.83922658884</v>
      </c>
      <c r="H48" s="19">
        <v>212886.77733517002</v>
      </c>
      <c r="I48" s="19">
        <v>389825.12164879381</v>
      </c>
      <c r="J48" s="19">
        <v>307748.42416964087</v>
      </c>
      <c r="K48" s="19">
        <v>259214.46616816006</v>
      </c>
      <c r="L48" s="19">
        <v>274092.45838158962</v>
      </c>
      <c r="M48" s="19">
        <v>236406.48214565532</v>
      </c>
      <c r="N48" s="19">
        <v>263223.79188252997</v>
      </c>
      <c r="O48" s="19">
        <v>251903.5481286826</v>
      </c>
      <c r="P48" s="19">
        <v>207592.23600908724</v>
      </c>
      <c r="Q48" s="19">
        <v>244898.9183106288</v>
      </c>
      <c r="R48" s="19">
        <v>260193.40916907898</v>
      </c>
      <c r="S48" s="19">
        <v>220547.11776878752</v>
      </c>
      <c r="T48" s="19">
        <v>235035.46458910865</v>
      </c>
      <c r="U48" s="19">
        <v>330399.54538941511</v>
      </c>
      <c r="V48" s="19">
        <v>291004.31278817746</v>
      </c>
      <c r="W48" s="19">
        <v>307574.62974795024</v>
      </c>
      <c r="X48" s="19">
        <v>271047.27570356277</v>
      </c>
      <c r="Y48" s="19">
        <v>248228.40449115774</v>
      </c>
      <c r="Z48" s="19">
        <v>292840.57824148738</v>
      </c>
    </row>
    <row r="49" spans="2:48" s="14" customFormat="1" x14ac:dyDescent="0.2"/>
    <row r="50" spans="2:48" s="14" customFormat="1" x14ac:dyDescent="0.2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48" s="14" customFormat="1" x14ac:dyDescent="0.2">
      <c r="B51" s="29" t="s">
        <v>30</v>
      </c>
    </row>
    <row r="52" spans="2:48" s="14" customFormat="1" x14ac:dyDescent="0.2">
      <c r="B52" s="16" t="s">
        <v>31</v>
      </c>
      <c r="C52" s="30">
        <v>28.04</v>
      </c>
      <c r="D52" s="30">
        <v>30.71</v>
      </c>
      <c r="E52" s="30">
        <v>29.38</v>
      </c>
      <c r="F52" s="30">
        <v>28.99</v>
      </c>
      <c r="G52" s="30">
        <v>29.49</v>
      </c>
      <c r="H52" s="30">
        <v>29.68</v>
      </c>
      <c r="I52" s="30">
        <v>29.68</v>
      </c>
      <c r="J52" s="30">
        <v>26.98</v>
      </c>
      <c r="K52" s="30">
        <v>32.56</v>
      </c>
      <c r="L52" s="30">
        <v>29.54</v>
      </c>
      <c r="M52" s="30">
        <v>33.380000000000003</v>
      </c>
      <c r="N52" s="30">
        <v>31.93</v>
      </c>
      <c r="O52" s="30">
        <v>30.48</v>
      </c>
      <c r="P52" s="30">
        <v>38.840000000000003</v>
      </c>
      <c r="Q52" s="30">
        <v>14.88</v>
      </c>
      <c r="R52" s="30">
        <v>7.11</v>
      </c>
      <c r="S52" s="30">
        <v>-7.11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</row>
    <row r="53" spans="2:48" s="14" customFormat="1" x14ac:dyDescent="0.2">
      <c r="B53" s="16" t="s">
        <v>32</v>
      </c>
      <c r="C53" s="30">
        <v>445.87</v>
      </c>
      <c r="D53" s="30">
        <v>488.33</v>
      </c>
      <c r="E53" s="30">
        <v>467.1</v>
      </c>
      <c r="F53" s="30">
        <v>301.49</v>
      </c>
      <c r="G53" s="30">
        <v>306.7</v>
      </c>
      <c r="H53" s="30">
        <v>308.64</v>
      </c>
      <c r="I53" s="30">
        <v>308.64</v>
      </c>
      <c r="J53" s="30">
        <v>280.58</v>
      </c>
      <c r="K53" s="30">
        <v>338.63</v>
      </c>
      <c r="L53" s="30">
        <v>307.18</v>
      </c>
      <c r="M53" s="30">
        <v>347.14</v>
      </c>
      <c r="N53" s="30">
        <v>332.05</v>
      </c>
      <c r="O53" s="30">
        <v>316.95</v>
      </c>
      <c r="P53" s="30">
        <v>403.98</v>
      </c>
      <c r="Q53" s="30">
        <v>154.75</v>
      </c>
      <c r="R53" s="30">
        <v>57.5</v>
      </c>
      <c r="S53" s="30">
        <v>-57.5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</row>
    <row r="54" spans="2:48" s="14" customFormat="1" x14ac:dyDescent="0.2">
      <c r="B54" s="16" t="s">
        <v>33</v>
      </c>
      <c r="C54" s="30">
        <v>2620.5300000000002</v>
      </c>
      <c r="D54" s="30">
        <v>2870.12</v>
      </c>
      <c r="E54" s="30">
        <v>2745.32</v>
      </c>
      <c r="F54" s="30">
        <v>2443.84</v>
      </c>
      <c r="G54" s="30">
        <v>2486.0700000000002</v>
      </c>
      <c r="H54" s="30">
        <v>2501.79</v>
      </c>
      <c r="I54" s="30">
        <v>2501.79</v>
      </c>
      <c r="J54" s="30">
        <v>2274.35</v>
      </c>
      <c r="K54" s="30">
        <v>2744.84</v>
      </c>
      <c r="L54" s="30">
        <v>2489.91</v>
      </c>
      <c r="M54" s="30">
        <v>2813.82</v>
      </c>
      <c r="N54" s="30">
        <v>2691.48</v>
      </c>
      <c r="O54" s="30">
        <v>2569.14</v>
      </c>
      <c r="P54" s="30">
        <v>3274.56</v>
      </c>
      <c r="Q54" s="30">
        <v>1254.3599999999999</v>
      </c>
      <c r="R54" s="30">
        <v>523.39</v>
      </c>
      <c r="S54" s="30">
        <v>-523.39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</row>
    <row r="55" spans="2:48" s="14" customFormat="1" x14ac:dyDescent="0.2">
      <c r="B55" s="16" t="s">
        <v>34</v>
      </c>
      <c r="C55" s="30">
        <v>89.73</v>
      </c>
      <c r="D55" s="30">
        <v>98.28</v>
      </c>
      <c r="E55" s="30">
        <v>94.01</v>
      </c>
      <c r="F55" s="30">
        <v>92.77</v>
      </c>
      <c r="G55" s="30">
        <v>94.37</v>
      </c>
      <c r="H55" s="30">
        <v>94.97</v>
      </c>
      <c r="I55" s="30">
        <v>94.97</v>
      </c>
      <c r="J55" s="30">
        <v>86.33</v>
      </c>
      <c r="K55" s="30">
        <v>104.19</v>
      </c>
      <c r="L55" s="30">
        <v>94.52</v>
      </c>
      <c r="M55" s="30">
        <v>106.81</v>
      </c>
      <c r="N55" s="30">
        <v>102.17</v>
      </c>
      <c r="O55" s="30">
        <v>97.52</v>
      </c>
      <c r="P55" s="30">
        <v>124.3</v>
      </c>
      <c r="Q55" s="30">
        <v>47.62</v>
      </c>
      <c r="R55" s="30">
        <v>19.86</v>
      </c>
      <c r="S55" s="30">
        <v>-19.86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</row>
    <row r="56" spans="2:48" s="14" customFormat="1" x14ac:dyDescent="0.2">
      <c r="B56" s="16" t="s">
        <v>35</v>
      </c>
      <c r="C56" s="30">
        <v>504.76</v>
      </c>
      <c r="D56" s="30">
        <v>552.83000000000004</v>
      </c>
      <c r="E56" s="30">
        <v>528.79</v>
      </c>
      <c r="F56" s="30">
        <v>524.72</v>
      </c>
      <c r="G56" s="30">
        <v>533.78</v>
      </c>
      <c r="H56" s="30">
        <v>537.16</v>
      </c>
      <c r="I56" s="30">
        <v>537.16</v>
      </c>
      <c r="J56" s="30">
        <v>488.32</v>
      </c>
      <c r="K56" s="30">
        <v>589.34</v>
      </c>
      <c r="L56" s="30">
        <v>534.61</v>
      </c>
      <c r="M56" s="30">
        <v>604.15</v>
      </c>
      <c r="N56" s="30">
        <v>577.89</v>
      </c>
      <c r="O56" s="30">
        <v>551.62</v>
      </c>
      <c r="P56" s="30">
        <v>703.08</v>
      </c>
      <c r="Q56" s="30">
        <v>269.32</v>
      </c>
      <c r="R56" s="30">
        <v>129.22</v>
      </c>
      <c r="S56" s="30">
        <v>-129.22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</row>
    <row r="57" spans="2:48" s="14" customFormat="1" x14ac:dyDescent="0.2">
      <c r="B57" s="16" t="s">
        <v>36</v>
      </c>
      <c r="C57" s="30">
        <v>483.73</v>
      </c>
      <c r="D57" s="30">
        <v>529.79999999999995</v>
      </c>
      <c r="E57" s="30">
        <v>506.76</v>
      </c>
      <c r="F57" s="30">
        <v>394.26</v>
      </c>
      <c r="G57" s="30">
        <v>401.07</v>
      </c>
      <c r="H57" s="30">
        <v>403.61</v>
      </c>
      <c r="I57" s="30">
        <v>403.61</v>
      </c>
      <c r="J57" s="30">
        <v>366.92</v>
      </c>
      <c r="K57" s="30">
        <v>442.82</v>
      </c>
      <c r="L57" s="30">
        <v>401.69</v>
      </c>
      <c r="M57" s="30">
        <v>453.95</v>
      </c>
      <c r="N57" s="30">
        <v>434.21</v>
      </c>
      <c r="O57" s="30">
        <v>414.48</v>
      </c>
      <c r="P57" s="30">
        <v>528.28</v>
      </c>
      <c r="Q57" s="30">
        <v>202.36</v>
      </c>
      <c r="R57" s="30">
        <v>67.569999999999993</v>
      </c>
      <c r="S57" s="30">
        <v>-67.569999999999993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</row>
    <row r="58" spans="2:48" s="14" customFormat="1" x14ac:dyDescent="0.2">
      <c r="B58" s="16" t="s">
        <v>37</v>
      </c>
      <c r="C58" s="30">
        <v>243.97</v>
      </c>
      <c r="D58" s="30">
        <v>267.2</v>
      </c>
      <c r="E58" s="30">
        <v>255.58</v>
      </c>
      <c r="F58" s="30">
        <v>262.36</v>
      </c>
      <c r="G58" s="30">
        <v>266.89</v>
      </c>
      <c r="H58" s="30">
        <v>268.58</v>
      </c>
      <c r="I58" s="30">
        <v>268.58</v>
      </c>
      <c r="J58" s="30">
        <v>244.16</v>
      </c>
      <c r="K58" s="30">
        <v>294.67</v>
      </c>
      <c r="L58" s="30">
        <v>267.3</v>
      </c>
      <c r="M58" s="30">
        <v>302.08</v>
      </c>
      <c r="N58" s="30">
        <v>288.94</v>
      </c>
      <c r="O58" s="30">
        <v>275.81</v>
      </c>
      <c r="P58" s="30">
        <v>351.54</v>
      </c>
      <c r="Q58" s="30">
        <v>134.66</v>
      </c>
      <c r="R58" s="30">
        <v>66.39</v>
      </c>
      <c r="S58" s="30">
        <v>-66.39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</row>
    <row r="59" spans="2:48" s="14" customFormat="1" x14ac:dyDescent="0.2">
      <c r="B59" s="23" t="s">
        <v>38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48" s="14" customFormat="1" x14ac:dyDescent="0.2">
      <c r="B60" s="23" t="s">
        <v>39</v>
      </c>
      <c r="C60" s="30">
        <v>-1.4</v>
      </c>
      <c r="D60" s="30">
        <v>-1.54</v>
      </c>
      <c r="E60" s="30">
        <v>-1.47</v>
      </c>
      <c r="F60" s="30">
        <v>-384.12</v>
      </c>
      <c r="G60" s="30">
        <v>-390.75</v>
      </c>
      <c r="H60" s="30">
        <v>-393.22</v>
      </c>
      <c r="I60" s="30">
        <v>-393.22</v>
      </c>
      <c r="J60" s="30">
        <v>-357.48</v>
      </c>
      <c r="K60" s="30">
        <v>-431.43</v>
      </c>
      <c r="L60" s="30">
        <v>-391.36</v>
      </c>
      <c r="M60" s="30">
        <v>-442.27</v>
      </c>
      <c r="N60" s="30">
        <v>-423.04</v>
      </c>
      <c r="O60" s="30">
        <v>-403.81</v>
      </c>
      <c r="P60" s="30">
        <v>-514.67999999999995</v>
      </c>
      <c r="Q60" s="30">
        <v>-197.16</v>
      </c>
      <c r="R60" s="30">
        <v>-72.319999999999993</v>
      </c>
      <c r="S60" s="30">
        <v>72.31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</row>
    <row r="61" spans="2:48" s="14" customFormat="1" x14ac:dyDescent="0.2">
      <c r="B61" s="23" t="s">
        <v>40</v>
      </c>
      <c r="C61" s="30">
        <v>-208.91</v>
      </c>
      <c r="D61" s="30">
        <v>-228.81</v>
      </c>
      <c r="E61" s="30">
        <v>-218.86</v>
      </c>
      <c r="F61" s="30">
        <v>-226.12</v>
      </c>
      <c r="G61" s="30">
        <v>-230.03</v>
      </c>
      <c r="H61" s="30">
        <v>-231.48</v>
      </c>
      <c r="I61" s="30">
        <v>-231.48</v>
      </c>
      <c r="J61" s="30">
        <v>-210.44</v>
      </c>
      <c r="K61" s="30">
        <v>-253.97</v>
      </c>
      <c r="L61" s="30">
        <v>-230.38</v>
      </c>
      <c r="M61" s="30">
        <v>-260.35000000000002</v>
      </c>
      <c r="N61" s="30">
        <v>-249.03</v>
      </c>
      <c r="O61" s="30">
        <v>-237.71</v>
      </c>
      <c r="P61" s="30">
        <v>-302.98</v>
      </c>
      <c r="Q61" s="30">
        <v>-116.06</v>
      </c>
      <c r="R61" s="30">
        <v>-31.42</v>
      </c>
      <c r="S61" s="30">
        <v>31.42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</row>
    <row r="62" spans="2:48" s="14" customFormat="1" x14ac:dyDescent="0.2">
      <c r="B62" s="7" t="s">
        <v>41</v>
      </c>
      <c r="C62" s="31">
        <v>4206.3200000000006</v>
      </c>
      <c r="D62" s="31">
        <v>4606.9199999999992</v>
      </c>
      <c r="E62" s="31">
        <v>4406.6100000000006</v>
      </c>
      <c r="F62" s="31">
        <v>3438.190000000001</v>
      </c>
      <c r="G62" s="31">
        <v>3497.5899999999997</v>
      </c>
      <c r="H62" s="31">
        <v>3519.73</v>
      </c>
      <c r="I62" s="31">
        <v>3519.73</v>
      </c>
      <c r="J62" s="31">
        <v>3199.72</v>
      </c>
      <c r="K62" s="31">
        <v>3861.65</v>
      </c>
      <c r="L62" s="31">
        <v>3503.0099999999998</v>
      </c>
      <c r="M62" s="31">
        <v>3958.7099999999996</v>
      </c>
      <c r="N62" s="31">
        <v>3786.599999999999</v>
      </c>
      <c r="O62" s="31">
        <v>3614.48</v>
      </c>
      <c r="P62" s="31">
        <v>4606.92</v>
      </c>
      <c r="Q62" s="31">
        <v>1764.7299999999993</v>
      </c>
      <c r="R62" s="31">
        <v>767.30000000000007</v>
      </c>
      <c r="S62" s="31">
        <v>-767.31000000000006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2:48" s="14" customFormat="1" x14ac:dyDescent="0.2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2:48" s="14" customFormat="1" x14ac:dyDescent="0.2"/>
    <row r="65" s="14" customFormat="1" x14ac:dyDescent="0.2"/>
  </sheetData>
  <conditionalFormatting sqref="C10:AP10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dataValidations count="2">
    <dataValidation type="list" allowBlank="1" showInputMessage="1" sqref="AV1:AZ1" xr:uid="{2433BBB6-9A32-4EB4-821E-E29359F7949B}">
      <formula1>"..."</formula1>
    </dataValidation>
    <dataValidation type="list" allowBlank="1" showInputMessage="1" showErrorMessage="1" sqref="B7:B9" xr:uid="{28A9C2E7-8141-4E01-ABDD-715380A73874}">
      <formula1>companies</formula1>
    </dataValidation>
  </dataValidations>
  <pageMargins left="0.45" right="0.45" top="0.36" bottom="0.43" header="0.25" footer="0.17"/>
  <pageSetup scale="50" orientation="landscape" r:id="rId1"/>
  <headerFooter alignWithMargins="0">
    <oddHeader>&amp;RCASE NO. 2024-00276
ATTACHMENT 1
TO STAFF DR NO. 1-46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 009</vt:lpstr>
      <vt:lpstr>'Div 009'!Print_Area</vt:lpstr>
      <vt:lpstr>'Div 009'!Print_Titles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 Grantham</dc:creator>
  <cp:lastModifiedBy>Wilen, Eric</cp:lastModifiedBy>
  <cp:lastPrinted>2024-10-14T15:18:49Z</cp:lastPrinted>
  <dcterms:created xsi:type="dcterms:W3CDTF">2021-06-29T16:28:11Z</dcterms:created>
  <dcterms:modified xsi:type="dcterms:W3CDTF">2024-10-14T15:19:03Z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