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\"/>
    </mc:Choice>
  </mc:AlternateContent>
  <xr:revisionPtr revIDLastSave="0" documentId="13_ncr:1_{973359DA-8648-4EA1-B903-0B36ECA30F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sh Balance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6" l="1"/>
  <c r="J16" i="6"/>
  <c r="K16" i="6"/>
  <c r="I16" i="6"/>
  <c r="H16" i="6"/>
  <c r="G16" i="6"/>
  <c r="F16" i="6"/>
  <c r="E16" i="6"/>
  <c r="P9" i="6"/>
  <c r="O9" i="6"/>
  <c r="N9" i="6"/>
  <c r="M9" i="6"/>
  <c r="L9" i="6"/>
  <c r="K9" i="6"/>
  <c r="J9" i="6"/>
  <c r="I9" i="6"/>
  <c r="H9" i="6"/>
  <c r="G9" i="6"/>
  <c r="F9" i="6"/>
  <c r="E9" i="6"/>
</calcChain>
</file>

<file path=xl/sharedStrings.xml><?xml version="1.0" encoding="utf-8"?>
<sst xmlns="http://schemas.openxmlformats.org/spreadsheetml/2006/main" count="47" uniqueCount="33">
  <si>
    <t>Company</t>
  </si>
  <si>
    <t>Company Description</t>
  </si>
  <si>
    <t>Account</t>
  </si>
  <si>
    <t>Account Description</t>
  </si>
  <si>
    <t>MAY-24</t>
  </si>
  <si>
    <t>010</t>
  </si>
  <si>
    <t>Atmos Regulated Shared Services</t>
  </si>
  <si>
    <t>1310</t>
  </si>
  <si>
    <t>Cash</t>
  </si>
  <si>
    <t>JUN-24</t>
  </si>
  <si>
    <t>JUL-24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</si>
  <si>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</si>
  <si>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</si>
  <si>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</si>
  <si>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</si>
  <si>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</si>
  <si>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</si>
  <si>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</si>
  <si>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</si>
  <si>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</si>
  <si>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</si>
  <si>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</si>
  <si>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</si>
  <si>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JAN-24</t>
  </si>
  <si>
    <t>FEB-24</t>
  </si>
  <si>
    <t>MAR-24</t>
  </si>
  <si>
    <t>APR-24</t>
  </si>
  <si>
    <t>1360</t>
  </si>
  <si>
    <t>Temporary cash investments</t>
  </si>
  <si>
    <t>Cash Account Balances</t>
  </si>
  <si>
    <t>AUG-24</t>
  </si>
  <si>
    <t>For January 2023 through August 2024</t>
  </si>
  <si>
    <t>Atmos Energy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</si>
</sst>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4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6" applyFont="1"/>
    <xf numFmtId="0" fontId="2" fillId="0" borderId="0" xfId="0" applyFont="1" applyAlignment="1">
      <alignment horizontal="center"/>
    </xf>
    <xf numFmtId="0" fontId="2" fillId="0" borderId="0" xfId="0" applyFont="1"/>
    <xf numFmtId="49" fontId="5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7" applyAlignment="1">
      <alignment horizontal="center"/>
    </xf>
    <xf numFmtId="49" fontId="2" fillId="0" borderId="0" xfId="0" applyNumberFormat="1" applyFont="1"/>
    <xf numFmtId="164" fontId="2" fillId="0" borderId="0" xfId="8" applyNumberFormat="1" applyFont="1"/>
    <xf numFmtId="49" fontId="2" fillId="0" borderId="0" xfId="0" quotePrefix="1" applyNumberFormat="1" applyFont="1" applyAlignment="1">
      <alignment horizontal="center"/>
    </xf>
    <xf numFmtId="164" fontId="2" fillId="0" borderId="2" xfId="0" applyNumberFormat="1" applyFont="1" applyBorder="1"/>
  </cellXfs>
  <cellStyles count="9">
    <cellStyle name="Comma" xfId="4" xr:uid="{00000000-0005-0000-0000-000004000000}"/>
    <cellStyle name="Comma [0]" xfId="5" xr:uid="{00000000-0005-0000-0000-000005000000}"/>
    <cellStyle name="Comma 2" xfId="8" xr:uid="{BCBD1529-7195-4283-B121-463A9849D12B}"/>
    <cellStyle name="Currency" xfId="2" xr:uid="{00000000-0005-0000-0000-000002000000}"/>
    <cellStyle name="Currency [0]" xfId="3" xr:uid="{00000000-0005-0000-0000-000003000000}"/>
    <cellStyle name="Normal" xfId="0" builtinId="0"/>
    <cellStyle name="Normal_Cash Balances" xfId="7" xr:uid="{3A8028C7-D61E-437A-997E-EAFAECFB3BA9}"/>
    <cellStyle name="Normal_Cash Balances_1" xfId="6" xr:uid="{45CC4D2A-ADE1-4AC4-BF7B-A66DB992E773}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C22B-9884-4D9E-A127-CE8DCC442E30}">
  <sheetPr>
    <pageSetUpPr fitToPage="1"/>
  </sheetPr>
  <dimension ref="A1:P17"/>
  <sheetViews>
    <sheetView tabSelected="1" zoomScale="80" zoomScaleNormal="80" workbookViewId="0">
      <selection activeCell="E2" sqref="E2"/>
    </sheetView>
  </sheetViews>
  <sheetFormatPr defaultColWidth="9.33203125" defaultRowHeight="12.75" x14ac:dyDescent="0.2"/>
  <cols>
    <col min="1" max="1" width="12.33203125" style="2" bestFit="1" customWidth="1"/>
    <col min="2" max="2" width="37.33203125" style="2" bestFit="1" customWidth="1"/>
    <col min="3" max="3" width="10.83203125" style="2" bestFit="1" customWidth="1"/>
    <col min="4" max="4" width="31.6640625" style="2" bestFit="1" customWidth="1"/>
    <col min="5" max="5" width="16.83203125" style="3" bestFit="1" customWidth="1"/>
    <col min="6" max="10" width="18.1640625" style="3" bestFit="1" customWidth="1"/>
    <col min="11" max="11" width="16.83203125" style="3" bestFit="1" customWidth="1"/>
    <col min="12" max="12" width="15.6640625" style="3" bestFit="1" customWidth="1"/>
    <col min="13" max="13" width="16.83203125" style="3" bestFit="1" customWidth="1"/>
    <col min="14" max="16" width="18.1640625" style="3" bestFit="1" customWidth="1"/>
    <col min="17" max="17" width="14.5" style="3" bestFit="1" customWidth="1"/>
    <col min="18" max="18" width="12.5" style="3" customWidth="1"/>
    <col min="19" max="21" width="11.5" style="3" customWidth="1"/>
    <col min="22" max="23" width="13.5" style="3" customWidth="1"/>
    <col min="24" max="25" width="13.5" style="3" bestFit="1" customWidth="1"/>
    <col min="26" max="16384" width="9.33203125" style="3"/>
  </cols>
  <sheetData>
    <row r="1" spans="1:16" x14ac:dyDescent="0.2">
      <c r="A1" s="1" t="s">
        <v>32</v>
      </c>
    </row>
    <row r="2" spans="1:16" x14ac:dyDescent="0.2">
      <c r="A2" s="1" t="s">
        <v>29</v>
      </c>
    </row>
    <row r="3" spans="1:16" x14ac:dyDescent="0.2">
      <c r="A3" s="1" t="s">
        <v>31</v>
      </c>
    </row>
    <row r="6" spans="1:16" x14ac:dyDescent="0.2">
      <c r="A6" s="4" t="s">
        <v>0</v>
      </c>
      <c r="B6" s="4" t="s">
        <v>1</v>
      </c>
      <c r="C6" s="4" t="s">
        <v>2</v>
      </c>
      <c r="D6" s="4" t="s">
        <v>3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</row>
    <row r="7" spans="1:16" x14ac:dyDescent="0.2">
      <c r="A7" s="5" t="s">
        <v>5</v>
      </c>
      <c r="B7" s="6" t="s">
        <v>6</v>
      </c>
      <c r="C7" s="5" t="s">
        <v>7</v>
      </c>
      <c r="D7" s="7" t="s">
        <v>8</v>
      </c>
      <c r="E7" s="8">
        <v>40460507.189999998</v>
      </c>
      <c r="F7" s="8">
        <v>40130584.089999996</v>
      </c>
      <c r="G7" s="8">
        <v>16377062.130000001</v>
      </c>
      <c r="H7" s="8">
        <v>24776979.490000002</v>
      </c>
      <c r="I7" s="8">
        <v>17514250.869999997</v>
      </c>
      <c r="J7" s="8">
        <v>9625914.1799999997</v>
      </c>
      <c r="K7" s="8">
        <v>12925323.370000001</v>
      </c>
      <c r="L7" s="8">
        <v>9614063.2400000002</v>
      </c>
      <c r="M7" s="8">
        <v>10891521.870000001</v>
      </c>
      <c r="N7" s="8">
        <v>12804687.77</v>
      </c>
      <c r="O7" s="8">
        <v>12469594.630000001</v>
      </c>
      <c r="P7" s="8">
        <v>21143900.629999999</v>
      </c>
    </row>
    <row r="8" spans="1:16" x14ac:dyDescent="0.2">
      <c r="A8" s="9" t="s">
        <v>5</v>
      </c>
      <c r="B8" s="6" t="s">
        <v>6</v>
      </c>
      <c r="C8" s="5" t="s">
        <v>27</v>
      </c>
      <c r="D8" s="7" t="s">
        <v>28</v>
      </c>
      <c r="E8" s="8">
        <v>88512873.5</v>
      </c>
      <c r="F8" s="8">
        <v>84062555.390000001</v>
      </c>
      <c r="G8" s="8">
        <v>67737921.780000001</v>
      </c>
      <c r="H8" s="8">
        <v>25214147.460000001</v>
      </c>
      <c r="I8" s="8">
        <v>51100865.530000001</v>
      </c>
      <c r="J8" s="8">
        <v>38335735.960000001</v>
      </c>
      <c r="K8" s="8">
        <v>87556.36</v>
      </c>
      <c r="L8" s="8">
        <v>14007291.76</v>
      </c>
      <c r="M8" s="8">
        <v>3733.67</v>
      </c>
      <c r="N8" s="8">
        <v>375005570.69</v>
      </c>
      <c r="O8" s="8">
        <v>210458885.16000003</v>
      </c>
      <c r="P8" s="8">
        <v>251718375.31</v>
      </c>
    </row>
    <row r="9" spans="1:16" ht="13.5" thickBot="1" x14ac:dyDescent="0.25">
      <c r="E9" s="10">
        <f>SUM(E7:E8)</f>
        <v>128973380.69</v>
      </c>
      <c r="F9" s="10">
        <f t="shared" ref="F9:P9" si="0">SUM(F7:F8)</f>
        <v>124193139.47999999</v>
      </c>
      <c r="G9" s="10">
        <f t="shared" si="0"/>
        <v>84114983.909999996</v>
      </c>
      <c r="H9" s="10">
        <f t="shared" si="0"/>
        <v>49991126.950000003</v>
      </c>
      <c r="I9" s="10">
        <f t="shared" si="0"/>
        <v>68615116.400000006</v>
      </c>
      <c r="J9" s="10">
        <f t="shared" si="0"/>
        <v>47961650.140000001</v>
      </c>
      <c r="K9" s="10">
        <f t="shared" si="0"/>
        <v>13012879.73</v>
      </c>
      <c r="L9" s="10">
        <f t="shared" si="0"/>
        <v>23621355</v>
      </c>
      <c r="M9" s="10">
        <f t="shared" si="0"/>
        <v>10895255.540000001</v>
      </c>
      <c r="N9" s="10">
        <f t="shared" si="0"/>
        <v>387810258.45999998</v>
      </c>
      <c r="O9" s="10">
        <f t="shared" si="0"/>
        <v>222928479.79000002</v>
      </c>
      <c r="P9" s="10">
        <f t="shared" si="0"/>
        <v>272862275.94</v>
      </c>
    </row>
    <row r="10" spans="1:16" ht="13.5" thickTop="1" x14ac:dyDescent="0.2"/>
    <row r="13" spans="1:16" x14ac:dyDescent="0.2">
      <c r="A13" s="4" t="s">
        <v>0</v>
      </c>
      <c r="B13" s="4" t="s">
        <v>1</v>
      </c>
      <c r="C13" s="4" t="s">
        <v>2</v>
      </c>
      <c r="D13" s="4" t="s">
        <v>3</v>
      </c>
      <c r="E13" s="4" t="s">
        <v>23</v>
      </c>
      <c r="F13" s="4" t="s">
        <v>24</v>
      </c>
      <c r="G13" s="4" t="s">
        <v>25</v>
      </c>
      <c r="H13" s="4" t="s">
        <v>26</v>
      </c>
      <c r="I13" s="4" t="s">
        <v>4</v>
      </c>
      <c r="J13" s="4" t="s">
        <v>9</v>
      </c>
      <c r="K13" s="4" t="s">
        <v>10</v>
      </c>
      <c r="L13" s="4" t="s">
        <v>30</v>
      </c>
    </row>
    <row r="14" spans="1:16" x14ac:dyDescent="0.2">
      <c r="A14" s="5" t="s">
        <v>5</v>
      </c>
      <c r="B14" s="6" t="s">
        <v>6</v>
      </c>
      <c r="C14" s="5" t="s">
        <v>7</v>
      </c>
      <c r="D14" s="7" t="s">
        <v>8</v>
      </c>
      <c r="E14" s="8">
        <v>41338943.439999998</v>
      </c>
      <c r="F14" s="8">
        <v>23704835.93</v>
      </c>
      <c r="G14" s="8">
        <v>15527860.740000002</v>
      </c>
      <c r="H14" s="8">
        <v>25360489.43</v>
      </c>
      <c r="I14" s="8">
        <v>158359557.51999998</v>
      </c>
      <c r="J14" s="8">
        <v>158355362.36000001</v>
      </c>
      <c r="K14" s="8">
        <v>158067086.73999998</v>
      </c>
      <c r="L14" s="8">
        <v>143556587.43000001</v>
      </c>
    </row>
    <row r="15" spans="1:16" x14ac:dyDescent="0.2">
      <c r="A15" s="9" t="s">
        <v>5</v>
      </c>
      <c r="B15" s="6" t="s">
        <v>6</v>
      </c>
      <c r="C15" s="5" t="s">
        <v>27</v>
      </c>
      <c r="D15" s="7" t="s">
        <v>28</v>
      </c>
      <c r="E15" s="8">
        <v>185283897.28999999</v>
      </c>
      <c r="F15" s="8">
        <v>257542987.37</v>
      </c>
      <c r="G15" s="8">
        <v>236808850.81999999</v>
      </c>
      <c r="H15" s="8">
        <v>181030764.11000001</v>
      </c>
      <c r="I15" s="8">
        <v>385126516.04000002</v>
      </c>
      <c r="J15" s="8">
        <v>511415209.96000004</v>
      </c>
      <c r="K15" s="8">
        <v>375032730.39999998</v>
      </c>
      <c r="L15" s="8">
        <v>244141451.84</v>
      </c>
    </row>
    <row r="16" spans="1:16" ht="13.5" thickBot="1" x14ac:dyDescent="0.25">
      <c r="E16" s="10">
        <f>SUM(E14:E15)</f>
        <v>226622840.72999999</v>
      </c>
      <c r="F16" s="10">
        <f t="shared" ref="F16:K16" si="1">SUM(F14:F15)</f>
        <v>281247823.30000001</v>
      </c>
      <c r="G16" s="10">
        <f t="shared" si="1"/>
        <v>252336711.56</v>
      </c>
      <c r="H16" s="10">
        <f t="shared" si="1"/>
        <v>206391253.54000002</v>
      </c>
      <c r="I16" s="10">
        <f t="shared" si="1"/>
        <v>543486073.55999994</v>
      </c>
      <c r="J16" s="10">
        <f t="shared" si="1"/>
        <v>669770572.32000005</v>
      </c>
      <c r="K16" s="10">
        <f t="shared" si="1"/>
        <v>533099817.13999999</v>
      </c>
      <c r="L16" s="10">
        <f t="shared" ref="L16" si="2">SUM(L14:L15)</f>
        <v>387698039.26999998</v>
      </c>
    </row>
    <row r="17" ht="13.5" thickTop="1" x14ac:dyDescent="0.2"/>
  </sheetData>
  <printOptions horizontalCentered="1"/>
  <pageMargins left="0.5" right="0.5" top="1" bottom="1" header="0.25" footer="0.5"/>
  <pageSetup scale="53" fitToHeight="0" orientation="landscape" r:id="rId1"/>
  <headerFooter alignWithMargins="0">
    <oddHeader xml:space="preserve">&amp;R&amp;10CASE NO. 2024-00276
ATTACHMENT 1
TO STAFF DR NO. 1-04
</oddHeader>
  </headerFooter>
  <ignoredErrors>
    <ignoredError sqref="A7:Q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Balances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Buckner, Chrissy</dc:creator>
  <cp:keywords/>
  <dc:description/>
  <cp:lastModifiedBy>Wilen, Eric</cp:lastModifiedBy>
  <cp:lastPrinted>2024-09-16T16:19:08Z</cp:lastPrinted>
  <dcterms:created xsi:type="dcterms:W3CDTF">2024-08-28T18:10:52Z</dcterms:created>
  <dcterms:modified xsi:type="dcterms:W3CDTF">2024-09-16T16:19:12Z</dcterms:modified>
  <cp:category/>
  <cp:contentStatus/>
</cp:coreProperties>
</file>