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Discovery\Kentucky\1 - Kentucky Rate Cases\2024-00276 (2024 Kentucky Rate Case)\MFR Attachments\"/>
    </mc:Choice>
  </mc:AlternateContent>
  <xr:revisionPtr revIDLastSave="0" documentId="13_ncr:1_{46A5629A-FCB1-4C1B-A538-A1350A26FE67}" xr6:coauthVersionLast="47" xr6:coauthVersionMax="47" xr10:uidLastSave="{00000000-0000-0000-0000-000000000000}"/>
  <bookViews>
    <workbookView xWindow="-120" yWindow="-120" windowWidth="29040" windowHeight="15720" xr2:uid="{E1D6DD8B-D8D1-4048-BA34-FEA8988143C6}"/>
  </bookViews>
  <sheets>
    <sheet name="Project Est Cos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<sst xmlns="http://schemas.openxmlformats.org/spreadsheetml/2006/main" count="74" uniqueCount="43">
  <si>
    <t>Name</t>
  </si>
  <si>
    <t>Date</t>
  </si>
  <si>
    <t>Estimated Costs</t>
  </si>
  <si>
    <t>FY25</t>
  </si>
  <si>
    <t>FY26</t>
  </si>
  <si>
    <t>FY27</t>
  </si>
  <si>
    <t>FY28</t>
  </si>
  <si>
    <t>Total</t>
  </si>
  <si>
    <t>2739.Wild Turkey Reinforcement - Construction</t>
  </si>
  <si>
    <t>Est. Costs w AFUDC</t>
  </si>
  <si>
    <t>Replacing 17,500' of 8" Steel, 2600' of 6" HDPE, 1100' of 2" HDPE to serve Wild Turkey Expansion. Phase 2 will handle Construction</t>
  </si>
  <si>
    <t>Est. Costs w/o AFUDC</t>
  </si>
  <si>
    <t>2739.Zaring Mill to Pierce Industrial Replacement</t>
  </si>
  <si>
    <t>Install 5100' of 8" Steel HPD from Zaring Mill Road to Pierce Industrial Road.</t>
  </si>
  <si>
    <t>2609.Hawesville 192.624 Replacement</t>
  </si>
  <si>
    <t>Installing meter/regulator stations, valves and pipeline for 192.624</t>
  </si>
  <si>
    <t>2739.Ohio Valley Reinforcement Phase 2</t>
  </si>
  <si>
    <t>Install 6800' of 8" Steel HPD from Pierce Industrial Road to Ohio Valley.</t>
  </si>
  <si>
    <t>2609.Hickory Wellhead Replacement</t>
  </si>
  <si>
    <t>Replace 10 wellheads to eliminate valve stem leaks</t>
  </si>
  <si>
    <t>2609.Liberty Purchase Inlet Piping</t>
  </si>
  <si>
    <t>Replace approximately 7000' of 6". Acquire ROW. Falls under 192.624</t>
  </si>
  <si>
    <t>2609.Hawesville 192.624 Replacement Ph2</t>
  </si>
  <si>
    <t>2609.St.Charles Well Replacement</t>
  </si>
  <si>
    <t>St. Charles Kimbel #1 Well Replacement</t>
  </si>
  <si>
    <t>2609.Hawesville Domtar Line 192.624</t>
  </si>
  <si>
    <t>Install Regulator Station / Pressure Test Per 192.624</t>
  </si>
  <si>
    <t>2609.Nortonville Purchase</t>
  </si>
  <si>
    <t>Upgrading Nortonville Purchase Site with new Meter and regulator sets</t>
  </si>
  <si>
    <t>2734.Hwy 100 Purchase Replacement</t>
  </si>
  <si>
    <t>Replace Hwy 100 purchase at TN Gas Pipeline.  Estimate from First cut Fab</t>
  </si>
  <si>
    <t>2638.Symsonia HP System Replacement</t>
  </si>
  <si>
    <t>Upgrade TXGT purchase to Symsonia to eliminate 2" HPD exposed in creek and 62 f.taps. New TBS will eliminate TBS along highway. 2" HPD will be replaced w/ 20,600' of 6" PE. including the replacement of 40 short and 40 long services.  Planned to be in State R/W.  First Cut completing station work.</t>
  </si>
  <si>
    <t>2734. Bowling Green 192.624</t>
  </si>
  <si>
    <t>Replace approx 11000' of 6" and 8" Pipeline per 192.624</t>
  </si>
  <si>
    <t>2637.Palma Purchase Replacement</t>
  </si>
  <si>
    <t>Replace Palma Purchase Station with new site and station.  Estimate based off First Cut Fabrication pricing and scope of similar projects.  Station, heater, yz odorizer, filter, check meter, canopies, fencing, design/fabrication/installation. Contract Inspection</t>
  </si>
  <si>
    <t>2636.5th St Regulator Station</t>
  </si>
  <si>
    <t>Install new larger station at 5th St Lot to replace RS 1520, RS 1312, RS 1317. Install 6000' of 8" HDPE from new station to OWB TB#2.</t>
  </si>
  <si>
    <t>Project Description</t>
  </si>
  <si>
    <t>Estimated</t>
  </si>
  <si>
    <t>Start</t>
  </si>
  <si>
    <t>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</si>
</sst>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14" fontId="0" fillId="0" borderId="0" xfId="0" applyNumberFormat="1" applyAlignment="1">
      <alignment horizontal="center"/>
    </xf>
    <xf numFmtId="164" fontId="0" fillId="0" borderId="0" xfId="1" applyNumberFormat="1" applyFont="1"/>
    <xf numFmtId="0" fontId="0" fillId="0" borderId="0" xfId="0" applyAlignment="1">
      <alignment horizontal="center"/>
    </xf>
    <xf numFmtId="10" fontId="0" fillId="0" borderId="0" xfId="2" applyNumberFormat="1" applyFont="1"/>
    <xf numFmtId="0" fontId="0" fillId="0" borderId="0" xfId="0" applyAlignment="1">
      <alignment horizontal="left" wrapText="1"/>
    </xf>
    <xf numFmtId="0" fontId="2" fillId="0" borderId="1"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DCFA-24F0-4AB4-AFCE-F80F98E490AB}">
  <sheetPr>
    <pageSetUpPr fitToPage="1"/>
  </sheetPr>
  <dimension ref="A1:U134"/>
  <sheetViews>
    <sheetView tabSelected="1" view="pageBreakPreview" zoomScaleNormal="100" zoomScaleSheetLayoutView="100" workbookViewId="0"/>
  </sheetViews>
  <sheetFormatPr defaultRowHeight="15" x14ac:dyDescent="0.25"/>
  <cols>
    <col min="1" max="1" width="44.85546875" bestFit="1" customWidth="1"/>
    <col min="2" max="3" width="12.140625" customWidth="1"/>
    <col min="4" max="4" width="21.7109375" customWidth="1"/>
    <col min="5" max="9" width="12" customWidth="1"/>
    <col min="10" max="10" width="33.140625" bestFit="1" customWidth="1"/>
  </cols>
  <sheetData>
    <row r="1" spans="1:21" x14ac:dyDescent="0.25">
      <c r="A1" s="1"/>
      <c r="B1" s="2" t="s">
        <v>40</v>
      </c>
      <c r="C1" s="2" t="s">
        <v>40</v>
      </c>
      <c r="D1" s="2"/>
      <c r="E1" s="2"/>
      <c r="F1" s="2"/>
      <c r="G1" s="2"/>
      <c r="H1" s="2"/>
      <c r="I1" s="2"/>
    </row>
    <row r="2" spans="1:21" x14ac:dyDescent="0.25">
      <c r="A2" s="1"/>
      <c r="B2" s="2" t="s">
        <v>41</v>
      </c>
      <c r="C2" s="2" t="s">
        <v>42</v>
      </c>
      <c r="D2" s="2"/>
      <c r="E2" s="2"/>
      <c r="F2" s="2"/>
      <c r="G2" s="2"/>
      <c r="H2" s="2"/>
      <c r="I2" s="2"/>
    </row>
    <row r="3" spans="1:21" x14ac:dyDescent="0.25">
      <c r="A3" s="3" t="s">
        <v>0</v>
      </c>
      <c r="B3" s="3" t="s">
        <v>1</v>
      </c>
      <c r="C3" s="3" t="s">
        <v>1</v>
      </c>
      <c r="D3" s="3" t="s">
        <v>2</v>
      </c>
      <c r="E3" s="3" t="s">
        <v>3</v>
      </c>
      <c r="F3" s="3" t="s">
        <v>4</v>
      </c>
      <c r="G3" s="3" t="s">
        <v>5</v>
      </c>
      <c r="H3" s="3" t="s">
        <v>6</v>
      </c>
      <c r="I3" s="3" t="s">
        <v>7</v>
      </c>
      <c r="J3" s="9" t="s">
        <v>39</v>
      </c>
      <c r="K3" s="9"/>
      <c r="L3" s="9"/>
      <c r="M3" s="9"/>
      <c r="N3" s="9"/>
      <c r="O3" s="9"/>
      <c r="P3" s="9"/>
      <c r="Q3" s="9"/>
      <c r="R3" s="9"/>
      <c r="S3" s="9"/>
      <c r="T3" s="9"/>
      <c r="U3" s="9"/>
    </row>
    <row r="4" spans="1:21" x14ac:dyDescent="0.25">
      <c r="A4" t="s">
        <v>8</v>
      </c>
      <c r="B4" s="4">
        <v>45566</v>
      </c>
      <c r="C4" s="4">
        <v>45930</v>
      </c>
      <c r="D4" t="s">
        <v>9</v>
      </c>
      <c r="E4" s="5">
        <v>2227141.6794761764</v>
      </c>
      <c r="F4" s="5"/>
      <c r="G4" s="5"/>
      <c r="H4" s="5"/>
      <c r="I4" s="5">
        <f>+E4+F4+G4+H4</f>
        <v>2227141.6794761764</v>
      </c>
      <c r="J4" s="8" t="s">
        <v>10</v>
      </c>
      <c r="K4" s="8"/>
      <c r="L4" s="8"/>
      <c r="M4" s="8"/>
      <c r="N4" s="8"/>
      <c r="O4" s="8"/>
      <c r="P4" s="8"/>
      <c r="Q4" s="8"/>
      <c r="R4" s="8"/>
      <c r="S4" s="8"/>
      <c r="T4" s="8"/>
      <c r="U4" s="8"/>
    </row>
    <row r="5" spans="1:21" x14ac:dyDescent="0.25">
      <c r="B5" s="6"/>
      <c r="C5" s="6"/>
      <c r="D5" t="s">
        <v>11</v>
      </c>
      <c r="E5" s="5">
        <v>2122137</v>
      </c>
      <c r="F5" s="5"/>
      <c r="G5" s="5"/>
      <c r="H5" s="5"/>
      <c r="I5" s="5">
        <f>+E5+F5+G5+H5</f>
        <v>2122137</v>
      </c>
      <c r="J5" s="8"/>
      <c r="K5" s="8"/>
      <c r="L5" s="8"/>
      <c r="M5" s="8"/>
      <c r="N5" s="8"/>
      <c r="O5" s="8"/>
      <c r="P5" s="8"/>
      <c r="Q5" s="8"/>
      <c r="R5" s="8"/>
      <c r="S5" s="8"/>
      <c r="T5" s="8"/>
      <c r="U5" s="8"/>
    </row>
    <row r="6" spans="1:21" x14ac:dyDescent="0.25">
      <c r="A6" t="s">
        <v>12</v>
      </c>
      <c r="B6" s="4">
        <v>45566</v>
      </c>
      <c r="C6" s="4">
        <v>45930</v>
      </c>
      <c r="D6" t="s">
        <v>9</v>
      </c>
      <c r="E6" s="5">
        <v>2586764.7518464299</v>
      </c>
      <c r="F6" s="5"/>
      <c r="G6" s="5"/>
      <c r="H6" s="5"/>
      <c r="I6" s="5">
        <f t="shared" ref="I6:I33" si="0">+E6+F6+G6+H6</f>
        <v>2586764.7518464299</v>
      </c>
      <c r="J6" s="8" t="s">
        <v>13</v>
      </c>
      <c r="K6" s="8"/>
      <c r="L6" s="8"/>
      <c r="M6" s="8"/>
      <c r="N6" s="8"/>
      <c r="O6" s="8"/>
      <c r="P6" s="8"/>
      <c r="Q6" s="8"/>
      <c r="R6" s="8"/>
      <c r="S6" s="8"/>
      <c r="T6" s="8"/>
      <c r="U6" s="8"/>
    </row>
    <row r="7" spans="1:21" x14ac:dyDescent="0.25">
      <c r="B7" s="6"/>
      <c r="C7" s="6"/>
      <c r="D7" t="s">
        <v>11</v>
      </c>
      <c r="E7" s="5">
        <v>2487703</v>
      </c>
      <c r="F7" s="5"/>
      <c r="G7" s="5"/>
      <c r="H7" s="5"/>
      <c r="I7" s="5">
        <f t="shared" si="0"/>
        <v>2487703</v>
      </c>
      <c r="J7" s="8"/>
      <c r="K7" s="8"/>
      <c r="L7" s="8"/>
      <c r="M7" s="8"/>
      <c r="N7" s="8"/>
      <c r="O7" s="8"/>
      <c r="P7" s="8"/>
      <c r="Q7" s="8"/>
      <c r="R7" s="8"/>
      <c r="S7" s="8"/>
      <c r="T7" s="8"/>
      <c r="U7" s="8"/>
    </row>
    <row r="8" spans="1:21" x14ac:dyDescent="0.25">
      <c r="A8" t="s">
        <v>14</v>
      </c>
      <c r="B8" s="4">
        <v>45566</v>
      </c>
      <c r="C8" s="4">
        <v>45930</v>
      </c>
      <c r="D8" t="s">
        <v>9</v>
      </c>
      <c r="E8" s="5">
        <v>2677220.3395061404</v>
      </c>
      <c r="F8" s="5"/>
      <c r="G8" s="5"/>
      <c r="H8" s="5"/>
      <c r="I8" s="5">
        <f t="shared" si="0"/>
        <v>2677220.3395061404</v>
      </c>
      <c r="J8" s="8" t="s">
        <v>15</v>
      </c>
      <c r="K8" s="8"/>
      <c r="L8" s="8"/>
      <c r="M8" s="8"/>
      <c r="N8" s="8"/>
      <c r="O8" s="8"/>
      <c r="P8" s="8"/>
      <c r="Q8" s="8"/>
      <c r="R8" s="8"/>
      <c r="S8" s="8"/>
      <c r="T8" s="8"/>
      <c r="U8" s="8"/>
    </row>
    <row r="9" spans="1:21" x14ac:dyDescent="0.25">
      <c r="B9" s="6"/>
      <c r="C9" s="6"/>
      <c r="D9" t="s">
        <v>11</v>
      </c>
      <c r="E9" s="5">
        <v>2631198</v>
      </c>
      <c r="F9" s="5"/>
      <c r="G9" s="5"/>
      <c r="H9" s="5"/>
      <c r="I9" s="5">
        <f t="shared" si="0"/>
        <v>2631198</v>
      </c>
      <c r="J9" s="8"/>
      <c r="K9" s="8"/>
      <c r="L9" s="8"/>
      <c r="M9" s="8"/>
      <c r="N9" s="8"/>
      <c r="O9" s="8"/>
      <c r="P9" s="8"/>
      <c r="Q9" s="8"/>
      <c r="R9" s="8"/>
      <c r="S9" s="8"/>
      <c r="T9" s="8"/>
      <c r="U9" s="8"/>
    </row>
    <row r="10" spans="1:21" x14ac:dyDescent="0.25">
      <c r="A10" t="s">
        <v>16</v>
      </c>
      <c r="B10" s="4">
        <v>45931</v>
      </c>
      <c r="C10" s="4">
        <v>46112</v>
      </c>
      <c r="D10" t="s">
        <v>9</v>
      </c>
      <c r="E10" s="7"/>
      <c r="F10" s="5">
        <v>3093099</v>
      </c>
      <c r="G10" s="5"/>
      <c r="H10" s="5"/>
      <c r="I10" s="5">
        <f t="shared" si="0"/>
        <v>3093099</v>
      </c>
      <c r="J10" s="8" t="s">
        <v>17</v>
      </c>
      <c r="K10" s="8"/>
      <c r="L10" s="8"/>
      <c r="M10" s="8"/>
      <c r="N10" s="8"/>
      <c r="O10" s="8"/>
      <c r="P10" s="8"/>
      <c r="Q10" s="8"/>
      <c r="R10" s="8"/>
      <c r="S10" s="8"/>
      <c r="T10" s="8"/>
      <c r="U10" s="8"/>
    </row>
    <row r="11" spans="1:21" x14ac:dyDescent="0.25">
      <c r="B11" s="6"/>
      <c r="C11" s="6"/>
      <c r="D11" t="s">
        <v>11</v>
      </c>
      <c r="F11" s="5">
        <v>2907018</v>
      </c>
      <c r="G11" s="5"/>
      <c r="H11" s="5"/>
      <c r="I11" s="5">
        <f t="shared" si="0"/>
        <v>2907018</v>
      </c>
      <c r="J11" s="8"/>
      <c r="K11" s="8"/>
      <c r="L11" s="8"/>
      <c r="M11" s="8"/>
      <c r="N11" s="8"/>
      <c r="O11" s="8"/>
      <c r="P11" s="8"/>
      <c r="Q11" s="8"/>
      <c r="R11" s="8"/>
      <c r="S11" s="8"/>
      <c r="T11" s="8"/>
      <c r="U11" s="8"/>
    </row>
    <row r="12" spans="1:21" x14ac:dyDescent="0.25">
      <c r="A12" t="s">
        <v>18</v>
      </c>
      <c r="B12" s="4">
        <v>45931</v>
      </c>
      <c r="C12" s="4">
        <v>46295</v>
      </c>
      <c r="D12" t="s">
        <v>9</v>
      </c>
      <c r="E12" s="5"/>
      <c r="F12" s="5">
        <v>1970570</v>
      </c>
      <c r="G12" s="5"/>
      <c r="H12" s="5"/>
      <c r="I12" s="5">
        <f t="shared" si="0"/>
        <v>1970570</v>
      </c>
      <c r="J12" s="8" t="s">
        <v>19</v>
      </c>
      <c r="K12" s="8"/>
      <c r="L12" s="8"/>
      <c r="M12" s="8"/>
      <c r="N12" s="8"/>
      <c r="O12" s="8"/>
      <c r="P12" s="8"/>
      <c r="Q12" s="8"/>
      <c r="R12" s="8"/>
      <c r="S12" s="8"/>
      <c r="T12" s="8"/>
      <c r="U12" s="8"/>
    </row>
    <row r="13" spans="1:21" x14ac:dyDescent="0.25">
      <c r="B13" s="6"/>
      <c r="C13" s="6"/>
      <c r="D13" t="s">
        <v>11</v>
      </c>
      <c r="F13" s="5">
        <v>1890300</v>
      </c>
      <c r="G13" s="5"/>
      <c r="H13" s="5"/>
      <c r="I13" s="5">
        <f t="shared" si="0"/>
        <v>1890300</v>
      </c>
      <c r="J13" s="8"/>
      <c r="K13" s="8"/>
      <c r="L13" s="8"/>
      <c r="M13" s="8"/>
      <c r="N13" s="8"/>
      <c r="O13" s="8"/>
      <c r="P13" s="8"/>
      <c r="Q13" s="8"/>
      <c r="R13" s="8"/>
      <c r="S13" s="8"/>
      <c r="T13" s="8"/>
      <c r="U13" s="8"/>
    </row>
    <row r="14" spans="1:21" x14ac:dyDescent="0.25">
      <c r="A14" t="s">
        <v>20</v>
      </c>
      <c r="B14" s="4">
        <v>45931</v>
      </c>
      <c r="C14" s="4">
        <v>46295</v>
      </c>
      <c r="D14" t="s">
        <v>9</v>
      </c>
      <c r="E14" s="5"/>
      <c r="F14" s="5">
        <v>2392977</v>
      </c>
      <c r="G14" s="5"/>
      <c r="H14" s="5"/>
      <c r="I14" s="5">
        <f t="shared" si="0"/>
        <v>2392977</v>
      </c>
      <c r="J14" s="8" t="s">
        <v>21</v>
      </c>
      <c r="K14" s="8"/>
      <c r="L14" s="8"/>
      <c r="M14" s="8"/>
      <c r="N14" s="8"/>
      <c r="O14" s="8"/>
      <c r="P14" s="8"/>
      <c r="Q14" s="8"/>
      <c r="R14" s="8"/>
      <c r="S14" s="8"/>
      <c r="T14" s="8"/>
      <c r="U14" s="8"/>
    </row>
    <row r="15" spans="1:21" x14ac:dyDescent="0.25">
      <c r="B15" s="6"/>
      <c r="C15" s="6"/>
      <c r="D15" t="s">
        <v>11</v>
      </c>
      <c r="E15" s="5"/>
      <c r="F15" s="5">
        <v>2273328.15</v>
      </c>
      <c r="G15" s="5"/>
      <c r="H15" s="5"/>
      <c r="I15" s="5">
        <f t="shared" si="0"/>
        <v>2273328.15</v>
      </c>
      <c r="J15" s="8"/>
      <c r="K15" s="8"/>
      <c r="L15" s="8"/>
      <c r="M15" s="8"/>
      <c r="N15" s="8"/>
      <c r="O15" s="8"/>
      <c r="P15" s="8"/>
      <c r="Q15" s="8"/>
      <c r="R15" s="8"/>
      <c r="S15" s="8"/>
      <c r="T15" s="8"/>
      <c r="U15" s="8"/>
    </row>
    <row r="16" spans="1:21" x14ac:dyDescent="0.25">
      <c r="A16" t="s">
        <v>22</v>
      </c>
      <c r="B16" s="4">
        <v>45931</v>
      </c>
      <c r="C16" s="4">
        <v>46295</v>
      </c>
      <c r="D16" t="s">
        <v>9</v>
      </c>
      <c r="E16" s="5"/>
      <c r="F16" s="5">
        <v>2108782</v>
      </c>
      <c r="G16" s="5"/>
      <c r="H16" s="5"/>
      <c r="I16" s="5">
        <f t="shared" si="0"/>
        <v>2108782</v>
      </c>
      <c r="J16" s="8" t="s">
        <v>15</v>
      </c>
      <c r="K16" s="8"/>
      <c r="L16" s="8"/>
      <c r="M16" s="8"/>
      <c r="N16" s="8"/>
      <c r="O16" s="8"/>
      <c r="P16" s="8"/>
      <c r="Q16" s="8"/>
      <c r="R16" s="8"/>
      <c r="S16" s="8"/>
      <c r="T16" s="8"/>
      <c r="U16" s="8"/>
    </row>
    <row r="17" spans="1:21" x14ac:dyDescent="0.25">
      <c r="B17" s="6"/>
      <c r="C17" s="6"/>
      <c r="D17" t="s">
        <v>11</v>
      </c>
      <c r="E17" s="5"/>
      <c r="F17" s="5">
        <v>2003342.9</v>
      </c>
      <c r="G17" s="5"/>
      <c r="H17" s="5"/>
      <c r="I17" s="5">
        <f t="shared" si="0"/>
        <v>2003342.9</v>
      </c>
      <c r="J17" s="8"/>
      <c r="K17" s="8"/>
      <c r="L17" s="8"/>
      <c r="M17" s="8"/>
      <c r="N17" s="8"/>
      <c r="O17" s="8"/>
      <c r="P17" s="8"/>
      <c r="Q17" s="8"/>
      <c r="R17" s="8"/>
      <c r="S17" s="8"/>
      <c r="T17" s="8"/>
      <c r="U17" s="8"/>
    </row>
    <row r="18" spans="1:21" x14ac:dyDescent="0.25">
      <c r="A18" t="s">
        <v>23</v>
      </c>
      <c r="B18" s="4">
        <v>46296</v>
      </c>
      <c r="C18" s="4">
        <v>46660</v>
      </c>
      <c r="D18" t="s">
        <v>9</v>
      </c>
      <c r="E18" s="5"/>
      <c r="F18" s="5"/>
      <c r="G18" s="5">
        <v>2120300</v>
      </c>
      <c r="H18" s="5"/>
      <c r="I18" s="5">
        <f t="shared" si="0"/>
        <v>2120300</v>
      </c>
      <c r="J18" s="8" t="s">
        <v>24</v>
      </c>
      <c r="K18" s="8"/>
      <c r="L18" s="8"/>
      <c r="M18" s="8"/>
      <c r="N18" s="8"/>
      <c r="O18" s="8"/>
      <c r="P18" s="8"/>
      <c r="Q18" s="8"/>
      <c r="R18" s="8"/>
      <c r="S18" s="8"/>
      <c r="T18" s="8"/>
      <c r="U18" s="8"/>
    </row>
    <row r="19" spans="1:21" x14ac:dyDescent="0.25">
      <c r="B19" s="6"/>
      <c r="C19" s="6"/>
      <c r="D19" t="s">
        <v>11</v>
      </c>
      <c r="E19" s="5"/>
      <c r="F19" s="5"/>
      <c r="G19" s="5">
        <v>2021498</v>
      </c>
      <c r="H19" s="5"/>
      <c r="I19" s="5">
        <f t="shared" si="0"/>
        <v>2021498</v>
      </c>
      <c r="J19" s="8"/>
      <c r="K19" s="8"/>
      <c r="L19" s="8"/>
      <c r="M19" s="8"/>
      <c r="N19" s="8"/>
      <c r="O19" s="8"/>
      <c r="P19" s="8"/>
      <c r="Q19" s="8"/>
      <c r="R19" s="8"/>
      <c r="S19" s="8"/>
      <c r="T19" s="8"/>
      <c r="U19" s="8"/>
    </row>
    <row r="20" spans="1:21" x14ac:dyDescent="0.25">
      <c r="A20" t="s">
        <v>25</v>
      </c>
      <c r="B20" s="4">
        <v>46296</v>
      </c>
      <c r="C20" s="4">
        <v>46660</v>
      </c>
      <c r="D20" t="s">
        <v>9</v>
      </c>
      <c r="E20" s="5"/>
      <c r="F20" s="5"/>
      <c r="G20" s="5">
        <v>2405000</v>
      </c>
      <c r="H20" s="5"/>
      <c r="I20" s="5">
        <f t="shared" si="0"/>
        <v>2405000</v>
      </c>
      <c r="J20" s="8" t="s">
        <v>26</v>
      </c>
      <c r="K20" s="8"/>
      <c r="L20" s="8"/>
      <c r="M20" s="8"/>
      <c r="N20" s="8"/>
      <c r="O20" s="8"/>
      <c r="P20" s="8"/>
      <c r="Q20" s="8"/>
      <c r="R20" s="8"/>
      <c r="S20" s="8"/>
      <c r="T20" s="8"/>
      <c r="U20" s="8"/>
    </row>
    <row r="21" spans="1:21" x14ac:dyDescent="0.25">
      <c r="B21" s="6"/>
      <c r="C21" s="6"/>
      <c r="D21" t="s">
        <v>11</v>
      </c>
      <c r="E21" s="5"/>
      <c r="F21" s="5"/>
      <c r="G21" s="5">
        <v>2287011</v>
      </c>
      <c r="H21" s="5"/>
      <c r="I21" s="5">
        <f t="shared" si="0"/>
        <v>2287011</v>
      </c>
      <c r="J21" s="8"/>
      <c r="K21" s="8"/>
      <c r="L21" s="8"/>
      <c r="M21" s="8"/>
      <c r="N21" s="8"/>
      <c r="O21" s="8"/>
      <c r="P21" s="8"/>
      <c r="Q21" s="8"/>
      <c r="R21" s="8"/>
      <c r="S21" s="8"/>
      <c r="T21" s="8"/>
      <c r="U21" s="8"/>
    </row>
    <row r="22" spans="1:21" x14ac:dyDescent="0.25">
      <c r="A22" t="s">
        <v>27</v>
      </c>
      <c r="B22" s="4">
        <v>46296</v>
      </c>
      <c r="C22" s="4">
        <v>46660</v>
      </c>
      <c r="D22" t="s">
        <v>9</v>
      </c>
      <c r="E22" s="5"/>
      <c r="F22" s="5"/>
      <c r="G22" s="5">
        <v>2340000</v>
      </c>
      <c r="H22" s="5"/>
      <c r="I22" s="5">
        <f t="shared" si="0"/>
        <v>2340000</v>
      </c>
      <c r="J22" s="8" t="s">
        <v>28</v>
      </c>
      <c r="K22" s="8"/>
      <c r="L22" s="8"/>
      <c r="M22" s="8"/>
      <c r="N22" s="8"/>
      <c r="O22" s="8"/>
      <c r="P22" s="8"/>
      <c r="Q22" s="8"/>
      <c r="R22" s="8"/>
      <c r="S22" s="8"/>
      <c r="T22" s="8"/>
      <c r="U22" s="8"/>
    </row>
    <row r="23" spans="1:21" x14ac:dyDescent="0.25">
      <c r="B23" s="6"/>
      <c r="C23" s="6"/>
      <c r="D23" t="s">
        <v>11</v>
      </c>
      <c r="E23" s="5"/>
      <c r="F23" s="5"/>
      <c r="G23" s="5">
        <v>2221380</v>
      </c>
      <c r="H23" s="5"/>
      <c r="I23" s="5">
        <f t="shared" si="0"/>
        <v>2221380</v>
      </c>
      <c r="J23" s="8"/>
      <c r="K23" s="8"/>
      <c r="L23" s="8"/>
      <c r="M23" s="8"/>
      <c r="N23" s="8"/>
      <c r="O23" s="8"/>
      <c r="P23" s="8"/>
      <c r="Q23" s="8"/>
      <c r="R23" s="8"/>
      <c r="S23" s="8"/>
      <c r="T23" s="8"/>
      <c r="U23" s="8"/>
    </row>
    <row r="24" spans="1:21" x14ac:dyDescent="0.25">
      <c r="A24" t="s">
        <v>29</v>
      </c>
      <c r="B24" s="4">
        <v>46447</v>
      </c>
      <c r="C24" s="4">
        <v>46568</v>
      </c>
      <c r="D24" t="s">
        <v>9</v>
      </c>
      <c r="E24" s="5"/>
      <c r="F24" s="5"/>
      <c r="G24" s="5">
        <v>2122250</v>
      </c>
      <c r="H24" s="5"/>
      <c r="I24" s="5">
        <f t="shared" si="0"/>
        <v>2122250</v>
      </c>
      <c r="J24" s="8" t="s">
        <v>30</v>
      </c>
      <c r="K24" s="8"/>
      <c r="L24" s="8"/>
      <c r="M24" s="8"/>
      <c r="N24" s="8"/>
      <c r="O24" s="8"/>
      <c r="P24" s="8"/>
      <c r="Q24" s="8"/>
      <c r="R24" s="8"/>
      <c r="S24" s="8"/>
      <c r="T24" s="8"/>
      <c r="U24" s="8"/>
    </row>
    <row r="25" spans="1:21" x14ac:dyDescent="0.25">
      <c r="B25" s="6"/>
      <c r="C25" s="6"/>
      <c r="D25" t="s">
        <v>11</v>
      </c>
      <c r="E25" s="5"/>
      <c r="F25" s="5"/>
      <c r="G25" s="5">
        <v>2014699</v>
      </c>
      <c r="H25" s="5"/>
      <c r="I25" s="5">
        <f t="shared" si="0"/>
        <v>2014699</v>
      </c>
      <c r="J25" s="8"/>
      <c r="K25" s="8"/>
      <c r="L25" s="8"/>
      <c r="M25" s="8"/>
      <c r="N25" s="8"/>
      <c r="O25" s="8"/>
      <c r="P25" s="8"/>
      <c r="Q25" s="8"/>
      <c r="R25" s="8"/>
      <c r="S25" s="8"/>
      <c r="T25" s="8"/>
      <c r="U25" s="8"/>
    </row>
    <row r="26" spans="1:21" x14ac:dyDescent="0.25">
      <c r="A26" t="s">
        <v>31</v>
      </c>
      <c r="B26" s="4">
        <v>46296</v>
      </c>
      <c r="C26" s="4">
        <v>46660</v>
      </c>
      <c r="D26" t="s">
        <v>9</v>
      </c>
      <c r="E26" s="5"/>
      <c r="F26" s="5"/>
      <c r="G26" s="5">
        <v>3580549.7</v>
      </c>
      <c r="H26" s="5"/>
      <c r="I26" s="5">
        <f t="shared" si="0"/>
        <v>3580549.7</v>
      </c>
      <c r="J26" s="8" t="s">
        <v>32</v>
      </c>
      <c r="K26" s="8"/>
      <c r="L26" s="8"/>
      <c r="M26" s="8"/>
      <c r="N26" s="8"/>
      <c r="O26" s="8"/>
      <c r="P26" s="8"/>
      <c r="Q26" s="8"/>
      <c r="R26" s="8"/>
      <c r="S26" s="8"/>
      <c r="T26" s="8"/>
      <c r="U26" s="8"/>
    </row>
    <row r="27" spans="1:21" x14ac:dyDescent="0.25">
      <c r="B27" s="6"/>
      <c r="C27" s="6"/>
      <c r="D27" t="s">
        <v>11</v>
      </c>
      <c r="E27" s="5"/>
      <c r="F27" s="5"/>
      <c r="G27" s="5">
        <v>3420944</v>
      </c>
      <c r="H27" s="5"/>
      <c r="I27" s="5">
        <f t="shared" si="0"/>
        <v>3420944</v>
      </c>
      <c r="J27" s="8"/>
      <c r="K27" s="8"/>
      <c r="L27" s="8"/>
      <c r="M27" s="8"/>
      <c r="N27" s="8"/>
      <c r="O27" s="8"/>
      <c r="P27" s="8"/>
      <c r="Q27" s="8"/>
      <c r="R27" s="8"/>
      <c r="S27" s="8"/>
      <c r="T27" s="8"/>
      <c r="U27" s="8"/>
    </row>
    <row r="28" spans="1:21" x14ac:dyDescent="0.25">
      <c r="A28" t="s">
        <v>33</v>
      </c>
      <c r="B28" s="4">
        <v>46661</v>
      </c>
      <c r="C28" s="4">
        <v>47026</v>
      </c>
      <c r="D28" t="s">
        <v>9</v>
      </c>
      <c r="E28" s="5"/>
      <c r="F28" s="5"/>
      <c r="G28" s="5"/>
      <c r="H28" s="5">
        <v>5312800.5</v>
      </c>
      <c r="I28" s="5">
        <f t="shared" si="0"/>
        <v>5312800.5</v>
      </c>
      <c r="J28" s="8" t="s">
        <v>34</v>
      </c>
      <c r="K28" s="8"/>
      <c r="L28" s="8"/>
      <c r="M28" s="8"/>
      <c r="N28" s="8"/>
      <c r="O28" s="8"/>
      <c r="P28" s="8"/>
      <c r="Q28" s="8"/>
      <c r="R28" s="8"/>
      <c r="S28" s="8"/>
      <c r="T28" s="8"/>
      <c r="U28" s="8"/>
    </row>
    <row r="29" spans="1:21" x14ac:dyDescent="0.25">
      <c r="D29" t="s">
        <v>11</v>
      </c>
      <c r="E29" s="5"/>
      <c r="F29" s="5"/>
      <c r="G29" s="5"/>
      <c r="H29" s="5">
        <v>5059810</v>
      </c>
      <c r="I29" s="5">
        <f t="shared" si="0"/>
        <v>5059810</v>
      </c>
      <c r="J29" s="8"/>
      <c r="K29" s="8"/>
      <c r="L29" s="8"/>
      <c r="M29" s="8"/>
      <c r="N29" s="8"/>
      <c r="O29" s="8"/>
      <c r="P29" s="8"/>
      <c r="Q29" s="8"/>
      <c r="R29" s="8"/>
      <c r="S29" s="8"/>
      <c r="T29" s="8"/>
      <c r="U29" s="8"/>
    </row>
    <row r="30" spans="1:21" x14ac:dyDescent="0.25">
      <c r="A30" t="s">
        <v>35</v>
      </c>
      <c r="B30" s="4">
        <v>46661</v>
      </c>
      <c r="C30" s="4">
        <v>47026</v>
      </c>
      <c r="D30" t="s">
        <v>9</v>
      </c>
      <c r="E30" s="5"/>
      <c r="F30" s="5"/>
      <c r="G30" s="5"/>
      <c r="H30" s="5">
        <v>2863729.0500000003</v>
      </c>
      <c r="I30" s="5">
        <f t="shared" si="0"/>
        <v>2863729.0500000003</v>
      </c>
      <c r="J30" s="8" t="s">
        <v>36</v>
      </c>
      <c r="K30" s="8"/>
      <c r="L30" s="8"/>
      <c r="M30" s="8"/>
      <c r="N30" s="8"/>
      <c r="O30" s="8"/>
      <c r="P30" s="8"/>
      <c r="Q30" s="8"/>
      <c r="R30" s="8"/>
      <c r="S30" s="8"/>
      <c r="T30" s="8"/>
      <c r="U30" s="8"/>
    </row>
    <row r="31" spans="1:21" x14ac:dyDescent="0.25">
      <c r="D31" t="s">
        <v>11</v>
      </c>
      <c r="E31" s="5"/>
      <c r="F31" s="5"/>
      <c r="G31" s="5"/>
      <c r="H31" s="5">
        <v>2727361</v>
      </c>
      <c r="I31" s="5">
        <f t="shared" si="0"/>
        <v>2727361</v>
      </c>
      <c r="J31" s="8"/>
      <c r="K31" s="8"/>
      <c r="L31" s="8"/>
      <c r="M31" s="8"/>
      <c r="N31" s="8"/>
      <c r="O31" s="8"/>
      <c r="P31" s="8"/>
      <c r="Q31" s="8"/>
      <c r="R31" s="8"/>
      <c r="S31" s="8"/>
      <c r="T31" s="8"/>
      <c r="U31" s="8"/>
    </row>
    <row r="32" spans="1:21" ht="15" customHeight="1" x14ac:dyDescent="0.25">
      <c r="A32" t="s">
        <v>37</v>
      </c>
      <c r="B32" s="4">
        <v>46661</v>
      </c>
      <c r="C32" s="4">
        <v>47026</v>
      </c>
      <c r="D32" t="s">
        <v>9</v>
      </c>
      <c r="E32" s="5"/>
      <c r="F32" s="5"/>
      <c r="G32" s="5"/>
      <c r="H32" s="5">
        <v>2095785.3</v>
      </c>
      <c r="I32" s="5">
        <f t="shared" si="0"/>
        <v>2095785.3</v>
      </c>
      <c r="J32" s="8" t="s">
        <v>38</v>
      </c>
      <c r="K32" s="8"/>
      <c r="L32" s="8"/>
      <c r="M32" s="8"/>
      <c r="N32" s="8"/>
      <c r="O32" s="8"/>
      <c r="P32" s="8"/>
      <c r="Q32" s="8"/>
      <c r="R32" s="8"/>
      <c r="S32" s="8"/>
      <c r="T32" s="8"/>
      <c r="U32" s="8"/>
    </row>
    <row r="33" spans="4:21" x14ac:dyDescent="0.25">
      <c r="D33" t="s">
        <v>11</v>
      </c>
      <c r="E33" s="5"/>
      <c r="F33" s="5"/>
      <c r="G33" s="5"/>
      <c r="H33" s="5">
        <v>1995986</v>
      </c>
      <c r="I33" s="5">
        <f t="shared" si="0"/>
        <v>1995986</v>
      </c>
      <c r="J33" s="8"/>
      <c r="K33" s="8"/>
      <c r="L33" s="8"/>
      <c r="M33" s="8"/>
      <c r="N33" s="8"/>
      <c r="O33" s="8"/>
      <c r="P33" s="8"/>
      <c r="Q33" s="8"/>
      <c r="R33" s="8"/>
      <c r="S33" s="8"/>
      <c r="T33" s="8"/>
      <c r="U33" s="8"/>
    </row>
    <row r="34" spans="4:21" x14ac:dyDescent="0.25">
      <c r="E34" s="5"/>
      <c r="F34" s="5"/>
      <c r="G34" s="5"/>
      <c r="H34" s="5"/>
      <c r="I34" s="5"/>
    </row>
    <row r="35" spans="4:21" x14ac:dyDescent="0.25">
      <c r="E35" s="5"/>
      <c r="F35" s="5"/>
      <c r="G35" s="5"/>
      <c r="H35" s="5"/>
      <c r="I35" s="5"/>
    </row>
    <row r="36" spans="4:21" x14ac:dyDescent="0.25">
      <c r="E36" s="5"/>
      <c r="F36" s="5"/>
      <c r="G36" s="5"/>
      <c r="H36" s="5"/>
      <c r="I36" s="5"/>
    </row>
    <row r="37" spans="4:21" x14ac:dyDescent="0.25">
      <c r="E37" s="5"/>
      <c r="F37" s="5"/>
      <c r="G37" s="5"/>
      <c r="H37" s="5"/>
      <c r="I37" s="5"/>
    </row>
    <row r="38" spans="4:21" x14ac:dyDescent="0.25">
      <c r="E38" s="5"/>
      <c r="F38" s="5"/>
      <c r="G38" s="5"/>
      <c r="H38" s="5"/>
      <c r="I38" s="5"/>
    </row>
    <row r="39" spans="4:21" x14ac:dyDescent="0.25">
      <c r="E39" s="5"/>
      <c r="F39" s="5"/>
      <c r="G39" s="5"/>
      <c r="H39" s="5"/>
      <c r="I39" s="5"/>
    </row>
    <row r="40" spans="4:21" x14ac:dyDescent="0.25">
      <c r="E40" s="5"/>
      <c r="F40" s="5"/>
      <c r="G40" s="5"/>
      <c r="H40" s="5"/>
      <c r="I40" s="5"/>
    </row>
    <row r="41" spans="4:21" x14ac:dyDescent="0.25">
      <c r="E41" s="5"/>
      <c r="F41" s="5"/>
      <c r="G41" s="5"/>
      <c r="H41" s="5"/>
      <c r="I41" s="5"/>
    </row>
    <row r="42" spans="4:21" x14ac:dyDescent="0.25">
      <c r="E42" s="5"/>
      <c r="F42" s="5"/>
      <c r="G42" s="5"/>
      <c r="H42" s="5"/>
      <c r="I42" s="5"/>
    </row>
    <row r="43" spans="4:21" x14ac:dyDescent="0.25">
      <c r="E43" s="5"/>
      <c r="F43" s="5"/>
      <c r="G43" s="5"/>
      <c r="H43" s="5"/>
      <c r="I43" s="5"/>
    </row>
    <row r="44" spans="4:21" x14ac:dyDescent="0.25">
      <c r="E44" s="5"/>
      <c r="F44" s="5"/>
      <c r="G44" s="5"/>
      <c r="H44" s="5"/>
      <c r="I44" s="5"/>
    </row>
    <row r="45" spans="4:21" x14ac:dyDescent="0.25">
      <c r="E45" s="5"/>
      <c r="F45" s="5"/>
      <c r="G45" s="5"/>
      <c r="H45" s="5"/>
      <c r="I45" s="5"/>
    </row>
    <row r="46" spans="4:21" x14ac:dyDescent="0.25">
      <c r="E46" s="5"/>
      <c r="F46" s="5"/>
      <c r="G46" s="5"/>
      <c r="H46" s="5"/>
      <c r="I46" s="5"/>
    </row>
    <row r="47" spans="4:21" x14ac:dyDescent="0.25">
      <c r="E47" s="5"/>
      <c r="F47" s="5"/>
      <c r="G47" s="5"/>
      <c r="H47" s="5"/>
      <c r="I47" s="5"/>
    </row>
    <row r="48" spans="4:21" x14ac:dyDescent="0.25">
      <c r="E48" s="5"/>
      <c r="F48" s="5"/>
      <c r="G48" s="5"/>
      <c r="H48" s="5"/>
      <c r="I48" s="5"/>
    </row>
    <row r="49" spans="5:9" x14ac:dyDescent="0.25">
      <c r="E49" s="5"/>
      <c r="F49" s="5"/>
      <c r="G49" s="5"/>
      <c r="H49" s="5"/>
      <c r="I49" s="5"/>
    </row>
    <row r="50" spans="5:9" x14ac:dyDescent="0.25">
      <c r="E50" s="5"/>
      <c r="F50" s="5"/>
      <c r="G50" s="5"/>
      <c r="H50" s="5"/>
      <c r="I50" s="5"/>
    </row>
    <row r="51" spans="5:9" x14ac:dyDescent="0.25">
      <c r="E51" s="5"/>
      <c r="F51" s="5"/>
      <c r="G51" s="5"/>
      <c r="H51" s="5"/>
      <c r="I51" s="5"/>
    </row>
    <row r="52" spans="5:9" x14ac:dyDescent="0.25">
      <c r="E52" s="5"/>
      <c r="F52" s="5"/>
      <c r="G52" s="5"/>
      <c r="H52" s="5"/>
      <c r="I52" s="5"/>
    </row>
    <row r="53" spans="5:9" x14ac:dyDescent="0.25">
      <c r="E53" s="5"/>
      <c r="F53" s="5"/>
      <c r="G53" s="5"/>
      <c r="H53" s="5"/>
      <c r="I53" s="5"/>
    </row>
    <row r="54" spans="5:9" x14ac:dyDescent="0.25">
      <c r="E54" s="5"/>
      <c r="F54" s="5"/>
      <c r="G54" s="5"/>
      <c r="H54" s="5"/>
      <c r="I54" s="5"/>
    </row>
    <row r="55" spans="5:9" x14ac:dyDescent="0.25">
      <c r="E55" s="5"/>
      <c r="F55" s="5"/>
      <c r="G55" s="5"/>
      <c r="H55" s="5"/>
      <c r="I55" s="5"/>
    </row>
    <row r="56" spans="5:9" x14ac:dyDescent="0.25">
      <c r="E56" s="5"/>
      <c r="F56" s="5"/>
      <c r="G56" s="5"/>
      <c r="H56" s="5"/>
      <c r="I56" s="5"/>
    </row>
    <row r="57" spans="5:9" x14ac:dyDescent="0.25">
      <c r="E57" s="5"/>
      <c r="F57" s="5"/>
      <c r="G57" s="5"/>
      <c r="H57" s="5"/>
      <c r="I57" s="5"/>
    </row>
    <row r="58" spans="5:9" x14ac:dyDescent="0.25">
      <c r="E58" s="5"/>
      <c r="F58" s="5"/>
      <c r="G58" s="5"/>
      <c r="H58" s="5"/>
      <c r="I58" s="5"/>
    </row>
    <row r="59" spans="5:9" x14ac:dyDescent="0.25">
      <c r="E59" s="5"/>
      <c r="F59" s="5"/>
      <c r="G59" s="5"/>
      <c r="H59" s="5"/>
      <c r="I59" s="5"/>
    </row>
    <row r="60" spans="5:9" x14ac:dyDescent="0.25">
      <c r="E60" s="5"/>
      <c r="F60" s="5"/>
      <c r="G60" s="5"/>
      <c r="H60" s="5"/>
      <c r="I60" s="5"/>
    </row>
    <row r="61" spans="5:9" x14ac:dyDescent="0.25">
      <c r="E61" s="5"/>
      <c r="F61" s="5"/>
      <c r="G61" s="5"/>
      <c r="H61" s="5"/>
      <c r="I61" s="5"/>
    </row>
    <row r="62" spans="5:9" x14ac:dyDescent="0.25">
      <c r="E62" s="5"/>
      <c r="F62" s="5"/>
      <c r="G62" s="5"/>
      <c r="H62" s="5"/>
      <c r="I62" s="5"/>
    </row>
    <row r="63" spans="5:9" x14ac:dyDescent="0.25">
      <c r="E63" s="5"/>
      <c r="F63" s="5"/>
      <c r="G63" s="5"/>
      <c r="H63" s="5"/>
      <c r="I63" s="5"/>
    </row>
    <row r="64" spans="5:9" x14ac:dyDescent="0.25">
      <c r="E64" s="5"/>
      <c r="F64" s="5"/>
      <c r="G64" s="5"/>
      <c r="H64" s="5"/>
      <c r="I64" s="5"/>
    </row>
    <row r="65" spans="5:9" x14ac:dyDescent="0.25">
      <c r="E65" s="5"/>
      <c r="F65" s="5"/>
      <c r="G65" s="5"/>
      <c r="H65" s="5"/>
      <c r="I65" s="5"/>
    </row>
    <row r="66" spans="5:9" x14ac:dyDescent="0.25">
      <c r="E66" s="5"/>
      <c r="F66" s="5"/>
      <c r="G66" s="5"/>
      <c r="H66" s="5"/>
      <c r="I66" s="5"/>
    </row>
    <row r="67" spans="5:9" x14ac:dyDescent="0.25">
      <c r="E67" s="5"/>
      <c r="F67" s="5"/>
      <c r="G67" s="5"/>
      <c r="H67" s="5"/>
      <c r="I67" s="5"/>
    </row>
    <row r="68" spans="5:9" x14ac:dyDescent="0.25">
      <c r="E68" s="5"/>
      <c r="F68" s="5"/>
      <c r="G68" s="5"/>
      <c r="H68" s="5"/>
      <c r="I68" s="5"/>
    </row>
    <row r="69" spans="5:9" x14ac:dyDescent="0.25">
      <c r="E69" s="5"/>
      <c r="F69" s="5"/>
      <c r="G69" s="5"/>
      <c r="H69" s="5"/>
      <c r="I69" s="5"/>
    </row>
    <row r="70" spans="5:9" x14ac:dyDescent="0.25">
      <c r="E70" s="5"/>
      <c r="F70" s="5"/>
      <c r="G70" s="5"/>
      <c r="H70" s="5"/>
      <c r="I70" s="5"/>
    </row>
    <row r="71" spans="5:9" x14ac:dyDescent="0.25">
      <c r="E71" s="5"/>
      <c r="F71" s="5"/>
      <c r="G71" s="5"/>
      <c r="H71" s="5"/>
      <c r="I71" s="5"/>
    </row>
    <row r="72" spans="5:9" x14ac:dyDescent="0.25">
      <c r="E72" s="5"/>
      <c r="F72" s="5"/>
      <c r="G72" s="5"/>
      <c r="H72" s="5"/>
      <c r="I72" s="5"/>
    </row>
    <row r="73" spans="5:9" x14ac:dyDescent="0.25">
      <c r="E73" s="5"/>
      <c r="F73" s="5"/>
      <c r="G73" s="5"/>
      <c r="H73" s="5"/>
      <c r="I73" s="5"/>
    </row>
    <row r="74" spans="5:9" x14ac:dyDescent="0.25">
      <c r="E74" s="5"/>
      <c r="F74" s="5"/>
      <c r="G74" s="5"/>
      <c r="H74" s="5"/>
      <c r="I74" s="5"/>
    </row>
    <row r="75" spans="5:9" x14ac:dyDescent="0.25">
      <c r="E75" s="5"/>
      <c r="F75" s="5"/>
      <c r="G75" s="5"/>
      <c r="H75" s="5"/>
      <c r="I75" s="5"/>
    </row>
    <row r="76" spans="5:9" x14ac:dyDescent="0.25">
      <c r="E76" s="5"/>
      <c r="F76" s="5"/>
      <c r="G76" s="5"/>
      <c r="H76" s="5"/>
      <c r="I76" s="5"/>
    </row>
    <row r="77" spans="5:9" x14ac:dyDescent="0.25">
      <c r="E77" s="5"/>
      <c r="F77" s="5"/>
      <c r="G77" s="5"/>
      <c r="H77" s="5"/>
      <c r="I77" s="5"/>
    </row>
    <row r="78" spans="5:9" x14ac:dyDescent="0.25">
      <c r="E78" s="5"/>
      <c r="F78" s="5"/>
      <c r="G78" s="5"/>
      <c r="H78" s="5"/>
      <c r="I78" s="5"/>
    </row>
    <row r="79" spans="5:9" x14ac:dyDescent="0.25">
      <c r="E79" s="5"/>
      <c r="F79" s="5"/>
      <c r="G79" s="5"/>
      <c r="H79" s="5"/>
      <c r="I79" s="5"/>
    </row>
    <row r="80" spans="5:9" x14ac:dyDescent="0.25">
      <c r="E80" s="5"/>
      <c r="F80" s="5"/>
      <c r="G80" s="5"/>
      <c r="H80" s="5"/>
      <c r="I80" s="5"/>
    </row>
    <row r="81" spans="5:9" x14ac:dyDescent="0.25">
      <c r="E81" s="5"/>
      <c r="F81" s="5"/>
      <c r="G81" s="5"/>
      <c r="H81" s="5"/>
      <c r="I81" s="5"/>
    </row>
    <row r="82" spans="5:9" x14ac:dyDescent="0.25">
      <c r="E82" s="5"/>
      <c r="F82" s="5"/>
      <c r="G82" s="5"/>
      <c r="H82" s="5"/>
      <c r="I82" s="5"/>
    </row>
    <row r="83" spans="5:9" x14ac:dyDescent="0.25">
      <c r="E83" s="5"/>
      <c r="F83" s="5"/>
      <c r="G83" s="5"/>
      <c r="H83" s="5"/>
      <c r="I83" s="5"/>
    </row>
    <row r="84" spans="5:9" x14ac:dyDescent="0.25">
      <c r="E84" s="5"/>
      <c r="F84" s="5"/>
      <c r="G84" s="5"/>
      <c r="H84" s="5"/>
      <c r="I84" s="5"/>
    </row>
    <row r="85" spans="5:9" x14ac:dyDescent="0.25">
      <c r="E85" s="5"/>
      <c r="F85" s="5"/>
      <c r="G85" s="5"/>
      <c r="H85" s="5"/>
      <c r="I85" s="5"/>
    </row>
    <row r="86" spans="5:9" x14ac:dyDescent="0.25">
      <c r="E86" s="5"/>
      <c r="F86" s="5"/>
      <c r="G86" s="5"/>
      <c r="H86" s="5"/>
      <c r="I86" s="5"/>
    </row>
    <row r="87" spans="5:9" x14ac:dyDescent="0.25">
      <c r="E87" s="5"/>
      <c r="F87" s="5"/>
      <c r="G87" s="5"/>
      <c r="H87" s="5"/>
      <c r="I87" s="5"/>
    </row>
    <row r="88" spans="5:9" x14ac:dyDescent="0.25">
      <c r="E88" s="5"/>
      <c r="F88" s="5"/>
      <c r="G88" s="5"/>
      <c r="H88" s="5"/>
      <c r="I88" s="5"/>
    </row>
    <row r="89" spans="5:9" x14ac:dyDescent="0.25">
      <c r="E89" s="5"/>
      <c r="F89" s="5"/>
      <c r="G89" s="5"/>
      <c r="H89" s="5"/>
      <c r="I89" s="5"/>
    </row>
    <row r="90" spans="5:9" x14ac:dyDescent="0.25">
      <c r="E90" s="5"/>
      <c r="F90" s="5"/>
      <c r="G90" s="5"/>
      <c r="H90" s="5"/>
      <c r="I90" s="5"/>
    </row>
    <row r="91" spans="5:9" x14ac:dyDescent="0.25">
      <c r="E91" s="5"/>
      <c r="F91" s="5"/>
      <c r="G91" s="5"/>
      <c r="H91" s="5"/>
      <c r="I91" s="5"/>
    </row>
    <row r="92" spans="5:9" x14ac:dyDescent="0.25">
      <c r="E92" s="5"/>
      <c r="F92" s="5"/>
      <c r="G92" s="5"/>
      <c r="H92" s="5"/>
      <c r="I92" s="5"/>
    </row>
    <row r="93" spans="5:9" x14ac:dyDescent="0.25">
      <c r="E93" s="5"/>
      <c r="F93" s="5"/>
      <c r="G93" s="5"/>
      <c r="H93" s="5"/>
      <c r="I93" s="5"/>
    </row>
    <row r="94" spans="5:9" x14ac:dyDescent="0.25">
      <c r="E94" s="5"/>
      <c r="F94" s="5"/>
      <c r="G94" s="5"/>
      <c r="H94" s="5"/>
      <c r="I94" s="5"/>
    </row>
    <row r="95" spans="5:9" x14ac:dyDescent="0.25">
      <c r="E95" s="5"/>
      <c r="F95" s="5"/>
      <c r="G95" s="5"/>
      <c r="H95" s="5"/>
      <c r="I95" s="5"/>
    </row>
    <row r="96" spans="5:9" x14ac:dyDescent="0.25">
      <c r="E96" s="5"/>
      <c r="F96" s="5"/>
      <c r="G96" s="5"/>
      <c r="H96" s="5"/>
      <c r="I96" s="5"/>
    </row>
    <row r="97" spans="5:9" x14ac:dyDescent="0.25">
      <c r="E97" s="5"/>
      <c r="F97" s="5"/>
      <c r="G97" s="5"/>
      <c r="H97" s="5"/>
      <c r="I97" s="5"/>
    </row>
    <row r="98" spans="5:9" x14ac:dyDescent="0.25">
      <c r="E98" s="5"/>
      <c r="F98" s="5"/>
      <c r="G98" s="5"/>
      <c r="H98" s="5"/>
      <c r="I98" s="5"/>
    </row>
    <row r="99" spans="5:9" x14ac:dyDescent="0.25">
      <c r="E99" s="5"/>
      <c r="F99" s="5"/>
      <c r="G99" s="5"/>
      <c r="H99" s="5"/>
      <c r="I99" s="5"/>
    </row>
    <row r="100" spans="5:9" x14ac:dyDescent="0.25">
      <c r="E100" s="5"/>
      <c r="F100" s="5"/>
      <c r="G100" s="5"/>
      <c r="H100" s="5"/>
      <c r="I100" s="5"/>
    </row>
    <row r="101" spans="5:9" x14ac:dyDescent="0.25">
      <c r="E101" s="5"/>
      <c r="F101" s="5"/>
      <c r="G101" s="5"/>
      <c r="H101" s="5"/>
      <c r="I101" s="5"/>
    </row>
    <row r="102" spans="5:9" x14ac:dyDescent="0.25">
      <c r="E102" s="5"/>
      <c r="F102" s="5"/>
      <c r="G102" s="5"/>
      <c r="H102" s="5"/>
      <c r="I102" s="5"/>
    </row>
    <row r="103" spans="5:9" x14ac:dyDescent="0.25">
      <c r="E103" s="5"/>
      <c r="F103" s="5"/>
      <c r="G103" s="5"/>
      <c r="H103" s="5"/>
      <c r="I103" s="5"/>
    </row>
    <row r="104" spans="5:9" x14ac:dyDescent="0.25">
      <c r="E104" s="5"/>
      <c r="F104" s="5"/>
      <c r="G104" s="5"/>
      <c r="H104" s="5"/>
      <c r="I104" s="5"/>
    </row>
    <row r="105" spans="5:9" x14ac:dyDescent="0.25">
      <c r="E105" s="5"/>
      <c r="F105" s="5"/>
      <c r="G105" s="5"/>
      <c r="H105" s="5"/>
      <c r="I105" s="5"/>
    </row>
    <row r="106" spans="5:9" x14ac:dyDescent="0.25">
      <c r="E106" s="5"/>
      <c r="F106" s="5"/>
      <c r="G106" s="5"/>
      <c r="H106" s="5"/>
      <c r="I106" s="5"/>
    </row>
    <row r="107" spans="5:9" x14ac:dyDescent="0.25">
      <c r="E107" s="5"/>
      <c r="F107" s="5"/>
      <c r="G107" s="5"/>
      <c r="H107" s="5"/>
      <c r="I107" s="5"/>
    </row>
    <row r="108" spans="5:9" x14ac:dyDescent="0.25">
      <c r="E108" s="5"/>
      <c r="F108" s="5"/>
      <c r="G108" s="5"/>
      <c r="H108" s="5"/>
      <c r="I108" s="5"/>
    </row>
    <row r="109" spans="5:9" x14ac:dyDescent="0.25">
      <c r="E109" s="5"/>
      <c r="F109" s="5"/>
      <c r="G109" s="5"/>
      <c r="H109" s="5"/>
      <c r="I109" s="5"/>
    </row>
    <row r="110" spans="5:9" x14ac:dyDescent="0.25">
      <c r="E110" s="5"/>
      <c r="F110" s="5"/>
      <c r="G110" s="5"/>
      <c r="H110" s="5"/>
      <c r="I110" s="5"/>
    </row>
    <row r="111" spans="5:9" x14ac:dyDescent="0.25">
      <c r="E111" s="5"/>
      <c r="F111" s="5"/>
      <c r="G111" s="5"/>
      <c r="H111" s="5"/>
      <c r="I111" s="5"/>
    </row>
    <row r="112" spans="5:9" x14ac:dyDescent="0.25">
      <c r="E112" s="5"/>
      <c r="F112" s="5"/>
      <c r="G112" s="5"/>
      <c r="H112" s="5"/>
      <c r="I112" s="5"/>
    </row>
    <row r="113" spans="5:9" x14ac:dyDescent="0.25">
      <c r="E113" s="5"/>
      <c r="F113" s="5"/>
      <c r="G113" s="5"/>
      <c r="H113" s="5"/>
      <c r="I113" s="5"/>
    </row>
    <row r="114" spans="5:9" x14ac:dyDescent="0.25">
      <c r="E114" s="5"/>
      <c r="F114" s="5"/>
      <c r="G114" s="5"/>
      <c r="H114" s="5"/>
      <c r="I114" s="5"/>
    </row>
    <row r="115" spans="5:9" x14ac:dyDescent="0.25">
      <c r="E115" s="5"/>
      <c r="F115" s="5"/>
      <c r="G115" s="5"/>
      <c r="H115" s="5"/>
      <c r="I115" s="5"/>
    </row>
    <row r="116" spans="5:9" x14ac:dyDescent="0.25">
      <c r="E116" s="5"/>
      <c r="F116" s="5"/>
      <c r="G116" s="5"/>
      <c r="H116" s="5"/>
      <c r="I116" s="5"/>
    </row>
    <row r="117" spans="5:9" x14ac:dyDescent="0.25">
      <c r="E117" s="5"/>
      <c r="F117" s="5"/>
      <c r="G117" s="5"/>
      <c r="H117" s="5"/>
      <c r="I117" s="5"/>
    </row>
    <row r="118" spans="5:9" x14ac:dyDescent="0.25">
      <c r="E118" s="5"/>
      <c r="F118" s="5"/>
      <c r="G118" s="5"/>
      <c r="H118" s="5"/>
      <c r="I118" s="5"/>
    </row>
    <row r="119" spans="5:9" x14ac:dyDescent="0.25">
      <c r="E119" s="5"/>
      <c r="F119" s="5"/>
      <c r="G119" s="5"/>
      <c r="H119" s="5"/>
      <c r="I119" s="5"/>
    </row>
    <row r="120" spans="5:9" x14ac:dyDescent="0.25">
      <c r="E120" s="5"/>
      <c r="F120" s="5"/>
      <c r="G120" s="5"/>
      <c r="H120" s="5"/>
      <c r="I120" s="5"/>
    </row>
    <row r="121" spans="5:9" x14ac:dyDescent="0.25">
      <c r="E121" s="5"/>
      <c r="F121" s="5"/>
      <c r="G121" s="5"/>
      <c r="H121" s="5"/>
      <c r="I121" s="5"/>
    </row>
    <row r="122" spans="5:9" x14ac:dyDescent="0.25">
      <c r="E122" s="5"/>
      <c r="F122" s="5"/>
      <c r="G122" s="5"/>
      <c r="H122" s="5"/>
      <c r="I122" s="5"/>
    </row>
    <row r="123" spans="5:9" x14ac:dyDescent="0.25">
      <c r="E123" s="5"/>
      <c r="F123" s="5"/>
      <c r="G123" s="5"/>
      <c r="H123" s="5"/>
      <c r="I123" s="5"/>
    </row>
    <row r="124" spans="5:9" x14ac:dyDescent="0.25">
      <c r="E124" s="5"/>
      <c r="F124" s="5"/>
      <c r="G124" s="5"/>
      <c r="H124" s="5"/>
      <c r="I124" s="5"/>
    </row>
    <row r="125" spans="5:9" x14ac:dyDescent="0.25">
      <c r="E125" s="5"/>
      <c r="F125" s="5"/>
      <c r="G125" s="5"/>
      <c r="H125" s="5"/>
      <c r="I125" s="5"/>
    </row>
    <row r="126" spans="5:9" x14ac:dyDescent="0.25">
      <c r="E126" s="5"/>
      <c r="F126" s="5"/>
      <c r="G126" s="5"/>
      <c r="H126" s="5"/>
      <c r="I126" s="5"/>
    </row>
    <row r="127" spans="5:9" x14ac:dyDescent="0.25">
      <c r="E127" s="5"/>
      <c r="F127" s="5"/>
      <c r="G127" s="5"/>
      <c r="H127" s="5"/>
      <c r="I127" s="5"/>
    </row>
    <row r="128" spans="5:9" x14ac:dyDescent="0.25">
      <c r="E128" s="5"/>
      <c r="F128" s="5"/>
      <c r="G128" s="5"/>
      <c r="H128" s="5"/>
      <c r="I128" s="5"/>
    </row>
    <row r="129" spans="5:9" x14ac:dyDescent="0.25">
      <c r="E129" s="5"/>
      <c r="F129" s="5"/>
      <c r="G129" s="5"/>
      <c r="H129" s="5"/>
      <c r="I129" s="5"/>
    </row>
    <row r="130" spans="5:9" x14ac:dyDescent="0.25">
      <c r="E130" s="5"/>
      <c r="F130" s="5"/>
      <c r="G130" s="5"/>
      <c r="H130" s="5"/>
      <c r="I130" s="5"/>
    </row>
    <row r="131" spans="5:9" x14ac:dyDescent="0.25">
      <c r="E131" s="5"/>
      <c r="F131" s="5"/>
      <c r="G131" s="5"/>
      <c r="H131" s="5"/>
      <c r="I131" s="5"/>
    </row>
    <row r="132" spans="5:9" x14ac:dyDescent="0.25">
      <c r="E132" s="5"/>
      <c r="F132" s="5"/>
      <c r="G132" s="5"/>
      <c r="H132" s="5"/>
      <c r="I132" s="5"/>
    </row>
    <row r="133" spans="5:9" x14ac:dyDescent="0.25">
      <c r="E133" s="5"/>
      <c r="F133" s="5"/>
      <c r="G133" s="5"/>
      <c r="H133" s="5"/>
      <c r="I133" s="5"/>
    </row>
    <row r="134" spans="5:9" x14ac:dyDescent="0.25">
      <c r="E134" s="5"/>
      <c r="F134" s="5"/>
      <c r="G134" s="5"/>
      <c r="H134" s="5"/>
      <c r="I134" s="5"/>
    </row>
  </sheetData>
  <mergeCells count="16">
    <mergeCell ref="J14:U15"/>
    <mergeCell ref="J3:U3"/>
    <mergeCell ref="J4:U5"/>
    <mergeCell ref="J6:U7"/>
    <mergeCell ref="J8:U9"/>
    <mergeCell ref="J10:U11"/>
    <mergeCell ref="J12:U13"/>
    <mergeCell ref="J28:U29"/>
    <mergeCell ref="J30:U31"/>
    <mergeCell ref="J32:U33"/>
    <mergeCell ref="J16:U17"/>
    <mergeCell ref="J18:U19"/>
    <mergeCell ref="J20:U21"/>
    <mergeCell ref="J22:U23"/>
    <mergeCell ref="J24:U25"/>
    <mergeCell ref="J26:U27"/>
  </mergeCells>
  <printOptions horizontalCentered="1"/>
  <pageMargins left="0.45" right="0.45" top="0.75" bottom="0.75" header="0.3" footer="0.3"/>
  <pageSetup scale="45" orientation="landscape" r:id="rId1"/>
  <headerFooter>
    <oddHeader xml:space="preserve">&amp;R&amp;12CASE NO. 2024-00276 
FR 16(7)(f) 
ATTACHMENT 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Est Cost</vt:lpstr>
    </vt:vector>
  </TitlesOfParts>
  <Company>Atmos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Brannon C Taylor</dc:creator>
  <cp:lastModifiedBy>Wilen, Eric</cp:lastModifiedBy>
  <cp:lastPrinted>2024-09-24T01:15:30Z</cp:lastPrinted>
  <dcterms:created xsi:type="dcterms:W3CDTF">2024-09-24T00:21:58Z</dcterms:created>
  <dcterms:modified xsi:type="dcterms:W3CDTF">2024-09-24T01:15:36Z</dcterms:modified>
</cp:coreProperties>
</file>