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dSt-KY Rate Case\2024 KY Rate Case\Relied Upons\"/>
    </mc:Choice>
  </mc:AlternateContent>
  <xr:revisionPtr revIDLastSave="0" documentId="13_ncr:1_{0FAA4845-7F35-4A10-A26D-10C65220E505}" xr6:coauthVersionLast="47" xr6:coauthVersionMax="47" xr10:uidLastSave="{00000000-0000-0000-0000-000000000000}"/>
  <bookViews>
    <workbookView xWindow="28680" yWindow="-255" windowWidth="29040" windowHeight="15720" activeTab="2" xr2:uid="{00000000-000D-0000-FFFF-FFFF00000000}"/>
  </bookViews>
  <sheets>
    <sheet name="SMARTVIEW PULL TEMPLATE" sheetId="3" r:id="rId1"/>
    <sheet name="WP- AIC Accts" sheetId="5" r:id="rId2"/>
    <sheet name="WP- AIC Accts w Proj" sheetId="6" r:id="rId3"/>
    <sheet name="BF2E4B2FF6A64C6D98BF623DE650293" sheetId="4" state="hidden" r:id="rId4"/>
  </sheets>
  <definedNames>
    <definedName name="EssAliasTable" localSheetId="0">"Default"</definedName>
    <definedName name="EssfHasNonUnique" localSheetId="0">FALSE</definedName>
    <definedName name="EssLatest" localSheetId="0">"Oct"</definedName>
    <definedName name="EssOptions" localSheetId="0">"A1100000000131000011001100020_03 --01 "</definedName>
    <definedName name="FinRep_FinRep_38A0D8E5_8FDF_41BE_85D2_5B9A339B9DD2_1" localSheetId="0">'SMARTVIEW PULL TEMPLATE'!$A$35:$N$49</definedName>
    <definedName name="FinRep_FinRep_5154473B_024B_46F1_9D97_0C6F11BBC11E_1" localSheetId="0">'SMARTVIEW PULL TEMPLATE'!$A$52:$N$66</definedName>
    <definedName name="FinRep_FinRep_72EBD3F1_323A_43FF_8266_B4111382BBA5_1" localSheetId="0">'SMARTVIEW PULL TEMPLATE'!$A$1:$N$14</definedName>
    <definedName name="FinRep_FinRep_82269405_C3A5_4390_9CE0_77AAFBFE4768_1" localSheetId="0">'SMARTVIEW PULL TEMPLATE'!$A$17:$N$30</definedName>
    <definedName name="_xlnm.Print_Area" localSheetId="0">'SMARTVIEW PULL TEMPLATE'!$A$1:$N$66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6" i="6" l="1"/>
  <c r="AI16" i="6"/>
  <c r="AH16" i="6"/>
  <c r="AG16" i="6"/>
  <c r="AF16" i="6"/>
  <c r="AE16" i="6"/>
  <c r="AD16" i="6"/>
  <c r="AC16" i="6"/>
  <c r="AB16" i="6"/>
  <c r="AA16" i="6"/>
  <c r="Z16" i="6"/>
  <c r="AJ17" i="6" s="1"/>
  <c r="Y16" i="6"/>
  <c r="X16" i="6"/>
  <c r="W16" i="6"/>
  <c r="V16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AJ14" i="6" s="1"/>
  <c r="W13" i="6"/>
  <c r="V13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AJ11" i="6" s="1"/>
  <c r="W10" i="6"/>
  <c r="V10" i="6"/>
  <c r="AJ7" i="6"/>
  <c r="AI7" i="6"/>
  <c r="AH7" i="6"/>
  <c r="AJ8" i="6" s="1"/>
  <c r="AG7" i="6"/>
  <c r="AF7" i="6"/>
  <c r="AE7" i="6"/>
  <c r="AD7" i="6"/>
  <c r="AC7" i="6"/>
  <c r="AB7" i="6"/>
  <c r="AA7" i="6"/>
  <c r="Z7" i="6"/>
  <c r="Y7" i="6"/>
  <c r="X7" i="6"/>
  <c r="W7" i="6"/>
  <c r="V7" i="6"/>
  <c r="U17" i="6"/>
  <c r="U14" i="6"/>
  <c r="U11" i="6"/>
  <c r="U16" i="6"/>
  <c r="T16" i="6"/>
  <c r="S16" i="6"/>
  <c r="R16" i="6"/>
  <c r="Q16" i="6"/>
  <c r="P16" i="6"/>
  <c r="U13" i="6"/>
  <c r="T13" i="6"/>
  <c r="S13" i="6"/>
  <c r="R13" i="6"/>
  <c r="Q13" i="6"/>
  <c r="P13" i="6"/>
  <c r="Q10" i="6"/>
  <c r="P10" i="6"/>
  <c r="U10" i="6"/>
  <c r="T10" i="6"/>
  <c r="S10" i="6"/>
  <c r="R10" i="6"/>
  <c r="U8" i="6"/>
  <c r="Q7" i="6"/>
  <c r="R7" i="6"/>
  <c r="S7" i="6"/>
  <c r="T7" i="6"/>
  <c r="U7" i="6"/>
  <c r="P7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O7" i="6"/>
  <c r="N7" i="6"/>
  <c r="M7" i="6"/>
  <c r="L7" i="6"/>
  <c r="K7" i="6"/>
  <c r="J7" i="6"/>
  <c r="I7" i="6"/>
  <c r="H7" i="6"/>
  <c r="G7" i="6"/>
  <c r="F7" i="6"/>
  <c r="E7" i="6"/>
  <c r="D7" i="6"/>
  <c r="C7" i="6"/>
  <c r="O5" i="6"/>
  <c r="N5" i="6"/>
  <c r="M5" i="6"/>
  <c r="L5" i="6"/>
  <c r="K5" i="6"/>
  <c r="J5" i="6"/>
  <c r="I5" i="6"/>
  <c r="H5" i="6"/>
  <c r="G5" i="6"/>
  <c r="F5" i="6"/>
  <c r="E5" i="6"/>
  <c r="D5" i="6"/>
  <c r="C5" i="6"/>
  <c r="O4" i="6"/>
  <c r="N4" i="6"/>
  <c r="M4" i="6"/>
  <c r="L4" i="6"/>
  <c r="K4" i="6"/>
  <c r="J4" i="6"/>
  <c r="I4" i="6"/>
  <c r="H4" i="6"/>
  <c r="G4" i="6"/>
  <c r="F4" i="6"/>
  <c r="E4" i="6"/>
  <c r="D4" i="6"/>
  <c r="C4" i="6"/>
  <c r="A56" i="3"/>
  <c r="A40" i="3"/>
  <c r="A22" i="3"/>
  <c r="A6" i="3"/>
  <c r="C14" i="5"/>
  <c r="D14" i="5"/>
  <c r="E14" i="5"/>
  <c r="F14" i="5"/>
  <c r="G14" i="5"/>
  <c r="H14" i="5"/>
  <c r="I14" i="5"/>
  <c r="J14" i="5"/>
  <c r="K14" i="5"/>
  <c r="L14" i="5"/>
  <c r="M14" i="5"/>
  <c r="N14" i="5"/>
  <c r="B14" i="5"/>
  <c r="C8" i="5"/>
  <c r="D8" i="5"/>
  <c r="E8" i="5"/>
  <c r="F8" i="5"/>
  <c r="G8" i="5"/>
  <c r="H8" i="5"/>
  <c r="I8" i="5"/>
  <c r="J8" i="5"/>
  <c r="K8" i="5"/>
  <c r="L8" i="5"/>
  <c r="M8" i="5"/>
  <c r="N8" i="5"/>
  <c r="B8" i="5"/>
  <c r="C11" i="5"/>
  <c r="D11" i="5"/>
  <c r="E11" i="5"/>
  <c r="F11" i="5"/>
  <c r="G11" i="5"/>
  <c r="H11" i="5"/>
  <c r="I11" i="5"/>
  <c r="J11" i="5"/>
  <c r="K11" i="5"/>
  <c r="L11" i="5"/>
  <c r="M11" i="5"/>
  <c r="N11" i="5"/>
  <c r="B11" i="5"/>
  <c r="C5" i="5"/>
  <c r="D5" i="5"/>
  <c r="E5" i="5"/>
  <c r="F5" i="5"/>
  <c r="G5" i="5"/>
  <c r="H5" i="5"/>
  <c r="I5" i="5"/>
  <c r="J5" i="5"/>
  <c r="K5" i="5"/>
  <c r="L5" i="5"/>
  <c r="M5" i="5"/>
  <c r="N5" i="5"/>
  <c r="B5" i="5"/>
  <c r="C1" i="5"/>
  <c r="D1" i="5"/>
  <c r="E1" i="5"/>
  <c r="F1" i="5"/>
  <c r="G1" i="5"/>
  <c r="H1" i="5"/>
  <c r="I1" i="5"/>
  <c r="J1" i="5"/>
  <c r="K1" i="5"/>
  <c r="L1" i="5"/>
  <c r="M1" i="5"/>
  <c r="N1" i="5"/>
  <c r="C2" i="5"/>
  <c r="D2" i="5"/>
  <c r="E2" i="5"/>
  <c r="F2" i="5"/>
  <c r="G2" i="5"/>
  <c r="H2" i="5"/>
  <c r="I2" i="5"/>
  <c r="J2" i="5"/>
  <c r="K2" i="5"/>
  <c r="L2" i="5"/>
  <c r="M2" i="5"/>
  <c r="N2" i="5"/>
  <c r="B2" i="5"/>
  <c r="B1" i="5"/>
</calcChain>
</file>

<file path=xl/sharedStrings.xml><?xml version="1.0" encoding="utf-8"?>
<sst xmlns="http://schemas.openxmlformats.org/spreadsheetml/2006/main" count="213" uniqueCount="42">
  <si>
    <t>Basic Balance Sheet</t>
  </si>
  <si>
    <t>Atmos Energy Corporation</t>
  </si>
  <si>
    <t>Cost Center</t>
  </si>
  <si>
    <t>Ending Bal</t>
  </si>
  <si>
    <t>Type</t>
  </si>
  <si>
    <t>September</t>
  </si>
  <si>
    <t>January</t>
  </si>
  <si>
    <t>July</t>
  </si>
  <si>
    <t>Atmos Energy-KY/Mid-States</t>
  </si>
  <si>
    <t>June</t>
  </si>
  <si>
    <t>Customer advances for construc - UCGC for 9/97-3/98 2520-09196</t>
  </si>
  <si>
    <t>Customer advances for construc - Cust Adv for Construction 2520-27341</t>
  </si>
  <si>
    <t>Customer advances for construc - Accr Liab 401K Propane 2520-27342</t>
  </si>
  <si>
    <t>Customer advances for construc - Mid-Tex TBD 2520-90005</t>
  </si>
  <si>
    <t>August</t>
  </si>
  <si>
    <t>October</t>
  </si>
  <si>
    <t>November</t>
  </si>
  <si>
    <t>December</t>
  </si>
  <si>
    <t>February</t>
  </si>
  <si>
    <t>March</t>
  </si>
  <si>
    <t>April</t>
  </si>
  <si>
    <t>May</t>
  </si>
  <si>
    <t>Div 009</t>
  </si>
  <si>
    <t>Div 091</t>
  </si>
  <si>
    <t>Mid-States General Office Div - 091DIV</t>
  </si>
  <si>
    <t>Div 002</t>
  </si>
  <si>
    <t>Div 012</t>
  </si>
  <si>
    <t>Kentucky Division - 009DIV</t>
  </si>
  <si>
    <t>Dallas Atmos Rate Division - 002DIV</t>
  </si>
  <si>
    <t>Call Center Division - 012DIV</t>
  </si>
  <si>
    <t>Fiscal 2023</t>
  </si>
  <si>
    <t>Fiscal 2024</t>
  </si>
  <si>
    <t>Atmos Regulated Shared Services</t>
  </si>
  <si>
    <t>Base Year</t>
  </si>
  <si>
    <t>Test Year</t>
  </si>
  <si>
    <t>Actuals ==&gt;</t>
  </si>
  <si>
    <t>Forecast ==&gt;</t>
  </si>
  <si>
    <t>&lt;== Forecast</t>
  </si>
  <si>
    <t>Fiscal 2025</t>
  </si>
  <si>
    <t>Fiscal 2026</t>
  </si>
  <si>
    <t>Base Yr 13-Mo Avg</t>
  </si>
  <si>
    <t>Test Yr 13-Mo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</si>
</sst>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Arial"/>
      <family val="2"/>
    </font>
    <font>
      <sz val="18"/>
      <color indexed="6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20"/>
      <color indexed="62"/>
      <name val="Arial"/>
      <family val="2"/>
    </font>
    <font>
      <b/>
      <sz val="12"/>
      <name val="Arial"/>
      <family val="2"/>
    </font>
    <font>
      <b/>
      <sz val="10"/>
      <color indexed="13"/>
      <name val="Arial"/>
      <family val="2"/>
    </font>
    <font>
      <b/>
      <sz val="14"/>
      <name val="Arial"/>
      <family val="2"/>
    </font>
    <font>
      <b/>
      <sz val="10"/>
      <color indexed="63"/>
      <name val="Arial"/>
      <family val="2"/>
    </font>
    <font>
      <b/>
      <sz val="10"/>
      <color indexed="42"/>
      <name val="Arial"/>
      <family val="2"/>
    </font>
    <font>
      <sz val="8"/>
      <name val="Arial"/>
    </font>
    <font>
      <i/>
      <sz val="8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/>
    <xf numFmtId="0" fontId="6" fillId="0" borderId="0" xfId="0" applyFont="1"/>
    <xf numFmtId="0" fontId="1" fillId="0" borderId="0" xfId="0" applyFont="1"/>
    <xf numFmtId="0" fontId="13" fillId="0" borderId="0" xfId="0" applyFont="1" applyAlignment="1">
      <alignment horizontal="centerContinuous"/>
    </xf>
    <xf numFmtId="0" fontId="1" fillId="2" borderId="0" xfId="0" applyFont="1" applyFill="1"/>
    <xf numFmtId="0" fontId="0" fillId="2" borderId="0" xfId="0" applyFill="1"/>
    <xf numFmtId="164" fontId="1" fillId="0" borderId="1" xfId="1" applyNumberFormat="1" applyBorder="1" applyAlignment="1">
      <alignment horizontal="right"/>
    </xf>
    <xf numFmtId="0" fontId="0" fillId="0" borderId="0" xfId="0" quotePrefix="1"/>
    <xf numFmtId="0" fontId="9" fillId="0" borderId="0" xfId="0" quotePrefix="1" applyFont="1" applyAlignment="1">
      <alignment horizontal="centerContinuous"/>
    </xf>
    <xf numFmtId="43" fontId="1" fillId="0" borderId="0" xfId="1" quotePrefix="1"/>
    <xf numFmtId="43" fontId="1" fillId="0" borderId="0" xfId="1" quotePrefix="1" applyFont="1"/>
    <xf numFmtId="0" fontId="3" fillId="0" borderId="0" xfId="0" quotePrefix="1" applyFont="1" applyAlignment="1">
      <alignment horizontal="centerContinuous"/>
    </xf>
    <xf numFmtId="0" fontId="10" fillId="0" borderId="0" xfId="0" quotePrefix="1" applyFont="1" applyAlignment="1">
      <alignment horizontal="centerContinuous"/>
    </xf>
    <xf numFmtId="0" fontId="12" fillId="0" borderId="0" xfId="0" quotePrefix="1" applyFont="1" applyAlignment="1">
      <alignment horizontal="centerContinuous"/>
    </xf>
    <xf numFmtId="164" fontId="5" fillId="2" borderId="2" xfId="1" quotePrefix="1" applyNumberFormat="1" applyFont="1" applyFill="1" applyBorder="1" applyAlignment="1">
      <alignment horizontal="center"/>
    </xf>
    <xf numFmtId="164" fontId="11" fillId="2" borderId="0" xfId="1" quotePrefix="1" applyNumberFormat="1" applyFont="1" applyFill="1" applyBorder="1" applyAlignment="1">
      <alignment horizontal="center"/>
    </xf>
    <xf numFmtId="164" fontId="14" fillId="2" borderId="0" xfId="1" quotePrefix="1" applyNumberFormat="1" applyFont="1" applyFill="1" applyBorder="1" applyAlignment="1">
      <alignment horizontal="center"/>
    </xf>
    <xf numFmtId="0" fontId="1" fillId="0" borderId="0" xfId="0" quotePrefix="1" applyFont="1"/>
    <xf numFmtId="49" fontId="6" fillId="0" borderId="0" xfId="0" quotePrefix="1" applyNumberFormat="1" applyFont="1"/>
    <xf numFmtId="37" fontId="0" fillId="0" borderId="0" xfId="0" applyNumberFormat="1"/>
    <xf numFmtId="0" fontId="6" fillId="0" borderId="0" xfId="0" quotePrefix="1" applyFont="1"/>
    <xf numFmtId="41" fontId="1" fillId="0" borderId="0" xfId="1" applyNumberFormat="1"/>
    <xf numFmtId="41" fontId="0" fillId="0" borderId="0" xfId="0" applyNumberFormat="1"/>
    <xf numFmtId="41" fontId="1" fillId="0" borderId="0" xfId="1" applyNumberFormat="1" applyFont="1"/>
    <xf numFmtId="41" fontId="2" fillId="0" borderId="0" xfId="1" applyNumberFormat="1" applyFont="1"/>
    <xf numFmtId="37" fontId="2" fillId="3" borderId="3" xfId="0" applyNumberFormat="1" applyFont="1" applyFill="1" applyBorder="1" applyAlignment="1">
      <alignment horizontal="center"/>
    </xf>
    <xf numFmtId="37" fontId="2" fillId="3" borderId="4" xfId="0" applyNumberFormat="1" applyFont="1" applyFill="1" applyBorder="1" applyAlignment="1">
      <alignment horizontal="center"/>
    </xf>
    <xf numFmtId="37" fontId="2" fillId="3" borderId="5" xfId="0" applyNumberFormat="1" applyFont="1" applyFill="1" applyBorder="1" applyAlignment="1">
      <alignment horizontal="center"/>
    </xf>
    <xf numFmtId="37" fontId="2" fillId="4" borderId="0" xfId="0" applyNumberFormat="1" applyFont="1" applyFill="1"/>
    <xf numFmtId="37" fontId="0" fillId="4" borderId="0" xfId="0" applyNumberFormat="1" applyFill="1"/>
    <xf numFmtId="0" fontId="2" fillId="5" borderId="0" xfId="0" applyFont="1" applyFill="1"/>
    <xf numFmtId="37" fontId="0" fillId="5" borderId="0" xfId="0" applyNumberFormat="1" applyFill="1"/>
    <xf numFmtId="37" fontId="2" fillId="5" borderId="0" xfId="0" applyNumberFormat="1" applyFont="1" applyFill="1" applyAlignment="1">
      <alignment horizontal="right"/>
    </xf>
    <xf numFmtId="0" fontId="2" fillId="6" borderId="0" xfId="0" applyFont="1" applyFill="1"/>
    <xf numFmtId="0" fontId="0" fillId="6" borderId="0" xfId="0" applyFill="1"/>
    <xf numFmtId="37" fontId="2" fillId="6" borderId="0" xfId="0" applyNumberFormat="1" applyFont="1" applyFill="1" applyAlignment="1">
      <alignment horizontal="right"/>
    </xf>
    <xf numFmtId="37" fontId="0" fillId="7" borderId="0" xfId="0" applyNumberFormat="1" applyFill="1"/>
    <xf numFmtId="0" fontId="16" fillId="7" borderId="0" xfId="0" applyFont="1" applyFill="1" applyAlignment="1">
      <alignment horizontal="right"/>
    </xf>
    <xf numFmtId="37" fontId="16" fillId="7" borderId="0" xfId="0" applyNumberFormat="1" applyFont="1" applyFill="1"/>
    <xf numFmtId="0" fontId="2" fillId="7" borderId="0" xfId="0" applyFont="1" applyFill="1"/>
    <xf numFmtId="0" fontId="0" fillId="7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indexed="39"/>
    <pageSetUpPr fitToPage="1"/>
  </sheetPr>
  <dimension ref="A1:N66"/>
  <sheetViews>
    <sheetView showGridLines="0" workbookViewId="0">
      <selection activeCell="F1" sqref="F1"/>
    </sheetView>
  </sheetViews>
  <sheetFormatPr defaultRowHeight="12.75" x14ac:dyDescent="0.2"/>
  <cols>
    <col min="1" max="1" width="73.140625" bestFit="1" customWidth="1"/>
    <col min="2" max="2" width="14.5703125" bestFit="1" customWidth="1"/>
    <col min="3" max="3" width="12" bestFit="1" customWidth="1"/>
    <col min="4" max="4" width="15" customWidth="1"/>
    <col min="5" max="11" width="12" bestFit="1" customWidth="1"/>
    <col min="12" max="12" width="12.140625" bestFit="1" customWidth="1"/>
    <col min="13" max="14" width="12" bestFit="1" customWidth="1"/>
  </cols>
  <sheetData>
    <row r="1" spans="1:14" x14ac:dyDescent="0.2">
      <c r="A1" s="2"/>
      <c r="B1" s="2"/>
      <c r="D1" s="13" t="s">
        <v>3</v>
      </c>
    </row>
    <row r="2" spans="1:14" x14ac:dyDescent="0.2">
      <c r="A2" s="2"/>
      <c r="B2" s="2"/>
      <c r="D2" s="13" t="s">
        <v>4</v>
      </c>
    </row>
    <row r="3" spans="1:14" ht="26.25" x14ac:dyDescent="0.4">
      <c r="A3" s="14" t="s">
        <v>1</v>
      </c>
      <c r="B3" s="2"/>
      <c r="D3" s="15" t="s">
        <v>27</v>
      </c>
    </row>
    <row r="4" spans="1:14" x14ac:dyDescent="0.2">
      <c r="A4" s="2"/>
      <c r="B4" s="2"/>
      <c r="D4" s="16" t="s">
        <v>2</v>
      </c>
    </row>
    <row r="5" spans="1:14" s="4" customFormat="1" ht="23.25" x14ac:dyDescent="0.35">
      <c r="A5" s="17" t="s">
        <v>0</v>
      </c>
      <c r="B5" s="3"/>
    </row>
    <row r="6" spans="1:14" s="6" customFormat="1" ht="15.75" x14ac:dyDescent="0.25">
      <c r="A6" s="18" t="str">
        <f>"For the Month Ended "&amp;B10&amp;", 2024"</f>
        <v>For the Month Ended June, 2024</v>
      </c>
      <c r="B6" s="5"/>
    </row>
    <row r="7" spans="1:14" ht="18" x14ac:dyDescent="0.25">
      <c r="A7" s="19" t="s">
        <v>8</v>
      </c>
      <c r="B7" s="9"/>
    </row>
    <row r="8" spans="1:14" x14ac:dyDescent="0.2">
      <c r="A8" s="2"/>
      <c r="B8" s="2"/>
    </row>
    <row r="9" spans="1:14" s="8" customFormat="1" x14ac:dyDescent="0.2">
      <c r="A9" s="10"/>
      <c r="B9" s="20" t="s">
        <v>30</v>
      </c>
      <c r="C9" s="20" t="s">
        <v>30</v>
      </c>
      <c r="D9" s="20" t="s">
        <v>30</v>
      </c>
      <c r="E9" s="20" t="s">
        <v>30</v>
      </c>
      <c r="F9" s="20" t="s">
        <v>31</v>
      </c>
      <c r="G9" s="20" t="s">
        <v>31</v>
      </c>
      <c r="H9" s="20" t="s">
        <v>31</v>
      </c>
      <c r="I9" s="20" t="s">
        <v>31</v>
      </c>
      <c r="J9" s="20" t="s">
        <v>31</v>
      </c>
      <c r="K9" s="20" t="s">
        <v>31</v>
      </c>
      <c r="L9" s="20" t="s">
        <v>31</v>
      </c>
      <c r="M9" s="20" t="s">
        <v>31</v>
      </c>
      <c r="N9" s="20" t="s">
        <v>31</v>
      </c>
    </row>
    <row r="10" spans="1:14" x14ac:dyDescent="0.2">
      <c r="A10" s="11"/>
      <c r="B10" s="21" t="s">
        <v>9</v>
      </c>
      <c r="C10" s="21" t="s">
        <v>7</v>
      </c>
      <c r="D10" s="21" t="s">
        <v>14</v>
      </c>
      <c r="E10" s="21" t="s">
        <v>5</v>
      </c>
      <c r="F10" s="21" t="s">
        <v>15</v>
      </c>
      <c r="G10" s="21" t="s">
        <v>16</v>
      </c>
      <c r="H10" s="21" t="s">
        <v>17</v>
      </c>
      <c r="I10" s="21" t="s">
        <v>6</v>
      </c>
      <c r="J10" s="21" t="s">
        <v>18</v>
      </c>
      <c r="K10" s="21" t="s">
        <v>19</v>
      </c>
      <c r="L10" s="21" t="s">
        <v>20</v>
      </c>
      <c r="M10" s="21" t="s">
        <v>21</v>
      </c>
      <c r="N10" s="21" t="s">
        <v>9</v>
      </c>
    </row>
    <row r="11" spans="1:14" ht="12.75" customHeight="1" x14ac:dyDescent="0.2">
      <c r="A11" s="24" t="s">
        <v>10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</row>
    <row r="12" spans="1:14" s="1" customFormat="1" ht="12.75" customHeight="1" x14ac:dyDescent="0.2">
      <c r="A12" s="24" t="s">
        <v>11</v>
      </c>
      <c r="B12" s="27">
        <v>755721.94</v>
      </c>
      <c r="C12" s="29">
        <v>754699.94</v>
      </c>
      <c r="D12" s="29">
        <v>736646.09</v>
      </c>
      <c r="E12" s="29">
        <v>736136.34</v>
      </c>
      <c r="F12" s="29">
        <v>736136.34</v>
      </c>
      <c r="G12" s="29">
        <v>736136.34</v>
      </c>
      <c r="H12" s="29">
        <v>736136.34</v>
      </c>
      <c r="I12" s="29">
        <v>736136.34</v>
      </c>
      <c r="J12" s="29">
        <v>736136.34</v>
      </c>
      <c r="K12" s="29">
        <v>736136.34</v>
      </c>
      <c r="L12" s="29">
        <v>736136.34</v>
      </c>
      <c r="M12" s="29">
        <v>736136.34</v>
      </c>
      <c r="N12" s="29">
        <v>736136.34</v>
      </c>
    </row>
    <row r="13" spans="1:14" ht="12.75" customHeight="1" x14ac:dyDescent="0.2">
      <c r="A13" s="24" t="s">
        <v>12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</row>
    <row r="14" spans="1:14" ht="12.75" customHeight="1" x14ac:dyDescent="0.2">
      <c r="A14" s="24" t="s">
        <v>13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1:14" ht="12.75" customHeight="1" x14ac:dyDescent="0.2">
      <c r="A15" s="7"/>
    </row>
    <row r="16" spans="1:14" ht="12.75" customHeight="1" x14ac:dyDescent="0.2">
      <c r="A16" s="7"/>
    </row>
    <row r="17" spans="1:14" ht="12.75" customHeight="1" x14ac:dyDescent="0.2">
      <c r="A17" s="2"/>
      <c r="B17" s="2"/>
      <c r="D17" s="13" t="s">
        <v>3</v>
      </c>
    </row>
    <row r="18" spans="1:14" ht="12.75" customHeight="1" x14ac:dyDescent="0.2">
      <c r="A18" s="2"/>
      <c r="B18" s="2"/>
      <c r="D18" s="13" t="s">
        <v>4</v>
      </c>
    </row>
    <row r="19" spans="1:14" ht="26.25" x14ac:dyDescent="0.4">
      <c r="A19" s="14" t="s">
        <v>1</v>
      </c>
      <c r="B19" s="2"/>
      <c r="D19" s="15" t="s">
        <v>24</v>
      </c>
    </row>
    <row r="20" spans="1:14" ht="12.75" customHeight="1" x14ac:dyDescent="0.2">
      <c r="A20" s="2"/>
      <c r="B20" s="2"/>
      <c r="D20" s="16" t="s">
        <v>2</v>
      </c>
    </row>
    <row r="21" spans="1:14" ht="23.25" x14ac:dyDescent="0.35">
      <c r="A21" s="17" t="s">
        <v>0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2.75" customHeight="1" x14ac:dyDescent="0.25">
      <c r="A22" s="18" t="str">
        <f>"For the Month Ended "&amp;B26&amp;", 2024"</f>
        <v>For the Month Ended June, 2024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6.5" customHeight="1" x14ac:dyDescent="0.25">
      <c r="A23" s="19" t="s">
        <v>8</v>
      </c>
      <c r="B23" s="9"/>
    </row>
    <row r="24" spans="1:14" ht="12.75" customHeight="1" x14ac:dyDescent="0.2">
      <c r="A24" s="2"/>
      <c r="B24" s="2"/>
    </row>
    <row r="25" spans="1:14" ht="12.75" customHeight="1" x14ac:dyDescent="0.2">
      <c r="A25" s="10"/>
      <c r="B25" s="20" t="s">
        <v>30</v>
      </c>
      <c r="C25" s="20" t="s">
        <v>30</v>
      </c>
      <c r="D25" s="20" t="s">
        <v>30</v>
      </c>
      <c r="E25" s="20" t="s">
        <v>30</v>
      </c>
      <c r="F25" s="20" t="s">
        <v>31</v>
      </c>
      <c r="G25" s="20" t="s">
        <v>31</v>
      </c>
      <c r="H25" s="20" t="s">
        <v>31</v>
      </c>
      <c r="I25" s="20" t="s">
        <v>31</v>
      </c>
      <c r="J25" s="20" t="s">
        <v>31</v>
      </c>
      <c r="K25" s="20" t="s">
        <v>31</v>
      </c>
      <c r="L25" s="20" t="s">
        <v>31</v>
      </c>
      <c r="M25" s="20" t="s">
        <v>31</v>
      </c>
      <c r="N25" s="20" t="s">
        <v>31</v>
      </c>
    </row>
    <row r="26" spans="1:14" ht="12.75" customHeight="1" x14ac:dyDescent="0.2">
      <c r="A26" s="11"/>
      <c r="B26" s="21" t="s">
        <v>9</v>
      </c>
      <c r="C26" s="21" t="s">
        <v>7</v>
      </c>
      <c r="D26" s="21" t="s">
        <v>14</v>
      </c>
      <c r="E26" s="21" t="s">
        <v>5</v>
      </c>
      <c r="F26" s="21" t="s">
        <v>15</v>
      </c>
      <c r="G26" s="21" t="s">
        <v>16</v>
      </c>
      <c r="H26" s="21" t="s">
        <v>17</v>
      </c>
      <c r="I26" s="21" t="s">
        <v>6</v>
      </c>
      <c r="J26" s="21" t="s">
        <v>18</v>
      </c>
      <c r="K26" s="21" t="s">
        <v>19</v>
      </c>
      <c r="L26" s="21" t="s">
        <v>20</v>
      </c>
      <c r="M26" s="21" t="s">
        <v>21</v>
      </c>
      <c r="N26" s="21" t="s">
        <v>9</v>
      </c>
    </row>
    <row r="27" spans="1:14" ht="12.75" customHeight="1" x14ac:dyDescent="0.2">
      <c r="A27" s="24" t="s">
        <v>10</v>
      </c>
      <c r="B27" s="27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</row>
    <row r="28" spans="1:14" ht="12.75" customHeight="1" x14ac:dyDescent="0.2">
      <c r="A28" s="24" t="s">
        <v>11</v>
      </c>
      <c r="B28" s="27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1:14" ht="12.75" customHeight="1" x14ac:dyDescent="0.2">
      <c r="A29" s="24" t="s">
        <v>12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</row>
    <row r="30" spans="1:14" ht="12.75" customHeight="1" x14ac:dyDescent="0.2">
      <c r="A30" s="24" t="s">
        <v>13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</row>
    <row r="31" spans="1:14" ht="12.75" customHeight="1" x14ac:dyDescent="0.2">
      <c r="A31" s="7"/>
    </row>
    <row r="32" spans="1:14" ht="12.75" customHeight="1" x14ac:dyDescent="0.2">
      <c r="A32" s="7"/>
    </row>
    <row r="33" spans="1:14" ht="12.75" customHeight="1" x14ac:dyDescent="0.2">
      <c r="A33" s="7"/>
    </row>
    <row r="34" spans="1:14" ht="12.75" customHeight="1" x14ac:dyDescent="0.2">
      <c r="A34" s="7"/>
    </row>
    <row r="35" spans="1:14" ht="12.75" customHeight="1" x14ac:dyDescent="0.2">
      <c r="A35" s="2"/>
      <c r="B35" s="2"/>
      <c r="D35" s="13"/>
    </row>
    <row r="36" spans="1:14" ht="12.75" customHeight="1" x14ac:dyDescent="0.2">
      <c r="A36" s="2"/>
      <c r="B36" s="2"/>
      <c r="D36" s="13" t="s">
        <v>3</v>
      </c>
    </row>
    <row r="37" spans="1:14" ht="26.25" x14ac:dyDescent="0.4">
      <c r="A37" s="14" t="s">
        <v>1</v>
      </c>
      <c r="B37" s="2"/>
      <c r="D37" s="15" t="s">
        <v>4</v>
      </c>
    </row>
    <row r="38" spans="1:14" ht="12.75" customHeight="1" x14ac:dyDescent="0.2">
      <c r="A38" s="2"/>
      <c r="B38" s="2"/>
      <c r="D38" s="16" t="s">
        <v>28</v>
      </c>
    </row>
    <row r="39" spans="1:14" ht="23.25" x14ac:dyDescent="0.35">
      <c r="A39" s="17" t="s">
        <v>0</v>
      </c>
      <c r="B39" s="3"/>
      <c r="C39" s="4"/>
      <c r="D39" s="8" t="s">
        <v>2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12.75" customHeight="1" x14ac:dyDescent="0.25">
      <c r="A40" s="18" t="str">
        <f>"For the Month Ended "&amp;B45&amp;", 2024"</f>
        <v>For the Month Ended June, 2024</v>
      </c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8.600000000000001" customHeight="1" x14ac:dyDescent="0.25">
      <c r="A41" s="19" t="s">
        <v>32</v>
      </c>
      <c r="B41" s="9"/>
    </row>
    <row r="42" spans="1:14" ht="12.75" customHeight="1" x14ac:dyDescent="0.2">
      <c r="A42" s="2"/>
      <c r="B42" s="2"/>
    </row>
    <row r="43" spans="1:14" ht="12.75" customHeight="1" x14ac:dyDescent="0.2">
      <c r="A43" s="1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 ht="12.75" customHeight="1" x14ac:dyDescent="0.2">
      <c r="A44" s="11"/>
      <c r="B44" s="20" t="s">
        <v>30</v>
      </c>
      <c r="C44" s="20" t="s">
        <v>30</v>
      </c>
      <c r="D44" s="20" t="s">
        <v>30</v>
      </c>
      <c r="E44" s="20" t="s">
        <v>30</v>
      </c>
      <c r="F44" s="20" t="s">
        <v>31</v>
      </c>
      <c r="G44" s="20" t="s">
        <v>31</v>
      </c>
      <c r="H44" s="20" t="s">
        <v>31</v>
      </c>
      <c r="I44" s="20" t="s">
        <v>31</v>
      </c>
      <c r="J44" s="20" t="s">
        <v>31</v>
      </c>
      <c r="K44" s="20" t="s">
        <v>31</v>
      </c>
      <c r="L44" s="20" t="s">
        <v>31</v>
      </c>
      <c r="M44" s="20" t="s">
        <v>31</v>
      </c>
      <c r="N44" s="20" t="s">
        <v>31</v>
      </c>
    </row>
    <row r="45" spans="1:14" ht="12.75" customHeight="1" x14ac:dyDescent="0.2">
      <c r="A45" s="24"/>
      <c r="B45" s="21" t="s">
        <v>9</v>
      </c>
      <c r="C45" s="21" t="s">
        <v>7</v>
      </c>
      <c r="D45" s="21" t="s">
        <v>14</v>
      </c>
      <c r="E45" s="21" t="s">
        <v>5</v>
      </c>
      <c r="F45" s="21" t="s">
        <v>15</v>
      </c>
      <c r="G45" s="21" t="s">
        <v>16</v>
      </c>
      <c r="H45" s="21" t="s">
        <v>17</v>
      </c>
      <c r="I45" s="21" t="s">
        <v>6</v>
      </c>
      <c r="J45" s="21" t="s">
        <v>18</v>
      </c>
      <c r="K45" s="21" t="s">
        <v>19</v>
      </c>
      <c r="L45" s="21" t="s">
        <v>20</v>
      </c>
      <c r="M45" s="21" t="s">
        <v>21</v>
      </c>
      <c r="N45" s="21" t="s">
        <v>9</v>
      </c>
    </row>
    <row r="46" spans="1:14" ht="12.75" customHeight="1" x14ac:dyDescent="0.2">
      <c r="A46" s="24" t="s">
        <v>10</v>
      </c>
      <c r="B46" s="27"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</row>
    <row r="47" spans="1:14" ht="12.75" customHeight="1" x14ac:dyDescent="0.2">
      <c r="A47" s="24" t="s">
        <v>11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 x14ac:dyDescent="0.2">
      <c r="A48" s="24" t="s">
        <v>12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x14ac:dyDescent="0.2">
      <c r="A49" s="26" t="s">
        <v>13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</row>
    <row r="50" spans="1:14" x14ac:dyDescent="0.2">
      <c r="A50" s="7"/>
    </row>
    <row r="51" spans="1:14" x14ac:dyDescent="0.2">
      <c r="A51" s="7"/>
    </row>
    <row r="52" spans="1:14" x14ac:dyDescent="0.2">
      <c r="A52" s="2"/>
      <c r="B52" s="2"/>
      <c r="D52" s="13"/>
    </row>
    <row r="53" spans="1:14" ht="26.25" x14ac:dyDescent="0.4">
      <c r="A53" s="14" t="s">
        <v>1</v>
      </c>
      <c r="B53" s="2"/>
      <c r="D53" s="15" t="s">
        <v>3</v>
      </c>
    </row>
    <row r="54" spans="1:14" x14ac:dyDescent="0.2">
      <c r="A54" s="2"/>
      <c r="B54" s="2"/>
      <c r="D54" s="16" t="s">
        <v>4</v>
      </c>
    </row>
    <row r="55" spans="1:14" ht="23.25" x14ac:dyDescent="0.35">
      <c r="A55" s="17" t="s">
        <v>0</v>
      </c>
      <c r="B55" s="3"/>
      <c r="C55" s="4"/>
      <c r="D55" s="23" t="s">
        <v>29</v>
      </c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5.75" x14ac:dyDescent="0.25">
      <c r="A56" s="18" t="str">
        <f>"For the Month Ended "&amp;B62&amp;", 2024"</f>
        <v>For the Month Ended June, 2024</v>
      </c>
      <c r="B56" s="5"/>
      <c r="C56" s="6"/>
      <c r="D56" s="8" t="s">
        <v>2</v>
      </c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18" x14ac:dyDescent="0.25">
      <c r="A57" s="19" t="s">
        <v>32</v>
      </c>
      <c r="B57" s="9"/>
    </row>
    <row r="58" spans="1:14" x14ac:dyDescent="0.2">
      <c r="A58" s="2"/>
      <c r="B58" s="2"/>
    </row>
    <row r="59" spans="1:14" x14ac:dyDescent="0.2">
      <c r="A59" s="1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x14ac:dyDescent="0.2">
      <c r="A60" s="1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1:14" x14ac:dyDescent="0.2">
      <c r="A61" s="24"/>
      <c r="B61" s="20" t="s">
        <v>30</v>
      </c>
      <c r="C61" s="20" t="s">
        <v>30</v>
      </c>
      <c r="D61" s="20" t="s">
        <v>30</v>
      </c>
      <c r="E61" s="20" t="s">
        <v>30</v>
      </c>
      <c r="F61" s="20" t="s">
        <v>31</v>
      </c>
      <c r="G61" s="20" t="s">
        <v>31</v>
      </c>
      <c r="H61" s="20" t="s">
        <v>31</v>
      </c>
      <c r="I61" s="20" t="s">
        <v>31</v>
      </c>
      <c r="J61" s="20" t="s">
        <v>31</v>
      </c>
      <c r="K61" s="20" t="s">
        <v>31</v>
      </c>
      <c r="L61" s="20" t="s">
        <v>31</v>
      </c>
      <c r="M61" s="20" t="s">
        <v>31</v>
      </c>
      <c r="N61" s="20" t="s">
        <v>31</v>
      </c>
    </row>
    <row r="62" spans="1:14" x14ac:dyDescent="0.2">
      <c r="A62" s="24"/>
      <c r="B62" s="21" t="s">
        <v>9</v>
      </c>
      <c r="C62" s="21" t="s">
        <v>7</v>
      </c>
      <c r="D62" s="21" t="s">
        <v>14</v>
      </c>
      <c r="E62" s="21" t="s">
        <v>5</v>
      </c>
      <c r="F62" s="21" t="s">
        <v>15</v>
      </c>
      <c r="G62" s="21" t="s">
        <v>16</v>
      </c>
      <c r="H62" s="21" t="s">
        <v>17</v>
      </c>
      <c r="I62" s="21" t="s">
        <v>6</v>
      </c>
      <c r="J62" s="21" t="s">
        <v>18</v>
      </c>
      <c r="K62" s="21" t="s">
        <v>19</v>
      </c>
      <c r="L62" s="21" t="s">
        <v>20</v>
      </c>
      <c r="M62" s="21" t="s">
        <v>21</v>
      </c>
      <c r="N62" s="21" t="s">
        <v>9</v>
      </c>
    </row>
    <row r="63" spans="1:14" x14ac:dyDescent="0.2">
      <c r="A63" s="24" t="s">
        <v>10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</row>
    <row r="64" spans="1:14" x14ac:dyDescent="0.2">
      <c r="A64" s="24" t="s">
        <v>11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</row>
    <row r="65" spans="1:14" x14ac:dyDescent="0.2">
      <c r="A65" s="26" t="s">
        <v>12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</row>
    <row r="66" spans="1:14" x14ac:dyDescent="0.2">
      <c r="A66" s="13" t="s">
        <v>13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</row>
  </sheetData>
  <phoneticPr fontId="0" type="noConversion"/>
  <dataValidations count="1">
    <dataValidation type="list" allowBlank="1" showInputMessage="1" sqref="B35 B52" xr:uid="{CBE62FBA-8912-4841-B7C8-7ACC921FD601}">
      <formula1>"..."</formula1>
    </dataValidation>
  </dataValidations>
  <printOptions horizontalCentered="1"/>
  <pageMargins left="0.25" right="0.25" top="0.75" bottom="0.75" header="0.25" footer="0.25"/>
  <pageSetup scale="53" orientation="landscape" r:id="rId1"/>
  <headerFooter alignWithMargins="0">
    <oddFooter>&amp;L&amp;D  &amp;T&amp;CPage &amp;P&amp;R&amp;F  &amp;A</oddFoot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4"/>
  <sheetViews>
    <sheetView workbookViewId="0">
      <selection activeCell="C1" sqref="C1:N14"/>
    </sheetView>
  </sheetViews>
  <sheetFormatPr defaultRowHeight="12.75" x14ac:dyDescent="0.2"/>
  <cols>
    <col min="2" max="14" width="10.5703125" bestFit="1" customWidth="1"/>
  </cols>
  <sheetData>
    <row r="1" spans="2:14" x14ac:dyDescent="0.2">
      <c r="B1" s="1" t="str">
        <f>'SMARTVIEW PULL TEMPLATE'!B9</f>
        <v>Fiscal 2023</v>
      </c>
      <c r="C1" s="1" t="str">
        <f>'SMARTVIEW PULL TEMPLATE'!C9</f>
        <v>Fiscal 2023</v>
      </c>
      <c r="D1" s="1" t="str">
        <f>'SMARTVIEW PULL TEMPLATE'!D9</f>
        <v>Fiscal 2023</v>
      </c>
      <c r="E1" s="1" t="str">
        <f>'SMARTVIEW PULL TEMPLATE'!E9</f>
        <v>Fiscal 2023</v>
      </c>
      <c r="F1" s="1" t="str">
        <f>'SMARTVIEW PULL TEMPLATE'!F9</f>
        <v>Fiscal 2024</v>
      </c>
      <c r="G1" s="1" t="str">
        <f>'SMARTVIEW PULL TEMPLATE'!G9</f>
        <v>Fiscal 2024</v>
      </c>
      <c r="H1" s="1" t="str">
        <f>'SMARTVIEW PULL TEMPLATE'!H9</f>
        <v>Fiscal 2024</v>
      </c>
      <c r="I1" s="1" t="str">
        <f>'SMARTVIEW PULL TEMPLATE'!I9</f>
        <v>Fiscal 2024</v>
      </c>
      <c r="J1" s="1" t="str">
        <f>'SMARTVIEW PULL TEMPLATE'!J9</f>
        <v>Fiscal 2024</v>
      </c>
      <c r="K1" s="1" t="str">
        <f>'SMARTVIEW PULL TEMPLATE'!K9</f>
        <v>Fiscal 2024</v>
      </c>
      <c r="L1" s="1" t="str">
        <f>'SMARTVIEW PULL TEMPLATE'!L9</f>
        <v>Fiscal 2024</v>
      </c>
      <c r="M1" s="1" t="str">
        <f>'SMARTVIEW PULL TEMPLATE'!M9</f>
        <v>Fiscal 2024</v>
      </c>
      <c r="N1" s="1" t="str">
        <f>'SMARTVIEW PULL TEMPLATE'!N9</f>
        <v>Fiscal 2024</v>
      </c>
    </row>
    <row r="2" spans="2:14" x14ac:dyDescent="0.2">
      <c r="B2" s="1" t="str">
        <f>'SMARTVIEW PULL TEMPLATE'!B10</f>
        <v>June</v>
      </c>
      <c r="C2" s="1" t="str">
        <f>'SMARTVIEW PULL TEMPLATE'!C10</f>
        <v>July</v>
      </c>
      <c r="D2" s="1" t="str">
        <f>'SMARTVIEW PULL TEMPLATE'!D10</f>
        <v>August</v>
      </c>
      <c r="E2" s="1" t="str">
        <f>'SMARTVIEW PULL TEMPLATE'!E10</f>
        <v>September</v>
      </c>
      <c r="F2" s="1" t="str">
        <f>'SMARTVIEW PULL TEMPLATE'!F10</f>
        <v>October</v>
      </c>
      <c r="G2" s="1" t="str">
        <f>'SMARTVIEW PULL TEMPLATE'!G10</f>
        <v>November</v>
      </c>
      <c r="H2" s="1" t="str">
        <f>'SMARTVIEW PULL TEMPLATE'!H10</f>
        <v>December</v>
      </c>
      <c r="I2" s="1" t="str">
        <f>'SMARTVIEW PULL TEMPLATE'!I10</f>
        <v>January</v>
      </c>
      <c r="J2" s="1" t="str">
        <f>'SMARTVIEW PULL TEMPLATE'!J10</f>
        <v>February</v>
      </c>
      <c r="K2" s="1" t="str">
        <f>'SMARTVIEW PULL TEMPLATE'!K10</f>
        <v>March</v>
      </c>
      <c r="L2" s="1" t="str">
        <f>'SMARTVIEW PULL TEMPLATE'!L10</f>
        <v>April</v>
      </c>
      <c r="M2" s="1" t="str">
        <f>'SMARTVIEW PULL TEMPLATE'!M10</f>
        <v>May</v>
      </c>
      <c r="N2" s="1" t="str">
        <f>'SMARTVIEW PULL TEMPLATE'!N10</f>
        <v>June</v>
      </c>
    </row>
    <row r="4" spans="2:14" x14ac:dyDescent="0.2">
      <c r="B4" s="1" t="s">
        <v>22</v>
      </c>
    </row>
    <row r="5" spans="2:14" x14ac:dyDescent="0.2">
      <c r="B5" s="25">
        <f>SUM('SMARTVIEW PULL TEMPLATE'!B11:B14)</f>
        <v>755721.94</v>
      </c>
      <c r="C5" s="25">
        <f>SUM('SMARTVIEW PULL TEMPLATE'!C11:C14)</f>
        <v>754699.94</v>
      </c>
      <c r="D5" s="25">
        <f>SUM('SMARTVIEW PULL TEMPLATE'!D11:D14)</f>
        <v>736646.09</v>
      </c>
      <c r="E5" s="25">
        <f>SUM('SMARTVIEW PULL TEMPLATE'!E11:E14)</f>
        <v>736136.34</v>
      </c>
      <c r="F5" s="25">
        <f>SUM('SMARTVIEW PULL TEMPLATE'!F11:F14)</f>
        <v>736136.34</v>
      </c>
      <c r="G5" s="25">
        <f>SUM('SMARTVIEW PULL TEMPLATE'!G11:G14)</f>
        <v>736136.34</v>
      </c>
      <c r="H5" s="25">
        <f>SUM('SMARTVIEW PULL TEMPLATE'!H11:H14)</f>
        <v>736136.34</v>
      </c>
      <c r="I5" s="25">
        <f>SUM('SMARTVIEW PULL TEMPLATE'!I11:I14)</f>
        <v>736136.34</v>
      </c>
      <c r="J5" s="25">
        <f>SUM('SMARTVIEW PULL TEMPLATE'!J11:J14)</f>
        <v>736136.34</v>
      </c>
      <c r="K5" s="25">
        <f>SUM('SMARTVIEW PULL TEMPLATE'!K11:K14)</f>
        <v>736136.34</v>
      </c>
      <c r="L5" s="25">
        <f>SUM('SMARTVIEW PULL TEMPLATE'!L11:L14)</f>
        <v>736136.34</v>
      </c>
      <c r="M5" s="25">
        <f>SUM('SMARTVIEW PULL TEMPLATE'!M11:M14)</f>
        <v>736136.34</v>
      </c>
      <c r="N5" s="25">
        <f>SUM('SMARTVIEW PULL TEMPLATE'!N11:N14)</f>
        <v>736136.34</v>
      </c>
    </row>
    <row r="6" spans="2:14" x14ac:dyDescent="0.2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2:14" x14ac:dyDescent="0.2">
      <c r="B7" s="1" t="s">
        <v>23</v>
      </c>
    </row>
    <row r="8" spans="2:14" x14ac:dyDescent="0.2">
      <c r="B8">
        <f>SUM('SMARTVIEW PULL TEMPLATE'!B27:B30)</f>
        <v>0</v>
      </c>
      <c r="C8">
        <f>SUM('SMARTVIEW PULL TEMPLATE'!C27:C30)</f>
        <v>0</v>
      </c>
      <c r="D8">
        <f>SUM('SMARTVIEW PULL TEMPLATE'!D27:D30)</f>
        <v>0</v>
      </c>
      <c r="E8">
        <f>SUM('SMARTVIEW PULL TEMPLATE'!E27:E30)</f>
        <v>0</v>
      </c>
      <c r="F8">
        <f>SUM('SMARTVIEW PULL TEMPLATE'!F27:F30)</f>
        <v>0</v>
      </c>
      <c r="G8">
        <f>SUM('SMARTVIEW PULL TEMPLATE'!G27:G30)</f>
        <v>0</v>
      </c>
      <c r="H8">
        <f>SUM('SMARTVIEW PULL TEMPLATE'!H27:H30)</f>
        <v>0</v>
      </c>
      <c r="I8">
        <f>SUM('SMARTVIEW PULL TEMPLATE'!I27:I30)</f>
        <v>0</v>
      </c>
      <c r="J8">
        <f>SUM('SMARTVIEW PULL TEMPLATE'!J27:J30)</f>
        <v>0</v>
      </c>
      <c r="K8">
        <f>SUM('SMARTVIEW PULL TEMPLATE'!K27:K30)</f>
        <v>0</v>
      </c>
      <c r="L8">
        <f>SUM('SMARTVIEW PULL TEMPLATE'!L27:L30)</f>
        <v>0</v>
      </c>
      <c r="M8">
        <f>SUM('SMARTVIEW PULL TEMPLATE'!M27:M30)</f>
        <v>0</v>
      </c>
      <c r="N8">
        <f>SUM('SMARTVIEW PULL TEMPLATE'!N27:N30)</f>
        <v>0</v>
      </c>
    </row>
    <row r="10" spans="2:14" x14ac:dyDescent="0.2">
      <c r="B10" s="1" t="s">
        <v>25</v>
      </c>
    </row>
    <row r="11" spans="2:14" x14ac:dyDescent="0.2">
      <c r="B11">
        <f>SUM('SMARTVIEW PULL TEMPLATE'!B46:B49)</f>
        <v>0</v>
      </c>
      <c r="C11">
        <f>SUM('SMARTVIEW PULL TEMPLATE'!C46:C49)</f>
        <v>0</v>
      </c>
      <c r="D11">
        <f>SUM('SMARTVIEW PULL TEMPLATE'!D46:D49)</f>
        <v>0</v>
      </c>
      <c r="E11">
        <f>SUM('SMARTVIEW PULL TEMPLATE'!E46:E49)</f>
        <v>0</v>
      </c>
      <c r="F11">
        <f>SUM('SMARTVIEW PULL TEMPLATE'!F46:F49)</f>
        <v>0</v>
      </c>
      <c r="G11">
        <f>SUM('SMARTVIEW PULL TEMPLATE'!G46:G49)</f>
        <v>0</v>
      </c>
      <c r="H11">
        <f>SUM('SMARTVIEW PULL TEMPLATE'!H46:H49)</f>
        <v>0</v>
      </c>
      <c r="I11">
        <f>SUM('SMARTVIEW PULL TEMPLATE'!I46:I49)</f>
        <v>0</v>
      </c>
      <c r="J11">
        <f>SUM('SMARTVIEW PULL TEMPLATE'!J46:J49)</f>
        <v>0</v>
      </c>
      <c r="K11">
        <f>SUM('SMARTVIEW PULL TEMPLATE'!K46:K49)</f>
        <v>0</v>
      </c>
      <c r="L11">
        <f>SUM('SMARTVIEW PULL TEMPLATE'!L46:L49)</f>
        <v>0</v>
      </c>
      <c r="M11">
        <f>SUM('SMARTVIEW PULL TEMPLATE'!M46:M49)</f>
        <v>0</v>
      </c>
      <c r="N11">
        <f>SUM('SMARTVIEW PULL TEMPLATE'!N46:N49)</f>
        <v>0</v>
      </c>
    </row>
    <row r="12" spans="2:14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2:14" x14ac:dyDescent="0.2">
      <c r="B13" s="1" t="s">
        <v>26</v>
      </c>
    </row>
    <row r="14" spans="2:14" x14ac:dyDescent="0.2">
      <c r="B14">
        <f>SUM('SMARTVIEW PULL TEMPLATE'!B63:B66)</f>
        <v>0</v>
      </c>
      <c r="C14">
        <f>SUM('SMARTVIEW PULL TEMPLATE'!C63:C66)</f>
        <v>0</v>
      </c>
      <c r="D14">
        <f>SUM('SMARTVIEW PULL TEMPLATE'!D63:D66)</f>
        <v>0</v>
      </c>
      <c r="E14">
        <f>SUM('SMARTVIEW PULL TEMPLATE'!E63:E66)</f>
        <v>0</v>
      </c>
      <c r="F14">
        <f>SUM('SMARTVIEW PULL TEMPLATE'!F63:F66)</f>
        <v>0</v>
      </c>
      <c r="G14">
        <f>SUM('SMARTVIEW PULL TEMPLATE'!G63:G66)</f>
        <v>0</v>
      </c>
      <c r="H14">
        <f>SUM('SMARTVIEW PULL TEMPLATE'!H63:H66)</f>
        <v>0</v>
      </c>
      <c r="I14">
        <f>SUM('SMARTVIEW PULL TEMPLATE'!I63:I66)</f>
        <v>0</v>
      </c>
      <c r="J14">
        <f>SUM('SMARTVIEW PULL TEMPLATE'!J63:J66)</f>
        <v>0</v>
      </c>
      <c r="K14">
        <f>SUM('SMARTVIEW PULL TEMPLATE'!K63:K66)</f>
        <v>0</v>
      </c>
      <c r="L14">
        <f>SUM('SMARTVIEW PULL TEMPLATE'!L63:L66)</f>
        <v>0</v>
      </c>
      <c r="M14">
        <f>SUM('SMARTVIEW PULL TEMPLATE'!M63:M66)</f>
        <v>0</v>
      </c>
      <c r="N14">
        <f>SUM('SMARTVIEW PULL TEMPLATE'!N63:N66)</f>
        <v>0</v>
      </c>
    </row>
  </sheetData>
  <pageMargins left="0.7" right="0.7" top="0.75" bottom="0.75" header="0.3" footer="0.3"/>
  <pageSetup scale="85" orientation="landscape" r:id="rId1"/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E349F-9C47-4479-B6A4-B21318809118}">
  <sheetPr>
    <pageSetUpPr fitToPage="1"/>
  </sheetPr>
  <dimension ref="B2:AJ17"/>
  <sheetViews>
    <sheetView tabSelected="1" topLeftCell="J1" workbookViewId="0">
      <selection activeCell="AH27" sqref="AH27"/>
    </sheetView>
  </sheetViews>
  <sheetFormatPr defaultRowHeight="12.75" x14ac:dyDescent="0.2"/>
  <cols>
    <col min="2" max="14" width="10.5703125" bestFit="1" customWidth="1"/>
    <col min="15" max="15" width="10.85546875" bestFit="1" customWidth="1"/>
    <col min="16" max="36" width="11.85546875" customWidth="1"/>
  </cols>
  <sheetData>
    <row r="2" spans="2:36" x14ac:dyDescent="0.2">
      <c r="I2" s="31" t="s">
        <v>33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  <c r="U2" s="25"/>
      <c r="V2" s="25"/>
      <c r="W2" s="25"/>
      <c r="Y2" s="31" t="s">
        <v>34</v>
      </c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3"/>
    </row>
    <row r="3" spans="2:36" x14ac:dyDescent="0.2">
      <c r="C3" s="34" t="s">
        <v>35</v>
      </c>
      <c r="D3" s="35"/>
      <c r="E3" s="35"/>
      <c r="F3" s="35"/>
      <c r="G3" s="35"/>
      <c r="H3" s="35"/>
      <c r="I3" s="35"/>
      <c r="J3" s="34" t="s">
        <v>35</v>
      </c>
      <c r="K3" s="35"/>
      <c r="L3" s="35"/>
      <c r="M3" s="35"/>
      <c r="N3" s="35"/>
      <c r="O3" s="35"/>
      <c r="P3" s="36" t="s">
        <v>36</v>
      </c>
      <c r="Q3" s="37"/>
      <c r="R3" s="37"/>
      <c r="S3" s="37"/>
      <c r="T3" s="37"/>
      <c r="U3" s="37"/>
      <c r="V3" s="38"/>
      <c r="W3" s="38"/>
      <c r="X3" s="38"/>
      <c r="Y3" s="39" t="s">
        <v>36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 t="s">
        <v>37</v>
      </c>
    </row>
    <row r="4" spans="2:36" x14ac:dyDescent="0.2">
      <c r="C4" s="1" t="str">
        <f>'SMARTVIEW PULL TEMPLATE'!B9</f>
        <v>Fiscal 2023</v>
      </c>
      <c r="D4" s="1" t="str">
        <f>'SMARTVIEW PULL TEMPLATE'!C9</f>
        <v>Fiscal 2023</v>
      </c>
      <c r="E4" s="1" t="str">
        <f>'SMARTVIEW PULL TEMPLATE'!D9</f>
        <v>Fiscal 2023</v>
      </c>
      <c r="F4" s="1" t="str">
        <f>'SMARTVIEW PULL TEMPLATE'!E9</f>
        <v>Fiscal 2023</v>
      </c>
      <c r="G4" s="1" t="str">
        <f>'SMARTVIEW PULL TEMPLATE'!F9</f>
        <v>Fiscal 2024</v>
      </c>
      <c r="H4" s="1" t="str">
        <f>'SMARTVIEW PULL TEMPLATE'!G9</f>
        <v>Fiscal 2024</v>
      </c>
      <c r="I4" s="1" t="str">
        <f>'SMARTVIEW PULL TEMPLATE'!H9</f>
        <v>Fiscal 2024</v>
      </c>
      <c r="J4" s="1" t="str">
        <f>'SMARTVIEW PULL TEMPLATE'!I9</f>
        <v>Fiscal 2024</v>
      </c>
      <c r="K4" s="1" t="str">
        <f>'SMARTVIEW PULL TEMPLATE'!J9</f>
        <v>Fiscal 2024</v>
      </c>
      <c r="L4" s="1" t="str">
        <f>'SMARTVIEW PULL TEMPLATE'!K9</f>
        <v>Fiscal 2024</v>
      </c>
      <c r="M4" s="1" t="str">
        <f>'SMARTVIEW PULL TEMPLATE'!L9</f>
        <v>Fiscal 2024</v>
      </c>
      <c r="N4" s="1" t="str">
        <f>'SMARTVIEW PULL TEMPLATE'!M9</f>
        <v>Fiscal 2024</v>
      </c>
      <c r="O4" s="1" t="str">
        <f>'SMARTVIEW PULL TEMPLATE'!N9</f>
        <v>Fiscal 2024</v>
      </c>
      <c r="P4" s="45" t="s">
        <v>31</v>
      </c>
      <c r="Q4" s="45" t="s">
        <v>31</v>
      </c>
      <c r="R4" s="45" t="s">
        <v>31</v>
      </c>
      <c r="S4" s="45" t="s">
        <v>38</v>
      </c>
      <c r="T4" s="45" t="s">
        <v>38</v>
      </c>
      <c r="U4" s="45" t="s">
        <v>38</v>
      </c>
      <c r="V4" s="45" t="s">
        <v>38</v>
      </c>
      <c r="W4" s="45" t="s">
        <v>38</v>
      </c>
      <c r="X4" s="45" t="s">
        <v>38</v>
      </c>
      <c r="Y4" s="45" t="s">
        <v>38</v>
      </c>
      <c r="Z4" s="45" t="s">
        <v>38</v>
      </c>
      <c r="AA4" s="45" t="s">
        <v>38</v>
      </c>
      <c r="AB4" s="45" t="s">
        <v>38</v>
      </c>
      <c r="AC4" s="45" t="s">
        <v>38</v>
      </c>
      <c r="AD4" s="45" t="s">
        <v>38</v>
      </c>
      <c r="AE4" s="45" t="s">
        <v>38</v>
      </c>
      <c r="AF4" s="45" t="s">
        <v>39</v>
      </c>
      <c r="AG4" s="45" t="s">
        <v>39</v>
      </c>
      <c r="AH4" s="45" t="s">
        <v>39</v>
      </c>
      <c r="AI4" s="45" t="s">
        <v>39</v>
      </c>
      <c r="AJ4" s="45" t="s">
        <v>39</v>
      </c>
    </row>
    <row r="5" spans="2:36" x14ac:dyDescent="0.2">
      <c r="C5" s="1" t="str">
        <f>'SMARTVIEW PULL TEMPLATE'!B10</f>
        <v>June</v>
      </c>
      <c r="D5" s="1" t="str">
        <f>'SMARTVIEW PULL TEMPLATE'!C10</f>
        <v>July</v>
      </c>
      <c r="E5" s="1" t="str">
        <f>'SMARTVIEW PULL TEMPLATE'!D10</f>
        <v>August</v>
      </c>
      <c r="F5" s="1" t="str">
        <f>'SMARTVIEW PULL TEMPLATE'!E10</f>
        <v>September</v>
      </c>
      <c r="G5" s="1" t="str">
        <f>'SMARTVIEW PULL TEMPLATE'!F10</f>
        <v>October</v>
      </c>
      <c r="H5" s="1" t="str">
        <f>'SMARTVIEW PULL TEMPLATE'!G10</f>
        <v>November</v>
      </c>
      <c r="I5" s="1" t="str">
        <f>'SMARTVIEW PULL TEMPLATE'!H10</f>
        <v>December</v>
      </c>
      <c r="J5" s="1" t="str">
        <f>'SMARTVIEW PULL TEMPLATE'!I10</f>
        <v>January</v>
      </c>
      <c r="K5" s="1" t="str">
        <f>'SMARTVIEW PULL TEMPLATE'!J10</f>
        <v>February</v>
      </c>
      <c r="L5" s="1" t="str">
        <f>'SMARTVIEW PULL TEMPLATE'!K10</f>
        <v>March</v>
      </c>
      <c r="M5" s="1" t="str">
        <f>'SMARTVIEW PULL TEMPLATE'!L10</f>
        <v>April</v>
      </c>
      <c r="N5" s="1" t="str">
        <f>'SMARTVIEW PULL TEMPLATE'!M10</f>
        <v>May</v>
      </c>
      <c r="O5" s="1" t="str">
        <f>'SMARTVIEW PULL TEMPLATE'!N10</f>
        <v>June</v>
      </c>
      <c r="P5" s="45" t="s">
        <v>7</v>
      </c>
      <c r="Q5" s="45" t="s">
        <v>14</v>
      </c>
      <c r="R5" s="45" t="s">
        <v>5</v>
      </c>
      <c r="S5" s="45" t="s">
        <v>15</v>
      </c>
      <c r="T5" s="45" t="s">
        <v>16</v>
      </c>
      <c r="U5" s="45" t="s">
        <v>17</v>
      </c>
      <c r="V5" s="45" t="s">
        <v>6</v>
      </c>
      <c r="W5" s="45" t="s">
        <v>18</v>
      </c>
      <c r="X5" s="45" t="s">
        <v>19</v>
      </c>
      <c r="Y5" s="45" t="s">
        <v>20</v>
      </c>
      <c r="Z5" s="45" t="s">
        <v>21</v>
      </c>
      <c r="AA5" s="45" t="s">
        <v>9</v>
      </c>
      <c r="AB5" s="45" t="s">
        <v>7</v>
      </c>
      <c r="AC5" s="45" t="s">
        <v>14</v>
      </c>
      <c r="AD5" s="45" t="s">
        <v>5</v>
      </c>
      <c r="AE5" s="45" t="s">
        <v>15</v>
      </c>
      <c r="AF5" s="45" t="s">
        <v>16</v>
      </c>
      <c r="AG5" s="45" t="s">
        <v>17</v>
      </c>
      <c r="AH5" s="45" t="s">
        <v>6</v>
      </c>
      <c r="AI5" s="45" t="s">
        <v>18</v>
      </c>
      <c r="AJ5" s="45" t="s">
        <v>19</v>
      </c>
    </row>
    <row r="6" spans="2:36" x14ac:dyDescent="0.2"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2:36" x14ac:dyDescent="0.2">
      <c r="B7" s="1" t="s">
        <v>22</v>
      </c>
      <c r="C7" s="25">
        <f>SUM('SMARTVIEW PULL TEMPLATE'!B11:B14)</f>
        <v>755721.94</v>
      </c>
      <c r="D7" s="25">
        <f>SUM('SMARTVIEW PULL TEMPLATE'!C11:C14)</f>
        <v>754699.94</v>
      </c>
      <c r="E7" s="25">
        <f>SUM('SMARTVIEW PULL TEMPLATE'!D11:D14)</f>
        <v>736646.09</v>
      </c>
      <c r="F7" s="25">
        <f>SUM('SMARTVIEW PULL TEMPLATE'!E11:E14)</f>
        <v>736136.34</v>
      </c>
      <c r="G7" s="25">
        <f>SUM('SMARTVIEW PULL TEMPLATE'!F11:F14)</f>
        <v>736136.34</v>
      </c>
      <c r="H7" s="25">
        <f>SUM('SMARTVIEW PULL TEMPLATE'!G11:G14)</f>
        <v>736136.34</v>
      </c>
      <c r="I7" s="25">
        <f>SUM('SMARTVIEW PULL TEMPLATE'!H11:H14)</f>
        <v>736136.34</v>
      </c>
      <c r="J7" s="25">
        <f>SUM('SMARTVIEW PULL TEMPLATE'!I11:I14)</f>
        <v>736136.34</v>
      </c>
      <c r="K7" s="25">
        <f>SUM('SMARTVIEW PULL TEMPLATE'!J11:J14)</f>
        <v>736136.34</v>
      </c>
      <c r="L7" s="25">
        <f>SUM('SMARTVIEW PULL TEMPLATE'!K11:K14)</f>
        <v>736136.34</v>
      </c>
      <c r="M7" s="25">
        <f>SUM('SMARTVIEW PULL TEMPLATE'!L11:L14)</f>
        <v>736136.34</v>
      </c>
      <c r="N7" s="25">
        <f>SUM('SMARTVIEW PULL TEMPLATE'!M11:M14)</f>
        <v>736136.34</v>
      </c>
      <c r="O7" s="25">
        <f>SUM('SMARTVIEW PULL TEMPLATE'!N11:N14)</f>
        <v>736136.34</v>
      </c>
      <c r="P7" s="42">
        <f>AVERAGE($J7:$O7)</f>
        <v>736136.34</v>
      </c>
      <c r="Q7" s="42">
        <f t="shared" ref="Q7:U7" si="0">AVERAGE($J7:$O7)</f>
        <v>736136.34</v>
      </c>
      <c r="R7" s="42">
        <f t="shared" si="0"/>
        <v>736136.34</v>
      </c>
      <c r="S7" s="42">
        <f t="shared" si="0"/>
        <v>736136.34</v>
      </c>
      <c r="T7" s="42">
        <f t="shared" si="0"/>
        <v>736136.34</v>
      </c>
      <c r="U7" s="42">
        <f t="shared" si="0"/>
        <v>736136.34</v>
      </c>
      <c r="V7" s="42">
        <f t="shared" ref="V7:AJ7" si="1">AVERAGE($I7:$N7)</f>
        <v>736136.34</v>
      </c>
      <c r="W7" s="42">
        <f t="shared" si="1"/>
        <v>736136.34</v>
      </c>
      <c r="X7" s="42">
        <f t="shared" si="1"/>
        <v>736136.34</v>
      </c>
      <c r="Y7" s="42">
        <f t="shared" si="1"/>
        <v>736136.34</v>
      </c>
      <c r="Z7" s="42">
        <f t="shared" si="1"/>
        <v>736136.34</v>
      </c>
      <c r="AA7" s="42">
        <f t="shared" si="1"/>
        <v>736136.34</v>
      </c>
      <c r="AB7" s="42">
        <f t="shared" si="1"/>
        <v>736136.34</v>
      </c>
      <c r="AC7" s="42">
        <f t="shared" si="1"/>
        <v>736136.34</v>
      </c>
      <c r="AD7" s="42">
        <f t="shared" si="1"/>
        <v>736136.34</v>
      </c>
      <c r="AE7" s="42">
        <f t="shared" si="1"/>
        <v>736136.34</v>
      </c>
      <c r="AF7" s="42">
        <f t="shared" si="1"/>
        <v>736136.34</v>
      </c>
      <c r="AG7" s="42">
        <f t="shared" si="1"/>
        <v>736136.34</v>
      </c>
      <c r="AH7" s="42">
        <f t="shared" si="1"/>
        <v>736136.34</v>
      </c>
      <c r="AI7" s="42">
        <f t="shared" si="1"/>
        <v>736136.34</v>
      </c>
      <c r="AJ7" s="42">
        <f t="shared" si="1"/>
        <v>736136.34</v>
      </c>
    </row>
    <row r="8" spans="2:36" x14ac:dyDescent="0.2"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42"/>
      <c r="Q8" s="42"/>
      <c r="R8" s="42"/>
      <c r="S8" s="42"/>
      <c r="T8" s="43" t="s">
        <v>40</v>
      </c>
      <c r="U8" s="44">
        <f>AVERAGE(I7:U7)</f>
        <v>736136.34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3" t="s">
        <v>41</v>
      </c>
      <c r="AJ8" s="44">
        <f>AVERAGE(X7:AJ7)</f>
        <v>736136.34</v>
      </c>
    </row>
    <row r="9" spans="2:36" x14ac:dyDescent="0.2">
      <c r="B9" s="25"/>
      <c r="P9" s="46"/>
      <c r="Q9" s="46"/>
      <c r="R9" s="46"/>
      <c r="S9" s="46"/>
      <c r="T9" s="43"/>
      <c r="U9" s="44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</row>
    <row r="10" spans="2:36" x14ac:dyDescent="0.2">
      <c r="B10" s="1" t="s">
        <v>23</v>
      </c>
      <c r="C10">
        <f>SUM('SMARTVIEW PULL TEMPLATE'!B27:B30)</f>
        <v>0</v>
      </c>
      <c r="D10">
        <f>SUM('SMARTVIEW PULL TEMPLATE'!C27:C30)</f>
        <v>0</v>
      </c>
      <c r="E10">
        <f>SUM('SMARTVIEW PULL TEMPLATE'!D27:D30)</f>
        <v>0</v>
      </c>
      <c r="F10">
        <f>SUM('SMARTVIEW PULL TEMPLATE'!E27:E30)</f>
        <v>0</v>
      </c>
      <c r="G10">
        <f>SUM('SMARTVIEW PULL TEMPLATE'!F27:F30)</f>
        <v>0</v>
      </c>
      <c r="H10">
        <f>SUM('SMARTVIEW PULL TEMPLATE'!G27:G30)</f>
        <v>0</v>
      </c>
      <c r="I10">
        <f>SUM('SMARTVIEW PULL TEMPLATE'!H27:H30)</f>
        <v>0</v>
      </c>
      <c r="J10">
        <f>SUM('SMARTVIEW PULL TEMPLATE'!I27:I30)</f>
        <v>0</v>
      </c>
      <c r="K10">
        <f>SUM('SMARTVIEW PULL TEMPLATE'!J27:J30)</f>
        <v>0</v>
      </c>
      <c r="L10">
        <f>SUM('SMARTVIEW PULL TEMPLATE'!K27:K30)</f>
        <v>0</v>
      </c>
      <c r="M10">
        <f>SUM('SMARTVIEW PULL TEMPLATE'!L27:L30)</f>
        <v>0</v>
      </c>
      <c r="N10">
        <f>SUM('SMARTVIEW PULL TEMPLATE'!M27:M30)</f>
        <v>0</v>
      </c>
      <c r="O10">
        <f>SUM('SMARTVIEW PULL TEMPLATE'!N27:N30)</f>
        <v>0</v>
      </c>
      <c r="P10" s="46">
        <f>AVERAGE($J10:$O10)</f>
        <v>0</v>
      </c>
      <c r="Q10" s="46">
        <f>AVERAGE($J10:$O10)</f>
        <v>0</v>
      </c>
      <c r="R10" s="46">
        <f t="shared" ref="Q10:U10" si="2">AVERAGE($J10:$O10)</f>
        <v>0</v>
      </c>
      <c r="S10" s="46">
        <f t="shared" si="2"/>
        <v>0</v>
      </c>
      <c r="T10" s="46">
        <f t="shared" si="2"/>
        <v>0</v>
      </c>
      <c r="U10" s="46">
        <f t="shared" si="2"/>
        <v>0</v>
      </c>
      <c r="V10" s="42">
        <f t="shared" ref="V10:AJ10" si="3">AVERAGE($I10:$N10)</f>
        <v>0</v>
      </c>
      <c r="W10" s="42">
        <f t="shared" si="3"/>
        <v>0</v>
      </c>
      <c r="X10" s="42">
        <f t="shared" si="3"/>
        <v>0</v>
      </c>
      <c r="Y10" s="42">
        <f t="shared" si="3"/>
        <v>0</v>
      </c>
      <c r="Z10" s="42">
        <f t="shared" si="3"/>
        <v>0</v>
      </c>
      <c r="AA10" s="42">
        <f t="shared" si="3"/>
        <v>0</v>
      </c>
      <c r="AB10" s="42">
        <f t="shared" si="3"/>
        <v>0</v>
      </c>
      <c r="AC10" s="42">
        <f t="shared" si="3"/>
        <v>0</v>
      </c>
      <c r="AD10" s="42">
        <f t="shared" si="3"/>
        <v>0</v>
      </c>
      <c r="AE10" s="42">
        <f t="shared" si="3"/>
        <v>0</v>
      </c>
      <c r="AF10" s="42">
        <f t="shared" si="3"/>
        <v>0</v>
      </c>
      <c r="AG10" s="42">
        <f t="shared" si="3"/>
        <v>0</v>
      </c>
      <c r="AH10" s="42">
        <f t="shared" si="3"/>
        <v>0</v>
      </c>
      <c r="AI10" s="42">
        <f t="shared" si="3"/>
        <v>0</v>
      </c>
      <c r="AJ10" s="42">
        <f t="shared" si="3"/>
        <v>0</v>
      </c>
    </row>
    <row r="11" spans="2:36" x14ac:dyDescent="0.2">
      <c r="P11" s="42"/>
      <c r="Q11" s="42"/>
      <c r="R11" s="42"/>
      <c r="S11" s="42"/>
      <c r="T11" s="43" t="s">
        <v>40</v>
      </c>
      <c r="U11" s="44">
        <f>AVERAGE(I10:U10)</f>
        <v>0</v>
      </c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3" t="s">
        <v>41</v>
      </c>
      <c r="AJ11" s="44">
        <f>AVERAGE(X10:AJ10)</f>
        <v>0</v>
      </c>
    </row>
    <row r="12" spans="2:36" x14ac:dyDescent="0.2">
      <c r="P12" s="46"/>
      <c r="Q12" s="46"/>
      <c r="R12" s="46"/>
      <c r="S12" s="46"/>
      <c r="T12" s="43"/>
      <c r="U12" s="44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</row>
    <row r="13" spans="2:36" x14ac:dyDescent="0.2">
      <c r="B13" s="1" t="s">
        <v>25</v>
      </c>
      <c r="C13">
        <f>SUM('SMARTVIEW PULL TEMPLATE'!B46:B49)</f>
        <v>0</v>
      </c>
      <c r="D13">
        <f>SUM('SMARTVIEW PULL TEMPLATE'!C46:C49)</f>
        <v>0</v>
      </c>
      <c r="E13">
        <f>SUM('SMARTVIEW PULL TEMPLATE'!D46:D49)</f>
        <v>0</v>
      </c>
      <c r="F13">
        <f>SUM('SMARTVIEW PULL TEMPLATE'!E46:E49)</f>
        <v>0</v>
      </c>
      <c r="G13">
        <f>SUM('SMARTVIEW PULL TEMPLATE'!F46:F49)</f>
        <v>0</v>
      </c>
      <c r="H13">
        <f>SUM('SMARTVIEW PULL TEMPLATE'!G46:G49)</f>
        <v>0</v>
      </c>
      <c r="I13">
        <f>SUM('SMARTVIEW PULL TEMPLATE'!H46:H49)</f>
        <v>0</v>
      </c>
      <c r="J13">
        <f>SUM('SMARTVIEW PULL TEMPLATE'!I46:I49)</f>
        <v>0</v>
      </c>
      <c r="K13">
        <f>SUM('SMARTVIEW PULL TEMPLATE'!J46:J49)</f>
        <v>0</v>
      </c>
      <c r="L13">
        <f>SUM('SMARTVIEW PULL TEMPLATE'!K46:K49)</f>
        <v>0</v>
      </c>
      <c r="M13">
        <f>SUM('SMARTVIEW PULL TEMPLATE'!L46:L49)</f>
        <v>0</v>
      </c>
      <c r="N13">
        <f>SUM('SMARTVIEW PULL TEMPLATE'!M46:M49)</f>
        <v>0</v>
      </c>
      <c r="O13">
        <f>SUM('SMARTVIEW PULL TEMPLATE'!N46:N49)</f>
        <v>0</v>
      </c>
      <c r="P13" s="46">
        <f>AVERAGE($J13:$O13)</f>
        <v>0</v>
      </c>
      <c r="Q13" s="46">
        <f>AVERAGE($J13:$O13)</f>
        <v>0</v>
      </c>
      <c r="R13" s="46">
        <f t="shared" ref="R13:U13" si="4">AVERAGE($J13:$O13)</f>
        <v>0</v>
      </c>
      <c r="S13" s="46">
        <f t="shared" si="4"/>
        <v>0</v>
      </c>
      <c r="T13" s="46">
        <f t="shared" si="4"/>
        <v>0</v>
      </c>
      <c r="U13" s="46">
        <f t="shared" si="4"/>
        <v>0</v>
      </c>
      <c r="V13" s="42">
        <f t="shared" ref="V13:AJ13" si="5">AVERAGE($I13:$N13)</f>
        <v>0</v>
      </c>
      <c r="W13" s="42">
        <f t="shared" si="5"/>
        <v>0</v>
      </c>
      <c r="X13" s="42">
        <f t="shared" si="5"/>
        <v>0</v>
      </c>
      <c r="Y13" s="42">
        <f t="shared" si="5"/>
        <v>0</v>
      </c>
      <c r="Z13" s="42">
        <f t="shared" si="5"/>
        <v>0</v>
      </c>
      <c r="AA13" s="42">
        <f t="shared" si="5"/>
        <v>0</v>
      </c>
      <c r="AB13" s="42">
        <f t="shared" si="5"/>
        <v>0</v>
      </c>
      <c r="AC13" s="42">
        <f t="shared" si="5"/>
        <v>0</v>
      </c>
      <c r="AD13" s="42">
        <f t="shared" si="5"/>
        <v>0</v>
      </c>
      <c r="AE13" s="42">
        <f t="shared" si="5"/>
        <v>0</v>
      </c>
      <c r="AF13" s="42">
        <f t="shared" si="5"/>
        <v>0</v>
      </c>
      <c r="AG13" s="42">
        <f t="shared" si="5"/>
        <v>0</v>
      </c>
      <c r="AH13" s="42">
        <f t="shared" si="5"/>
        <v>0</v>
      </c>
      <c r="AI13" s="42">
        <f t="shared" si="5"/>
        <v>0</v>
      </c>
      <c r="AJ13" s="42">
        <f t="shared" si="5"/>
        <v>0</v>
      </c>
    </row>
    <row r="14" spans="2:36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42"/>
      <c r="Q14" s="42"/>
      <c r="R14" s="42"/>
      <c r="S14" s="42"/>
      <c r="T14" s="43" t="s">
        <v>40</v>
      </c>
      <c r="U14" s="44">
        <f>AVERAGE(I13:U13)</f>
        <v>0</v>
      </c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3" t="s">
        <v>41</v>
      </c>
      <c r="AJ14" s="44">
        <f>AVERAGE(X13:AJ13)</f>
        <v>0</v>
      </c>
    </row>
    <row r="15" spans="2:36" x14ac:dyDescent="0.2">
      <c r="B15" s="25"/>
      <c r="P15" s="46"/>
      <c r="Q15" s="46"/>
      <c r="R15" s="46"/>
      <c r="S15" s="46"/>
      <c r="T15" s="43"/>
      <c r="U15" s="44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</row>
    <row r="16" spans="2:36" x14ac:dyDescent="0.2">
      <c r="B16" s="1" t="s">
        <v>26</v>
      </c>
      <c r="C16">
        <f>SUM('SMARTVIEW PULL TEMPLATE'!B63:B66)</f>
        <v>0</v>
      </c>
      <c r="D16">
        <f>SUM('SMARTVIEW PULL TEMPLATE'!C63:C66)</f>
        <v>0</v>
      </c>
      <c r="E16">
        <f>SUM('SMARTVIEW PULL TEMPLATE'!D63:D66)</f>
        <v>0</v>
      </c>
      <c r="F16">
        <f>SUM('SMARTVIEW PULL TEMPLATE'!E63:E66)</f>
        <v>0</v>
      </c>
      <c r="G16">
        <f>SUM('SMARTVIEW PULL TEMPLATE'!F63:F66)</f>
        <v>0</v>
      </c>
      <c r="H16">
        <f>SUM('SMARTVIEW PULL TEMPLATE'!G63:G66)</f>
        <v>0</v>
      </c>
      <c r="I16">
        <f>SUM('SMARTVIEW PULL TEMPLATE'!H63:H66)</f>
        <v>0</v>
      </c>
      <c r="J16">
        <f>SUM('SMARTVIEW PULL TEMPLATE'!I63:I66)</f>
        <v>0</v>
      </c>
      <c r="K16">
        <f>SUM('SMARTVIEW PULL TEMPLATE'!J63:J66)</f>
        <v>0</v>
      </c>
      <c r="L16">
        <f>SUM('SMARTVIEW PULL TEMPLATE'!K63:K66)</f>
        <v>0</v>
      </c>
      <c r="M16">
        <f>SUM('SMARTVIEW PULL TEMPLATE'!L63:L66)</f>
        <v>0</v>
      </c>
      <c r="N16">
        <f>SUM('SMARTVIEW PULL TEMPLATE'!M63:M66)</f>
        <v>0</v>
      </c>
      <c r="O16">
        <f>SUM('SMARTVIEW PULL TEMPLATE'!N63:N66)</f>
        <v>0</v>
      </c>
      <c r="P16" s="46">
        <f>AVERAGE($J16:$O16)</f>
        <v>0</v>
      </c>
      <c r="Q16" s="46">
        <f>AVERAGE($J16:$O16)</f>
        <v>0</v>
      </c>
      <c r="R16" s="46">
        <f t="shared" ref="R16:U16" si="6">AVERAGE($J16:$O16)</f>
        <v>0</v>
      </c>
      <c r="S16" s="46">
        <f t="shared" si="6"/>
        <v>0</v>
      </c>
      <c r="T16" s="46">
        <f t="shared" si="6"/>
        <v>0</v>
      </c>
      <c r="U16" s="46">
        <f t="shared" si="6"/>
        <v>0</v>
      </c>
      <c r="V16" s="42">
        <f t="shared" ref="V16:AJ16" si="7">AVERAGE($I16:$N16)</f>
        <v>0</v>
      </c>
      <c r="W16" s="42">
        <f t="shared" si="7"/>
        <v>0</v>
      </c>
      <c r="X16" s="42">
        <f t="shared" si="7"/>
        <v>0</v>
      </c>
      <c r="Y16" s="42">
        <f t="shared" si="7"/>
        <v>0</v>
      </c>
      <c r="Z16" s="42">
        <f t="shared" si="7"/>
        <v>0</v>
      </c>
      <c r="AA16" s="42">
        <f t="shared" si="7"/>
        <v>0</v>
      </c>
      <c r="AB16" s="42">
        <f t="shared" si="7"/>
        <v>0</v>
      </c>
      <c r="AC16" s="42">
        <f t="shared" si="7"/>
        <v>0</v>
      </c>
      <c r="AD16" s="42">
        <f t="shared" si="7"/>
        <v>0</v>
      </c>
      <c r="AE16" s="42">
        <f t="shared" si="7"/>
        <v>0</v>
      </c>
      <c r="AF16" s="42">
        <f t="shared" si="7"/>
        <v>0</v>
      </c>
      <c r="AG16" s="42">
        <f t="shared" si="7"/>
        <v>0</v>
      </c>
      <c r="AH16" s="42">
        <f t="shared" si="7"/>
        <v>0</v>
      </c>
      <c r="AI16" s="42">
        <f t="shared" si="7"/>
        <v>0</v>
      </c>
      <c r="AJ16" s="42">
        <f t="shared" si="7"/>
        <v>0</v>
      </c>
    </row>
    <row r="17" spans="16:36" x14ac:dyDescent="0.2">
      <c r="P17" s="42"/>
      <c r="Q17" s="42"/>
      <c r="R17" s="42"/>
      <c r="S17" s="42"/>
      <c r="T17" s="43" t="s">
        <v>40</v>
      </c>
      <c r="U17" s="44">
        <f>AVERAGE(I16:U16)</f>
        <v>0</v>
      </c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3" t="s">
        <v>41</v>
      </c>
      <c r="AJ17" s="44">
        <f>AVERAGE(X16:AJ16)</f>
        <v>0</v>
      </c>
    </row>
  </sheetData>
  <mergeCells count="2">
    <mergeCell ref="I2:T2"/>
    <mergeCell ref="Y2:AJ2"/>
  </mergeCells>
  <phoneticPr fontId="15" type="noConversion"/>
  <pageMargins left="0.7" right="0.7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H1"/>
  <sheetViews>
    <sheetView workbookViewId="0"/>
  </sheetViews>
  <sheetFormatPr defaultRowHeight="12.75" x14ac:dyDescent="0.2"/>
  <sheetData>
    <row r="1" spans="1:788" x14ac:dyDescent="0.2">
      <c r="A1" s="13"/>
      <c r="B1" s="13"/>
      <c r="C1" s="15"/>
      <c r="D1" s="16"/>
      <c r="E1" s="20"/>
      <c r="F1" s="20"/>
      <c r="G1" s="21"/>
      <c r="H1" s="22"/>
      <c r="I1" s="23"/>
      <c r="J1" s="23"/>
      <c r="M1" s="23"/>
      <c r="P1" s="23"/>
      <c r="S1" s="23"/>
      <c r="V1" s="23"/>
      <c r="Y1" s="23"/>
      <c r="AB1" s="23"/>
      <c r="AE1" s="23"/>
      <c r="AH1" s="23"/>
      <c r="AK1" s="23"/>
      <c r="AN1" s="23"/>
      <c r="AQ1" s="23"/>
      <c r="AT1" s="23"/>
      <c r="AW1" s="23"/>
      <c r="AZ1" s="23"/>
      <c r="BC1" s="23"/>
      <c r="BF1" s="23"/>
      <c r="BI1" s="23"/>
      <c r="BL1" s="23"/>
      <c r="BO1" s="23"/>
      <c r="BR1" s="23"/>
      <c r="BU1" s="23"/>
      <c r="BX1" s="23"/>
      <c r="CA1" s="23"/>
      <c r="CD1" s="23"/>
      <c r="CG1" s="23"/>
      <c r="CJ1" s="23"/>
      <c r="CM1" s="23"/>
      <c r="CP1" s="23"/>
      <c r="CS1" s="23"/>
      <c r="CV1" s="23"/>
      <c r="CY1" s="23"/>
      <c r="DB1" s="23"/>
      <c r="DE1" s="23"/>
      <c r="DH1" s="23"/>
      <c r="DK1" s="23"/>
      <c r="DN1" s="23"/>
      <c r="DQ1" s="23"/>
      <c r="DT1" s="23"/>
      <c r="DW1" s="23"/>
      <c r="DZ1" s="23"/>
      <c r="EC1" s="23"/>
      <c r="EF1" s="23"/>
      <c r="EI1" s="23"/>
      <c r="EL1" s="23"/>
      <c r="EO1" s="23"/>
      <c r="ER1" s="23"/>
      <c r="EU1" s="23"/>
      <c r="EX1" s="23"/>
      <c r="FA1" s="23"/>
      <c r="FD1" s="23"/>
      <c r="FG1" s="23"/>
      <c r="FJ1" s="23"/>
      <c r="FM1" s="23"/>
      <c r="FP1" s="23"/>
      <c r="FS1" s="23"/>
      <c r="FV1" s="23"/>
      <c r="FY1" s="23"/>
      <c r="GB1" s="23"/>
      <c r="GE1" s="23"/>
      <c r="GH1" s="23"/>
      <c r="GK1" s="23"/>
      <c r="GN1" s="23"/>
      <c r="GQ1" s="23"/>
      <c r="GT1" s="23"/>
      <c r="GW1" s="23"/>
      <c r="GZ1" s="23"/>
      <c r="HC1" s="23"/>
      <c r="HF1" s="23"/>
      <c r="HI1" s="23"/>
      <c r="HL1" s="23"/>
      <c r="HO1" s="23"/>
      <c r="HR1" s="23"/>
      <c r="HU1" s="23"/>
      <c r="HX1" s="23"/>
      <c r="IA1" s="23"/>
      <c r="ID1" s="23"/>
      <c r="IG1" s="23"/>
      <c r="IJ1" s="23"/>
      <c r="IM1" s="23"/>
      <c r="IP1" s="23"/>
      <c r="IS1" s="23"/>
      <c r="IV1" s="23"/>
      <c r="IY1" s="23"/>
      <c r="JB1" s="23"/>
      <c r="JE1" s="23"/>
      <c r="JH1" s="23"/>
      <c r="JK1" s="23"/>
      <c r="JN1" s="23"/>
      <c r="JQ1" s="23"/>
      <c r="JT1" s="23"/>
      <c r="JW1" s="23"/>
      <c r="JZ1" s="23"/>
      <c r="KC1" s="23"/>
      <c r="KF1" s="23"/>
      <c r="KI1" s="23"/>
      <c r="KL1" s="23"/>
      <c r="KO1" s="23"/>
      <c r="KR1" s="23"/>
      <c r="KU1" s="23"/>
      <c r="KX1" s="23"/>
      <c r="LA1" s="23"/>
      <c r="LD1" s="23"/>
      <c r="LG1" s="23"/>
      <c r="LJ1" s="23"/>
      <c r="LM1" s="23"/>
      <c r="LP1" s="23"/>
      <c r="LS1" s="23"/>
      <c r="LV1" s="23"/>
      <c r="LY1" s="23"/>
      <c r="MB1" s="23"/>
      <c r="ME1" s="23"/>
      <c r="MH1" s="23"/>
      <c r="MK1" s="23"/>
      <c r="MN1" s="23"/>
      <c r="MQ1" s="23"/>
      <c r="MT1" s="23"/>
      <c r="MW1" s="23"/>
      <c r="MZ1" s="23"/>
      <c r="NC1" s="23"/>
      <c r="NF1" s="23"/>
      <c r="NI1" s="23"/>
      <c r="NL1" s="23"/>
      <c r="NO1" s="23"/>
      <c r="NR1" s="23"/>
      <c r="NU1" s="23"/>
      <c r="NX1" s="23"/>
      <c r="OA1" s="23"/>
      <c r="OD1" s="23"/>
      <c r="OG1" s="23"/>
      <c r="OJ1" s="23"/>
      <c r="OM1" s="23"/>
      <c r="OP1" s="23"/>
      <c r="OS1" s="23"/>
      <c r="OV1" s="23"/>
      <c r="OY1" s="23"/>
      <c r="PB1" s="23"/>
      <c r="PE1" s="23"/>
      <c r="PH1" s="23"/>
      <c r="PK1" s="23"/>
      <c r="PN1" s="23"/>
      <c r="PQ1" s="23"/>
      <c r="PT1" s="23"/>
      <c r="PW1" s="23"/>
      <c r="PZ1" s="23"/>
      <c r="QC1" s="23"/>
      <c r="QF1" s="23"/>
      <c r="QI1" s="23"/>
      <c r="QL1" s="23"/>
      <c r="QO1" s="23"/>
      <c r="QR1" s="23"/>
      <c r="QU1" s="23"/>
      <c r="QX1" s="23"/>
      <c r="RA1" s="23"/>
      <c r="RD1" s="23"/>
      <c r="RG1" s="23"/>
      <c r="RJ1" s="23"/>
      <c r="RM1" s="23"/>
      <c r="RP1" s="23"/>
      <c r="RS1" s="23"/>
      <c r="RV1" s="23"/>
      <c r="RY1" s="23"/>
      <c r="SB1" s="23"/>
      <c r="SE1" s="23"/>
      <c r="SH1" s="23"/>
      <c r="SK1" s="23"/>
      <c r="SN1" s="23"/>
      <c r="SQ1" s="23"/>
      <c r="ST1" s="23"/>
      <c r="SW1" s="23"/>
      <c r="SZ1" s="23"/>
      <c r="TC1" s="23"/>
      <c r="TF1" s="23"/>
      <c r="TI1" s="23"/>
      <c r="TL1" s="23"/>
      <c r="TO1" s="23"/>
      <c r="TR1" s="23"/>
      <c r="TU1" s="23"/>
      <c r="TX1" s="23"/>
      <c r="UA1" s="23"/>
      <c r="UD1" s="23"/>
      <c r="UG1" s="23"/>
      <c r="UJ1" s="23"/>
      <c r="UM1" s="23"/>
      <c r="UP1" s="23"/>
      <c r="US1" s="23"/>
      <c r="UV1" s="23"/>
      <c r="UY1" s="23"/>
      <c r="VB1" s="23"/>
      <c r="VE1" s="23"/>
      <c r="VH1" s="23"/>
      <c r="VK1" s="23"/>
      <c r="VN1" s="23"/>
      <c r="VQ1" s="23"/>
      <c r="VT1" s="23"/>
      <c r="VW1" s="23"/>
      <c r="VZ1" s="23"/>
      <c r="WC1" s="23"/>
      <c r="WF1" s="23"/>
      <c r="WI1" s="23"/>
      <c r="WL1" s="23"/>
      <c r="WO1" s="23"/>
      <c r="WR1" s="23"/>
      <c r="WU1" s="23"/>
      <c r="WX1" s="23"/>
      <c r="XA1" s="23"/>
      <c r="XD1" s="23"/>
      <c r="XG1" s="23"/>
      <c r="XJ1" s="23"/>
      <c r="XM1" s="23"/>
      <c r="XP1" s="23"/>
      <c r="XS1" s="23"/>
      <c r="XV1" s="23"/>
      <c r="XY1" s="23"/>
      <c r="YB1" s="23"/>
      <c r="YE1" s="23"/>
      <c r="YH1" s="23"/>
      <c r="YK1" s="23"/>
      <c r="YN1" s="23"/>
      <c r="YQ1" s="23"/>
      <c r="YT1" s="23"/>
      <c r="YW1" s="23"/>
      <c r="YZ1" s="23"/>
      <c r="ZC1" s="23"/>
      <c r="ZF1" s="23"/>
      <c r="ZI1" s="23"/>
      <c r="ZL1" s="23"/>
      <c r="ZO1" s="23"/>
      <c r="ZR1" s="23"/>
      <c r="ZU1" s="23"/>
      <c r="ZX1" s="23"/>
      <c r="AAA1" s="23"/>
      <c r="AAD1" s="23"/>
      <c r="AAG1" s="23"/>
      <c r="AAJ1" s="23"/>
      <c r="AAM1" s="23"/>
      <c r="AAP1" s="23"/>
      <c r="AAS1" s="23"/>
      <c r="AAV1" s="23"/>
      <c r="AAY1" s="23"/>
      <c r="ABB1" s="23"/>
      <c r="ABE1" s="23"/>
      <c r="ABH1" s="23"/>
      <c r="ABK1" s="23"/>
      <c r="ABN1" s="23"/>
      <c r="ABQ1" s="23"/>
      <c r="ABT1" s="23"/>
      <c r="ABW1" s="23"/>
      <c r="ABZ1" s="23"/>
      <c r="ACC1" s="23"/>
      <c r="ACF1" s="23"/>
      <c r="ACI1" s="23"/>
      <c r="ACL1" s="23"/>
      <c r="ACO1" s="23"/>
      <c r="ACR1" s="23"/>
      <c r="ACU1" s="23"/>
      <c r="ACX1" s="23"/>
      <c r="ADA1" s="23"/>
      <c r="ADD1" s="23"/>
      <c r="ADG1" s="12"/>
      <c r="ADH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SMARTVIEW PULL TEMPLATE</vt:lpstr>
      <vt:lpstr>WP- AIC Accts</vt:lpstr>
      <vt:lpstr>WP- AIC Accts w Proj</vt:lpstr>
      <vt:lpstr>BF2E4B2FF6A64C6D98BF623DE650293</vt:lpstr>
      <vt:lpstr>'SMARTVIEW PULL TEMPLATE'!FinRep_FinRep_38A0D8E5_8FDF_41BE_85D2_5B9A339B9DD2_1</vt:lpstr>
      <vt:lpstr>'SMARTVIEW PULL TEMPLATE'!FinRep_FinRep_5154473B_024B_46F1_9D97_0C6F11BBC11E_1</vt:lpstr>
      <vt:lpstr>'SMARTVIEW PULL TEMPLATE'!FinRep_FinRep_72EBD3F1_323A_43FF_8266_B4111382BBA5_1</vt:lpstr>
      <vt:lpstr>'SMARTVIEW PULL TEMPLATE'!FinRep_FinRep_82269405_C3A5_4390_9CE0_77AAFBFE4768_1</vt:lpstr>
      <vt:lpstr>'SMARTVIEW PULL TEMPLATE'!Print_Area</vt:lpstr>
    </vt:vector>
  </TitlesOfParts>
  <Company>Navigator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Bergeron, Molly</cp:lastModifiedBy>
  <cp:lastPrinted>2024-07-30T20:12:01Z</cp:lastPrinted>
  <dcterms:created xsi:type="dcterms:W3CDTF">2003-04-16T16:23:14Z</dcterms:created>
  <dcterms:modified xsi:type="dcterms:W3CDTF">2024-08-05T16:51:05Z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