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Waller\"/>
    </mc:Choice>
  </mc:AlternateContent>
  <xr:revisionPtr revIDLastSave="0" documentId="13_ncr:1_{3759420A-3521-4C02-96A2-536B2DA20D94}" xr6:coauthVersionLast="47" xr6:coauthVersionMax="47" xr10:uidLastSave="{00000000-0000-0000-0000-000000000000}"/>
  <bookViews>
    <workbookView xWindow="-120" yWindow="-120" windowWidth="29040" windowHeight="15720" xr2:uid="{DCC9E865-87E4-4DBB-9678-1CDA53438AF0}"/>
  </bookViews>
  <sheets>
    <sheet name="GKW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c">#REF!</definedName>
    <definedName name="\f">#REF!</definedName>
    <definedName name="\g">#REF!</definedName>
    <definedName name="\p">#REF!</definedName>
    <definedName name="\s">#REF!</definedName>
    <definedName name="\z">#REF!</definedName>
    <definedName name="____W.O.R.K.B.O.O.K..C.O.N.T.E.N.T.S____">#REF!</definedName>
    <definedName name="_adj2">'[1]adjustment 1'!$F$8:$F$1901</definedName>
    <definedName name="_amt2">'[1]adjustment 1'!$BZ$8:$BZ$1901</definedName>
    <definedName name="_Order1" hidden="1">255</definedName>
    <definedName name="_pap05">#REF!</definedName>
    <definedName name="_pap06">#REF!</definedName>
    <definedName name="_PD1">#REF!</definedName>
    <definedName name="_PD2">#REF!</definedName>
    <definedName name="_PDM1">#REF!</definedName>
    <definedName name="_PDM2">#REF!</definedName>
    <definedName name="aBTUFactor">[2]assump!$G$46</definedName>
    <definedName name="aCapital_Distr_Distr">[2]assump!$G$69:$K$69</definedName>
    <definedName name="aCapital_Distr_Gath">[2]assump!$G$70:$K$70</definedName>
    <definedName name="aCapital_Distr_gen">[2]assump!$G$72:$K$72</definedName>
    <definedName name="aCapital_Distr_PL">[2]assump!$G$68:$K$68</definedName>
    <definedName name="aCapital_Distr_ungd">[2]assump!$G$71:$K$71</definedName>
    <definedName name="aCapital_PL_Distr">[2]assump!$G$80:$K$80</definedName>
    <definedName name="aCapital_PL_Gath">[2]assump!$G$81:$K$81</definedName>
    <definedName name="aCapital_PL_Gen">[2]assump!$G$83:$K$83</definedName>
    <definedName name="aCapital_PL_PL">[2]assump!$G$79:$K$79</definedName>
    <definedName name="aCapital_PL_Ungd">[2]assump!$G$82:$K$82</definedName>
    <definedName name="actual">[3]summary!$G$2:$G$3577</definedName>
    <definedName name="aDeprRate_Distr">[2]assump!$G$21</definedName>
    <definedName name="aDeprRate_Gath">[2]assump!$G$22</definedName>
    <definedName name="aDeprRate_Gen">[2]assump!$G$24</definedName>
    <definedName name="aDeprRate_PL">[2]assump!$G$20</definedName>
    <definedName name="aDeprRate_Ungd">[2]assump!$G$23</definedName>
    <definedName name="ADVal">#REF!</definedName>
    <definedName name="AEL_1080">#REF!</definedName>
    <definedName name="AEL_1110">#REF!</definedName>
    <definedName name="aFITRate">[2]assump!$G$143</definedName>
    <definedName name="aGasPrice">[2]assump!$G$45</definedName>
    <definedName name="alloc_table">#REF!</definedName>
    <definedName name="aLUG">[2]assump!$G$43</definedName>
    <definedName name="amounts">#REF!</definedName>
    <definedName name="amt">'[4]Rpt 1033-Feb05-Deprec. Exp.'!$L$3:$L$1706</definedName>
    <definedName name="aRecoverRate_Distr">[2]assump!$G$37</definedName>
    <definedName name="aRecoverRate_Gath">[2]assump!$G$38</definedName>
    <definedName name="aRecoverRate_Gen">[2]assump!$G$40</definedName>
    <definedName name="aRecoverRate_PL">[2]assump!$G$36</definedName>
    <definedName name="aRecoverRate_Ungd">[2]assump!$G$39</definedName>
    <definedName name="aRetireRate_Distr">[2]assump!$G$30</definedName>
    <definedName name="aRetireRate_Gath">[2]assump!$G$31</definedName>
    <definedName name="aRetireRate_Gen">[2]assump!$G$33</definedName>
    <definedName name="aRetireRate_PL">[2]assump!$G$29</definedName>
    <definedName name="aRetireRate_Ungd">[2]assump!$G$32</definedName>
    <definedName name="aRevenueTaxRate">[2]assump!$G$44</definedName>
    <definedName name="ATMOS_1080">#REF!</definedName>
    <definedName name="ATMOS_1110">#REF!</definedName>
    <definedName name="aYear1">[2]assump!$G$52:$G$85</definedName>
    <definedName name="aYear2">[2]assump!$H$52:$H$85</definedName>
    <definedName name="aYear3">[2]assump!$I$52:$I$85</definedName>
    <definedName name="aYear4">[2]assump!$J$52:$J$85</definedName>
    <definedName name="aYear5">[2]assump!$K$52:$K$85</definedName>
    <definedName name="Base_Case">'[5]TXU model'!$B$3:$L$44,'[5]TXU model'!#REF!,'[5]TXU model'!$B$46:$L$100,'[5]TXU model'!$B$104:$L$113,'[5]TXU model'!$B$117:$L$169,'[5]TXU model'!$B$235:$L$252,'[5]TXU model'!$B$254:$L$300,'[5]TXU model'!$B$303:$L$341,'[5]TXU model'!$B$343:$L$381,'[5]TXU model'!$B$383:$L$409,'[5]TXU model'!$B$411:$L$443</definedName>
    <definedName name="Benefits">#REF!</definedName>
    <definedName name="Block_1">[2]assump!$I$92:$I$131</definedName>
    <definedName name="Block_2">[2]assump!$J$92:$J$131</definedName>
    <definedName name="Block_3">[2]assump!$K$92:$K$131</definedName>
    <definedName name="Block_4">[2]assump!$L$92:$L$131</definedName>
    <definedName name="BOB">#REF!</definedName>
    <definedName name="bu">[3]summary!$B$2:$B$3577</definedName>
    <definedName name="CapAct">[6]CapBud!$A$40:$EA$44</definedName>
    <definedName name="CapBud">[6]CapBud!$A$20:$EA$38</definedName>
    <definedName name="CaseName">[2]assump!$D$4</definedName>
    <definedName name="Category_Report">#REF!</definedName>
    <definedName name="CC_Spread">'[7]Tech Serv Mgr Data Entry'!$C$53:$I$133</definedName>
    <definedName name="chancom">[8]Columbus04!#REF!</definedName>
    <definedName name="chanpa">[8]Columbus04!#REF!</definedName>
    <definedName name="csDesignMode">1</definedName>
    <definedName name="Customer">[2]assump!$G$92:$G$131</definedName>
    <definedName name="cy_act">#REF!</definedName>
    <definedName name="cy_bud">#REF!</definedName>
    <definedName name="cy_v_bud">#REF!</definedName>
    <definedName name="cy_v_py">#REF!</definedName>
    <definedName name="data">#REF!</definedName>
    <definedName name="data2">#REF!</definedName>
    <definedName name="_xlnm.Database">#REF!</definedName>
    <definedName name="DATE">#REF!</definedName>
    <definedName name="Demand">[2]assump!$H$92:$H$131</definedName>
    <definedName name="DEPRECIATION">#REF!</definedName>
    <definedName name="Detail_Report">#REF!</definedName>
    <definedName name="ENERGAS_1080">#REF!</definedName>
    <definedName name="ENERGAS_1110">#REF!</definedName>
    <definedName name="EPSData">[9]EssEPS!$A$8:$CJ$45</definedName>
    <definedName name="expense_allocator">[10]Scenarios!$H$31</definedName>
    <definedName name="Fedtaxrate">'[11]WP B9-1'!#REF!</definedName>
    <definedName name="FIND">#REF!</definedName>
    <definedName name="FIT_RATE">#REF!</definedName>
    <definedName name="FIVE">#REF!</definedName>
    <definedName name="FOUR">#REF!</definedName>
    <definedName name="General">[12]Escalation!$C$7</definedName>
    <definedName name="GOEXP_MVG">[13]Input!$D$51</definedName>
    <definedName name="gPct_Bulk_Capacity">[2]assump!$G$62:$K$62</definedName>
    <definedName name="gPct_Bulk_Count">[2]assump!$G$58:$K$58</definedName>
    <definedName name="gPct_Bulk_Volume">[2]assump!$G$60:$K$60</definedName>
    <definedName name="gPct_Com_Count">[2]assump!$G$53:$K$53</definedName>
    <definedName name="gPct_Com_Volume">[2]assump!$G$56:$K$56</definedName>
    <definedName name="gPct_Ind_Count">[2]assump!$G$54:$K$54</definedName>
    <definedName name="gPct_Ind_Volume">[2]assump!$G$57:$K$57</definedName>
    <definedName name="gPct_Network_Capacity">[2]assump!$G$63:$K$63</definedName>
    <definedName name="gPct_Network_Count">[2]assump!$G$59:$K$59</definedName>
    <definedName name="gPct_Network_Volume">[2]assump!$G$61:$K$61</definedName>
    <definedName name="gPct_Res_Count">[2]assump!$G$52:$K$52</definedName>
    <definedName name="gPct_Res_Volume">[2]assump!$G$55:$K$55</definedName>
    <definedName name="GREELEY_1080">#REF!</definedName>
    <definedName name="GREELEY_1110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'[14]080 - April 1080 activity'!#REF!</definedName>
    <definedName name="infl05">#REF!</definedName>
    <definedName name="infl06">#REF!</definedName>
    <definedName name="infl09">'[12]CPI index'!#REF!</definedName>
    <definedName name="infl10">'[15]CPI index'!$B$23</definedName>
    <definedName name="Insurance">[12]Escalation!$C$8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V">#REF!</definedName>
    <definedName name="IVPAGE_1">#REF!</definedName>
    <definedName name="Labor">[12]Escalation!$C$6</definedName>
    <definedName name="labor05">#REF!</definedName>
    <definedName name="labor06">#REF!</definedName>
    <definedName name="lu">'[4]Rpt 1033-Feb05-Deprec. Exp.'!$J$3:$J$1706</definedName>
    <definedName name="lu_bu">#REF!</definedName>
    <definedName name="lut">'[1]adjustment 3'!$M$4:$M$371</definedName>
    <definedName name="MACROS">#REF!</definedName>
    <definedName name="medinfl05">#REF!</definedName>
    <definedName name="medinfl06">#REF!</definedName>
    <definedName name="mo">[3]summary!$A$2:$A$3577</definedName>
    <definedName name="MTX">#REF!</definedName>
    <definedName name="nBulk_Trans">[2]assump!$G$130:$L$130</definedName>
    <definedName name="nCommercial">[2]assump!$G$115:$L$115</definedName>
    <definedName name="nConnect">[2]assump!$G$117:$L$117</definedName>
    <definedName name="nIndustrial">[2]assump!$G$116:$L$116</definedName>
    <definedName name="nIndustrial_PL">[2]assump!$G$129:$L$129</definedName>
    <definedName name="nNetwork_Trans">[2]assump!$G$131:$L$131</definedName>
    <definedName name="nReadMeter">[2]assump!$G$120:$L$120</definedName>
    <definedName name="nResidential">[2]assump!$G$114:$L$114</definedName>
    <definedName name="nReturnCheck">[2]assump!$G$119:$L$119</definedName>
    <definedName name="nServiceCall">[2]assump!$G$118:$L$118</definedName>
    <definedName name="nTampering">[2]assump!$G$121:$L$121</definedName>
    <definedName name="NvsElapsedTime">0.00166666667064419</definedName>
    <definedName name="NvsEndTime">37210.4481587963</definedName>
    <definedName name="ONE">#REF!</definedName>
    <definedName name="OpCo_Factor">[10]Scenarios!#REF!</definedName>
    <definedName name="OPEB05">#REF!</definedName>
    <definedName name="OPEB06">#REF!</definedName>
    <definedName name="PD">#REF!</definedName>
    <definedName name="PDB">#REF!</definedName>
    <definedName name="PDR">#REF!</definedName>
    <definedName name="PDW">#REF!</definedName>
    <definedName name="Planit_Data_Entry">#REF!</definedName>
    <definedName name="_xlnm.Print_Area" localSheetId="0">'GKW-3'!$A$1:$R$37</definedName>
    <definedName name="Print_Area_MI">'[16]Short Summary'!$A$7:$E$64</definedName>
    <definedName name="Print_Titles_MI">#REF!</definedName>
    <definedName name="PROPERTY">#REF!</definedName>
    <definedName name="py_act">#REF!</definedName>
    <definedName name="rpt_all">'[5]TXU model'!$B$3:$L$44,'[5]TXU model'!#REF!,'[5]TXU model'!$B$46:$L$100,'[5]TXU model'!$B$104:$L$113,'[5]TXU model'!#REF!,'[5]TXU model'!$N$3:$X$44,'[5]TXU model'!#REF!,'[5]TXU model'!$N$46:$X$100,'[5]TXU model'!$N$104:$X$113,'[5]TXU model'!#REF!,'[5]TXU model'!$Z$3:$AH$44</definedName>
    <definedName name="rpt_CorePipeline">[2]consol!$T$3:$AA$44,[2]consol!#REF!,[2]consol!$T$46:$AA$100,[2]consol!$T$103:$AA$114</definedName>
    <definedName name="rpt_DistributionSystems">[2]consol!$K$3:$R$44,[2]consol!#REF!,[2]consol!$K$46:$R$100,[2]consol!$K$103:$R$114</definedName>
    <definedName name="rpt_Network">'[5]TXU model'!$Z$3:$AH$44,'[5]TXU model'!#REF!,'[5]TXU model'!$Z$46:$AH$100</definedName>
    <definedName name="rpt_Property_Additions">'[5]TXU model'!$G$383:$L$409,'[5]TXU model'!#REF!,'[5]TXU model'!#REF!</definedName>
    <definedName name="rpt_Rev">'[5]TXU model'!$G$117:$L$164,'[5]TXU model'!#REF!,'[5]TXU model'!#REF!</definedName>
    <definedName name="rpt_TXUDistribution">'[5]TXU model'!$B$3:$L$44,'[5]TXU model'!#REF!,'[5]TXU model'!$B$46:$L$100,'[5]TXU model'!$B$104:$L$113,'[5]TXU model'!$B$117:$L$169,'[5]TXU model'!$B$235:$L$252,'[5]TXU model'!$B$254:$L$300,'[5]TXU model'!$B$303:$L$341,'[5]TXU model'!$B$343:$L$381,'[5]TXU model'!$B$383:$L$409</definedName>
    <definedName name="rpt_TXUGAS">[2]consol!$B$3:$I$44,[2]consol!#REF!,[2]consol!$B$46:$I$100,[2]consol!$B$103:$I$114</definedName>
    <definedName name="rpt_TXUPipeline">'[5]TXU model'!$N$3:$X$44,'[5]TXU model'!#REF!,'[5]TXU model'!$N$46:$X$100,'[5]TXU model'!$N$104:$X$113,'[5]TXU model'!$N$117:$X$135,'[5]TXU model'!$N$171:$X$214,'[5]TXU model'!$N$254:$X$300,'[5]TXU model'!$N$303:$X$341,'[5]TXU model'!$N$343:$X$381,'[5]TXU model'!$N$383:$X$409</definedName>
    <definedName name="sal_table">#REF!</definedName>
    <definedName name="SEBP05">#REF!</definedName>
    <definedName name="SEBP06">#REF!</definedName>
    <definedName name="Spread_Method">'[7]Tech Serv Mgr Data Entry'!$E$34:$Q$40</definedName>
    <definedName name="SS2005INFL">'[11]WP B9-1'!#REF!</definedName>
    <definedName name="SS2006INFL">'[11]WP B9-1'!#REF!</definedName>
    <definedName name="SSEXP_MVG">[13]Input!$D$43</definedName>
    <definedName name="SSEXP_PROFORMA">'[17]DATA INPUT'!$D$45</definedName>
    <definedName name="Statetax">'[11]WP B9-1'!#REF!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[2]assump!$G$107:$L$107</definedName>
    <definedName name="Tariff_C">[2]assump!$G$93:$L$93</definedName>
    <definedName name="Tariff_Call">[2]assump!$G$96:$L$96</definedName>
    <definedName name="Tariff_Check">[2]assump!$G$97:$L$97</definedName>
    <definedName name="Tariff_Connect">[2]assump!$G$95:$L$95</definedName>
    <definedName name="Tariff_Ind">[2]assump!$G$94:$L$94</definedName>
    <definedName name="Tariff_Ind_PL">[2]assump!$G$106:$L$106</definedName>
    <definedName name="Tariff_Network_Trans">[2]assump!$G$108:$L$108</definedName>
    <definedName name="Tariff_R">[2]assump!$G$92:$L$92</definedName>
    <definedName name="Tariff_Read">[2]assump!$G$98:$L$98</definedName>
    <definedName name="Tariff_Tamper">[2]assump!$G$99:$L$99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hree">'[18]Jurisdiction Input'!$B$7</definedName>
    <definedName name="TLIG_1080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'[1]adjustment 3'!$O$4:$O$371</definedName>
    <definedName name="TWO">#REF!</definedName>
    <definedName name="UCG_1080">#REF!</definedName>
    <definedName name="UCG_1110">#REF!</definedName>
    <definedName name="Update_Base_Case">[10]Scenarios!#REF!</definedName>
    <definedName name="V">#REF!</definedName>
    <definedName name="WKG_1080">#REF!</definedName>
    <definedName name="WKG_1110">#REF!</definedName>
    <definedName name="WP_2_4">#REF!</definedName>
    <definedName name="WP_2_4_1">#REF!</definedName>
    <definedName name="WP_2_4_3">#REF!</definedName>
    <definedName name="WP_4_4">#REF!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L37" i="1"/>
  <c r="H37" i="1"/>
  <c r="E37" i="1"/>
  <c r="D37" i="1"/>
  <c r="M35" i="1"/>
  <c r="M30" i="1"/>
  <c r="I30" i="1"/>
  <c r="E35" i="1"/>
  <c r="E32" i="1"/>
  <c r="P35" i="1" l="1"/>
  <c r="Q35" i="1" s="1"/>
  <c r="M34" i="1"/>
  <c r="I34" i="1"/>
  <c r="M33" i="1"/>
  <c r="I33" i="1"/>
  <c r="E33" i="1"/>
  <c r="P33" i="1"/>
  <c r="Q33" i="1" s="1"/>
  <c r="M32" i="1"/>
  <c r="I32" i="1"/>
  <c r="M31" i="1"/>
  <c r="I31" i="1"/>
  <c r="M29" i="1"/>
  <c r="I29" i="1"/>
  <c r="E24" i="1"/>
  <c r="I23" i="1"/>
  <c r="M22" i="1"/>
  <c r="I21" i="1"/>
  <c r="I19" i="1"/>
  <c r="P19" i="1"/>
  <c r="M18" i="1"/>
  <c r="E18" i="1"/>
  <c r="P17" i="1"/>
  <c r="M16" i="1"/>
  <c r="P15" i="1"/>
  <c r="E14" i="1"/>
  <c r="M12" i="1"/>
  <c r="E12" i="1"/>
  <c r="M11" i="1"/>
  <c r="E11" i="1"/>
  <c r="I10" i="1"/>
  <c r="I9" i="1"/>
  <c r="E9" i="1"/>
  <c r="I8" i="1"/>
  <c r="P8" i="1" l="1"/>
  <c r="P12" i="1"/>
  <c r="P16" i="1"/>
  <c r="P22" i="1"/>
  <c r="E13" i="1"/>
  <c r="I14" i="1"/>
  <c r="E15" i="1"/>
  <c r="M15" i="1"/>
  <c r="I16" i="1"/>
  <c r="M17" i="1"/>
  <c r="I20" i="1"/>
  <c r="M21" i="1"/>
  <c r="P32" i="1"/>
  <c r="Q32" i="1" s="1"/>
  <c r="H26" i="1"/>
  <c r="C26" i="1"/>
  <c r="C37" i="1" s="1"/>
  <c r="O9" i="1"/>
  <c r="D26" i="1"/>
  <c r="L26" i="1"/>
  <c r="P9" i="1"/>
  <c r="E10" i="1"/>
  <c r="P11" i="1"/>
  <c r="I12" i="1"/>
  <c r="M13" i="1"/>
  <c r="P14" i="1"/>
  <c r="M14" i="1"/>
  <c r="I15" i="1"/>
  <c r="I17" i="1"/>
  <c r="E20" i="1"/>
  <c r="E21" i="1"/>
  <c r="O21" i="1"/>
  <c r="I22" i="1"/>
  <c r="E23" i="1"/>
  <c r="M23" i="1"/>
  <c r="P24" i="1"/>
  <c r="M24" i="1"/>
  <c r="O13" i="1"/>
  <c r="K26" i="1"/>
  <c r="K37" i="1" s="1"/>
  <c r="P13" i="1"/>
  <c r="P18" i="1"/>
  <c r="G26" i="1"/>
  <c r="G37" i="1" s="1"/>
  <c r="E8" i="1"/>
  <c r="M8" i="1"/>
  <c r="M9" i="1"/>
  <c r="P10" i="1"/>
  <c r="M10" i="1"/>
  <c r="I11" i="1"/>
  <c r="I13" i="1"/>
  <c r="E16" i="1"/>
  <c r="E17" i="1"/>
  <c r="O17" i="1"/>
  <c r="I18" i="1"/>
  <c r="E19" i="1"/>
  <c r="M19" i="1"/>
  <c r="P20" i="1"/>
  <c r="M20" i="1"/>
  <c r="P21" i="1"/>
  <c r="E22" i="1"/>
  <c r="P23" i="1"/>
  <c r="I24" i="1"/>
  <c r="P30" i="1"/>
  <c r="Q30" i="1" s="1"/>
  <c r="E30" i="1"/>
  <c r="O7" i="1"/>
  <c r="O8" i="1"/>
  <c r="O16" i="1"/>
  <c r="O20" i="1"/>
  <c r="O15" i="1"/>
  <c r="O19" i="1"/>
  <c r="Q19" i="1" s="1"/>
  <c r="O23" i="1"/>
  <c r="P31" i="1"/>
  <c r="Q31" i="1" s="1"/>
  <c r="E31" i="1"/>
  <c r="P34" i="1"/>
  <c r="Q34" i="1" s="1"/>
  <c r="E34" i="1"/>
  <c r="O12" i="1"/>
  <c r="O24" i="1"/>
  <c r="P7" i="1"/>
  <c r="O11" i="1"/>
  <c r="E7" i="1"/>
  <c r="I7" i="1"/>
  <c r="M7" i="1"/>
  <c r="O10" i="1"/>
  <c r="O14" i="1"/>
  <c r="O18" i="1"/>
  <c r="O22" i="1"/>
  <c r="P29" i="1"/>
  <c r="Q29" i="1" s="1"/>
  <c r="E29" i="1"/>
  <c r="I35" i="1"/>
  <c r="Q8" i="1" l="1"/>
  <c r="Q22" i="1"/>
  <c r="Q23" i="1"/>
  <c r="Q10" i="1"/>
  <c r="Q18" i="1"/>
  <c r="Q21" i="1"/>
  <c r="Q13" i="1"/>
  <c r="Q11" i="1"/>
  <c r="Q14" i="1"/>
  <c r="Q17" i="1"/>
  <c r="Q9" i="1"/>
  <c r="I26" i="1"/>
  <c r="E26" i="1"/>
  <c r="Q24" i="1"/>
  <c r="Q16" i="1"/>
  <c r="M26" i="1"/>
  <c r="M37" i="1" s="1"/>
  <c r="P26" i="1"/>
  <c r="Q7" i="1"/>
  <c r="Q12" i="1"/>
  <c r="Q15" i="1"/>
  <c r="Q20" i="1"/>
  <c r="O26" i="1"/>
  <c r="P37" i="1" l="1"/>
  <c r="I37" i="1"/>
  <c r="Q26" i="1"/>
  <c r="Q37" i="1" s="1"/>
</calcChain>
</file>

<file path=xl/sharedStrings.xml><?xml version="1.0" encoding="utf-8"?>
<sst xmlns="http://schemas.openxmlformats.org/spreadsheetml/2006/main" count="46" uniqueCount="37">
  <si>
    <t>O&amp;M by Cost Element</t>
  </si>
  <si>
    <t>Kentucky</t>
  </si>
  <si>
    <t>SSU</t>
  </si>
  <si>
    <t>Division General Office</t>
  </si>
  <si>
    <t>Total</t>
  </si>
  <si>
    <t>Base</t>
  </si>
  <si>
    <t>Test</t>
  </si>
  <si>
    <t>Difference</t>
  </si>
  <si>
    <t>Labor</t>
  </si>
  <si>
    <t>Benefits</t>
  </si>
  <si>
    <t>Employee Welfare</t>
  </si>
  <si>
    <t>Insurance</t>
  </si>
  <si>
    <t>Rent, Maint., &amp; Utilities</t>
  </si>
  <si>
    <t>Vehicles &amp; Equip</t>
  </si>
  <si>
    <t>Materials &amp; Supplies</t>
  </si>
  <si>
    <t>Information Technologies</t>
  </si>
  <si>
    <t>Telecom</t>
  </si>
  <si>
    <t>Marketing</t>
  </si>
  <si>
    <t>Directors &amp; Shareholders &amp;PR</t>
  </si>
  <si>
    <t>Dues &amp; Donations</t>
  </si>
  <si>
    <t>Print &amp; Postages</t>
  </si>
  <si>
    <t>Travel &amp; Entertainment</t>
  </si>
  <si>
    <t>Training</t>
  </si>
  <si>
    <t>Outside Services</t>
  </si>
  <si>
    <t>Provision for Bad Debt</t>
  </si>
  <si>
    <t>Miscellaneous</t>
  </si>
  <si>
    <t>Total O&amp;M Expenses</t>
  </si>
  <si>
    <t>RateMaking Adjustments:</t>
  </si>
  <si>
    <t>Advertising Adjustments</t>
  </si>
  <si>
    <t>Club Expenses</t>
  </si>
  <si>
    <t>Expense Report Exclusions</t>
  </si>
  <si>
    <t>SERP Expense</t>
  </si>
  <si>
    <t>Regulatory Asset Amortizations</t>
  </si>
  <si>
    <t>Incentive Compensation</t>
  </si>
  <si>
    <t>Director's and Retirement Expenses</t>
  </si>
  <si>
    <t>Grand Total</t>
  </si>
  <si>
    <t>Exhibit GKW-3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</si>
</sst>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i/>
      <u/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3" applyFont="1"/>
    <xf numFmtId="0" fontId="2" fillId="0" borderId="0" xfId="3"/>
    <xf numFmtId="0" fontId="4" fillId="0" borderId="0" xfId="3" applyFont="1"/>
    <xf numFmtId="164" fontId="2" fillId="0" borderId="0" xfId="3" applyNumberFormat="1"/>
    <xf numFmtId="0" fontId="6" fillId="0" borderId="0" xfId="3" applyFont="1" applyAlignment="1">
      <alignment horizontal="center"/>
    </xf>
    <xf numFmtId="0" fontId="5" fillId="0" borderId="0" xfId="3" applyFont="1"/>
    <xf numFmtId="9" fontId="2" fillId="0" borderId="0" xfId="4" applyFont="1" applyFill="1"/>
    <xf numFmtId="165" fontId="7" fillId="0" borderId="0" xfId="4" applyNumberFormat="1" applyFont="1" applyFill="1"/>
    <xf numFmtId="165" fontId="2" fillId="0" borderId="0" xfId="4" applyNumberFormat="1" applyFont="1" applyFill="1"/>
    <xf numFmtId="0" fontId="8" fillId="0" borderId="0" xfId="3" applyFont="1" applyAlignment="1">
      <alignment horizontal="center"/>
    </xf>
    <xf numFmtId="165" fontId="2" fillId="0" borderId="0" xfId="5" applyNumberFormat="1" applyFont="1" applyFill="1"/>
    <xf numFmtId="164" fontId="2" fillId="0" borderId="0" xfId="6" applyNumberFormat="1" applyFont="1" applyFill="1"/>
    <xf numFmtId="166" fontId="2" fillId="0" borderId="0" xfId="1" applyNumberFormat="1" applyFont="1" applyFill="1"/>
    <xf numFmtId="9" fontId="2" fillId="0" borderId="0" xfId="2" applyFont="1" applyFill="1"/>
    <xf numFmtId="165" fontId="2" fillId="0" borderId="0" xfId="2" applyNumberFormat="1" applyFont="1" applyFill="1"/>
    <xf numFmtId="166" fontId="5" fillId="0" borderId="0" xfId="1" applyNumberFormat="1" applyFont="1" applyFill="1"/>
    <xf numFmtId="0" fontId="10" fillId="0" borderId="0" xfId="3" applyFont="1"/>
    <xf numFmtId="166" fontId="2" fillId="0" borderId="0" xfId="3" applyNumberForma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</cellXfs>
  <cellStyles count="7">
    <cellStyle name="Comma 3" xfId="6" xr:uid="{7690D71D-BA6E-47E0-A13A-26191C696394}"/>
    <cellStyle name="Currency" xfId="1" builtinId="4"/>
    <cellStyle name="Normal" xfId="0" builtinId="0"/>
    <cellStyle name="Normal_13 MFR and Workpapers public 2007WP as filed" xfId="3" xr:uid="{B480B81F-EC49-4FD4-A7B1-41DAF333BC25}"/>
    <cellStyle name="Percent" xfId="2" builtinId="5"/>
    <cellStyle name="Percent 2" xfId="5" xr:uid="{5AF033B9-B88D-40E3-93FD-120094CC85A3}"/>
    <cellStyle name="Percent 5" xfId="4" xr:uid="{7CE2DB32-67FA-4EB2-93C8-44F0F93F7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Feb05%20Reserve%20Adj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5\data\ArcLight\Joint%20Venture%20Model%20-%202002%20Business%20Plan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GA%20Rate%20Case\GA%20Rate%20Case%202009\13%20MFR%20and%20Workpapers%20public%202009WP%20as%20fil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MdSt-KY%20Rate%20Case/2015%20KY%20Rate%20Case/Revenue%20Requirement/workpapers/OM%20forecast-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Requirements\Mid-States\Va\2002%20VA%20AIF\AIF%20Filing\2002%2009%20AI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Downloads\080%20-%20April%201080%20activity.tx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MdSt-KY%20Rate%20Case/2015%20KY%20Rate%20Case/Revenue%20Requirement/workpapers/FY2009%20KY%20%20SSU%20O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tra%20files%20for%20calculating%20allocation%20basis%20for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Requirements\Mid-States\VIRGINIA\2003%20AIF\2003%2009%20AIF\2003%2009%20AI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Requirements/Mid-States/GEORGIA/2004%20Case%20Dec%2004/Budget%20data/FY%202005%20Margin%20Model%20Mid-States%20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Acquisitions\BT\EBITDA%20Model%2005.03.2004%20formated%20(corrected%20and%20final%20order%20-%20v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Monthly%20Reports\Depr_Cap_Exp\Current_Depreciation_Exp_C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2-05%20Reserve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5%20Plan\FAQs\CompositeCalculation%20for%20Fiscal%202005%20-%20Preli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6\Feb06\Utility\UTILITY%20FINANCIAL%20PACKAGES_Feb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3%20Capital%20Budget\AEL\AEL%20Capital%20Budg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shburn.ATMOS\Local%20Settings\Temp\Weather\Regression15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6\Feb06\Ess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 refreshError="1">
        <row r="4">
          <cell r="M4" t="str">
            <v>001.36510.0000.1080</v>
          </cell>
          <cell r="O4">
            <v>0</v>
          </cell>
        </row>
        <row r="5">
          <cell r="M5" t="str">
            <v>001.36520.0000.1080</v>
          </cell>
          <cell r="O5">
            <v>0</v>
          </cell>
        </row>
        <row r="6">
          <cell r="M6" t="str">
            <v>001.36600.0000.1080</v>
          </cell>
          <cell r="O6">
            <v>0</v>
          </cell>
        </row>
        <row r="7">
          <cell r="M7" t="str">
            <v>001.36602.0000.1080</v>
          </cell>
          <cell r="O7">
            <v>0</v>
          </cell>
        </row>
        <row r="8">
          <cell r="M8" t="str">
            <v>001.36603.0000.1080</v>
          </cell>
          <cell r="O8">
            <v>0</v>
          </cell>
        </row>
        <row r="9">
          <cell r="M9" t="str">
            <v>001.36700.0000.1080</v>
          </cell>
          <cell r="O9">
            <v>0</v>
          </cell>
        </row>
        <row r="10">
          <cell r="M10" t="str">
            <v>001.36701.0000.1080</v>
          </cell>
          <cell r="O10">
            <v>0</v>
          </cell>
        </row>
        <row r="11">
          <cell r="M11" t="str">
            <v>001.36800.0000.1080</v>
          </cell>
          <cell r="O11">
            <v>0</v>
          </cell>
        </row>
        <row r="12">
          <cell r="M12" t="str">
            <v>001.36900.0000.1080</v>
          </cell>
          <cell r="O12">
            <v>0</v>
          </cell>
        </row>
        <row r="13">
          <cell r="M13" t="str">
            <v>001.36901.0000.1080</v>
          </cell>
          <cell r="O13">
            <v>0</v>
          </cell>
        </row>
        <row r="14">
          <cell r="M14" t="str">
            <v>001.37500.0000.1080</v>
          </cell>
          <cell r="O14">
            <v>0</v>
          </cell>
        </row>
        <row r="15">
          <cell r="M15" t="str">
            <v>001.37600.0000.1080</v>
          </cell>
          <cell r="O15">
            <v>0</v>
          </cell>
        </row>
        <row r="16">
          <cell r="M16" t="str">
            <v>001.37601.0000.1080</v>
          </cell>
          <cell r="O16">
            <v>0</v>
          </cell>
        </row>
        <row r="17">
          <cell r="M17" t="str">
            <v>001.37602.0000.1080</v>
          </cell>
          <cell r="O17">
            <v>0</v>
          </cell>
        </row>
        <row r="18">
          <cell r="M18" t="str">
            <v>001.37900.0000.1080</v>
          </cell>
          <cell r="O18">
            <v>0</v>
          </cell>
        </row>
        <row r="19">
          <cell r="M19" t="str">
            <v>001.37901.0000.1080</v>
          </cell>
          <cell r="O19">
            <v>0</v>
          </cell>
        </row>
        <row r="20">
          <cell r="M20" t="str">
            <v>001.37902.0000.1080</v>
          </cell>
          <cell r="O20">
            <v>0</v>
          </cell>
        </row>
        <row r="21">
          <cell r="M21" t="str">
            <v>001.37904.0000.1080</v>
          </cell>
          <cell r="O21">
            <v>0</v>
          </cell>
        </row>
        <row r="22">
          <cell r="M22" t="str">
            <v>001.37905.0000.1080</v>
          </cell>
          <cell r="O22">
            <v>0</v>
          </cell>
        </row>
        <row r="23">
          <cell r="M23" t="str">
            <v>001.38300.0000.1080</v>
          </cell>
          <cell r="O23">
            <v>0</v>
          </cell>
        </row>
        <row r="24">
          <cell r="M24" t="str">
            <v>001.39702.0000.1080</v>
          </cell>
          <cell r="O24">
            <v>0</v>
          </cell>
        </row>
        <row r="25">
          <cell r="M25" t="str">
            <v>001.39705.0000.1080</v>
          </cell>
          <cell r="O25">
            <v>0</v>
          </cell>
        </row>
        <row r="26">
          <cell r="M26" t="str">
            <v>001.00000.0000.1080</v>
          </cell>
          <cell r="O26">
            <v>0</v>
          </cell>
        </row>
        <row r="27">
          <cell r="M27" t="str">
            <v>003.36701.0000.1080</v>
          </cell>
          <cell r="O27">
            <v>0</v>
          </cell>
        </row>
        <row r="28">
          <cell r="M28" t="str">
            <v>003.37401.0000.1080</v>
          </cell>
          <cell r="O28">
            <v>0</v>
          </cell>
        </row>
        <row r="29">
          <cell r="M29" t="str">
            <v>003.37402.0000.1080</v>
          </cell>
          <cell r="O29">
            <v>0</v>
          </cell>
        </row>
        <row r="30">
          <cell r="M30" t="str">
            <v>003.37500.0000.1080</v>
          </cell>
          <cell r="O30">
            <v>0</v>
          </cell>
        </row>
        <row r="31">
          <cell r="M31" t="str">
            <v>003.37501.0000.1080</v>
          </cell>
          <cell r="O31">
            <v>0</v>
          </cell>
        </row>
        <row r="32">
          <cell r="M32" t="str">
            <v>003.37502.0000.1080</v>
          </cell>
          <cell r="O32">
            <v>0</v>
          </cell>
        </row>
        <row r="33">
          <cell r="M33" t="str">
            <v>003.37503.0000.1080</v>
          </cell>
          <cell r="O33">
            <v>0</v>
          </cell>
        </row>
        <row r="34">
          <cell r="M34" t="str">
            <v>003.37600.0000.1080</v>
          </cell>
          <cell r="O34">
            <v>0</v>
          </cell>
        </row>
        <row r="35">
          <cell r="M35" t="str">
            <v>003.37601.0000.1080</v>
          </cell>
          <cell r="O35">
            <v>0</v>
          </cell>
        </row>
        <row r="36">
          <cell r="M36" t="str">
            <v>003.37602.0000.1080</v>
          </cell>
          <cell r="O36">
            <v>0</v>
          </cell>
        </row>
        <row r="37">
          <cell r="M37" t="str">
            <v>003.37800.0000.1080</v>
          </cell>
          <cell r="O37">
            <v>0</v>
          </cell>
        </row>
        <row r="38">
          <cell r="M38" t="str">
            <v>003.37900.0000.1080</v>
          </cell>
          <cell r="O38">
            <v>0</v>
          </cell>
        </row>
        <row r="39">
          <cell r="M39" t="str">
            <v>003.38000.0000.1080</v>
          </cell>
          <cell r="O39">
            <v>0</v>
          </cell>
        </row>
        <row r="40">
          <cell r="M40" t="str">
            <v>003.38100.0000.1080</v>
          </cell>
          <cell r="O40">
            <v>1102612.6399999999</v>
          </cell>
        </row>
        <row r="41">
          <cell r="M41" t="str">
            <v>003.38200.0000.1080</v>
          </cell>
          <cell r="O41">
            <v>0</v>
          </cell>
        </row>
        <row r="42">
          <cell r="M42" t="str">
            <v>003.38300.0000.1080</v>
          </cell>
          <cell r="O42">
            <v>11118.42</v>
          </cell>
        </row>
        <row r="43">
          <cell r="M43" t="str">
            <v>003.38400.0000.1080</v>
          </cell>
          <cell r="O43">
            <v>0</v>
          </cell>
        </row>
        <row r="44">
          <cell r="M44" t="str">
            <v>003.38500.0000.1080</v>
          </cell>
          <cell r="O44">
            <v>0</v>
          </cell>
        </row>
        <row r="45">
          <cell r="M45" t="str">
            <v>003.38600.0000.1080</v>
          </cell>
          <cell r="O45">
            <v>0</v>
          </cell>
        </row>
        <row r="46">
          <cell r="M46" t="str">
            <v>003.38700.0000.1080</v>
          </cell>
          <cell r="O46">
            <v>0</v>
          </cell>
        </row>
        <row r="47">
          <cell r="M47" t="str">
            <v>003.39000.0000.1080</v>
          </cell>
          <cell r="O47">
            <v>20.56</v>
          </cell>
        </row>
        <row r="48">
          <cell r="M48" t="str">
            <v>003.39009.0000.1080</v>
          </cell>
          <cell r="O48">
            <v>0</v>
          </cell>
        </row>
        <row r="49">
          <cell r="M49" t="str">
            <v>003.39100.0000.1080</v>
          </cell>
          <cell r="O49">
            <v>0</v>
          </cell>
        </row>
        <row r="50">
          <cell r="M50" t="str">
            <v>003.39103.0000.1080</v>
          </cell>
          <cell r="O50">
            <v>0</v>
          </cell>
        </row>
        <row r="51">
          <cell r="M51" t="str">
            <v>003.39200.0000.1080</v>
          </cell>
          <cell r="O51">
            <v>-101431.63</v>
          </cell>
        </row>
        <row r="52">
          <cell r="M52" t="str">
            <v>003.39300.0000.1080</v>
          </cell>
          <cell r="O52">
            <v>0</v>
          </cell>
        </row>
        <row r="53">
          <cell r="M53" t="str">
            <v>003.39400.0000.1080</v>
          </cell>
          <cell r="O53">
            <v>0</v>
          </cell>
        </row>
        <row r="54">
          <cell r="M54" t="str">
            <v>003.39600.0000.1080</v>
          </cell>
          <cell r="O54">
            <v>342.12</v>
          </cell>
        </row>
        <row r="55">
          <cell r="M55" t="str">
            <v>003.39603.0000.1080</v>
          </cell>
          <cell r="O55">
            <v>0</v>
          </cell>
        </row>
        <row r="56">
          <cell r="M56" t="str">
            <v>003.39604.0000.1080</v>
          </cell>
          <cell r="O56">
            <v>1894.13</v>
          </cell>
        </row>
        <row r="57">
          <cell r="M57" t="str">
            <v>003.39605.0000.1080</v>
          </cell>
          <cell r="O57">
            <v>-1611.47</v>
          </cell>
        </row>
        <row r="58">
          <cell r="M58" t="str">
            <v>003.39700.0000.1080</v>
          </cell>
          <cell r="O58">
            <v>0</v>
          </cell>
        </row>
        <row r="59">
          <cell r="M59" t="str">
            <v>003.39701.0000.1080</v>
          </cell>
          <cell r="O59">
            <v>0</v>
          </cell>
        </row>
        <row r="60">
          <cell r="M60" t="str">
            <v>003.39702.0000.1080</v>
          </cell>
          <cell r="O60">
            <v>0</v>
          </cell>
        </row>
        <row r="61">
          <cell r="M61" t="str">
            <v>003.39705.0000.1080</v>
          </cell>
          <cell r="O61">
            <v>0</v>
          </cell>
        </row>
        <row r="62">
          <cell r="M62" t="str">
            <v>003.39800.0000.1080</v>
          </cell>
          <cell r="O62">
            <v>0</v>
          </cell>
        </row>
        <row r="63">
          <cell r="M63" t="str">
            <v>003.39900.0000.1080</v>
          </cell>
          <cell r="O63">
            <v>0</v>
          </cell>
        </row>
        <row r="64">
          <cell r="M64" t="str">
            <v>003.39901.0000.1080</v>
          </cell>
          <cell r="O64">
            <v>0</v>
          </cell>
        </row>
        <row r="65">
          <cell r="M65" t="str">
            <v>003.39902.0000.1080</v>
          </cell>
          <cell r="O65">
            <v>0</v>
          </cell>
        </row>
        <row r="66">
          <cell r="M66" t="str">
            <v>003.39902.0000.1080</v>
          </cell>
          <cell r="O66">
            <v>0</v>
          </cell>
        </row>
        <row r="67">
          <cell r="M67" t="str">
            <v>003.39906.0000.1080</v>
          </cell>
          <cell r="O67">
            <v>0</v>
          </cell>
        </row>
        <row r="68">
          <cell r="M68" t="str">
            <v>003.39907.0000.1080</v>
          </cell>
          <cell r="O68">
            <v>0</v>
          </cell>
        </row>
        <row r="69">
          <cell r="M69" t="str">
            <v>003.39908.0000.1080</v>
          </cell>
          <cell r="O69">
            <v>0</v>
          </cell>
        </row>
        <row r="70">
          <cell r="M70" t="str">
            <v>003.00000.0000.1080</v>
          </cell>
          <cell r="O70">
            <v>100786.29</v>
          </cell>
        </row>
        <row r="71">
          <cell r="M71" t="str">
            <v>004.37402.0000.1080</v>
          </cell>
          <cell r="O71">
            <v>0</v>
          </cell>
        </row>
        <row r="72">
          <cell r="M72" t="str">
            <v>004.37500.0000.1080</v>
          </cell>
          <cell r="O72">
            <v>0</v>
          </cell>
        </row>
        <row r="73">
          <cell r="M73" t="str">
            <v>004.37600.0000.1080</v>
          </cell>
          <cell r="O73">
            <v>0</v>
          </cell>
        </row>
        <row r="74">
          <cell r="M74" t="str">
            <v>004.37601.0000.1080</v>
          </cell>
          <cell r="O74">
            <v>0</v>
          </cell>
        </row>
        <row r="75">
          <cell r="M75" t="str">
            <v>004.37602.0000.1080</v>
          </cell>
          <cell r="O75">
            <v>0</v>
          </cell>
        </row>
        <row r="76">
          <cell r="M76" t="str">
            <v>004.37800.0000.1080</v>
          </cell>
          <cell r="O76">
            <v>0</v>
          </cell>
        </row>
        <row r="77">
          <cell r="M77" t="str">
            <v>004.37900.0000.1080</v>
          </cell>
          <cell r="O77">
            <v>0</v>
          </cell>
        </row>
        <row r="78">
          <cell r="M78" t="str">
            <v>004.38000.0000.1080</v>
          </cell>
          <cell r="O78">
            <v>0</v>
          </cell>
        </row>
        <row r="79">
          <cell r="M79" t="str">
            <v>004.38100.0000.1080</v>
          </cell>
          <cell r="O79">
            <v>53703.839999999997</v>
          </cell>
        </row>
        <row r="80">
          <cell r="M80" t="str">
            <v>004.38200.0000.1080</v>
          </cell>
          <cell r="O80">
            <v>0</v>
          </cell>
        </row>
        <row r="81">
          <cell r="M81" t="str">
            <v>004.38300.0000.1080</v>
          </cell>
          <cell r="O81">
            <v>0</v>
          </cell>
        </row>
        <row r="82">
          <cell r="M82" t="str">
            <v>004.38400.0000.1080</v>
          </cell>
          <cell r="O82">
            <v>0</v>
          </cell>
        </row>
        <row r="83">
          <cell r="M83" t="str">
            <v>004.38500.0000.1080</v>
          </cell>
          <cell r="O83">
            <v>0</v>
          </cell>
        </row>
        <row r="84">
          <cell r="M84" t="str">
            <v>004.39009.0000.1080</v>
          </cell>
          <cell r="O84">
            <v>0</v>
          </cell>
        </row>
        <row r="85">
          <cell r="M85" t="str">
            <v>004.39100.0000.1080</v>
          </cell>
          <cell r="O85">
            <v>0</v>
          </cell>
        </row>
        <row r="86">
          <cell r="M86" t="str">
            <v>004.39200.0000.1080</v>
          </cell>
          <cell r="O86">
            <v>0</v>
          </cell>
        </row>
        <row r="87">
          <cell r="M87" t="str">
            <v>004.39400.0000.1080</v>
          </cell>
          <cell r="O87">
            <v>0</v>
          </cell>
        </row>
        <row r="88">
          <cell r="M88" t="str">
            <v>004.39701.0000.1080</v>
          </cell>
          <cell r="O88">
            <v>0</v>
          </cell>
        </row>
        <row r="89">
          <cell r="M89" t="str">
            <v>004.39800.0000.1080</v>
          </cell>
          <cell r="O89">
            <v>0</v>
          </cell>
        </row>
        <row r="90">
          <cell r="M90" t="str">
            <v>004.00000.0000.1080</v>
          </cell>
          <cell r="O90">
            <v>0</v>
          </cell>
        </row>
        <row r="91">
          <cell r="M91" t="str">
            <v>005.30200.0000.1080</v>
          </cell>
          <cell r="O91">
            <v>3495.08</v>
          </cell>
        </row>
        <row r="92">
          <cell r="M92" t="str">
            <v>005.36700.0000.1080</v>
          </cell>
          <cell r="O92">
            <v>0</v>
          </cell>
        </row>
        <row r="93">
          <cell r="M93" t="str">
            <v>005.37401.0000.1080</v>
          </cell>
          <cell r="O93">
            <v>0</v>
          </cell>
        </row>
        <row r="94">
          <cell r="M94" t="str">
            <v>005.37402.0000.1080</v>
          </cell>
          <cell r="O94">
            <v>-31604.17</v>
          </cell>
        </row>
        <row r="95">
          <cell r="M95" t="str">
            <v>005.37500.0000.1080</v>
          </cell>
          <cell r="O95">
            <v>-22512.46</v>
          </cell>
        </row>
        <row r="96">
          <cell r="M96" t="str">
            <v>005.37501.0000.1080</v>
          </cell>
          <cell r="O96">
            <v>-543.29</v>
          </cell>
        </row>
        <row r="97">
          <cell r="M97" t="str">
            <v>005.37502.0000.1080</v>
          </cell>
          <cell r="O97">
            <v>-2718.61</v>
          </cell>
        </row>
        <row r="98">
          <cell r="M98" t="str">
            <v>005.37503.0000.1080</v>
          </cell>
          <cell r="O98">
            <v>-20207.66</v>
          </cell>
        </row>
        <row r="99">
          <cell r="M99" t="str">
            <v>005.37600.0000.1080</v>
          </cell>
          <cell r="O99">
            <v>-1279378.3999999999</v>
          </cell>
        </row>
        <row r="100">
          <cell r="M100" t="str">
            <v>005.37601.0000.1080</v>
          </cell>
          <cell r="O100">
            <v>-7965042.9400000004</v>
          </cell>
        </row>
        <row r="101">
          <cell r="M101" t="str">
            <v>005.37602.0000.1080</v>
          </cell>
          <cell r="O101">
            <v>-1731189.54</v>
          </cell>
        </row>
        <row r="102">
          <cell r="M102" t="str">
            <v>005.37700.0000.1080</v>
          </cell>
          <cell r="O102">
            <v>0</v>
          </cell>
        </row>
        <row r="103">
          <cell r="M103" t="str">
            <v>005.37800.0000.1080</v>
          </cell>
          <cell r="O103">
            <v>-699820.07</v>
          </cell>
        </row>
        <row r="104">
          <cell r="M104" t="str">
            <v>005.37900.0000.1080</v>
          </cell>
          <cell r="O104">
            <v>5930.92</v>
          </cell>
        </row>
        <row r="105">
          <cell r="M105" t="str">
            <v>005.38000.0000.1080</v>
          </cell>
          <cell r="O105">
            <v>-4230459.09</v>
          </cell>
        </row>
        <row r="106">
          <cell r="M106" t="str">
            <v>005.38100.0000.1080</v>
          </cell>
          <cell r="O106">
            <v>3232682.42</v>
          </cell>
        </row>
        <row r="107">
          <cell r="M107" t="str">
            <v>005.38200.0000.1080</v>
          </cell>
          <cell r="O107">
            <v>-628878.49</v>
          </cell>
        </row>
        <row r="108">
          <cell r="M108" t="str">
            <v>005.38300.0000.1080</v>
          </cell>
          <cell r="O108">
            <v>-811094.7</v>
          </cell>
        </row>
        <row r="109">
          <cell r="M109" t="str">
            <v>005.38400.0000.1080</v>
          </cell>
          <cell r="O109">
            <v>-165790.04999999999</v>
          </cell>
        </row>
        <row r="110">
          <cell r="M110" t="str">
            <v>005.38500.0000.1080</v>
          </cell>
          <cell r="O110">
            <v>-370973.23</v>
          </cell>
        </row>
        <row r="111">
          <cell r="M111" t="str">
            <v>005.38600.0000.1080</v>
          </cell>
          <cell r="O111">
            <v>-2887.21</v>
          </cell>
        </row>
        <row r="112">
          <cell r="M112" t="str">
            <v>005.38700.0000.1080</v>
          </cell>
          <cell r="O112">
            <v>-91318.15</v>
          </cell>
        </row>
        <row r="113">
          <cell r="M113" t="str">
            <v>005.38900.0000.1080</v>
          </cell>
          <cell r="O113">
            <v>-1279.68</v>
          </cell>
        </row>
        <row r="114">
          <cell r="M114" t="str">
            <v>005.39001.0000.1080</v>
          </cell>
          <cell r="O114">
            <v>8.6</v>
          </cell>
        </row>
        <row r="115">
          <cell r="M115" t="str">
            <v>005.39002.0000.1080</v>
          </cell>
          <cell r="O115">
            <v>1862</v>
          </cell>
        </row>
        <row r="116">
          <cell r="M116" t="str">
            <v>005.39003.0000.1080</v>
          </cell>
          <cell r="O116">
            <v>9549.58</v>
          </cell>
        </row>
        <row r="117">
          <cell r="M117" t="str">
            <v>005.39004.0000.1080</v>
          </cell>
          <cell r="O117">
            <v>-10995.89</v>
          </cell>
        </row>
        <row r="118">
          <cell r="M118" t="str">
            <v>005.39009.0000.1080</v>
          </cell>
          <cell r="O118">
            <v>0</v>
          </cell>
        </row>
        <row r="119">
          <cell r="M119" t="str">
            <v>005.39009.0000.1080</v>
          </cell>
          <cell r="O119">
            <v>-283461.92</v>
          </cell>
        </row>
        <row r="120">
          <cell r="M120" t="str">
            <v>005.39100.0000.1080</v>
          </cell>
          <cell r="O120">
            <v>-362766.11</v>
          </cell>
        </row>
        <row r="121">
          <cell r="M121" t="str">
            <v>005.39103.0000.1080</v>
          </cell>
          <cell r="O121">
            <v>0</v>
          </cell>
        </row>
        <row r="122">
          <cell r="M122" t="str">
            <v>005.39200.0000.1080</v>
          </cell>
          <cell r="O122">
            <v>-157922.51999999999</v>
          </cell>
        </row>
        <row r="123">
          <cell r="M123" t="str">
            <v>005.39300.0000.1080</v>
          </cell>
          <cell r="O123">
            <v>-74700.55</v>
          </cell>
        </row>
        <row r="124">
          <cell r="M124" t="str">
            <v>005.39400.0000.1080</v>
          </cell>
          <cell r="O124">
            <v>-1149390.71</v>
          </cell>
        </row>
        <row r="125">
          <cell r="M125" t="str">
            <v>005.39500.0000.1080</v>
          </cell>
          <cell r="O125">
            <v>0</v>
          </cell>
        </row>
        <row r="126">
          <cell r="M126" t="str">
            <v>005.39600.0000.1080</v>
          </cell>
          <cell r="O126">
            <v>-18598.650000000001</v>
          </cell>
        </row>
        <row r="127">
          <cell r="M127" t="str">
            <v>005.39603.0000.1080</v>
          </cell>
          <cell r="O127">
            <v>-39647.93</v>
          </cell>
        </row>
        <row r="128">
          <cell r="M128" t="str">
            <v>005.39604.0000.1080</v>
          </cell>
          <cell r="O128">
            <v>19044.2</v>
          </cell>
        </row>
        <row r="129">
          <cell r="M129" t="str">
            <v>005.39605.0000.1080</v>
          </cell>
          <cell r="O129">
            <v>-4229.57</v>
          </cell>
        </row>
        <row r="130">
          <cell r="M130" t="str">
            <v>005.39700.0000.1080</v>
          </cell>
          <cell r="O130">
            <v>-70819.289999999994</v>
          </cell>
        </row>
        <row r="131">
          <cell r="M131" t="str">
            <v>005.39701.0000.1080</v>
          </cell>
          <cell r="O131">
            <v>0</v>
          </cell>
        </row>
        <row r="132">
          <cell r="M132" t="str">
            <v>005.39702.0000.1080</v>
          </cell>
          <cell r="O132">
            <v>0</v>
          </cell>
        </row>
        <row r="133">
          <cell r="M133" t="str">
            <v>005.39705.0000.1080</v>
          </cell>
          <cell r="O133">
            <v>-63078.2</v>
          </cell>
        </row>
        <row r="134">
          <cell r="M134" t="str">
            <v>005.39800.0000.1080</v>
          </cell>
          <cell r="O134">
            <v>-15702.3</v>
          </cell>
        </row>
        <row r="135">
          <cell r="M135" t="str">
            <v>005.39901.0000.1080</v>
          </cell>
          <cell r="O135">
            <v>0</v>
          </cell>
        </row>
        <row r="136">
          <cell r="M136" t="str">
            <v>005.39902.0000.1080</v>
          </cell>
          <cell r="O136">
            <v>0</v>
          </cell>
        </row>
        <row r="137">
          <cell r="M137" t="str">
            <v>005.39902.0000.1080</v>
          </cell>
          <cell r="O137">
            <v>0</v>
          </cell>
        </row>
        <row r="138">
          <cell r="M138" t="str">
            <v>005.39906.0000.1080</v>
          </cell>
          <cell r="O138">
            <v>-1327684.31</v>
          </cell>
        </row>
        <row r="139">
          <cell r="M139" t="str">
            <v>005.39907.0000.1080</v>
          </cell>
          <cell r="O139">
            <v>47289.17</v>
          </cell>
        </row>
        <row r="140">
          <cell r="M140" t="str">
            <v>005.39908.0000.1080</v>
          </cell>
          <cell r="O140">
            <v>-238425.08</v>
          </cell>
        </row>
        <row r="141">
          <cell r="M141" t="str">
            <v>005.00000.0000.1080</v>
          </cell>
          <cell r="O141">
            <v>141743.18</v>
          </cell>
        </row>
        <row r="142">
          <cell r="M142" t="str">
            <v>006.30200.0000.1080</v>
          </cell>
          <cell r="O142">
            <v>1</v>
          </cell>
        </row>
        <row r="143">
          <cell r="M143" t="str">
            <v>006.37401.0000.1080</v>
          </cell>
          <cell r="O143">
            <v>0</v>
          </cell>
        </row>
        <row r="144">
          <cell r="M144" t="str">
            <v>006.37402.0000.1080</v>
          </cell>
          <cell r="O144">
            <v>0</v>
          </cell>
        </row>
        <row r="145">
          <cell r="M145" t="str">
            <v>006.37500.0000.1080</v>
          </cell>
          <cell r="O145">
            <v>0</v>
          </cell>
        </row>
        <row r="146">
          <cell r="M146" t="str">
            <v>006.37501.0000.1080</v>
          </cell>
          <cell r="O146">
            <v>0</v>
          </cell>
        </row>
        <row r="147">
          <cell r="M147" t="str">
            <v>006.37502.0000.1080</v>
          </cell>
          <cell r="O147">
            <v>0</v>
          </cell>
        </row>
        <row r="148">
          <cell r="M148" t="str">
            <v>006.37600.0000.1080</v>
          </cell>
          <cell r="O148">
            <v>0</v>
          </cell>
        </row>
        <row r="149">
          <cell r="M149" t="str">
            <v>006.37601.0000.1080</v>
          </cell>
          <cell r="O149">
            <v>0</v>
          </cell>
        </row>
        <row r="150">
          <cell r="M150" t="str">
            <v>006.37602.0000.1080</v>
          </cell>
          <cell r="O150">
            <v>0</v>
          </cell>
        </row>
        <row r="151">
          <cell r="M151" t="str">
            <v>006.37800.0000.1080</v>
          </cell>
          <cell r="O151">
            <v>0</v>
          </cell>
        </row>
        <row r="152">
          <cell r="M152" t="str">
            <v>006.37900.0000.1080</v>
          </cell>
          <cell r="O152">
            <v>0</v>
          </cell>
        </row>
        <row r="153">
          <cell r="M153" t="str">
            <v>006.38000.0000.1080</v>
          </cell>
          <cell r="O153">
            <v>0</v>
          </cell>
        </row>
        <row r="154">
          <cell r="M154" t="str">
            <v>006.38100.0000.1080</v>
          </cell>
          <cell r="O154">
            <v>56204.06</v>
          </cell>
        </row>
        <row r="155">
          <cell r="M155" t="str">
            <v>006.38200.0000.1080</v>
          </cell>
          <cell r="O155">
            <v>0</v>
          </cell>
        </row>
        <row r="156">
          <cell r="M156" t="str">
            <v>006.38300.0000.1080</v>
          </cell>
          <cell r="O156">
            <v>779.01</v>
          </cell>
        </row>
        <row r="157">
          <cell r="M157" t="str">
            <v>006.38400.0000.1080</v>
          </cell>
          <cell r="O157">
            <v>0</v>
          </cell>
        </row>
        <row r="158">
          <cell r="M158" t="str">
            <v>006.38500.0000.1080</v>
          </cell>
          <cell r="O158">
            <v>0</v>
          </cell>
        </row>
        <row r="159">
          <cell r="M159" t="str">
            <v>006.38600.0000.1080</v>
          </cell>
          <cell r="O159">
            <v>0</v>
          </cell>
        </row>
        <row r="160">
          <cell r="M160" t="str">
            <v>006.38700.0000.1080</v>
          </cell>
          <cell r="O160">
            <v>0</v>
          </cell>
        </row>
        <row r="161">
          <cell r="M161" t="str">
            <v>006.39009.0000.1080</v>
          </cell>
          <cell r="O161">
            <v>0</v>
          </cell>
        </row>
        <row r="162">
          <cell r="M162" t="str">
            <v>006.39100.0000.1080</v>
          </cell>
          <cell r="O162">
            <v>0</v>
          </cell>
        </row>
        <row r="163">
          <cell r="M163" t="str">
            <v>006.39103.0000.1080</v>
          </cell>
          <cell r="O163">
            <v>0</v>
          </cell>
        </row>
        <row r="164">
          <cell r="M164" t="str">
            <v>006.39200.0000.1080</v>
          </cell>
          <cell r="O164">
            <v>0</v>
          </cell>
        </row>
        <row r="165">
          <cell r="M165" t="str">
            <v>006.39300.0000.1080</v>
          </cell>
          <cell r="O165">
            <v>0</v>
          </cell>
        </row>
        <row r="166">
          <cell r="M166" t="str">
            <v>006.39400.0000.1080</v>
          </cell>
          <cell r="O166">
            <v>0</v>
          </cell>
        </row>
        <row r="167">
          <cell r="M167" t="str">
            <v>006.39604.0000.1080</v>
          </cell>
          <cell r="O167">
            <v>0</v>
          </cell>
        </row>
        <row r="168">
          <cell r="M168" t="str">
            <v>006.39700.0000.1080</v>
          </cell>
          <cell r="O168">
            <v>0</v>
          </cell>
        </row>
        <row r="169">
          <cell r="M169" t="str">
            <v>006.39701.0000.1080</v>
          </cell>
          <cell r="O169">
            <v>0</v>
          </cell>
        </row>
        <row r="170">
          <cell r="M170" t="str">
            <v>006.39702.0000.1080</v>
          </cell>
          <cell r="O170">
            <v>0</v>
          </cell>
        </row>
        <row r="171">
          <cell r="M171" t="str">
            <v>006.39800.0000.1080</v>
          </cell>
          <cell r="O171">
            <v>0</v>
          </cell>
        </row>
        <row r="172">
          <cell r="M172" t="str">
            <v>006.39906.0000.1080</v>
          </cell>
          <cell r="O172">
            <v>0</v>
          </cell>
        </row>
        <row r="173">
          <cell r="M173" t="str">
            <v>006.39907.0000.1080</v>
          </cell>
          <cell r="O173">
            <v>0</v>
          </cell>
        </row>
        <row r="174">
          <cell r="M174" t="str">
            <v>006.00000.0000.1080</v>
          </cell>
          <cell r="O174">
            <v>-1</v>
          </cell>
        </row>
        <row r="175">
          <cell r="M175" t="str">
            <v>008.37402.0000.1080</v>
          </cell>
          <cell r="O175">
            <v>0</v>
          </cell>
        </row>
        <row r="176">
          <cell r="M176" t="str">
            <v>008.37500.0000.1080</v>
          </cell>
          <cell r="O176">
            <v>0</v>
          </cell>
        </row>
        <row r="177">
          <cell r="M177" t="str">
            <v>008.37600.0000.1080</v>
          </cell>
          <cell r="O177">
            <v>0</v>
          </cell>
        </row>
        <row r="178">
          <cell r="M178" t="str">
            <v>008.37601.0000.1080</v>
          </cell>
          <cell r="O178">
            <v>0</v>
          </cell>
        </row>
        <row r="179">
          <cell r="M179" t="str">
            <v>008.37602.0000.1080</v>
          </cell>
          <cell r="O179">
            <v>0</v>
          </cell>
        </row>
        <row r="180">
          <cell r="M180" t="str">
            <v>008.37800.0000.1080</v>
          </cell>
          <cell r="O180">
            <v>0</v>
          </cell>
        </row>
        <row r="181">
          <cell r="M181" t="str">
            <v>008.37900.0000.1080</v>
          </cell>
          <cell r="O181">
            <v>0</v>
          </cell>
        </row>
        <row r="182">
          <cell r="M182" t="str">
            <v>008.38000.0000.1080</v>
          </cell>
          <cell r="O182">
            <v>0</v>
          </cell>
        </row>
        <row r="183">
          <cell r="M183" t="str">
            <v>008.38100.0000.1080</v>
          </cell>
          <cell r="O183">
            <v>559334.92000000004</v>
          </cell>
        </row>
        <row r="184">
          <cell r="M184" t="str">
            <v>008.38200.0000.1080</v>
          </cell>
          <cell r="O184">
            <v>0</v>
          </cell>
        </row>
        <row r="185">
          <cell r="M185" t="str">
            <v>008.38300.0000.1080</v>
          </cell>
          <cell r="O185">
            <v>7936.03</v>
          </cell>
        </row>
        <row r="186">
          <cell r="M186" t="str">
            <v>008.38400.0000.1080</v>
          </cell>
          <cell r="O186">
            <v>0</v>
          </cell>
        </row>
        <row r="187">
          <cell r="M187" t="str">
            <v>008.39100.0000.1080</v>
          </cell>
          <cell r="O187">
            <v>0</v>
          </cell>
        </row>
        <row r="188">
          <cell r="M188" t="str">
            <v>008.39103.0000.1080</v>
          </cell>
          <cell r="O188">
            <v>0</v>
          </cell>
        </row>
        <row r="189">
          <cell r="M189" t="str">
            <v>008.39400.0000.1080</v>
          </cell>
          <cell r="O189">
            <v>0</v>
          </cell>
        </row>
        <row r="190">
          <cell r="M190" t="str">
            <v>008.39606.0000.1080</v>
          </cell>
          <cell r="O190">
            <v>0</v>
          </cell>
        </row>
        <row r="191">
          <cell r="M191" t="str">
            <v>008.39701.0000.1080</v>
          </cell>
          <cell r="O191">
            <v>0</v>
          </cell>
        </row>
        <row r="192">
          <cell r="M192" t="str">
            <v>008.39900.0000.1080</v>
          </cell>
          <cell r="O192">
            <v>0</v>
          </cell>
        </row>
        <row r="193">
          <cell r="M193" t="str">
            <v>008.39906.0000.1080</v>
          </cell>
          <cell r="O193">
            <v>0</v>
          </cell>
        </row>
        <row r="194">
          <cell r="M194" t="str">
            <v>008.00000.0000.1080</v>
          </cell>
          <cell r="O194">
            <v>0</v>
          </cell>
        </row>
        <row r="195">
          <cell r="M195" t="str">
            <v>010.39009.0000.1080</v>
          </cell>
          <cell r="O195">
            <v>0</v>
          </cell>
        </row>
        <row r="196">
          <cell r="M196" t="str">
            <v>010.39100.0000.1080</v>
          </cell>
          <cell r="O196">
            <v>0</v>
          </cell>
        </row>
        <row r="197">
          <cell r="M197" t="str">
            <v>010.39103.0000.1080</v>
          </cell>
          <cell r="O197">
            <v>0</v>
          </cell>
        </row>
        <row r="198">
          <cell r="M198" t="str">
            <v>010.39200.0000.1080</v>
          </cell>
          <cell r="O198">
            <v>-149697.07999999999</v>
          </cell>
        </row>
        <row r="199">
          <cell r="M199" t="str">
            <v>010.39400.0000.1080</v>
          </cell>
          <cell r="O199">
            <v>0</v>
          </cell>
        </row>
        <row r="200">
          <cell r="M200" t="str">
            <v>010.39700.0000.1080</v>
          </cell>
          <cell r="O200">
            <v>0</v>
          </cell>
        </row>
        <row r="201">
          <cell r="M201" t="str">
            <v>010.39701.0000.1080</v>
          </cell>
          <cell r="O201">
            <v>0</v>
          </cell>
        </row>
        <row r="202">
          <cell r="M202" t="str">
            <v>010.39702.0000.1080</v>
          </cell>
          <cell r="O202">
            <v>0</v>
          </cell>
        </row>
        <row r="203">
          <cell r="M203" t="str">
            <v>010.39705.0000.1080</v>
          </cell>
          <cell r="O203">
            <v>0</v>
          </cell>
        </row>
        <row r="204">
          <cell r="M204" t="str">
            <v>010.39800.0000.1080</v>
          </cell>
          <cell r="O204">
            <v>0</v>
          </cell>
        </row>
        <row r="205">
          <cell r="M205" t="str">
            <v>010.39901.0000.1080</v>
          </cell>
          <cell r="O205">
            <v>0</v>
          </cell>
        </row>
        <row r="206">
          <cell r="M206" t="str">
            <v>010.39902.0000.1080</v>
          </cell>
          <cell r="O206">
            <v>0</v>
          </cell>
        </row>
        <row r="207">
          <cell r="M207" t="str">
            <v>010.39903.0000.1080</v>
          </cell>
          <cell r="O207">
            <v>0</v>
          </cell>
        </row>
        <row r="208">
          <cell r="M208" t="str">
            <v>010.39905.0000.1080</v>
          </cell>
          <cell r="O208">
            <v>0</v>
          </cell>
        </row>
        <row r="209">
          <cell r="M209" t="str">
            <v>010.39906.0000.1080</v>
          </cell>
          <cell r="O209">
            <v>0</v>
          </cell>
        </row>
        <row r="210">
          <cell r="M210" t="str">
            <v>010.39907.0000.1080</v>
          </cell>
          <cell r="O210">
            <v>0</v>
          </cell>
        </row>
        <row r="211">
          <cell r="M211" t="str">
            <v>010.39908.0000.1080</v>
          </cell>
          <cell r="O211">
            <v>0</v>
          </cell>
        </row>
        <row r="212">
          <cell r="M212" t="str">
            <v>010.00000.0000.1080</v>
          </cell>
          <cell r="O212">
            <v>149697.07999999999</v>
          </cell>
        </row>
        <row r="213">
          <cell r="M213" t="str">
            <v>011.36700.0000.1080</v>
          </cell>
          <cell r="O213">
            <v>0</v>
          </cell>
        </row>
        <row r="214">
          <cell r="M214" t="str">
            <v>011.36701.0000.1080</v>
          </cell>
          <cell r="O214">
            <v>0</v>
          </cell>
        </row>
        <row r="215">
          <cell r="M215" t="str">
            <v>011.37500.0000.1080</v>
          </cell>
          <cell r="O215">
            <v>0</v>
          </cell>
        </row>
        <row r="216">
          <cell r="M216" t="str">
            <v>011.37900.0000.1080</v>
          </cell>
          <cell r="O216">
            <v>0</v>
          </cell>
        </row>
        <row r="217">
          <cell r="M217" t="str">
            <v>011.00000.0000.1080</v>
          </cell>
          <cell r="O217">
            <v>0</v>
          </cell>
        </row>
        <row r="218">
          <cell r="M218" t="str">
            <v>013.37402.0000.1080</v>
          </cell>
          <cell r="O218">
            <v>0</v>
          </cell>
        </row>
        <row r="219">
          <cell r="M219" t="str">
            <v>013.37500.0000.1080</v>
          </cell>
          <cell r="O219">
            <v>0</v>
          </cell>
        </row>
        <row r="220">
          <cell r="M220" t="str">
            <v>013.37600.0000.1080</v>
          </cell>
          <cell r="O220">
            <v>0</v>
          </cell>
        </row>
        <row r="221">
          <cell r="M221" t="str">
            <v>013.37601.0000.1080</v>
          </cell>
          <cell r="O221">
            <v>0</v>
          </cell>
        </row>
        <row r="222">
          <cell r="M222" t="str">
            <v>013.37602.0000.1080</v>
          </cell>
          <cell r="O222">
            <v>0</v>
          </cell>
        </row>
        <row r="223">
          <cell r="M223" t="str">
            <v>013.37800.0000.1080</v>
          </cell>
          <cell r="O223">
            <v>0</v>
          </cell>
        </row>
        <row r="224">
          <cell r="M224" t="str">
            <v>013.37900.0000.1080</v>
          </cell>
          <cell r="O224">
            <v>0</v>
          </cell>
        </row>
        <row r="225">
          <cell r="M225" t="str">
            <v>013.38000.0000.1080</v>
          </cell>
          <cell r="O225">
            <v>0</v>
          </cell>
        </row>
        <row r="226">
          <cell r="M226" t="str">
            <v>013.38100.0000.1080</v>
          </cell>
          <cell r="O226">
            <v>44626.55</v>
          </cell>
        </row>
        <row r="227">
          <cell r="M227" t="str">
            <v>013.38200.0000.1080</v>
          </cell>
          <cell r="O227">
            <v>0</v>
          </cell>
        </row>
        <row r="228">
          <cell r="M228" t="str">
            <v>013.38300.0000.1080</v>
          </cell>
          <cell r="O228">
            <v>0</v>
          </cell>
        </row>
        <row r="229">
          <cell r="M229" t="str">
            <v>013.38400.0000.1080</v>
          </cell>
          <cell r="O229">
            <v>0</v>
          </cell>
        </row>
        <row r="230">
          <cell r="M230" t="str">
            <v>013.39100.0000.1080</v>
          </cell>
          <cell r="O230">
            <v>0</v>
          </cell>
        </row>
        <row r="231">
          <cell r="M231" t="str">
            <v>013.39101.0000.1080</v>
          </cell>
          <cell r="O231">
            <v>0</v>
          </cell>
        </row>
        <row r="232">
          <cell r="M232" t="str">
            <v>013.39103.0000.1080</v>
          </cell>
          <cell r="O232">
            <v>0</v>
          </cell>
        </row>
        <row r="233">
          <cell r="M233" t="str">
            <v>013.39400.0000.1080</v>
          </cell>
          <cell r="O233">
            <v>0</v>
          </cell>
        </row>
        <row r="234">
          <cell r="M234" t="str">
            <v>013.00000.0000.1080</v>
          </cell>
          <cell r="O234">
            <v>0</v>
          </cell>
        </row>
        <row r="235">
          <cell r="M235" t="str">
            <v>014.00000.0000.1080</v>
          </cell>
          <cell r="O235">
            <v>0</v>
          </cell>
        </row>
        <row r="236">
          <cell r="M236" t="str">
            <v>015.00000.0000.1080</v>
          </cell>
          <cell r="O236">
            <v>0</v>
          </cell>
        </row>
        <row r="237">
          <cell r="M237" t="str">
            <v>016.30200.0000.1080</v>
          </cell>
          <cell r="O237">
            <v>117.81</v>
          </cell>
        </row>
        <row r="238">
          <cell r="M238" t="str">
            <v>016.36700.0000.1080</v>
          </cell>
          <cell r="O238">
            <v>0</v>
          </cell>
        </row>
        <row r="239">
          <cell r="M239" t="str">
            <v>016.37401.0000.1080</v>
          </cell>
          <cell r="O239">
            <v>0</v>
          </cell>
        </row>
        <row r="240">
          <cell r="M240" t="str">
            <v>016.37402.0000.1080</v>
          </cell>
          <cell r="O240">
            <v>32997.49</v>
          </cell>
        </row>
        <row r="241">
          <cell r="M241" t="str">
            <v>016.37500.0000.1080</v>
          </cell>
          <cell r="O241">
            <v>22512.46</v>
          </cell>
        </row>
        <row r="242">
          <cell r="M242" t="str">
            <v>016.37501.0000.1080</v>
          </cell>
          <cell r="O242">
            <v>543.29</v>
          </cell>
        </row>
        <row r="243">
          <cell r="M243" t="str">
            <v>016.37502.0000.1080</v>
          </cell>
          <cell r="O243">
            <v>2718.61</v>
          </cell>
        </row>
        <row r="244">
          <cell r="M244" t="str">
            <v>016.37503.0000.1080</v>
          </cell>
          <cell r="O244">
            <v>21248.46</v>
          </cell>
        </row>
        <row r="245">
          <cell r="M245" t="str">
            <v>016.37600.0000.1080</v>
          </cell>
          <cell r="O245">
            <v>1284630.3799999999</v>
          </cell>
        </row>
        <row r="246">
          <cell r="M246" t="str">
            <v>016.37601.0000.1080</v>
          </cell>
          <cell r="O246">
            <v>8091668.5800000001</v>
          </cell>
        </row>
        <row r="247">
          <cell r="M247" t="str">
            <v>016.37602.0000.1080</v>
          </cell>
          <cell r="O247">
            <v>1878649.85</v>
          </cell>
        </row>
        <row r="248">
          <cell r="M248" t="str">
            <v>016.37700.0000.1080</v>
          </cell>
          <cell r="O248">
            <v>0</v>
          </cell>
        </row>
        <row r="249">
          <cell r="M249" t="str">
            <v>016.37800.0000.1080</v>
          </cell>
          <cell r="O249">
            <v>804685.71</v>
          </cell>
        </row>
        <row r="250">
          <cell r="M250" t="str">
            <v>016.37900.0000.1080</v>
          </cell>
          <cell r="O250">
            <v>-5930.92</v>
          </cell>
        </row>
        <row r="251">
          <cell r="M251" t="str">
            <v>016.38000.0000.1080</v>
          </cell>
          <cell r="O251">
            <v>4253632.28</v>
          </cell>
        </row>
        <row r="252">
          <cell r="M252" t="str">
            <v>016.38100.0000.1080</v>
          </cell>
          <cell r="O252">
            <v>1087147.6599999999</v>
          </cell>
        </row>
        <row r="253">
          <cell r="M253" t="str">
            <v>016.38200.0000.1080</v>
          </cell>
          <cell r="O253">
            <v>625999.02</v>
          </cell>
        </row>
        <row r="254">
          <cell r="M254" t="str">
            <v>016.38300.0000.1080</v>
          </cell>
          <cell r="O254">
            <v>909553.47</v>
          </cell>
        </row>
        <row r="255">
          <cell r="M255" t="str">
            <v>016.38400.0000.1080</v>
          </cell>
          <cell r="O255">
            <v>165790.04999999999</v>
          </cell>
        </row>
        <row r="256">
          <cell r="M256" t="str">
            <v>016.38500.0000.1080</v>
          </cell>
          <cell r="O256">
            <v>370973.23</v>
          </cell>
        </row>
        <row r="257">
          <cell r="M257" t="str">
            <v>016.38600.0000.1080</v>
          </cell>
          <cell r="O257">
            <v>2887.21</v>
          </cell>
        </row>
        <row r="258">
          <cell r="M258" t="str">
            <v>016.38700.0000.1080</v>
          </cell>
          <cell r="O258">
            <v>91318.15</v>
          </cell>
        </row>
        <row r="259">
          <cell r="M259" t="str">
            <v>016.38900.0000.1080</v>
          </cell>
          <cell r="O259">
            <v>0</v>
          </cell>
        </row>
        <row r="260">
          <cell r="M260" t="str">
            <v>016.39004.0000.1080</v>
          </cell>
          <cell r="O260">
            <v>2273.44</v>
          </cell>
        </row>
        <row r="261">
          <cell r="M261" t="str">
            <v>016.39009.0000.1080</v>
          </cell>
          <cell r="O261">
            <v>284646.02</v>
          </cell>
        </row>
        <row r="262">
          <cell r="M262" t="str">
            <v>016.39100.0000.1080</v>
          </cell>
          <cell r="O262">
            <v>362766.11</v>
          </cell>
        </row>
        <row r="263">
          <cell r="M263" t="str">
            <v>016.39103.0000.1080</v>
          </cell>
          <cell r="O263">
            <v>0</v>
          </cell>
        </row>
        <row r="264">
          <cell r="M264" t="str">
            <v>016.39200.0000.1080</v>
          </cell>
          <cell r="O264">
            <v>13207.58</v>
          </cell>
        </row>
        <row r="265">
          <cell r="M265" t="str">
            <v>016.39300.0000.1080</v>
          </cell>
          <cell r="O265">
            <v>74700.55</v>
          </cell>
        </row>
        <row r="266">
          <cell r="M266" t="str">
            <v>016.39400.0000.1080</v>
          </cell>
          <cell r="O266">
            <v>1149390.71</v>
          </cell>
        </row>
        <row r="267">
          <cell r="M267" t="str">
            <v>016.39500.0000.1080</v>
          </cell>
          <cell r="O267">
            <v>0</v>
          </cell>
        </row>
        <row r="268">
          <cell r="M268" t="str">
            <v>016.39600.0000.1080</v>
          </cell>
          <cell r="O268">
            <v>24558.05</v>
          </cell>
        </row>
        <row r="269">
          <cell r="M269" t="str">
            <v>016.39603.0000.1080</v>
          </cell>
          <cell r="O269">
            <v>41492.01</v>
          </cell>
        </row>
        <row r="270">
          <cell r="M270" t="str">
            <v>016.39604.0000.1080</v>
          </cell>
          <cell r="O270">
            <v>1</v>
          </cell>
        </row>
        <row r="271">
          <cell r="M271" t="str">
            <v>016.39605.0000.1080</v>
          </cell>
          <cell r="O271">
            <v>5508.37</v>
          </cell>
        </row>
        <row r="272">
          <cell r="M272" t="str">
            <v>016.39700.0000.1080</v>
          </cell>
          <cell r="O272">
            <v>70819.289999999994</v>
          </cell>
        </row>
        <row r="273">
          <cell r="M273" t="str">
            <v>016.39701.0000.1080</v>
          </cell>
          <cell r="O273">
            <v>0</v>
          </cell>
        </row>
        <row r="274">
          <cell r="M274" t="str">
            <v>016.39702.0000.1080</v>
          </cell>
          <cell r="O274">
            <v>0</v>
          </cell>
        </row>
        <row r="275">
          <cell r="M275" t="str">
            <v>016.39705.0000.1080</v>
          </cell>
          <cell r="O275">
            <v>63078.2</v>
          </cell>
        </row>
        <row r="276">
          <cell r="M276" t="str">
            <v>016.39800.0000.1080</v>
          </cell>
          <cell r="O276">
            <v>15702.3</v>
          </cell>
        </row>
        <row r="277">
          <cell r="M277" t="str">
            <v>016.39906.0000.1080</v>
          </cell>
          <cell r="O277">
            <v>1327684.31</v>
          </cell>
        </row>
        <row r="278">
          <cell r="M278" t="str">
            <v>016.39907.0000.1080</v>
          </cell>
          <cell r="O278">
            <v>-47289.17</v>
          </cell>
        </row>
        <row r="279">
          <cell r="M279" t="str">
            <v>016.39908.0000.1080</v>
          </cell>
          <cell r="O279">
            <v>238425.08</v>
          </cell>
        </row>
        <row r="280">
          <cell r="M280" t="str">
            <v>016.00000.0000.1080</v>
          </cell>
          <cell r="O280">
            <v>-31370.76</v>
          </cell>
        </row>
        <row r="281">
          <cell r="M281" t="str">
            <v>017.37500.0000.1080</v>
          </cell>
          <cell r="O281">
            <v>0</v>
          </cell>
        </row>
        <row r="282">
          <cell r="M282" t="str">
            <v>017.37601.0000.1080</v>
          </cell>
          <cell r="O282">
            <v>0</v>
          </cell>
        </row>
        <row r="283">
          <cell r="M283" t="str">
            <v>017.37602.0000.1080</v>
          </cell>
          <cell r="O283">
            <v>0</v>
          </cell>
        </row>
        <row r="284">
          <cell r="M284" t="str">
            <v>017.37800.0000.1080</v>
          </cell>
          <cell r="O284">
            <v>0</v>
          </cell>
        </row>
        <row r="285">
          <cell r="M285" t="str">
            <v>017.37900.0000.1080</v>
          </cell>
          <cell r="O285">
            <v>0</v>
          </cell>
        </row>
        <row r="286">
          <cell r="M286" t="str">
            <v>017.38000.0000.1080</v>
          </cell>
          <cell r="O286">
            <v>0</v>
          </cell>
        </row>
        <row r="287">
          <cell r="M287" t="str">
            <v>017.38200.0000.1080</v>
          </cell>
          <cell r="O287">
            <v>0</v>
          </cell>
        </row>
        <row r="288">
          <cell r="M288" t="str">
            <v>017.38300.0000.1080</v>
          </cell>
          <cell r="O288">
            <v>0</v>
          </cell>
        </row>
        <row r="289">
          <cell r="M289" t="str">
            <v>017.38400.0000.1080</v>
          </cell>
          <cell r="O289">
            <v>0</v>
          </cell>
        </row>
        <row r="290">
          <cell r="M290" t="str">
            <v>017.00000.0000.1080</v>
          </cell>
          <cell r="O290">
            <v>0</v>
          </cell>
        </row>
        <row r="291">
          <cell r="M291" t="str">
            <v>018.37402.0000.1080</v>
          </cell>
          <cell r="O291">
            <v>0</v>
          </cell>
        </row>
        <row r="292">
          <cell r="M292" t="str">
            <v>018.37500.0000.1080</v>
          </cell>
          <cell r="O292">
            <v>0</v>
          </cell>
        </row>
        <row r="293">
          <cell r="M293" t="str">
            <v>018.37600.0000.1080</v>
          </cell>
          <cell r="O293">
            <v>0</v>
          </cell>
        </row>
        <row r="294">
          <cell r="M294" t="str">
            <v>018.37601.0000.1080</v>
          </cell>
          <cell r="O294">
            <v>0</v>
          </cell>
        </row>
        <row r="295">
          <cell r="M295" t="str">
            <v>018.37602.0000.1080</v>
          </cell>
          <cell r="O295">
            <v>0</v>
          </cell>
        </row>
        <row r="296">
          <cell r="M296" t="str">
            <v>018.37800.0000.1080</v>
          </cell>
          <cell r="O296">
            <v>0</v>
          </cell>
        </row>
        <row r="297">
          <cell r="M297" t="str">
            <v>018.37900.0000.1080</v>
          </cell>
          <cell r="O297">
            <v>0</v>
          </cell>
        </row>
        <row r="298">
          <cell r="M298" t="str">
            <v>018.38000.0000.1080</v>
          </cell>
          <cell r="O298">
            <v>0</v>
          </cell>
        </row>
        <row r="299">
          <cell r="M299" t="str">
            <v>018.38100.0000.1080</v>
          </cell>
          <cell r="O299">
            <v>4054.81</v>
          </cell>
        </row>
        <row r="300">
          <cell r="M300" t="str">
            <v>018.38200.0000.1080</v>
          </cell>
          <cell r="O300">
            <v>0</v>
          </cell>
        </row>
        <row r="301">
          <cell r="M301" t="str">
            <v>018.38300.0000.1080</v>
          </cell>
          <cell r="O301">
            <v>0</v>
          </cell>
        </row>
        <row r="302">
          <cell r="M302" t="str">
            <v>018.38400.0000.1080</v>
          </cell>
          <cell r="O302">
            <v>0</v>
          </cell>
        </row>
        <row r="303">
          <cell r="M303" t="str">
            <v>018.39100.0000.1080</v>
          </cell>
          <cell r="O303">
            <v>0</v>
          </cell>
        </row>
        <row r="304">
          <cell r="M304" t="str">
            <v>018.39101.0000.1080</v>
          </cell>
          <cell r="O304">
            <v>0</v>
          </cell>
        </row>
        <row r="305">
          <cell r="M305" t="str">
            <v>018.39103.0000.1080</v>
          </cell>
          <cell r="O305">
            <v>0</v>
          </cell>
        </row>
        <row r="306">
          <cell r="M306" t="str">
            <v>018.39400.0000.1080</v>
          </cell>
          <cell r="O306">
            <v>0</v>
          </cell>
        </row>
        <row r="307">
          <cell r="M307" t="str">
            <v>018.00000.0000.1080</v>
          </cell>
          <cell r="O307">
            <v>0</v>
          </cell>
        </row>
        <row r="308">
          <cell r="M308" t="str">
            <v>019.36510.0000.1080</v>
          </cell>
          <cell r="O308">
            <v>0</v>
          </cell>
        </row>
        <row r="309">
          <cell r="M309" t="str">
            <v>019.36520.0000.1080</v>
          </cell>
          <cell r="O309">
            <v>0</v>
          </cell>
        </row>
        <row r="310">
          <cell r="M310" t="str">
            <v>019.36600.0000.1080</v>
          </cell>
          <cell r="O310">
            <v>0</v>
          </cell>
        </row>
        <row r="311">
          <cell r="M311" t="str">
            <v>019.36602.0000.1080</v>
          </cell>
          <cell r="O311">
            <v>0</v>
          </cell>
        </row>
        <row r="312">
          <cell r="M312" t="str">
            <v>019.36603.0000.1080</v>
          </cell>
          <cell r="O312">
            <v>0</v>
          </cell>
        </row>
        <row r="313">
          <cell r="M313" t="str">
            <v>019.36700.0000.1080</v>
          </cell>
          <cell r="O313">
            <v>0</v>
          </cell>
        </row>
        <row r="314">
          <cell r="M314" t="str">
            <v>019.36701.0000.1080</v>
          </cell>
          <cell r="O314">
            <v>0</v>
          </cell>
        </row>
        <row r="315">
          <cell r="M315" t="str">
            <v>019.36800.0000.1080</v>
          </cell>
          <cell r="O315">
            <v>0</v>
          </cell>
        </row>
        <row r="316">
          <cell r="M316" t="str">
            <v>019.36900.0000.1080</v>
          </cell>
          <cell r="O316">
            <v>0</v>
          </cell>
        </row>
        <row r="317">
          <cell r="M317" t="str">
            <v>019.36901.0000.1080</v>
          </cell>
          <cell r="O317">
            <v>0</v>
          </cell>
        </row>
        <row r="318">
          <cell r="M318" t="str">
            <v>019.37402.0000.1080</v>
          </cell>
          <cell r="O318">
            <v>0</v>
          </cell>
        </row>
        <row r="319">
          <cell r="M319" t="str">
            <v>019.37500.0000.1080</v>
          </cell>
          <cell r="O319">
            <v>0</v>
          </cell>
        </row>
        <row r="320">
          <cell r="M320" t="str">
            <v>019.37600.0000.1080</v>
          </cell>
          <cell r="O320">
            <v>0</v>
          </cell>
        </row>
        <row r="321">
          <cell r="M321" t="str">
            <v>019.37601.0000.1080</v>
          </cell>
          <cell r="O321">
            <v>0</v>
          </cell>
        </row>
        <row r="322">
          <cell r="M322" t="str">
            <v>019.37602.0000.1080</v>
          </cell>
          <cell r="O322">
            <v>0</v>
          </cell>
        </row>
        <row r="323">
          <cell r="M323" t="str">
            <v>019.37800.0000.1080</v>
          </cell>
          <cell r="O323">
            <v>0</v>
          </cell>
        </row>
        <row r="324">
          <cell r="M324" t="str">
            <v>019.37900.0000.1080</v>
          </cell>
          <cell r="O324">
            <v>0</v>
          </cell>
        </row>
        <row r="325">
          <cell r="M325" t="str">
            <v>019.37901.0000.1080</v>
          </cell>
          <cell r="O325">
            <v>0</v>
          </cell>
        </row>
        <row r="326">
          <cell r="M326" t="str">
            <v>019.37902.0000.1080</v>
          </cell>
          <cell r="O326">
            <v>0</v>
          </cell>
        </row>
        <row r="327">
          <cell r="M327" t="str">
            <v>019.37904.0000.1080</v>
          </cell>
          <cell r="O327">
            <v>0</v>
          </cell>
        </row>
        <row r="328">
          <cell r="M328" t="str">
            <v>019.37905.0000.1080</v>
          </cell>
          <cell r="O328">
            <v>0</v>
          </cell>
        </row>
        <row r="329">
          <cell r="M329" t="str">
            <v>019.38000.0000.1080</v>
          </cell>
          <cell r="O329">
            <v>0</v>
          </cell>
        </row>
        <row r="330">
          <cell r="M330" t="str">
            <v>019.38100.0000.1080</v>
          </cell>
          <cell r="O330">
            <v>0</v>
          </cell>
        </row>
        <row r="331">
          <cell r="M331" t="str">
            <v>019.38200.0000.1080</v>
          </cell>
          <cell r="O331">
            <v>0</v>
          </cell>
        </row>
        <row r="332">
          <cell r="M332" t="str">
            <v>019.38300.0000.1080</v>
          </cell>
          <cell r="O332">
            <v>0</v>
          </cell>
        </row>
        <row r="333">
          <cell r="M333" t="str">
            <v>019.38500.0000.1080</v>
          </cell>
          <cell r="O333">
            <v>0</v>
          </cell>
        </row>
        <row r="334">
          <cell r="M334" t="str">
            <v>019.39200.0000.1080</v>
          </cell>
          <cell r="O334">
            <v>-7607.72</v>
          </cell>
        </row>
        <row r="335">
          <cell r="M335" t="str">
            <v>019.39400.0000.1080</v>
          </cell>
          <cell r="O335">
            <v>0</v>
          </cell>
        </row>
        <row r="336">
          <cell r="M336" t="str">
            <v>019.39605.0000.1080</v>
          </cell>
          <cell r="O336">
            <v>0</v>
          </cell>
        </row>
        <row r="337">
          <cell r="M337" t="str">
            <v>019.39702.0000.1080</v>
          </cell>
          <cell r="O337">
            <v>0</v>
          </cell>
        </row>
        <row r="338">
          <cell r="M338" t="str">
            <v>019.39705.0000.1080</v>
          </cell>
          <cell r="O338">
            <v>0</v>
          </cell>
        </row>
        <row r="339">
          <cell r="M339" t="str">
            <v>019.39906.0000.1080</v>
          </cell>
          <cell r="O339">
            <v>0</v>
          </cell>
        </row>
        <row r="340">
          <cell r="M340" t="str">
            <v>019.00000.0000.1080</v>
          </cell>
          <cell r="O340">
            <v>7607.72</v>
          </cell>
        </row>
        <row r="341">
          <cell r="M341" t="str">
            <v>021.37401.0000.1080</v>
          </cell>
          <cell r="O341">
            <v>0</v>
          </cell>
        </row>
        <row r="342">
          <cell r="M342" t="str">
            <v>021.37402.0000.1080</v>
          </cell>
          <cell r="O342">
            <v>-1393.32</v>
          </cell>
        </row>
        <row r="343">
          <cell r="M343" t="str">
            <v>021.37500.0000.1080</v>
          </cell>
          <cell r="O343">
            <v>0</v>
          </cell>
        </row>
        <row r="344">
          <cell r="M344" t="str">
            <v>021.37501.0000.1080</v>
          </cell>
          <cell r="O344">
            <v>0</v>
          </cell>
        </row>
        <row r="345">
          <cell r="M345" t="str">
            <v>021.37503.0000.1080</v>
          </cell>
          <cell r="O345">
            <v>-1040.8</v>
          </cell>
        </row>
        <row r="346">
          <cell r="M346" t="str">
            <v>021.37600.0000.1080</v>
          </cell>
          <cell r="O346">
            <v>-5251.98</v>
          </cell>
        </row>
        <row r="347">
          <cell r="M347" t="str">
            <v>021.37601.0000.1080</v>
          </cell>
          <cell r="O347">
            <v>-126625.64</v>
          </cell>
        </row>
        <row r="348">
          <cell r="M348" t="str">
            <v>021.37602.0000.1080</v>
          </cell>
          <cell r="O348">
            <v>-147460.31</v>
          </cell>
        </row>
        <row r="349">
          <cell r="M349" t="str">
            <v>021.37800.0000.1080</v>
          </cell>
          <cell r="O349">
            <v>-104865.65</v>
          </cell>
        </row>
        <row r="350">
          <cell r="M350" t="str">
            <v>021.37900.0000.1080</v>
          </cell>
          <cell r="O350">
            <v>0</v>
          </cell>
        </row>
        <row r="351">
          <cell r="M351" t="str">
            <v>021.38000.0000.1080</v>
          </cell>
          <cell r="O351">
            <v>-23173.200000000001</v>
          </cell>
        </row>
        <row r="352">
          <cell r="M352" t="str">
            <v>021.38100.0000.1080</v>
          </cell>
          <cell r="O352">
            <v>973029.52</v>
          </cell>
        </row>
        <row r="353">
          <cell r="M353" t="str">
            <v>021.38200.0000.1080</v>
          </cell>
          <cell r="O353">
            <v>2879.47</v>
          </cell>
        </row>
        <row r="354">
          <cell r="M354" t="str">
            <v>021.38300.0000.1080</v>
          </cell>
          <cell r="O354">
            <v>3182.38</v>
          </cell>
        </row>
        <row r="355">
          <cell r="M355" t="str">
            <v>021.38400.0000.1080</v>
          </cell>
          <cell r="O355">
            <v>0</v>
          </cell>
        </row>
        <row r="356">
          <cell r="M356" t="str">
            <v>021.39100.0000.1080</v>
          </cell>
          <cell r="O356">
            <v>0</v>
          </cell>
        </row>
        <row r="357">
          <cell r="M357" t="str">
            <v>021.39101.0000.1080</v>
          </cell>
          <cell r="O357">
            <v>0</v>
          </cell>
        </row>
        <row r="358">
          <cell r="M358" t="str">
            <v>021.39103.0000.1080</v>
          </cell>
          <cell r="O358">
            <v>0</v>
          </cell>
        </row>
        <row r="359">
          <cell r="M359" t="str">
            <v>021.39400.0000.1080</v>
          </cell>
          <cell r="O359">
            <v>0</v>
          </cell>
        </row>
        <row r="360">
          <cell r="M360" t="str">
            <v>021.00000.0000.1080</v>
          </cell>
          <cell r="O360">
            <v>0</v>
          </cell>
        </row>
        <row r="361">
          <cell r="M361" t="str">
            <v>022.37500.0000.1080</v>
          </cell>
          <cell r="O361">
            <v>0</v>
          </cell>
        </row>
        <row r="362">
          <cell r="M362" t="str">
            <v>022.37900.0000.1080</v>
          </cell>
          <cell r="O362">
            <v>0</v>
          </cell>
        </row>
        <row r="363">
          <cell r="M363" t="str">
            <v>022.38100.0000.1080</v>
          </cell>
          <cell r="O363">
            <v>-7113396.4100000001</v>
          </cell>
        </row>
        <row r="364">
          <cell r="M364" t="str">
            <v>022.38300.0000.1080</v>
          </cell>
          <cell r="O364">
            <v>-121474.6</v>
          </cell>
        </row>
        <row r="365">
          <cell r="M365" t="str">
            <v>022.38500.0000.1080</v>
          </cell>
          <cell r="O365">
            <v>0</v>
          </cell>
        </row>
        <row r="366">
          <cell r="M366" t="str">
            <v>022.39009.0000.1080</v>
          </cell>
          <cell r="O366">
            <v>0</v>
          </cell>
        </row>
        <row r="367">
          <cell r="M367" t="str">
            <v>022.39100.0000.1080</v>
          </cell>
          <cell r="O367">
            <v>0</v>
          </cell>
        </row>
        <row r="368">
          <cell r="M368" t="str">
            <v>022.39103.0000.1080</v>
          </cell>
          <cell r="O368">
            <v>0</v>
          </cell>
        </row>
        <row r="369">
          <cell r="M369" t="str">
            <v>022.39400.0000.1080</v>
          </cell>
          <cell r="O369">
            <v>0</v>
          </cell>
        </row>
        <row r="370">
          <cell r="M370" t="str">
            <v>022.00000.0000.1080</v>
          </cell>
          <cell r="O370">
            <v>0</v>
          </cell>
        </row>
        <row r="371">
          <cell r="M371" t="str">
            <v>040.00000.0000.1080</v>
          </cell>
          <cell r="O371">
            <v>0</v>
          </cell>
        </row>
      </sheetData>
      <sheetData sheetId="2" refreshError="1">
        <row r="8">
          <cell r="F8" t="str">
            <v>001.00000.0000.1080</v>
          </cell>
          <cell r="BZ8">
            <v>1720.82</v>
          </cell>
        </row>
        <row r="9">
          <cell r="F9" t="str">
            <v>001.36510.0000.1080</v>
          </cell>
          <cell r="BZ9">
            <v>0</v>
          </cell>
        </row>
        <row r="10">
          <cell r="F10" t="str">
            <v>001.36520.0000.1080</v>
          </cell>
          <cell r="BZ10">
            <v>72161.039999999994</v>
          </cell>
        </row>
        <row r="11">
          <cell r="F11" t="str">
            <v>001.36600.0000.1080</v>
          </cell>
          <cell r="BZ11">
            <v>8525.6299999999992</v>
          </cell>
        </row>
        <row r="12">
          <cell r="F12" t="str">
            <v>001.36602.0000.1080</v>
          </cell>
          <cell r="BZ12">
            <v>2018.21</v>
          </cell>
        </row>
        <row r="13">
          <cell r="F13" t="str">
            <v>001.36603.0000.1080</v>
          </cell>
          <cell r="BZ13">
            <v>20490.78</v>
          </cell>
        </row>
        <row r="14">
          <cell r="F14" t="str">
            <v>001.36700.0000.1080</v>
          </cell>
          <cell r="BZ14">
            <v>1408.99</v>
          </cell>
        </row>
        <row r="15">
          <cell r="F15" t="str">
            <v>001.36701.0000.1080</v>
          </cell>
          <cell r="BZ15">
            <v>2240658</v>
          </cell>
        </row>
        <row r="16">
          <cell r="F16" t="str">
            <v>001.36800.0000.1080</v>
          </cell>
          <cell r="BZ16">
            <v>122825.25</v>
          </cell>
        </row>
        <row r="17">
          <cell r="F17" t="str">
            <v>001.36900.0000.1080</v>
          </cell>
          <cell r="BZ17">
            <v>8824.2199999999993</v>
          </cell>
        </row>
        <row r="18">
          <cell r="F18" t="str">
            <v>001.36901.0000.1080</v>
          </cell>
          <cell r="BZ18">
            <v>177452.29</v>
          </cell>
        </row>
        <row r="19">
          <cell r="F19" t="str">
            <v>001.37500.0000.1080</v>
          </cell>
          <cell r="BZ19">
            <v>0</v>
          </cell>
        </row>
        <row r="20">
          <cell r="F20" t="str">
            <v>001.37600.0000.1080</v>
          </cell>
          <cell r="BZ20">
            <v>0</v>
          </cell>
        </row>
        <row r="21">
          <cell r="F21" t="str">
            <v>001.37601.0000.1080</v>
          </cell>
          <cell r="BZ21">
            <v>0</v>
          </cell>
        </row>
        <row r="22">
          <cell r="F22" t="str">
            <v>001.37602.0000.1080</v>
          </cell>
          <cell r="BZ22">
            <v>0</v>
          </cell>
        </row>
        <row r="23">
          <cell r="F23" t="str">
            <v>001.37900.0000.1080</v>
          </cell>
          <cell r="BZ23">
            <v>0</v>
          </cell>
        </row>
        <row r="24">
          <cell r="F24" t="str">
            <v>001.37901.0000.1080</v>
          </cell>
          <cell r="BZ24">
            <v>3.08</v>
          </cell>
        </row>
        <row r="25">
          <cell r="F25" t="str">
            <v>001.37902.0000.1080</v>
          </cell>
          <cell r="BZ25">
            <v>0</v>
          </cell>
        </row>
        <row r="26">
          <cell r="F26" t="str">
            <v>001.37904.0000.1080</v>
          </cell>
          <cell r="BZ26">
            <v>1638.82</v>
          </cell>
        </row>
        <row r="27">
          <cell r="F27" t="str">
            <v>001.37905.0000.1080</v>
          </cell>
          <cell r="BZ27">
            <v>99026.2</v>
          </cell>
        </row>
        <row r="28">
          <cell r="F28" t="str">
            <v>001.38300.0000.1080</v>
          </cell>
          <cell r="BZ28">
            <v>1597.63</v>
          </cell>
        </row>
        <row r="29">
          <cell r="F29" t="str">
            <v>001.39702.0000.1080</v>
          </cell>
          <cell r="BZ29">
            <v>0</v>
          </cell>
        </row>
        <row r="30">
          <cell r="F30" t="str">
            <v>001.39705.0000.1080</v>
          </cell>
          <cell r="BZ30">
            <v>39039.5</v>
          </cell>
        </row>
        <row r="31">
          <cell r="F31" t="str">
            <v>001.39907.0000.1080</v>
          </cell>
          <cell r="BZ31">
            <v>0</v>
          </cell>
        </row>
        <row r="32">
          <cell r="F32" t="str">
            <v>002.00000.0000.1080</v>
          </cell>
          <cell r="BZ32">
            <v>-1355421.01</v>
          </cell>
        </row>
        <row r="33">
          <cell r="F33" t="str">
            <v>002.39009.0000.1110</v>
          </cell>
          <cell r="BZ33">
            <v>5306360.0403664354</v>
          </cell>
        </row>
        <row r="34">
          <cell r="F34" t="str">
            <v>002.39009.0000.1080</v>
          </cell>
          <cell r="BZ34">
            <v>61202.239999999998</v>
          </cell>
        </row>
        <row r="35">
          <cell r="F35" t="str">
            <v>002.39100.0000.1080</v>
          </cell>
          <cell r="BZ35">
            <v>6533678.0612779688</v>
          </cell>
        </row>
        <row r="36">
          <cell r="F36" t="str">
            <v>002.39101.0000.1080</v>
          </cell>
          <cell r="BZ36">
            <v>0</v>
          </cell>
        </row>
        <row r="37">
          <cell r="F37" t="str">
            <v>002.39102.0000.1080</v>
          </cell>
          <cell r="BZ37">
            <v>53364.88</v>
          </cell>
        </row>
        <row r="38">
          <cell r="F38" t="str">
            <v>002.39103.0000.1080</v>
          </cell>
          <cell r="BZ38">
            <v>1135755.4615360508</v>
          </cell>
        </row>
        <row r="39">
          <cell r="F39" t="str">
            <v>002.39200.0000.1080</v>
          </cell>
          <cell r="BZ39">
            <v>26430.34</v>
          </cell>
        </row>
        <row r="40">
          <cell r="F40" t="str">
            <v>002.39300.0000.1080</v>
          </cell>
          <cell r="BZ40">
            <v>6737.6</v>
          </cell>
        </row>
        <row r="41">
          <cell r="F41" t="str">
            <v>002.39400.0000.1080</v>
          </cell>
          <cell r="BZ41">
            <v>33178.973408338141</v>
          </cell>
        </row>
        <row r="42">
          <cell r="F42" t="str">
            <v>002.39500.0000.1080</v>
          </cell>
          <cell r="BZ42">
            <v>0</v>
          </cell>
        </row>
        <row r="43">
          <cell r="F43" t="str">
            <v>002.39700.0000.1080</v>
          </cell>
          <cell r="BZ43">
            <v>5767406.4895558581</v>
          </cell>
        </row>
        <row r="44">
          <cell r="F44" t="str">
            <v>002.39800.0000.1080</v>
          </cell>
          <cell r="BZ44">
            <v>317390.31891757034</v>
          </cell>
        </row>
        <row r="45">
          <cell r="F45" t="str">
            <v>002.39900.0000.1080</v>
          </cell>
          <cell r="BZ45">
            <v>163628.79379343544</v>
          </cell>
        </row>
        <row r="46">
          <cell r="F46" t="str">
            <v>002.39901.0000.1080</v>
          </cell>
          <cell r="BZ46">
            <v>6266968.909909809</v>
          </cell>
        </row>
        <row r="47">
          <cell r="F47" t="str">
            <v>002.39902.0000.1080</v>
          </cell>
          <cell r="BZ47">
            <v>4777176.0550153302</v>
          </cell>
        </row>
        <row r="48">
          <cell r="F48" t="str">
            <v>002.39903.0000.1080</v>
          </cell>
          <cell r="BZ48">
            <v>227144.24948742066</v>
          </cell>
        </row>
        <row r="49">
          <cell r="F49" t="str">
            <v>002.39904.0000.1080</v>
          </cell>
          <cell r="BZ49">
            <v>1095465.1000000001</v>
          </cell>
        </row>
        <row r="50">
          <cell r="F50" t="str">
            <v>002.39905.0000.1080</v>
          </cell>
          <cell r="BZ50">
            <v>1161241.49</v>
          </cell>
        </row>
        <row r="51">
          <cell r="F51" t="str">
            <v>002.39906.0000.1080</v>
          </cell>
          <cell r="BZ51">
            <v>3343647.8534361422</v>
          </cell>
        </row>
        <row r="52">
          <cell r="F52" t="str">
            <v>002.39907.0000.1080</v>
          </cell>
          <cell r="BZ52">
            <v>1309402.7502077923</v>
          </cell>
        </row>
        <row r="53">
          <cell r="F53" t="str">
            <v>002.39908.0000.1080</v>
          </cell>
          <cell r="BZ53">
            <v>39019538.820757329</v>
          </cell>
        </row>
        <row r="54">
          <cell r="F54" t="str">
            <v>002.39909.0000.1080</v>
          </cell>
          <cell r="BZ54">
            <v>2193358.1416789051</v>
          </cell>
        </row>
        <row r="55">
          <cell r="F55" t="str">
            <v>002.39924.0000.1080</v>
          </cell>
          <cell r="BZ55">
            <v>10909106.686234137</v>
          </cell>
        </row>
        <row r="56">
          <cell r="F56" t="str">
            <v>003.00000.0000.1080</v>
          </cell>
          <cell r="BZ56">
            <v>38544.25</v>
          </cell>
        </row>
        <row r="57">
          <cell r="F57" t="str">
            <v>003.36701.0000.1080</v>
          </cell>
          <cell r="BZ57">
            <v>0</v>
          </cell>
        </row>
        <row r="58">
          <cell r="F58" t="str">
            <v>003.37402.0000.1080</v>
          </cell>
          <cell r="BZ58">
            <v>27597.41</v>
          </cell>
        </row>
        <row r="59">
          <cell r="F59" t="str">
            <v>003.37500.0000.1080</v>
          </cell>
          <cell r="BZ59">
            <v>78.099999999999994</v>
          </cell>
        </row>
        <row r="60">
          <cell r="F60" t="str">
            <v>003.37501.0000.1080</v>
          </cell>
          <cell r="BZ60">
            <v>6911.04</v>
          </cell>
        </row>
        <row r="61">
          <cell r="F61" t="str">
            <v>003.37502.0000.1080</v>
          </cell>
          <cell r="BZ61">
            <v>25972.23</v>
          </cell>
        </row>
        <row r="62">
          <cell r="F62" t="str">
            <v>003.37503.0000.1080</v>
          </cell>
          <cell r="BZ62">
            <v>30699.88</v>
          </cell>
        </row>
        <row r="63">
          <cell r="F63" t="str">
            <v>003.37600.0000.1080</v>
          </cell>
          <cell r="BZ63">
            <v>1210858.6499999999</v>
          </cell>
        </row>
        <row r="64">
          <cell r="F64" t="str">
            <v>003.37601.0000.1080</v>
          </cell>
          <cell r="BZ64">
            <v>5889948.5699999984</v>
          </cell>
        </row>
        <row r="65">
          <cell r="F65" t="str">
            <v>003.37602.0000.1080</v>
          </cell>
          <cell r="BZ65">
            <v>2606526.4300000002</v>
          </cell>
        </row>
        <row r="66">
          <cell r="F66" t="str">
            <v>003.37800.0000.1080</v>
          </cell>
          <cell r="BZ66">
            <v>1170951.25</v>
          </cell>
        </row>
        <row r="67">
          <cell r="F67" t="str">
            <v>003.37900.0000.1080</v>
          </cell>
          <cell r="BZ67">
            <v>4304.62</v>
          </cell>
        </row>
        <row r="68">
          <cell r="F68" t="str">
            <v>003.38000.0000.1080</v>
          </cell>
          <cell r="BZ68">
            <v>6759633.620000002</v>
          </cell>
        </row>
        <row r="69">
          <cell r="F69" t="str">
            <v>003.38100.0000.1080</v>
          </cell>
          <cell r="BZ69">
            <v>0</v>
          </cell>
        </row>
        <row r="70">
          <cell r="F70" t="str">
            <v>003.38200.0000.1080</v>
          </cell>
          <cell r="BZ70">
            <v>220476.83</v>
          </cell>
        </row>
        <row r="71">
          <cell r="F71" t="str">
            <v>003.38300.0000.1080</v>
          </cell>
          <cell r="BZ71">
            <v>771081.42</v>
          </cell>
        </row>
        <row r="72">
          <cell r="F72" t="str">
            <v>003.38400.0000.1080</v>
          </cell>
          <cell r="BZ72">
            <v>156518.75</v>
          </cell>
        </row>
        <row r="73">
          <cell r="F73" t="str">
            <v>003.38500.0000.1080</v>
          </cell>
          <cell r="BZ73">
            <v>535258.56999999995</v>
          </cell>
        </row>
        <row r="74">
          <cell r="F74" t="str">
            <v>003.38600.0000.1080</v>
          </cell>
          <cell r="BZ74">
            <v>7885.41</v>
          </cell>
        </row>
        <row r="75">
          <cell r="F75" t="str">
            <v>003.38700.0000.1080</v>
          </cell>
          <cell r="BZ75">
            <v>70470.66</v>
          </cell>
        </row>
        <row r="76">
          <cell r="F76" t="str">
            <v>003.39000.0000.1080</v>
          </cell>
          <cell r="BZ76">
            <v>845.84</v>
          </cell>
        </row>
        <row r="77">
          <cell r="F77" t="str">
            <v>003.39009.0000.1110</v>
          </cell>
          <cell r="BZ77">
            <v>341496.31</v>
          </cell>
        </row>
        <row r="78">
          <cell r="F78" t="str">
            <v>003.39009.0000.1080</v>
          </cell>
          <cell r="BZ78">
            <v>1956.86</v>
          </cell>
        </row>
        <row r="79">
          <cell r="F79" t="str">
            <v>003.39100.0000.1080</v>
          </cell>
          <cell r="BZ79">
            <v>382451.7</v>
          </cell>
        </row>
        <row r="80">
          <cell r="F80" t="str">
            <v>003.39103.0000.1080</v>
          </cell>
          <cell r="BZ80">
            <v>-3227.09</v>
          </cell>
        </row>
        <row r="81">
          <cell r="F81" t="str">
            <v>003.39200.0000.1080</v>
          </cell>
          <cell r="BZ81">
            <v>266764.2</v>
          </cell>
        </row>
        <row r="82">
          <cell r="F82" t="str">
            <v>003.39300.0000.1080</v>
          </cell>
          <cell r="BZ82">
            <v>64525.09</v>
          </cell>
        </row>
        <row r="83">
          <cell r="F83" t="str">
            <v>003.39400.0000.1080</v>
          </cell>
          <cell r="BZ83">
            <v>385039.3</v>
          </cell>
        </row>
        <row r="84">
          <cell r="F84" t="str">
            <v>003.39600.0000.1080</v>
          </cell>
          <cell r="BZ84">
            <v>4025.02</v>
          </cell>
        </row>
        <row r="85">
          <cell r="F85" t="str">
            <v>003.39603.0000.1080</v>
          </cell>
          <cell r="BZ85">
            <v>51851.45</v>
          </cell>
        </row>
        <row r="86">
          <cell r="F86" t="str">
            <v>003.39604.0000.1080</v>
          </cell>
          <cell r="BZ86">
            <v>150782.13</v>
          </cell>
        </row>
        <row r="87">
          <cell r="F87" t="str">
            <v>003.39605.0000.1080</v>
          </cell>
          <cell r="BZ87">
            <v>23935.93</v>
          </cell>
        </row>
        <row r="88">
          <cell r="F88" t="str">
            <v>003.39700.0000.1080</v>
          </cell>
          <cell r="BZ88">
            <v>159883.9</v>
          </cell>
        </row>
        <row r="89">
          <cell r="F89" t="str">
            <v>003.39701.0000.1080</v>
          </cell>
          <cell r="BZ89">
            <v>1583.4499999999825</v>
          </cell>
        </row>
        <row r="90">
          <cell r="F90" t="str">
            <v>003.39702.0000.1080</v>
          </cell>
          <cell r="BZ90">
            <v>322.82</v>
          </cell>
        </row>
        <row r="91">
          <cell r="F91" t="str">
            <v>003.39705.0000.1080</v>
          </cell>
          <cell r="BZ91">
            <v>251948.43</v>
          </cell>
        </row>
        <row r="92">
          <cell r="F92" t="str">
            <v>003.39800.0000.1080</v>
          </cell>
          <cell r="BZ92">
            <v>22470.03</v>
          </cell>
        </row>
        <row r="93">
          <cell r="F93" t="str">
            <v>003.39900.0000.1080</v>
          </cell>
          <cell r="BZ93">
            <v>2742.06</v>
          </cell>
        </row>
        <row r="94">
          <cell r="F94" t="str">
            <v>003.39901.0000.1080</v>
          </cell>
          <cell r="BZ94">
            <v>-10614.82</v>
          </cell>
        </row>
        <row r="95">
          <cell r="F95" t="str">
            <v>003.39902.0000.1080</v>
          </cell>
          <cell r="BZ95">
            <v>-16444.45</v>
          </cell>
        </row>
        <row r="96">
          <cell r="F96" t="str">
            <v>003.39902.0000.1110</v>
          </cell>
          <cell r="BZ96">
            <v>-1.0231815394945443E-12</v>
          </cell>
        </row>
        <row r="97">
          <cell r="F97" t="str">
            <v>003.39906.0000.1080</v>
          </cell>
          <cell r="BZ97">
            <v>486751.26</v>
          </cell>
        </row>
        <row r="98">
          <cell r="F98" t="str">
            <v>003.39907.0000.1080</v>
          </cell>
          <cell r="BZ98">
            <v>-9369.19</v>
          </cell>
        </row>
        <row r="99">
          <cell r="F99" t="str">
            <v>003.39908.0000.1080</v>
          </cell>
          <cell r="BZ99">
            <v>49030.92</v>
          </cell>
        </row>
        <row r="100">
          <cell r="F100" t="str">
            <v>004.00000.0000.1080</v>
          </cell>
          <cell r="BZ100">
            <v>878.22</v>
          </cell>
        </row>
        <row r="101">
          <cell r="F101" t="str">
            <v>004.37402.0000.1080</v>
          </cell>
          <cell r="BZ101">
            <v>174.01</v>
          </cell>
        </row>
        <row r="102">
          <cell r="F102" t="str">
            <v>004.37500.0000.1080</v>
          </cell>
          <cell r="BZ102">
            <v>0</v>
          </cell>
        </row>
        <row r="103">
          <cell r="F103" t="str">
            <v>004.37600.0000.1080</v>
          </cell>
          <cell r="BZ103">
            <v>15806.25</v>
          </cell>
        </row>
        <row r="104">
          <cell r="F104" t="str">
            <v>004.37601.0000.1080</v>
          </cell>
          <cell r="BZ104">
            <v>150768.35999999999</v>
          </cell>
        </row>
        <row r="105">
          <cell r="F105" t="str">
            <v>004.37602.0000.1080</v>
          </cell>
          <cell r="BZ105">
            <v>90898.09</v>
          </cell>
        </row>
        <row r="106">
          <cell r="F106" t="str">
            <v>004.37800.0000.1080</v>
          </cell>
          <cell r="BZ106">
            <v>7392.18</v>
          </cell>
        </row>
        <row r="107">
          <cell r="F107" t="str">
            <v>004.37900.0000.1080</v>
          </cell>
          <cell r="BZ107">
            <v>210.75</v>
          </cell>
        </row>
        <row r="108">
          <cell r="F108" t="str">
            <v>004.38000.0000.1080</v>
          </cell>
          <cell r="BZ108">
            <v>129140.6</v>
          </cell>
        </row>
        <row r="109">
          <cell r="F109" t="str">
            <v>004.38100.0000.1080</v>
          </cell>
          <cell r="BZ109">
            <v>0</v>
          </cell>
        </row>
        <row r="110">
          <cell r="F110" t="str">
            <v>004.38200.0000.1080</v>
          </cell>
          <cell r="BZ110">
            <v>-1704.61</v>
          </cell>
        </row>
        <row r="111">
          <cell r="F111" t="str">
            <v>004.38300.0000.1080</v>
          </cell>
          <cell r="BZ111">
            <v>15034.82</v>
          </cell>
        </row>
        <row r="112">
          <cell r="F112" t="str">
            <v>004.38400.0000.1080</v>
          </cell>
          <cell r="BZ112">
            <v>4809.67</v>
          </cell>
        </row>
        <row r="113">
          <cell r="F113" t="str">
            <v>004.38500.0000.1080</v>
          </cell>
          <cell r="BZ113">
            <v>2889.75</v>
          </cell>
        </row>
        <row r="114">
          <cell r="F114" t="str">
            <v>004.39009.0000.1110</v>
          </cell>
          <cell r="BZ114">
            <v>3789.25</v>
          </cell>
        </row>
        <row r="115">
          <cell r="F115" t="str">
            <v>004.39100.0000.1080</v>
          </cell>
          <cell r="BZ115">
            <v>732.86</v>
          </cell>
        </row>
        <row r="116">
          <cell r="F116" t="str">
            <v>004.39200.0000.1080</v>
          </cell>
          <cell r="BZ116">
            <v>3095.11</v>
          </cell>
        </row>
        <row r="117">
          <cell r="F117" t="str">
            <v>004.39400.0000.1080</v>
          </cell>
          <cell r="BZ117">
            <v>-1243.1400000000001</v>
          </cell>
        </row>
        <row r="118">
          <cell r="F118" t="str">
            <v>004.39701.0000.1080</v>
          </cell>
          <cell r="BZ118">
            <v>21.27</v>
          </cell>
        </row>
        <row r="119">
          <cell r="F119" t="str">
            <v>004.39800.0000.1080</v>
          </cell>
          <cell r="BZ119">
            <v>342.71</v>
          </cell>
        </row>
        <row r="120">
          <cell r="F120" t="str">
            <v>005.00000.0000.1080</v>
          </cell>
          <cell r="BZ120">
            <v>121763.16</v>
          </cell>
        </row>
        <row r="121">
          <cell r="F121" t="str">
            <v>005.30200.0000.1080</v>
          </cell>
          <cell r="BZ121">
            <v>660.92</v>
          </cell>
        </row>
        <row r="122">
          <cell r="F122" t="str">
            <v>005.36700.0000.1080</v>
          </cell>
          <cell r="BZ122">
            <v>0</v>
          </cell>
        </row>
        <row r="123">
          <cell r="F123" t="str">
            <v>005.37401.0000.1080</v>
          </cell>
          <cell r="BZ123">
            <v>-161.32</v>
          </cell>
        </row>
        <row r="124">
          <cell r="F124" t="str">
            <v>005.37402.0000.1080</v>
          </cell>
          <cell r="BZ124">
            <v>65439.860000000052</v>
          </cell>
        </row>
        <row r="125">
          <cell r="F125" t="str">
            <v>005.37500.0000.1080</v>
          </cell>
          <cell r="BZ125">
            <v>22877.66</v>
          </cell>
        </row>
        <row r="126">
          <cell r="F126" t="str">
            <v>005.37501.0000.1080</v>
          </cell>
          <cell r="BZ126">
            <v>6761.74</v>
          </cell>
        </row>
        <row r="127">
          <cell r="F127" t="str">
            <v>005.37502.0000.1080</v>
          </cell>
          <cell r="BZ127">
            <v>5467.86</v>
          </cell>
        </row>
        <row r="128">
          <cell r="F128" t="str">
            <v>005.37503.0000.1080</v>
          </cell>
          <cell r="BZ128">
            <v>43883.01</v>
          </cell>
        </row>
        <row r="129">
          <cell r="F129" t="str">
            <v>005.37600.0000.1080</v>
          </cell>
          <cell r="BZ129">
            <v>6315383.0199999977</v>
          </cell>
        </row>
        <row r="130">
          <cell r="F130" t="str">
            <v>005.37601.0000.1080</v>
          </cell>
          <cell r="BZ130">
            <v>26930548.209999993</v>
          </cell>
        </row>
        <row r="131">
          <cell r="F131" t="str">
            <v>005.37602.0000.1080</v>
          </cell>
          <cell r="BZ131">
            <v>9109561.4499999974</v>
          </cell>
        </row>
        <row r="132">
          <cell r="F132" t="str">
            <v>005.37700.0000.1080</v>
          </cell>
          <cell r="BZ132">
            <v>217147.69</v>
          </cell>
        </row>
        <row r="133">
          <cell r="F133" t="str">
            <v>005.37800.0000.1080</v>
          </cell>
          <cell r="BZ133">
            <v>1986477.85</v>
          </cell>
        </row>
        <row r="134">
          <cell r="F134" t="str">
            <v>005.37900.0000.1080</v>
          </cell>
          <cell r="BZ134">
            <v>-7952.92</v>
          </cell>
        </row>
        <row r="135">
          <cell r="F135" t="str">
            <v>005.38000.0000.1080</v>
          </cell>
          <cell r="BZ135">
            <v>15902974.43</v>
          </cell>
        </row>
        <row r="136">
          <cell r="F136" t="str">
            <v>005.38100.0000.1080</v>
          </cell>
          <cell r="BZ136">
            <v>174465.59</v>
          </cell>
        </row>
        <row r="137">
          <cell r="F137" t="str">
            <v>005.38200.0000.1080</v>
          </cell>
          <cell r="BZ137">
            <v>2211592.4500000002</v>
          </cell>
        </row>
        <row r="138">
          <cell r="F138" t="str">
            <v>005.38300.0000.1080</v>
          </cell>
          <cell r="BZ138">
            <v>2914643.78</v>
          </cell>
        </row>
        <row r="139">
          <cell r="F139" t="str">
            <v>005.38400.0000.1080</v>
          </cell>
          <cell r="BZ139">
            <v>673039.98</v>
          </cell>
        </row>
        <row r="140">
          <cell r="F140" t="str">
            <v>005.38500.0000.1080</v>
          </cell>
          <cell r="BZ140">
            <v>852487.17</v>
          </cell>
        </row>
        <row r="141">
          <cell r="F141" t="str">
            <v>005.38600.0000.1080</v>
          </cell>
          <cell r="BZ141">
            <v>16488.27</v>
          </cell>
        </row>
        <row r="142">
          <cell r="F142" t="str">
            <v>005.38700.0000.1080</v>
          </cell>
          <cell r="BZ142">
            <v>209650.54</v>
          </cell>
        </row>
        <row r="143">
          <cell r="F143" t="str">
            <v>005.38900.0000.1080</v>
          </cell>
          <cell r="BZ143">
            <v>1541.35</v>
          </cell>
        </row>
        <row r="144">
          <cell r="F144" t="str">
            <v>005.39001.0000.1080</v>
          </cell>
          <cell r="BZ144">
            <v>3796.58</v>
          </cell>
        </row>
        <row r="145">
          <cell r="F145" t="str">
            <v>005.39002.0000.1080</v>
          </cell>
          <cell r="BZ145">
            <v>5992.36</v>
          </cell>
        </row>
        <row r="146">
          <cell r="F146" t="str">
            <v>005.39003.0000.1080</v>
          </cell>
          <cell r="BZ146">
            <v>18546.900000000001</v>
          </cell>
        </row>
        <row r="147">
          <cell r="F147" t="str">
            <v>005.39004.0000.1080</v>
          </cell>
          <cell r="BZ147">
            <v>33739.660000000003</v>
          </cell>
        </row>
        <row r="148">
          <cell r="F148" t="str">
            <v>005.39009.0000.1080</v>
          </cell>
          <cell r="BZ148">
            <v>9791.9</v>
          </cell>
        </row>
        <row r="149">
          <cell r="F149" t="str">
            <v>005.39009.0000.1110</v>
          </cell>
          <cell r="BZ149">
            <v>1393271.09</v>
          </cell>
        </row>
        <row r="150">
          <cell r="F150" t="str">
            <v>005.39100.0000.1080</v>
          </cell>
          <cell r="BZ150">
            <v>1198320.8500000001</v>
          </cell>
        </row>
        <row r="151">
          <cell r="F151" t="str">
            <v>005.39103.0000.1080</v>
          </cell>
          <cell r="BZ151">
            <v>-42397.37</v>
          </cell>
        </row>
        <row r="152">
          <cell r="F152" t="str">
            <v>005.39200.0000.1080</v>
          </cell>
          <cell r="BZ152">
            <v>698766.82</v>
          </cell>
        </row>
        <row r="153">
          <cell r="F153" t="str">
            <v>005.39300.0000.1080</v>
          </cell>
          <cell r="BZ153">
            <v>149716.88</v>
          </cell>
        </row>
        <row r="154">
          <cell r="F154" t="str">
            <v>005.39400.0000.1080</v>
          </cell>
          <cell r="BZ154">
            <v>2728231.42</v>
          </cell>
        </row>
        <row r="155">
          <cell r="F155" t="str">
            <v>005.39500.0000.1080</v>
          </cell>
          <cell r="BZ155">
            <v>406.07</v>
          </cell>
        </row>
        <row r="156">
          <cell r="F156" t="str">
            <v>005.39600.0000.1080</v>
          </cell>
          <cell r="BZ156">
            <v>49981.7</v>
          </cell>
        </row>
        <row r="157">
          <cell r="F157" t="str">
            <v>005.39603.0000.1080</v>
          </cell>
          <cell r="BZ157">
            <v>40570.980000000003</v>
          </cell>
        </row>
        <row r="158">
          <cell r="F158" t="str">
            <v>005.39604.0000.1080</v>
          </cell>
          <cell r="BZ158">
            <v>171927.67</v>
          </cell>
        </row>
        <row r="159">
          <cell r="F159" t="str">
            <v>005.39605.0000.1080</v>
          </cell>
          <cell r="BZ159">
            <v>60438.73</v>
          </cell>
        </row>
        <row r="160">
          <cell r="F160" t="str">
            <v>005.39700.0000.1080</v>
          </cell>
          <cell r="BZ160">
            <v>174255.44</v>
          </cell>
        </row>
        <row r="161">
          <cell r="F161" t="str">
            <v>005.39701.0000.1080</v>
          </cell>
          <cell r="BZ161">
            <v>7505.0899999999674</v>
          </cell>
        </row>
        <row r="162">
          <cell r="F162" t="str">
            <v>005.39702.0000.1080</v>
          </cell>
          <cell r="BZ162">
            <v>2570.1199999999662</v>
          </cell>
        </row>
        <row r="163">
          <cell r="F163" t="str">
            <v>005.39705.0000.1080</v>
          </cell>
          <cell r="BZ163">
            <v>81316.94</v>
          </cell>
        </row>
        <row r="164">
          <cell r="F164" t="str">
            <v>005.39800.0000.1080</v>
          </cell>
          <cell r="BZ164">
            <v>311270.33</v>
          </cell>
        </row>
        <row r="165">
          <cell r="F165" t="str">
            <v>005.39900.0000.1080</v>
          </cell>
          <cell r="BZ165">
            <v>0</v>
          </cell>
        </row>
        <row r="166">
          <cell r="F166" t="str">
            <v>005.39901.0000.1080</v>
          </cell>
          <cell r="BZ166">
            <v>-38617.81</v>
          </cell>
        </row>
        <row r="167">
          <cell r="F167" t="str">
            <v>005.39902.0000.1080</v>
          </cell>
          <cell r="BZ167">
            <v>-60398.75</v>
          </cell>
        </row>
        <row r="168">
          <cell r="F168" t="str">
            <v>005.39902.0000.1110</v>
          </cell>
          <cell r="BZ168">
            <v>-1.0004441719502211E-11</v>
          </cell>
        </row>
        <row r="169">
          <cell r="F169" t="str">
            <v>005.39905.0000.1080</v>
          </cell>
          <cell r="BZ169">
            <v>0</v>
          </cell>
        </row>
        <row r="170">
          <cell r="F170" t="str">
            <v>005.39906.0000.1080</v>
          </cell>
          <cell r="BZ170">
            <v>1533994.95</v>
          </cell>
        </row>
        <row r="171">
          <cell r="F171" t="str">
            <v>005.39907.0000.1080</v>
          </cell>
          <cell r="BZ171">
            <v>-47286.95</v>
          </cell>
        </row>
        <row r="172">
          <cell r="F172" t="str">
            <v>005.39908.0000.1080</v>
          </cell>
          <cell r="BZ172">
            <v>242399.15</v>
          </cell>
        </row>
        <row r="173">
          <cell r="F173" t="str">
            <v>006.00000.0000.1080</v>
          </cell>
          <cell r="BZ173">
            <v>1864.47</v>
          </cell>
        </row>
        <row r="174">
          <cell r="F174" t="str">
            <v>006.30200.0000.1080</v>
          </cell>
          <cell r="BZ174">
            <v>0</v>
          </cell>
        </row>
        <row r="175">
          <cell r="F175" t="str">
            <v>006.37402.0000.1080</v>
          </cell>
          <cell r="BZ175">
            <v>294.89</v>
          </cell>
        </row>
        <row r="176">
          <cell r="F176" t="str">
            <v>006.37500.0000.1080</v>
          </cell>
          <cell r="BZ176">
            <v>0</v>
          </cell>
        </row>
        <row r="177">
          <cell r="F177" t="str">
            <v>006.37501.0000.1080</v>
          </cell>
          <cell r="BZ177">
            <v>494.59</v>
          </cell>
        </row>
        <row r="178">
          <cell r="F178" t="str">
            <v>006.37502.0000.1080</v>
          </cell>
          <cell r="BZ178">
            <v>266.06</v>
          </cell>
        </row>
        <row r="179">
          <cell r="F179" t="str">
            <v>006.37600.0000.1080</v>
          </cell>
          <cell r="BZ179">
            <v>110868.95</v>
          </cell>
        </row>
        <row r="180">
          <cell r="F180" t="str">
            <v>006.37601.0000.1080</v>
          </cell>
          <cell r="BZ180">
            <v>406231.9</v>
          </cell>
        </row>
        <row r="181">
          <cell r="F181" t="str">
            <v>006.37602.0000.1080</v>
          </cell>
          <cell r="BZ181">
            <v>67589.27</v>
          </cell>
        </row>
        <row r="182">
          <cell r="F182" t="str">
            <v>006.37800.0000.1080</v>
          </cell>
          <cell r="BZ182">
            <v>36965.39</v>
          </cell>
        </row>
        <row r="183">
          <cell r="F183" t="str">
            <v>006.37900.0000.1080</v>
          </cell>
          <cell r="BZ183">
            <v>402.17</v>
          </cell>
        </row>
        <row r="184">
          <cell r="F184" t="str">
            <v>006.38000.0000.1080</v>
          </cell>
          <cell r="BZ184">
            <v>305280.65999999997</v>
          </cell>
        </row>
        <row r="185">
          <cell r="F185" t="str">
            <v>006.38100.0000.1080</v>
          </cell>
          <cell r="BZ185">
            <v>0</v>
          </cell>
        </row>
        <row r="186">
          <cell r="F186" t="str">
            <v>006.38200.0000.1080</v>
          </cell>
          <cell r="BZ186">
            <v>-8976.7000000000007</v>
          </cell>
        </row>
        <row r="187">
          <cell r="F187" t="str">
            <v>006.38300.0000.1080</v>
          </cell>
          <cell r="BZ187">
            <v>39497.18</v>
          </cell>
        </row>
        <row r="188">
          <cell r="F188" t="str">
            <v>006.38400.0000.1080</v>
          </cell>
          <cell r="BZ188">
            <v>5129.3999999999996</v>
          </cell>
        </row>
        <row r="189">
          <cell r="F189" t="str">
            <v>006.38500.0000.1080</v>
          </cell>
          <cell r="BZ189">
            <v>7609.76</v>
          </cell>
        </row>
        <row r="190">
          <cell r="F190" t="str">
            <v>006.38600.0000.1080</v>
          </cell>
          <cell r="BZ190">
            <v>0</v>
          </cell>
        </row>
        <row r="191">
          <cell r="F191" t="str">
            <v>006.38700.0000.1080</v>
          </cell>
          <cell r="BZ191">
            <v>114.83</v>
          </cell>
        </row>
        <row r="192">
          <cell r="F192" t="str">
            <v>006.39009.0000.1110</v>
          </cell>
          <cell r="BZ192">
            <v>17249.32</v>
          </cell>
        </row>
        <row r="193">
          <cell r="F193" t="str">
            <v>006.39009.0000.1080</v>
          </cell>
          <cell r="BZ193">
            <v>53.94</v>
          </cell>
        </row>
        <row r="194">
          <cell r="F194" t="str">
            <v>006.39100.0000.1080</v>
          </cell>
          <cell r="BZ194">
            <v>5999.78</v>
          </cell>
        </row>
        <row r="195">
          <cell r="F195" t="str">
            <v>006.39103.0000.1080</v>
          </cell>
          <cell r="BZ195">
            <v>2457.11</v>
          </cell>
        </row>
        <row r="196">
          <cell r="F196" t="str">
            <v>006.39200.0000.1080</v>
          </cell>
          <cell r="BZ196">
            <v>2705.0499999999934</v>
          </cell>
        </row>
        <row r="197">
          <cell r="F197" t="str">
            <v>006.39300.0000.1080</v>
          </cell>
          <cell r="BZ197">
            <v>3278.44</v>
          </cell>
        </row>
        <row r="198">
          <cell r="F198" t="str">
            <v>006.39400.0000.1080</v>
          </cell>
          <cell r="BZ198">
            <v>27696.35</v>
          </cell>
        </row>
        <row r="199">
          <cell r="F199" t="str">
            <v>006.39604.0000.1080</v>
          </cell>
          <cell r="BZ199">
            <v>1</v>
          </cell>
        </row>
        <row r="200">
          <cell r="F200" t="str">
            <v>006.39605.0000.1080</v>
          </cell>
          <cell r="BZ200">
            <v>0</v>
          </cell>
        </row>
        <row r="201">
          <cell r="F201" t="str">
            <v>006.39700.0000.1080</v>
          </cell>
          <cell r="BZ201">
            <v>3985.33</v>
          </cell>
        </row>
        <row r="202">
          <cell r="F202" t="str">
            <v>006.39701.0000.1080</v>
          </cell>
          <cell r="BZ202">
            <v>0</v>
          </cell>
        </row>
        <row r="203">
          <cell r="F203" t="str">
            <v>006.39702.0000.1080</v>
          </cell>
          <cell r="BZ203">
            <v>-146.87</v>
          </cell>
        </row>
        <row r="204">
          <cell r="F204" t="str">
            <v>006.39800.0000.1080</v>
          </cell>
          <cell r="BZ204">
            <v>0</v>
          </cell>
        </row>
        <row r="205">
          <cell r="F205" t="str">
            <v>006.39906.0000.1080</v>
          </cell>
          <cell r="BZ205">
            <v>-7296.64</v>
          </cell>
        </row>
        <row r="206">
          <cell r="F206" t="str">
            <v>006.39907.0000.1080</v>
          </cell>
          <cell r="BZ206">
            <v>-608.25</v>
          </cell>
        </row>
        <row r="207">
          <cell r="F207" t="str">
            <v>007.00000.0000.1080</v>
          </cell>
          <cell r="BZ207">
            <v>67512.929999999993</v>
          </cell>
        </row>
        <row r="208">
          <cell r="F208" t="str">
            <v>007.30200.0000.1080</v>
          </cell>
          <cell r="BZ208">
            <v>36854.82</v>
          </cell>
        </row>
        <row r="209">
          <cell r="F209" t="str">
            <v>007.37400.0000.1080</v>
          </cell>
          <cell r="BZ209">
            <v>151517.14000000001</v>
          </cell>
        </row>
        <row r="210">
          <cell r="F210" t="str">
            <v>007.37401.0000.1080</v>
          </cell>
          <cell r="BZ210">
            <v>0</v>
          </cell>
        </row>
        <row r="211">
          <cell r="F211" t="str">
            <v>007.37402.0000.1080</v>
          </cell>
          <cell r="BZ211">
            <v>717341.67</v>
          </cell>
        </row>
        <row r="212">
          <cell r="F212" t="str">
            <v>007.37500.0000.1080</v>
          </cell>
          <cell r="BZ212">
            <v>7199.36</v>
          </cell>
        </row>
        <row r="213">
          <cell r="F213" t="str">
            <v>007.37501.0000.1080</v>
          </cell>
          <cell r="BZ213">
            <v>3671.56</v>
          </cell>
        </row>
        <row r="214">
          <cell r="F214" t="str">
            <v>007.37502.0000.1080</v>
          </cell>
          <cell r="BZ214">
            <v>733.63</v>
          </cell>
        </row>
        <row r="215">
          <cell r="F215" t="str">
            <v>007.37503.0000.1080</v>
          </cell>
          <cell r="BZ215">
            <v>33236.58</v>
          </cell>
        </row>
        <row r="216">
          <cell r="F216" t="str">
            <v>007.37600.0000.1080</v>
          </cell>
          <cell r="BZ216">
            <v>2769019.82</v>
          </cell>
        </row>
        <row r="217">
          <cell r="F217" t="str">
            <v>007.37601.0000.1080</v>
          </cell>
          <cell r="BZ217">
            <v>17404045.009999998</v>
          </cell>
        </row>
        <row r="218">
          <cell r="F218" t="str">
            <v>007.37602.0000.1080</v>
          </cell>
          <cell r="BZ218">
            <v>6048999.3100000015</v>
          </cell>
        </row>
        <row r="219">
          <cell r="F219" t="str">
            <v>007.37800.0000.1080</v>
          </cell>
          <cell r="BZ219">
            <v>1355688.26</v>
          </cell>
        </row>
        <row r="220">
          <cell r="F220" t="str">
            <v>007.37900.0000.1080</v>
          </cell>
          <cell r="BZ220">
            <v>69851.03</v>
          </cell>
        </row>
        <row r="221">
          <cell r="F221" t="str">
            <v>007.37905.0000.1080</v>
          </cell>
          <cell r="BZ221">
            <v>653062.93999999994</v>
          </cell>
        </row>
        <row r="222">
          <cell r="F222" t="str">
            <v>007.38000.0000.1080</v>
          </cell>
          <cell r="BZ222">
            <v>4199698.07</v>
          </cell>
        </row>
        <row r="223">
          <cell r="F223" t="str">
            <v>007.38100.0000.1080</v>
          </cell>
          <cell r="BZ223">
            <v>2222010.5499999998</v>
          </cell>
        </row>
        <row r="224">
          <cell r="F224" t="str">
            <v>007.38200.0000.1080</v>
          </cell>
          <cell r="BZ224">
            <v>815194.5</v>
          </cell>
        </row>
        <row r="225">
          <cell r="F225" t="str">
            <v>007.38300.0000.1080</v>
          </cell>
          <cell r="BZ225">
            <v>1298888.6499999999</v>
          </cell>
        </row>
        <row r="226">
          <cell r="F226" t="str">
            <v>007.38400.0000.1080</v>
          </cell>
          <cell r="BZ226">
            <v>356395.8</v>
          </cell>
        </row>
        <row r="227">
          <cell r="F227" t="str">
            <v>007.38500.0000.1080</v>
          </cell>
          <cell r="BZ227">
            <v>187058.07</v>
          </cell>
        </row>
        <row r="228">
          <cell r="F228" t="str">
            <v>007.38700.0000.1080</v>
          </cell>
          <cell r="BZ228">
            <v>32150.05</v>
          </cell>
        </row>
        <row r="229">
          <cell r="F229" t="str">
            <v>007.38900.0000.1080</v>
          </cell>
          <cell r="BZ229">
            <v>0</v>
          </cell>
        </row>
        <row r="230">
          <cell r="F230" t="str">
            <v>007.39000.0000.1080</v>
          </cell>
          <cell r="BZ230">
            <v>0</v>
          </cell>
        </row>
        <row r="231">
          <cell r="F231" t="str">
            <v>007.39001.0000.1080</v>
          </cell>
          <cell r="BZ231">
            <v>4522.8</v>
          </cell>
        </row>
        <row r="232">
          <cell r="F232" t="str">
            <v>007.39002.0000.1080</v>
          </cell>
          <cell r="BZ232">
            <v>171140.59</v>
          </cell>
        </row>
        <row r="233">
          <cell r="F233" t="str">
            <v>007.39003.0000.1080</v>
          </cell>
          <cell r="BZ233">
            <v>40783.78</v>
          </cell>
        </row>
        <row r="234">
          <cell r="F234" t="str">
            <v>007.39004.0000.1080</v>
          </cell>
          <cell r="BZ234">
            <v>10771.93</v>
          </cell>
        </row>
        <row r="235">
          <cell r="F235" t="str">
            <v>007.39009.0000.1110</v>
          </cell>
          <cell r="BZ235">
            <v>586955.22</v>
          </cell>
        </row>
        <row r="236">
          <cell r="F236" t="str">
            <v>007.39009.0000.1080</v>
          </cell>
          <cell r="BZ236">
            <v>2826.29</v>
          </cell>
        </row>
        <row r="237">
          <cell r="F237" t="str">
            <v>007.39100.0000.1080</v>
          </cell>
          <cell r="BZ237">
            <v>2100306.65</v>
          </cell>
        </row>
        <row r="238">
          <cell r="F238" t="str">
            <v>007.39103.0000.1080</v>
          </cell>
          <cell r="BZ238">
            <v>58711.03</v>
          </cell>
        </row>
        <row r="239">
          <cell r="F239" t="str">
            <v>007.39200.0000.1080</v>
          </cell>
          <cell r="BZ239">
            <v>878303.66</v>
          </cell>
        </row>
        <row r="240">
          <cell r="F240" t="str">
            <v>007.39300.0000.1080</v>
          </cell>
          <cell r="BZ240">
            <v>111740.16</v>
          </cell>
        </row>
        <row r="241">
          <cell r="F241" t="str">
            <v>007.39400.0000.1080</v>
          </cell>
          <cell r="BZ241">
            <v>1916125.92</v>
          </cell>
        </row>
        <row r="242">
          <cell r="F242" t="str">
            <v>007.39500.0000.1080</v>
          </cell>
          <cell r="BZ242">
            <v>55672.160000000003</v>
          </cell>
        </row>
        <row r="243">
          <cell r="F243" t="str">
            <v>007.39600.0000.1080</v>
          </cell>
          <cell r="BZ243">
            <v>114772.11</v>
          </cell>
        </row>
        <row r="244">
          <cell r="F244" t="str">
            <v>007.39603.0000.1080</v>
          </cell>
          <cell r="BZ244">
            <v>314744.03999999998</v>
          </cell>
        </row>
        <row r="245">
          <cell r="F245" t="str">
            <v>007.39604.0000.1080</v>
          </cell>
          <cell r="BZ245">
            <v>170277.92</v>
          </cell>
        </row>
        <row r="246">
          <cell r="F246" t="str">
            <v>007.39605.0000.1080</v>
          </cell>
          <cell r="BZ246">
            <v>18785.48</v>
          </cell>
        </row>
        <row r="247">
          <cell r="F247" t="str">
            <v>007.39700.0000.1080</v>
          </cell>
          <cell r="BZ247">
            <v>97139.39</v>
          </cell>
        </row>
        <row r="248">
          <cell r="F248" t="str">
            <v>007.39701.0000.1080</v>
          </cell>
          <cell r="BZ248">
            <v>325940.09000000003</v>
          </cell>
        </row>
        <row r="249">
          <cell r="F249" t="str">
            <v>007.39702.0000.1080</v>
          </cell>
          <cell r="BZ249">
            <v>175994.22</v>
          </cell>
        </row>
        <row r="250">
          <cell r="F250" t="str">
            <v>007.39800.0000.1080</v>
          </cell>
          <cell r="BZ250">
            <v>116244.2</v>
          </cell>
        </row>
        <row r="251">
          <cell r="F251" t="str">
            <v>007.39900.0000.1080</v>
          </cell>
          <cell r="BZ251">
            <v>30.11</v>
          </cell>
        </row>
        <row r="252">
          <cell r="F252" t="str">
            <v>007.39901.0000.1080</v>
          </cell>
          <cell r="BZ252">
            <v>870585.82</v>
          </cell>
        </row>
        <row r="253">
          <cell r="F253" t="str">
            <v>007.39902.0000.1080</v>
          </cell>
          <cell r="BZ253">
            <v>629.65</v>
          </cell>
        </row>
        <row r="254">
          <cell r="F254" t="str">
            <v>007.39902.0000.1110</v>
          </cell>
          <cell r="BZ254">
            <v>42186.49</v>
          </cell>
        </row>
        <row r="255">
          <cell r="F255" t="str">
            <v>007.39903.0000.1080</v>
          </cell>
          <cell r="BZ255">
            <v>122953.61</v>
          </cell>
        </row>
        <row r="256">
          <cell r="F256" t="str">
            <v>007.39906.0000.1080</v>
          </cell>
          <cell r="BZ256">
            <v>572503.93000000005</v>
          </cell>
        </row>
        <row r="257">
          <cell r="F257" t="str">
            <v>007.39907.0000.1080</v>
          </cell>
          <cell r="BZ257">
            <v>893.32000000002677</v>
          </cell>
        </row>
        <row r="258">
          <cell r="F258" t="str">
            <v>007.39908.0000.1080</v>
          </cell>
          <cell r="BZ258">
            <v>109658.19</v>
          </cell>
        </row>
        <row r="259">
          <cell r="F259" t="str">
            <v>007.39924.0000.1080</v>
          </cell>
          <cell r="BZ259">
            <v>0</v>
          </cell>
        </row>
        <row r="260">
          <cell r="F260" t="str">
            <v>007.39924.0000.1080</v>
          </cell>
          <cell r="BZ260">
            <v>0</v>
          </cell>
        </row>
        <row r="261">
          <cell r="F261" t="str">
            <v>008.00000.0000.1080</v>
          </cell>
          <cell r="BZ261">
            <v>14485.61</v>
          </cell>
        </row>
        <row r="262">
          <cell r="F262" t="str">
            <v>008.37402.0000.1080</v>
          </cell>
          <cell r="BZ262">
            <v>56878.03</v>
          </cell>
        </row>
        <row r="263">
          <cell r="F263" t="str">
            <v>008.37500.0000.1080</v>
          </cell>
          <cell r="BZ263">
            <v>0</v>
          </cell>
        </row>
        <row r="264">
          <cell r="F264" t="str">
            <v>008.37600.0000.1080</v>
          </cell>
          <cell r="BZ264">
            <v>111793.96</v>
          </cell>
        </row>
        <row r="265">
          <cell r="F265" t="str">
            <v>008.37601.0000.1080</v>
          </cell>
          <cell r="BZ265">
            <v>1111604.1100000001</v>
          </cell>
        </row>
        <row r="266">
          <cell r="F266" t="str">
            <v>008.37602.0000.1080</v>
          </cell>
          <cell r="BZ266">
            <v>5835315.0199999996</v>
          </cell>
        </row>
        <row r="267">
          <cell r="F267" t="str">
            <v>008.37800.0000.1080</v>
          </cell>
          <cell r="BZ267">
            <v>190815.15</v>
          </cell>
        </row>
        <row r="268">
          <cell r="F268" t="str">
            <v>008.37900.0000.1080</v>
          </cell>
          <cell r="BZ268">
            <v>0</v>
          </cell>
        </row>
        <row r="269">
          <cell r="F269" t="str">
            <v>008.38000.0000.1080</v>
          </cell>
          <cell r="BZ269">
            <v>1629584.65</v>
          </cell>
        </row>
        <row r="270">
          <cell r="F270" t="str">
            <v>008.38100.0000.1080</v>
          </cell>
          <cell r="BZ270">
            <v>7860.74</v>
          </cell>
        </row>
        <row r="271">
          <cell r="F271" t="str">
            <v>008.38200.0000.1080</v>
          </cell>
          <cell r="BZ271">
            <v>-27818.66</v>
          </cell>
        </row>
        <row r="272">
          <cell r="F272" t="str">
            <v>008.38300.0000.1080</v>
          </cell>
          <cell r="BZ272">
            <v>1377501.67</v>
          </cell>
        </row>
        <row r="273">
          <cell r="F273" t="str">
            <v>008.38400.0000.1080</v>
          </cell>
          <cell r="BZ273">
            <v>8697.08</v>
          </cell>
        </row>
        <row r="274">
          <cell r="F274" t="str">
            <v>008.39009.0000.1110</v>
          </cell>
          <cell r="BZ274">
            <v>0</v>
          </cell>
        </row>
        <row r="275">
          <cell r="F275" t="str">
            <v>008.39100.0000.1080</v>
          </cell>
          <cell r="BZ275">
            <v>0</v>
          </cell>
        </row>
        <row r="276">
          <cell r="F276" t="str">
            <v>008.39103.0000.1080</v>
          </cell>
          <cell r="BZ276">
            <v>0</v>
          </cell>
        </row>
        <row r="277">
          <cell r="F277" t="str">
            <v>008.39400.0000.1080</v>
          </cell>
          <cell r="BZ277">
            <v>2940</v>
          </cell>
        </row>
        <row r="278">
          <cell r="F278" t="str">
            <v>008.39606.0000.1080</v>
          </cell>
          <cell r="BZ278">
            <v>3645</v>
          </cell>
        </row>
        <row r="279">
          <cell r="F279" t="str">
            <v>008.39701.0000.1080</v>
          </cell>
          <cell r="BZ279">
            <v>79.319999999999709</v>
          </cell>
        </row>
        <row r="280">
          <cell r="F280" t="str">
            <v>008.39900.0000.1080</v>
          </cell>
          <cell r="BZ280">
            <v>12149.34</v>
          </cell>
        </row>
        <row r="281">
          <cell r="F281" t="str">
            <v>008.39906.0000.1080</v>
          </cell>
          <cell r="BZ281">
            <v>5247.43</v>
          </cell>
        </row>
        <row r="282">
          <cell r="F282" t="str">
            <v>009.00000.0000.1080</v>
          </cell>
          <cell r="BZ282">
            <v>133223.74</v>
          </cell>
        </row>
        <row r="283">
          <cell r="F283" t="str">
            <v>009.30100.0000.1080</v>
          </cell>
          <cell r="BZ283">
            <v>8329.7199999999993</v>
          </cell>
        </row>
        <row r="284">
          <cell r="F284" t="str">
            <v>009.30200.0000.1080</v>
          </cell>
          <cell r="BZ284">
            <v>119852.69</v>
          </cell>
        </row>
        <row r="285">
          <cell r="F285" t="str">
            <v>009.32520.0000.1080</v>
          </cell>
          <cell r="BZ285">
            <v>0</v>
          </cell>
        </row>
        <row r="286">
          <cell r="F286" t="str">
            <v>009.32540.0000.1080</v>
          </cell>
          <cell r="BZ286">
            <v>0</v>
          </cell>
        </row>
        <row r="287">
          <cell r="F287" t="str">
            <v>009.33100.0000.1080</v>
          </cell>
          <cell r="BZ287">
            <v>3492.47</v>
          </cell>
        </row>
        <row r="288">
          <cell r="F288" t="str">
            <v>009.33201.0000.1080</v>
          </cell>
          <cell r="BZ288">
            <v>47162.67</v>
          </cell>
        </row>
        <row r="289">
          <cell r="F289" t="str">
            <v>009.33202.0000.1080</v>
          </cell>
          <cell r="BZ289">
            <v>529956.16</v>
          </cell>
        </row>
        <row r="290">
          <cell r="F290" t="str">
            <v>009.33400.0000.1080</v>
          </cell>
          <cell r="BZ290">
            <v>198468.81</v>
          </cell>
        </row>
        <row r="291">
          <cell r="F291" t="str">
            <v>009.33600.0000.1080</v>
          </cell>
          <cell r="BZ291">
            <v>0</v>
          </cell>
        </row>
        <row r="292">
          <cell r="F292" t="str">
            <v>009.35010.0000.1080</v>
          </cell>
          <cell r="BZ292">
            <v>0</v>
          </cell>
        </row>
        <row r="293">
          <cell r="F293" t="str">
            <v>009.35020.0000.1110</v>
          </cell>
          <cell r="BZ293">
            <v>4644.4399999999996</v>
          </cell>
        </row>
        <row r="294">
          <cell r="F294" t="str">
            <v>009.35020.0000.1080</v>
          </cell>
          <cell r="BZ294">
            <v>3.59</v>
          </cell>
        </row>
        <row r="295">
          <cell r="F295" t="str">
            <v>009.35100.0000.1080</v>
          </cell>
          <cell r="BZ295">
            <v>1530.05</v>
          </cell>
        </row>
        <row r="296">
          <cell r="F296" t="str">
            <v>009.35102.0000.1080</v>
          </cell>
          <cell r="BZ296">
            <v>110986.05</v>
          </cell>
        </row>
        <row r="297">
          <cell r="F297" t="str">
            <v>009.35103.0000.1080</v>
          </cell>
          <cell r="BZ297">
            <v>23250.01</v>
          </cell>
        </row>
        <row r="298">
          <cell r="F298" t="str">
            <v>009.35104.0000.1080</v>
          </cell>
          <cell r="BZ298">
            <v>126235.63</v>
          </cell>
        </row>
        <row r="299">
          <cell r="F299" t="str">
            <v>009.35200.0000.1080</v>
          </cell>
          <cell r="BZ299">
            <v>32915.35</v>
          </cell>
        </row>
        <row r="300">
          <cell r="F300" t="str">
            <v>009.35201.0000.1080</v>
          </cell>
          <cell r="BZ300">
            <v>1653005.99</v>
          </cell>
        </row>
        <row r="301">
          <cell r="F301" t="str">
            <v>009.35202.0000.1080</v>
          </cell>
          <cell r="BZ301">
            <v>535557.87</v>
          </cell>
        </row>
        <row r="302">
          <cell r="F302" t="str">
            <v>009.35203.0000.1080</v>
          </cell>
          <cell r="BZ302">
            <v>29941.71</v>
          </cell>
        </row>
        <row r="303">
          <cell r="F303" t="str">
            <v>009.35210.0000.1080</v>
          </cell>
          <cell r="BZ303">
            <v>178619.35</v>
          </cell>
        </row>
        <row r="304">
          <cell r="F304" t="str">
            <v>009.35211.0000.1080</v>
          </cell>
          <cell r="BZ304">
            <v>53951.76</v>
          </cell>
        </row>
        <row r="305">
          <cell r="F305" t="str">
            <v>009.35301.0000.1080</v>
          </cell>
          <cell r="BZ305">
            <v>187019.65</v>
          </cell>
        </row>
        <row r="306">
          <cell r="F306" t="str">
            <v>009.35302.0000.1080</v>
          </cell>
          <cell r="BZ306">
            <v>210299.53</v>
          </cell>
        </row>
        <row r="307">
          <cell r="F307" t="str">
            <v>009.35400.0000.1080</v>
          </cell>
          <cell r="BZ307">
            <v>461569.75</v>
          </cell>
        </row>
        <row r="308">
          <cell r="F308" t="str">
            <v>009.35500.0000.1080</v>
          </cell>
          <cell r="BZ308">
            <v>276170.78999999998</v>
          </cell>
        </row>
        <row r="309">
          <cell r="F309" t="str">
            <v>009.35600.0000.1080</v>
          </cell>
          <cell r="BZ309">
            <v>243645.44</v>
          </cell>
        </row>
        <row r="310">
          <cell r="F310" t="str">
            <v>009.36510.0000.1080</v>
          </cell>
          <cell r="BZ310">
            <v>50.33</v>
          </cell>
        </row>
        <row r="311">
          <cell r="F311" t="str">
            <v>009.36520.0000.1080</v>
          </cell>
          <cell r="BZ311">
            <v>324699.99</v>
          </cell>
        </row>
        <row r="312">
          <cell r="F312" t="str">
            <v>009.36602.0000.1080</v>
          </cell>
          <cell r="BZ312">
            <v>8530.7199999999993</v>
          </cell>
        </row>
        <row r="313">
          <cell r="F313" t="str">
            <v>009.36603.0000.1080</v>
          </cell>
          <cell r="BZ313">
            <v>59356.4</v>
          </cell>
        </row>
        <row r="314">
          <cell r="F314" t="str">
            <v>009.36700.0000.1080</v>
          </cell>
          <cell r="BZ314">
            <v>256627.4</v>
          </cell>
        </row>
        <row r="315">
          <cell r="F315" t="str">
            <v>009.36701.0000.1080</v>
          </cell>
          <cell r="BZ315">
            <v>14830339.790000001</v>
          </cell>
        </row>
        <row r="316">
          <cell r="F316" t="str">
            <v>009.36900.0000.1080</v>
          </cell>
          <cell r="BZ316">
            <v>35690.639999999999</v>
          </cell>
        </row>
        <row r="317">
          <cell r="F317" t="str">
            <v>009.36901.0000.1080</v>
          </cell>
          <cell r="BZ317">
            <v>1800920.7</v>
          </cell>
        </row>
        <row r="318">
          <cell r="F318" t="str">
            <v>009.37400.0000.1080</v>
          </cell>
          <cell r="BZ318">
            <v>60326.18</v>
          </cell>
        </row>
        <row r="319">
          <cell r="F319" t="str">
            <v>009.37401.0000.1080</v>
          </cell>
          <cell r="BZ319">
            <v>4297.59</v>
          </cell>
        </row>
        <row r="320">
          <cell r="F320" t="str">
            <v>009.37402.0000.1080</v>
          </cell>
          <cell r="BZ320">
            <v>18900.240000000002</v>
          </cell>
        </row>
        <row r="321">
          <cell r="F321" t="str">
            <v>009.37403.0000.1080</v>
          </cell>
          <cell r="BZ321">
            <v>9.86</v>
          </cell>
        </row>
        <row r="322">
          <cell r="F322" t="str">
            <v>009.37500.0000.1080</v>
          </cell>
          <cell r="BZ322">
            <v>16212.48</v>
          </cell>
        </row>
        <row r="323">
          <cell r="F323" t="str">
            <v>009.37501.0000.1080</v>
          </cell>
          <cell r="BZ323">
            <v>76267.61</v>
          </cell>
        </row>
        <row r="324">
          <cell r="F324" t="str">
            <v>009.37502.0000.1080</v>
          </cell>
          <cell r="BZ324">
            <v>36096.89</v>
          </cell>
        </row>
        <row r="325">
          <cell r="F325" t="str">
            <v>009.37503.0000.1080</v>
          </cell>
          <cell r="BZ325">
            <v>46.09</v>
          </cell>
        </row>
        <row r="326">
          <cell r="F326" t="str">
            <v>009.37600.0000.1080</v>
          </cell>
          <cell r="BZ326">
            <v>1495270.38</v>
          </cell>
        </row>
        <row r="327">
          <cell r="F327" t="str">
            <v>009.37601.0000.1080</v>
          </cell>
          <cell r="BZ327">
            <v>36002071.379999995</v>
          </cell>
        </row>
        <row r="328">
          <cell r="F328" t="str">
            <v>009.37602.0000.1080</v>
          </cell>
          <cell r="BZ328">
            <v>7069090.6900000004</v>
          </cell>
        </row>
        <row r="329">
          <cell r="F329" t="str">
            <v>009.37800.0000.1080</v>
          </cell>
          <cell r="BZ329">
            <v>1296245.22</v>
          </cell>
        </row>
        <row r="330">
          <cell r="F330" t="str">
            <v>009.37900.0000.1080</v>
          </cell>
          <cell r="BZ330">
            <v>75363.360000000001</v>
          </cell>
        </row>
        <row r="331">
          <cell r="F331" t="str">
            <v>009.37903.0000.1080</v>
          </cell>
          <cell r="BZ331">
            <v>0</v>
          </cell>
        </row>
        <row r="332">
          <cell r="F332" t="str">
            <v>009.37905.0000.1080</v>
          </cell>
          <cell r="BZ332">
            <v>1259593.22</v>
          </cell>
        </row>
        <row r="333">
          <cell r="F333" t="str">
            <v>009.38000.0000.1080</v>
          </cell>
          <cell r="BZ333">
            <v>30141043.870000001</v>
          </cell>
        </row>
        <row r="334">
          <cell r="F334" t="str">
            <v>009.38100.0000.1080</v>
          </cell>
          <cell r="BZ334">
            <v>629205.53999999876</v>
          </cell>
        </row>
        <row r="335">
          <cell r="F335" t="str">
            <v>009.38200.0000.1080</v>
          </cell>
          <cell r="BZ335">
            <v>5153756.63</v>
          </cell>
        </row>
        <row r="336">
          <cell r="F336" t="str">
            <v>009.38300.0000.1080</v>
          </cell>
          <cell r="BZ336">
            <v>2333917.23</v>
          </cell>
        </row>
        <row r="337">
          <cell r="F337" t="str">
            <v>009.38400.0000.1080</v>
          </cell>
          <cell r="BZ337">
            <v>88158.52</v>
          </cell>
        </row>
        <row r="338">
          <cell r="F338" t="str">
            <v>009.38500.0000.1080</v>
          </cell>
          <cell r="BZ338">
            <v>1819108.12</v>
          </cell>
        </row>
        <row r="339">
          <cell r="F339" t="str">
            <v>009.38600.0000.1080</v>
          </cell>
          <cell r="BZ339">
            <v>2224.84</v>
          </cell>
        </row>
        <row r="340">
          <cell r="F340" t="str">
            <v>009.38900.0000.1080</v>
          </cell>
          <cell r="BZ340">
            <v>28531.599999999999</v>
          </cell>
        </row>
        <row r="341">
          <cell r="F341" t="str">
            <v>009.39002.0000.1080</v>
          </cell>
          <cell r="BZ341">
            <v>90600.54</v>
          </cell>
        </row>
        <row r="342">
          <cell r="F342" t="str">
            <v>009.39003.0000.1080</v>
          </cell>
          <cell r="BZ342">
            <v>120652.56</v>
          </cell>
        </row>
        <row r="343">
          <cell r="F343" t="str">
            <v>009.39004.0000.1080</v>
          </cell>
          <cell r="BZ343">
            <v>5515.69</v>
          </cell>
        </row>
        <row r="344">
          <cell r="F344" t="str">
            <v>009.39009.0000.1110</v>
          </cell>
          <cell r="BZ344">
            <v>987416.99</v>
          </cell>
        </row>
        <row r="345">
          <cell r="F345" t="str">
            <v>009.39009.0000.1080</v>
          </cell>
          <cell r="BZ345">
            <v>80321.460000000006</v>
          </cell>
        </row>
        <row r="346">
          <cell r="F346" t="str">
            <v>009.39100.0000.1080</v>
          </cell>
          <cell r="BZ346">
            <v>893646.56</v>
          </cell>
        </row>
        <row r="347">
          <cell r="F347" t="str">
            <v>009.39103.0000.1080</v>
          </cell>
          <cell r="BZ347">
            <v>-38688.49</v>
          </cell>
        </row>
        <row r="348">
          <cell r="F348" t="str">
            <v>009.39200.0000.1080</v>
          </cell>
          <cell r="BZ348">
            <v>-678272.21</v>
          </cell>
        </row>
        <row r="349">
          <cell r="F349" t="str">
            <v>009.39201.0000.1080</v>
          </cell>
          <cell r="BZ349">
            <v>48285.49</v>
          </cell>
        </row>
        <row r="350">
          <cell r="F350" t="str">
            <v>009.39202.0000.1080</v>
          </cell>
          <cell r="BZ350">
            <v>132729.63</v>
          </cell>
        </row>
        <row r="351">
          <cell r="F351" t="str">
            <v>009.39400.0000.1080</v>
          </cell>
          <cell r="BZ351">
            <v>580204.4</v>
          </cell>
        </row>
        <row r="352">
          <cell r="F352" t="str">
            <v>009.39603.0000.1080</v>
          </cell>
          <cell r="BZ352">
            <v>-98046.98</v>
          </cell>
        </row>
        <row r="353">
          <cell r="F353" t="str">
            <v>009.39604.0000.1080</v>
          </cell>
          <cell r="BZ353">
            <v>26746.1</v>
          </cell>
        </row>
        <row r="354">
          <cell r="F354" t="str">
            <v>009.39605.0000.1080</v>
          </cell>
          <cell r="BZ354">
            <v>22885.58</v>
          </cell>
        </row>
        <row r="355">
          <cell r="F355" t="str">
            <v>009.39700.0000.1080</v>
          </cell>
          <cell r="BZ355">
            <v>529218.67000000004</v>
          </cell>
        </row>
        <row r="356">
          <cell r="F356" t="str">
            <v>009.39701.0000.1080</v>
          </cell>
          <cell r="BZ356">
            <v>-19519.810000000001</v>
          </cell>
        </row>
        <row r="357">
          <cell r="F357" t="str">
            <v>009.39702.0000.1080</v>
          </cell>
          <cell r="BZ357">
            <v>2473.38</v>
          </cell>
        </row>
        <row r="358">
          <cell r="F358" t="str">
            <v>009.39705.0000.1080</v>
          </cell>
          <cell r="BZ358">
            <v>59091.41</v>
          </cell>
        </row>
        <row r="359">
          <cell r="F359" t="str">
            <v>009.39800.0000.1080</v>
          </cell>
          <cell r="BZ359">
            <v>446805.07</v>
          </cell>
        </row>
        <row r="360">
          <cell r="F360" t="str">
            <v>009.39901.0000.1080</v>
          </cell>
          <cell r="BZ360">
            <v>140765.59</v>
          </cell>
        </row>
        <row r="361">
          <cell r="F361" t="str">
            <v>009.39902.0000.1080</v>
          </cell>
          <cell r="BZ361">
            <v>5714.72</v>
          </cell>
        </row>
        <row r="362">
          <cell r="F362" t="str">
            <v>009.39902.0000.1110</v>
          </cell>
          <cell r="BZ362">
            <v>112989.26</v>
          </cell>
        </row>
        <row r="363">
          <cell r="F363" t="str">
            <v>009.39903.0000.1080</v>
          </cell>
          <cell r="BZ363">
            <v>350822.24</v>
          </cell>
        </row>
        <row r="364">
          <cell r="F364" t="str">
            <v>009.39906.0000.1080</v>
          </cell>
          <cell r="BZ364">
            <v>2234025.73</v>
          </cell>
        </row>
        <row r="365">
          <cell r="F365" t="str">
            <v>009.39907.0000.1080</v>
          </cell>
          <cell r="BZ365">
            <v>133442.26999999999</v>
          </cell>
        </row>
        <row r="366">
          <cell r="F366" t="str">
            <v>009.39908.0000.1080</v>
          </cell>
          <cell r="BZ366">
            <v>256456.51</v>
          </cell>
        </row>
        <row r="367">
          <cell r="F367" t="str">
            <v>009.39924.0000.1080</v>
          </cell>
          <cell r="BZ367">
            <v>0</v>
          </cell>
        </row>
        <row r="368">
          <cell r="F368" t="str">
            <v>009.39924.0000.1110</v>
          </cell>
          <cell r="BZ368">
            <v>0</v>
          </cell>
        </row>
        <row r="369">
          <cell r="F369" t="str">
            <v>010.39009.0000.1110</v>
          </cell>
          <cell r="BZ369">
            <v>107171.42</v>
          </cell>
        </row>
        <row r="370">
          <cell r="F370" t="str">
            <v>010.39009.0000.1080</v>
          </cell>
          <cell r="BZ370">
            <v>3328.73</v>
          </cell>
        </row>
        <row r="371">
          <cell r="F371" t="str">
            <v>010.39100.0000.1080</v>
          </cell>
          <cell r="BZ371">
            <v>149299.26999999999</v>
          </cell>
        </row>
        <row r="372">
          <cell r="F372" t="str">
            <v>010.39103.0000.1080</v>
          </cell>
          <cell r="BZ372">
            <v>37126.26</v>
          </cell>
        </row>
        <row r="373">
          <cell r="F373" t="str">
            <v>010.39200.0000.1080</v>
          </cell>
          <cell r="BZ373">
            <v>164978.17000000001</v>
          </cell>
        </row>
        <row r="374">
          <cell r="F374" t="str">
            <v>010.39400.0000.1080</v>
          </cell>
          <cell r="BZ374">
            <v>87892.4</v>
          </cell>
        </row>
        <row r="375">
          <cell r="F375" t="str">
            <v>010.39700.0000.1080</v>
          </cell>
          <cell r="BZ375">
            <v>133086.63</v>
          </cell>
        </row>
        <row r="376">
          <cell r="F376" t="str">
            <v>010.39701.0000.1080</v>
          </cell>
          <cell r="BZ376">
            <v>54.669999999999163</v>
          </cell>
        </row>
        <row r="377">
          <cell r="F377" t="str">
            <v>010.39702.0000.1080</v>
          </cell>
          <cell r="BZ377">
            <v>0</v>
          </cell>
        </row>
        <row r="378">
          <cell r="F378" t="str">
            <v>010.39705.0000.1080</v>
          </cell>
          <cell r="BZ378">
            <v>1967.85</v>
          </cell>
        </row>
        <row r="379">
          <cell r="F379" t="str">
            <v>010.39800.0000.1080</v>
          </cell>
          <cell r="BZ379">
            <v>87462.48</v>
          </cell>
        </row>
        <row r="380">
          <cell r="F380" t="str">
            <v>010.39901.0000.1080</v>
          </cell>
          <cell r="BZ380">
            <v>-62198.49</v>
          </cell>
        </row>
        <row r="381">
          <cell r="F381" t="str">
            <v>010.39902.0000.1080</v>
          </cell>
          <cell r="BZ381">
            <v>-7105.9799999999632</v>
          </cell>
        </row>
        <row r="382">
          <cell r="F382" t="str">
            <v>010.39903.0000.1080</v>
          </cell>
          <cell r="BZ382">
            <v>-273835.45</v>
          </cell>
        </row>
        <row r="383">
          <cell r="F383" t="str">
            <v>010.39905.0000.1080</v>
          </cell>
          <cell r="BZ383">
            <v>-91214.75</v>
          </cell>
        </row>
        <row r="384">
          <cell r="F384" t="str">
            <v>010.39906.0000.1080</v>
          </cell>
          <cell r="BZ384">
            <v>349419.78</v>
          </cell>
        </row>
        <row r="385">
          <cell r="F385" t="str">
            <v>010.39907.0000.1080</v>
          </cell>
          <cell r="BZ385">
            <v>-1298.5000000000159</v>
          </cell>
        </row>
        <row r="386">
          <cell r="F386" t="str">
            <v>010.39908.0000.1080</v>
          </cell>
          <cell r="BZ386">
            <v>-177336.47</v>
          </cell>
        </row>
        <row r="387">
          <cell r="F387" t="str">
            <v>010.39924.0000.1080</v>
          </cell>
          <cell r="BZ387">
            <v>0</v>
          </cell>
        </row>
        <row r="388">
          <cell r="F388" t="str">
            <v>011.00000.0000.1080</v>
          </cell>
          <cell r="BZ388">
            <v>15.9</v>
          </cell>
        </row>
        <row r="389">
          <cell r="F389" t="str">
            <v>011.36700.0000.1080</v>
          </cell>
          <cell r="BZ389">
            <v>0</v>
          </cell>
        </row>
        <row r="390">
          <cell r="F390" t="str">
            <v>011.36701.0000.1080</v>
          </cell>
          <cell r="BZ390">
            <v>71230</v>
          </cell>
        </row>
        <row r="391">
          <cell r="F391" t="str">
            <v>011.37500.0000.1080</v>
          </cell>
          <cell r="BZ391">
            <v>0</v>
          </cell>
        </row>
        <row r="392">
          <cell r="F392" t="str">
            <v>011.37900.0000.1080</v>
          </cell>
          <cell r="BZ392">
            <v>0</v>
          </cell>
        </row>
        <row r="393">
          <cell r="F393" t="str">
            <v>013.00000.0000.1080</v>
          </cell>
          <cell r="BZ393">
            <v>877.3</v>
          </cell>
        </row>
        <row r="394">
          <cell r="F394" t="str">
            <v>013.37402.0000.1080</v>
          </cell>
          <cell r="BZ394">
            <v>100.8</v>
          </cell>
        </row>
        <row r="395">
          <cell r="F395" t="str">
            <v>013.37500.0000.1080</v>
          </cell>
          <cell r="BZ395">
            <v>0</v>
          </cell>
        </row>
        <row r="396">
          <cell r="F396" t="str">
            <v>013.37600.0000.1080</v>
          </cell>
          <cell r="BZ396">
            <v>5108.7</v>
          </cell>
        </row>
        <row r="397">
          <cell r="F397" t="str">
            <v>013.37601.0000.1080</v>
          </cell>
          <cell r="BZ397">
            <v>18355.62</v>
          </cell>
        </row>
        <row r="398">
          <cell r="F398" t="str">
            <v>013.37602.0000.1080</v>
          </cell>
          <cell r="BZ398">
            <v>133249.97</v>
          </cell>
        </row>
        <row r="399">
          <cell r="F399" t="str">
            <v>013.37800.0000.1080</v>
          </cell>
          <cell r="BZ399">
            <v>10622.28</v>
          </cell>
        </row>
        <row r="400">
          <cell r="F400" t="str">
            <v>013.37900.0000.1080</v>
          </cell>
          <cell r="BZ400">
            <v>0</v>
          </cell>
        </row>
        <row r="401">
          <cell r="F401" t="str">
            <v>013.38000.0000.1080</v>
          </cell>
          <cell r="BZ401">
            <v>31533.81</v>
          </cell>
        </row>
        <row r="402">
          <cell r="F402" t="str">
            <v>013.38100.0000.1080</v>
          </cell>
          <cell r="BZ402">
            <v>0</v>
          </cell>
        </row>
        <row r="403">
          <cell r="F403" t="str">
            <v>013.38200.0000.1080</v>
          </cell>
          <cell r="BZ403">
            <v>-15362.26</v>
          </cell>
        </row>
        <row r="404">
          <cell r="F404" t="str">
            <v>013.38300.0000.1080</v>
          </cell>
          <cell r="BZ404">
            <v>1227.19</v>
          </cell>
        </row>
        <row r="405">
          <cell r="F405" t="str">
            <v>013.38400.0000.1080</v>
          </cell>
          <cell r="BZ405">
            <v>1375.12</v>
          </cell>
        </row>
        <row r="406">
          <cell r="F406" t="str">
            <v>013.39009.0000.1110</v>
          </cell>
          <cell r="BZ406">
            <v>0</v>
          </cell>
        </row>
        <row r="407">
          <cell r="F407" t="str">
            <v>013.39100.0000.1080</v>
          </cell>
          <cell r="BZ407">
            <v>0</v>
          </cell>
        </row>
        <row r="408">
          <cell r="F408" t="str">
            <v>013.39101.0000.1080</v>
          </cell>
          <cell r="BZ408">
            <v>0</v>
          </cell>
        </row>
        <row r="409">
          <cell r="F409" t="str">
            <v>013.39103.0000.1080</v>
          </cell>
          <cell r="BZ409">
            <v>0</v>
          </cell>
        </row>
        <row r="410">
          <cell r="F410" t="str">
            <v>013.39400.0000.1080</v>
          </cell>
          <cell r="BZ410">
            <v>0</v>
          </cell>
        </row>
        <row r="411">
          <cell r="F411" t="str">
            <v>014.00000.0000.1080</v>
          </cell>
          <cell r="BZ411">
            <v>105.85</v>
          </cell>
        </row>
        <row r="412">
          <cell r="F412" t="str">
            <v>015.00000.0000.1080</v>
          </cell>
          <cell r="BZ412">
            <v>85.58</v>
          </cell>
        </row>
        <row r="413">
          <cell r="F413" t="str">
            <v>016.00000.0000.1080</v>
          </cell>
          <cell r="BZ413">
            <v>19904.82</v>
          </cell>
        </row>
        <row r="414">
          <cell r="F414" t="str">
            <v>016.30200.0000.1080</v>
          </cell>
          <cell r="BZ414">
            <v>-2.8421709430404007E-14</v>
          </cell>
        </row>
        <row r="415">
          <cell r="F415" t="str">
            <v>016.37401.0000.1080</v>
          </cell>
          <cell r="BZ415">
            <v>0</v>
          </cell>
        </row>
        <row r="416">
          <cell r="F416" t="str">
            <v>016.37402.0000.1080</v>
          </cell>
          <cell r="BZ416">
            <v>13.009999999956344</v>
          </cell>
        </row>
        <row r="417">
          <cell r="F417" t="str">
            <v>016.37500.0000.1080</v>
          </cell>
          <cell r="BZ417">
            <v>365.2</v>
          </cell>
        </row>
        <row r="418">
          <cell r="F418" t="str">
            <v>016.37501.0000.1080</v>
          </cell>
          <cell r="BZ418">
            <v>-4.5474735088646412E-13</v>
          </cell>
        </row>
        <row r="419">
          <cell r="F419" t="str">
            <v>016.37502.0000.1080</v>
          </cell>
          <cell r="BZ419">
            <v>9.0949470177292824E-13</v>
          </cell>
        </row>
        <row r="420">
          <cell r="F420" t="str">
            <v>016.37503.0000.1080</v>
          </cell>
          <cell r="BZ420">
            <v>-7.2759576141834259E-12</v>
          </cell>
        </row>
        <row r="421">
          <cell r="F421" t="str">
            <v>016.37600.0000.1080</v>
          </cell>
          <cell r="BZ421">
            <v>13339.319999998836</v>
          </cell>
        </row>
        <row r="422">
          <cell r="F422" t="str">
            <v>016.37601.0000.1080</v>
          </cell>
          <cell r="BZ422">
            <v>35613.74</v>
          </cell>
        </row>
        <row r="423">
          <cell r="F423" t="str">
            <v>016.37602.0000.1080</v>
          </cell>
          <cell r="BZ423">
            <v>20361.559999998604</v>
          </cell>
        </row>
        <row r="424">
          <cell r="F424" t="str">
            <v>016.37800.0000.1080</v>
          </cell>
          <cell r="BZ424">
            <v>108.63000000244472</v>
          </cell>
        </row>
        <row r="425">
          <cell r="F425" t="str">
            <v>016.37900.0000.1080</v>
          </cell>
          <cell r="BZ425">
            <v>51.169999999995454</v>
          </cell>
        </row>
        <row r="426">
          <cell r="F426" t="str">
            <v>016.38000.0000.1080</v>
          </cell>
          <cell r="BZ426">
            <v>42699.789999996741</v>
          </cell>
        </row>
        <row r="427">
          <cell r="F427" t="str">
            <v>016.38100.0000.1080</v>
          </cell>
          <cell r="BZ427">
            <v>13741.38</v>
          </cell>
        </row>
        <row r="428">
          <cell r="F428" t="str">
            <v>016.38200.0000.1080</v>
          </cell>
          <cell r="BZ428">
            <v>32835.770000000353</v>
          </cell>
        </row>
        <row r="429">
          <cell r="F429" t="str">
            <v>016.38300.0000.1080</v>
          </cell>
          <cell r="BZ429">
            <v>7917.66</v>
          </cell>
        </row>
        <row r="430">
          <cell r="F430" t="str">
            <v>016.38400.0000.1080</v>
          </cell>
          <cell r="BZ430">
            <v>3.2014213502407074E-10</v>
          </cell>
        </row>
        <row r="431">
          <cell r="F431" t="str">
            <v>016.38500.0000.1080</v>
          </cell>
          <cell r="BZ431">
            <v>2251.0300000004659</v>
          </cell>
        </row>
        <row r="432">
          <cell r="F432" t="str">
            <v>016.38600.0000.1080</v>
          </cell>
          <cell r="BZ432">
            <v>-3.637978807091713E-12</v>
          </cell>
        </row>
        <row r="433">
          <cell r="F433" t="str">
            <v>016.38700.0000.1080</v>
          </cell>
          <cell r="BZ433">
            <v>1808.4299999996072</v>
          </cell>
        </row>
        <row r="434">
          <cell r="F434" t="str">
            <v>016.38900.0000.1080</v>
          </cell>
          <cell r="BZ434">
            <v>0</v>
          </cell>
        </row>
        <row r="435">
          <cell r="F435" t="str">
            <v>016.39004.0000.1080</v>
          </cell>
          <cell r="BZ435">
            <v>0</v>
          </cell>
        </row>
        <row r="436">
          <cell r="F436" t="str">
            <v>016.39009.0000.1080</v>
          </cell>
          <cell r="BZ436">
            <v>0</v>
          </cell>
        </row>
        <row r="437">
          <cell r="F437" t="str">
            <v>016.39009.0000.1110</v>
          </cell>
          <cell r="BZ437">
            <v>0</v>
          </cell>
        </row>
        <row r="438">
          <cell r="F438" t="str">
            <v>016.39100.0000.1080</v>
          </cell>
          <cell r="BZ438">
            <v>-5.8207660913467407E-11</v>
          </cell>
        </row>
        <row r="439">
          <cell r="F439" t="str">
            <v>016.39200.0000.1080</v>
          </cell>
          <cell r="BZ439">
            <v>0</v>
          </cell>
        </row>
        <row r="440">
          <cell r="F440" t="str">
            <v>016.39300.0000.1080</v>
          </cell>
          <cell r="BZ440">
            <v>-1.4551915228366852E-11</v>
          </cell>
        </row>
        <row r="441">
          <cell r="F441" t="str">
            <v>016.39400.0000.1080</v>
          </cell>
          <cell r="BZ441">
            <v>4.4237822294235229E-9</v>
          </cell>
        </row>
        <row r="442">
          <cell r="F442" t="str">
            <v>016.39600.0000.1080</v>
          </cell>
          <cell r="BZ442">
            <v>0</v>
          </cell>
        </row>
        <row r="443">
          <cell r="F443" t="str">
            <v>016.39603.0000.1080</v>
          </cell>
          <cell r="BZ443">
            <v>0</v>
          </cell>
        </row>
        <row r="444">
          <cell r="F444" t="str">
            <v>016.39604.0000.1080</v>
          </cell>
          <cell r="BZ444">
            <v>0</v>
          </cell>
        </row>
        <row r="445">
          <cell r="F445" t="str">
            <v>016.39605.0000.1080</v>
          </cell>
          <cell r="BZ445">
            <v>0</v>
          </cell>
        </row>
        <row r="446">
          <cell r="F446" t="str">
            <v>016.39700.0000.1080</v>
          </cell>
          <cell r="BZ446">
            <v>351.20000000004364</v>
          </cell>
        </row>
        <row r="447">
          <cell r="F447" t="str">
            <v>016.39705.0000.1080</v>
          </cell>
          <cell r="BZ447">
            <v>0</v>
          </cell>
        </row>
        <row r="448">
          <cell r="F448" t="str">
            <v>016.39800.0000.1080</v>
          </cell>
          <cell r="BZ448">
            <v>290.8899999999818</v>
          </cell>
        </row>
        <row r="449">
          <cell r="F449" t="str">
            <v>016.39906.0000.1080</v>
          </cell>
          <cell r="BZ449">
            <v>30459.03</v>
          </cell>
        </row>
        <row r="450">
          <cell r="F450" t="str">
            <v>016.39907.0000.1080</v>
          </cell>
          <cell r="BZ450">
            <v>0</v>
          </cell>
        </row>
        <row r="451">
          <cell r="F451" t="str">
            <v>016.39908.0000.1080</v>
          </cell>
          <cell r="BZ451">
            <v>0</v>
          </cell>
        </row>
        <row r="452">
          <cell r="F452" t="str">
            <v>017.00000.0000.1080</v>
          </cell>
          <cell r="BZ452">
            <v>59.28</v>
          </cell>
        </row>
        <row r="453">
          <cell r="F453" t="str">
            <v>017.37500.0000.1080</v>
          </cell>
          <cell r="BZ453">
            <v>0</v>
          </cell>
        </row>
        <row r="454">
          <cell r="F454" t="str">
            <v>017.37601.0000.1080</v>
          </cell>
          <cell r="BZ454">
            <v>0</v>
          </cell>
        </row>
        <row r="455">
          <cell r="F455" t="str">
            <v>017.37602.0000.1080</v>
          </cell>
          <cell r="BZ455">
            <v>0</v>
          </cell>
        </row>
        <row r="456">
          <cell r="F456" t="str">
            <v>017.37800.0000.1080</v>
          </cell>
          <cell r="BZ456">
            <v>56.93</v>
          </cell>
        </row>
        <row r="457">
          <cell r="F457" t="str">
            <v>017.37900.0000.1080</v>
          </cell>
          <cell r="BZ457">
            <v>0</v>
          </cell>
        </row>
        <row r="458">
          <cell r="F458" t="str">
            <v>017.38000.0000.1080</v>
          </cell>
          <cell r="BZ458">
            <v>35752.89</v>
          </cell>
        </row>
        <row r="459">
          <cell r="F459" t="str">
            <v>017.38200.0000.1080</v>
          </cell>
          <cell r="BZ459">
            <v>1924.92</v>
          </cell>
        </row>
        <row r="460">
          <cell r="F460" t="str">
            <v>017.38300.0000.1080</v>
          </cell>
          <cell r="BZ460">
            <v>7326.47</v>
          </cell>
        </row>
        <row r="461">
          <cell r="F461" t="str">
            <v>017.38400.0000.1080</v>
          </cell>
          <cell r="BZ461">
            <v>1184.3399999999999</v>
          </cell>
        </row>
        <row r="462">
          <cell r="F462" t="str">
            <v>018.00000.0000.1080</v>
          </cell>
          <cell r="BZ462">
            <v>59.28</v>
          </cell>
        </row>
        <row r="463">
          <cell r="F463" t="str">
            <v>018.37402.0000.1080</v>
          </cell>
          <cell r="BZ463">
            <v>1100.5899999999999</v>
          </cell>
        </row>
        <row r="464">
          <cell r="F464" t="str">
            <v>018.37500.0000.1080</v>
          </cell>
          <cell r="BZ464">
            <v>0</v>
          </cell>
        </row>
        <row r="465">
          <cell r="F465" t="str">
            <v>018.37600.0000.1080</v>
          </cell>
          <cell r="BZ465">
            <v>8157.15</v>
          </cell>
        </row>
        <row r="466">
          <cell r="F466" t="str">
            <v>018.37601.0000.1080</v>
          </cell>
          <cell r="BZ466">
            <v>130764.39</v>
          </cell>
        </row>
        <row r="467">
          <cell r="F467" t="str">
            <v>018.37602.0000.1080</v>
          </cell>
          <cell r="BZ467">
            <v>108614.7</v>
          </cell>
        </row>
        <row r="468">
          <cell r="F468" t="str">
            <v>018.37800.0000.1080</v>
          </cell>
          <cell r="BZ468">
            <v>15011.24</v>
          </cell>
        </row>
        <row r="469">
          <cell r="F469" t="str">
            <v>018.37900.0000.1080</v>
          </cell>
          <cell r="BZ469">
            <v>0</v>
          </cell>
        </row>
        <row r="470">
          <cell r="F470" t="str">
            <v>018.38000.0000.1080</v>
          </cell>
          <cell r="BZ470">
            <v>19772.439999999999</v>
          </cell>
        </row>
        <row r="471">
          <cell r="F471" t="str">
            <v>018.38100.0000.1080</v>
          </cell>
          <cell r="BZ471">
            <v>0</v>
          </cell>
        </row>
        <row r="472">
          <cell r="F472" t="str">
            <v>018.38200.0000.1080</v>
          </cell>
          <cell r="BZ472">
            <v>9657.94</v>
          </cell>
        </row>
        <row r="473">
          <cell r="F473" t="str">
            <v>018.38300.0000.1080</v>
          </cell>
          <cell r="BZ473">
            <v>9668.75</v>
          </cell>
        </row>
        <row r="474">
          <cell r="F474" t="str">
            <v>018.38400.0000.1080</v>
          </cell>
          <cell r="BZ474">
            <v>77.650000000000006</v>
          </cell>
        </row>
        <row r="475">
          <cell r="F475" t="str">
            <v>018.39009.0000.1110</v>
          </cell>
          <cell r="BZ475">
            <v>0</v>
          </cell>
        </row>
        <row r="476">
          <cell r="F476" t="str">
            <v>018.39100.0000.1080</v>
          </cell>
          <cell r="BZ476">
            <v>0</v>
          </cell>
        </row>
        <row r="477">
          <cell r="F477" t="str">
            <v>018.39101.0000.1080</v>
          </cell>
          <cell r="BZ477">
            <v>0</v>
          </cell>
        </row>
        <row r="478">
          <cell r="F478" t="str">
            <v>018.39103.0000.1080</v>
          </cell>
          <cell r="BZ478">
            <v>0</v>
          </cell>
        </row>
        <row r="479">
          <cell r="F479" t="str">
            <v>018.39400.0000.1080</v>
          </cell>
          <cell r="BZ479">
            <v>0</v>
          </cell>
        </row>
        <row r="480">
          <cell r="F480" t="str">
            <v>019.00000.0000.1080</v>
          </cell>
          <cell r="BZ480">
            <v>7216.9</v>
          </cell>
        </row>
        <row r="481">
          <cell r="F481" t="str">
            <v>019.00000.0000.1080</v>
          </cell>
          <cell r="BZ481">
            <v>0</v>
          </cell>
        </row>
        <row r="482">
          <cell r="F482" t="str">
            <v>019.36510.0000.1080</v>
          </cell>
          <cell r="BZ482">
            <v>0</v>
          </cell>
        </row>
        <row r="483">
          <cell r="F483" t="str">
            <v>019.36520.0000.1080</v>
          </cell>
          <cell r="BZ483">
            <v>39354.74</v>
          </cell>
        </row>
        <row r="484">
          <cell r="F484" t="str">
            <v>019.36600.0000.1080</v>
          </cell>
          <cell r="BZ484">
            <v>149.47</v>
          </cell>
        </row>
        <row r="485">
          <cell r="F485" t="str">
            <v>019.36602.0000.1080</v>
          </cell>
          <cell r="BZ485">
            <v>0</v>
          </cell>
        </row>
        <row r="486">
          <cell r="F486" t="str">
            <v>019.36603.0000.1080</v>
          </cell>
          <cell r="BZ486">
            <v>0</v>
          </cell>
        </row>
        <row r="487">
          <cell r="F487" t="str">
            <v>019.36700.0000.1080</v>
          </cell>
          <cell r="BZ487">
            <v>28461.56</v>
          </cell>
        </row>
        <row r="488">
          <cell r="F488" t="str">
            <v>019.36701.0000.1080</v>
          </cell>
          <cell r="BZ488">
            <v>580537.35</v>
          </cell>
        </row>
        <row r="489">
          <cell r="F489" t="str">
            <v>019.36800.0000.1080</v>
          </cell>
          <cell r="BZ489">
            <v>0</v>
          </cell>
        </row>
        <row r="490">
          <cell r="F490" t="str">
            <v>019.36900.0000.1080</v>
          </cell>
          <cell r="BZ490">
            <v>9877.4</v>
          </cell>
        </row>
        <row r="491">
          <cell r="F491" t="str">
            <v>019.36901.0000.1080</v>
          </cell>
          <cell r="BZ491">
            <v>0</v>
          </cell>
        </row>
        <row r="492">
          <cell r="F492" t="str">
            <v>019.37402.0000.1080</v>
          </cell>
          <cell r="BZ492">
            <v>35131.75</v>
          </cell>
        </row>
        <row r="493">
          <cell r="F493" t="str">
            <v>019.37500.0000.1080</v>
          </cell>
          <cell r="BZ493">
            <v>1512.1</v>
          </cell>
        </row>
        <row r="494">
          <cell r="F494" t="str">
            <v>019.37600.0000.1080</v>
          </cell>
          <cell r="BZ494">
            <v>45395.51</v>
          </cell>
        </row>
        <row r="495">
          <cell r="F495" t="str">
            <v>019.37601.0000.1080</v>
          </cell>
          <cell r="BZ495">
            <v>1798.96</v>
          </cell>
        </row>
        <row r="496">
          <cell r="F496" t="str">
            <v>019.37602.0000.1080</v>
          </cell>
          <cell r="BZ496">
            <v>566.65</v>
          </cell>
        </row>
        <row r="497">
          <cell r="F497" t="str">
            <v>019.37800.0000.1080</v>
          </cell>
          <cell r="BZ497">
            <v>419.24</v>
          </cell>
        </row>
        <row r="498">
          <cell r="F498" t="str">
            <v>019.37900.0000.1080</v>
          </cell>
          <cell r="BZ498">
            <v>0</v>
          </cell>
        </row>
        <row r="499">
          <cell r="F499" t="str">
            <v>019.37901.0000.1080</v>
          </cell>
          <cell r="BZ499">
            <v>0</v>
          </cell>
        </row>
        <row r="500">
          <cell r="F500" t="str">
            <v>019.37902.0000.1080</v>
          </cell>
          <cell r="BZ500">
            <v>0</v>
          </cell>
        </row>
        <row r="501">
          <cell r="F501" t="str">
            <v>019.37904.0000.1080</v>
          </cell>
          <cell r="BZ501">
            <v>0</v>
          </cell>
        </row>
        <row r="502">
          <cell r="F502" t="str">
            <v>019.37905.0000.1080</v>
          </cell>
          <cell r="BZ502">
            <v>0</v>
          </cell>
        </row>
        <row r="503">
          <cell r="F503" t="str">
            <v>019.38000.0000.1080</v>
          </cell>
          <cell r="BZ503">
            <v>497</v>
          </cell>
        </row>
        <row r="504">
          <cell r="F504" t="str">
            <v>019.38100.0000.1080</v>
          </cell>
          <cell r="BZ504">
            <v>2042.45</v>
          </cell>
        </row>
        <row r="505">
          <cell r="F505" t="str">
            <v>019.38200.0000.1080</v>
          </cell>
          <cell r="BZ505">
            <v>760.61</v>
          </cell>
        </row>
        <row r="506">
          <cell r="F506" t="str">
            <v>019.38300.0000.1080</v>
          </cell>
          <cell r="BZ506">
            <v>0</v>
          </cell>
        </row>
        <row r="507">
          <cell r="F507" t="str">
            <v>019.38500.0000.1080</v>
          </cell>
          <cell r="BZ507">
            <v>64976.01</v>
          </cell>
        </row>
        <row r="508">
          <cell r="F508" t="str">
            <v>019.39200.0000.1080</v>
          </cell>
          <cell r="BZ508">
            <v>9352.52</v>
          </cell>
        </row>
        <row r="509">
          <cell r="F509" t="str">
            <v>019.39400.0000.1080</v>
          </cell>
          <cell r="BZ509">
            <v>3328.95</v>
          </cell>
        </row>
        <row r="510">
          <cell r="F510" t="str">
            <v>019.39605.0000.1080</v>
          </cell>
          <cell r="BZ510">
            <v>1503.29</v>
          </cell>
        </row>
        <row r="511">
          <cell r="F511" t="str">
            <v>019.39702.0000.1080</v>
          </cell>
          <cell r="BZ511">
            <v>0</v>
          </cell>
        </row>
        <row r="512">
          <cell r="F512" t="str">
            <v>019.39705.0000.1080</v>
          </cell>
          <cell r="BZ512">
            <v>0</v>
          </cell>
        </row>
        <row r="513">
          <cell r="F513" t="str">
            <v>019.39906.0000.1080</v>
          </cell>
          <cell r="BZ513">
            <v>1063.54</v>
          </cell>
        </row>
        <row r="514">
          <cell r="F514" t="str">
            <v>021.00000.0000.1080</v>
          </cell>
          <cell r="BZ514">
            <v>9340.8799999999992</v>
          </cell>
        </row>
        <row r="515">
          <cell r="F515" t="str">
            <v>021.37401.0000.1080</v>
          </cell>
          <cell r="BZ515">
            <v>0</v>
          </cell>
        </row>
        <row r="516">
          <cell r="F516" t="str">
            <v>021.37402.0000.1080</v>
          </cell>
          <cell r="BZ516">
            <v>6879.9731156798998</v>
          </cell>
        </row>
        <row r="517">
          <cell r="F517" t="str">
            <v>021.37500.0000.1080</v>
          </cell>
          <cell r="BZ517">
            <v>0</v>
          </cell>
        </row>
        <row r="518">
          <cell r="F518" t="str">
            <v>021.37501.0000.1080</v>
          </cell>
          <cell r="BZ518">
            <v>1778.57</v>
          </cell>
        </row>
        <row r="519">
          <cell r="F519" t="str">
            <v>021.37503.0000.1080</v>
          </cell>
          <cell r="BZ519">
            <v>3833.7992478695701</v>
          </cell>
        </row>
        <row r="520">
          <cell r="F520" t="str">
            <v>021.37600.0000.1080</v>
          </cell>
          <cell r="BZ520">
            <v>72288.074544816365</v>
          </cell>
        </row>
        <row r="521">
          <cell r="F521" t="str">
            <v>021.37601.0000.1080</v>
          </cell>
          <cell r="BZ521">
            <v>661774.37041322794</v>
          </cell>
        </row>
        <row r="522">
          <cell r="F522" t="str">
            <v>021.37602.0000.1080</v>
          </cell>
          <cell r="BZ522">
            <v>852791.70132243598</v>
          </cell>
        </row>
        <row r="523">
          <cell r="F523" t="str">
            <v>021.37800.0000.1080</v>
          </cell>
          <cell r="BZ523">
            <v>381877.52443951397</v>
          </cell>
        </row>
        <row r="524">
          <cell r="F524" t="str">
            <v>021.37900.0000.1080</v>
          </cell>
          <cell r="BZ524">
            <v>6549.68</v>
          </cell>
        </row>
        <row r="525">
          <cell r="F525" t="str">
            <v>021.38000.0000.1080</v>
          </cell>
          <cell r="BZ525">
            <v>1021707.6509655275</v>
          </cell>
        </row>
        <row r="526">
          <cell r="F526" t="str">
            <v>021.38100.0000.1080</v>
          </cell>
          <cell r="BZ526">
            <v>12915.538601305074</v>
          </cell>
        </row>
        <row r="527">
          <cell r="F527" t="str">
            <v>021.38200.0000.1080</v>
          </cell>
          <cell r="BZ527">
            <v>-93407.456840369603</v>
          </cell>
        </row>
        <row r="528">
          <cell r="F528" t="str">
            <v>021.38300.0000.1080</v>
          </cell>
          <cell r="BZ528">
            <v>374610.71414400294</v>
          </cell>
        </row>
        <row r="529">
          <cell r="F529" t="str">
            <v>021.38400.0000.1080</v>
          </cell>
          <cell r="BZ529">
            <v>94557.33</v>
          </cell>
        </row>
        <row r="530">
          <cell r="F530" t="str">
            <v>021.39009.0000.1110</v>
          </cell>
          <cell r="BZ530">
            <v>0</v>
          </cell>
        </row>
        <row r="531">
          <cell r="F531" t="str">
            <v>021.39100.0000.1080</v>
          </cell>
          <cell r="BZ531">
            <v>0</v>
          </cell>
        </row>
        <row r="532">
          <cell r="F532" t="str">
            <v>021.39101.0000.1080</v>
          </cell>
          <cell r="BZ532">
            <v>0</v>
          </cell>
        </row>
        <row r="533">
          <cell r="F533" t="str">
            <v>021.39103.0000.1080</v>
          </cell>
          <cell r="BZ533">
            <v>0</v>
          </cell>
        </row>
        <row r="534">
          <cell r="F534" t="str">
            <v>021.39400.0000.1080</v>
          </cell>
          <cell r="BZ534">
            <v>0</v>
          </cell>
        </row>
        <row r="535">
          <cell r="F535" t="str">
            <v>022.37500.0000.1080</v>
          </cell>
          <cell r="BZ535">
            <v>0</v>
          </cell>
        </row>
        <row r="536">
          <cell r="F536" t="str">
            <v>022.37900.0000.1080</v>
          </cell>
          <cell r="BZ536">
            <v>11903.52</v>
          </cell>
        </row>
        <row r="537">
          <cell r="F537" t="str">
            <v>022.38100.0000.1080</v>
          </cell>
          <cell r="BZ537">
            <v>7176880.9500000002</v>
          </cell>
        </row>
        <row r="538">
          <cell r="F538" t="str">
            <v>022.38300.0000.1080</v>
          </cell>
          <cell r="BZ538">
            <v>124530.62</v>
          </cell>
        </row>
        <row r="539">
          <cell r="F539" t="str">
            <v>022.38500.0000.1080</v>
          </cell>
          <cell r="BZ539">
            <v>539.02</v>
          </cell>
        </row>
        <row r="540">
          <cell r="F540" t="str">
            <v>022.39009.0000.1110</v>
          </cell>
          <cell r="BZ540">
            <v>411016.86</v>
          </cell>
        </row>
        <row r="541">
          <cell r="F541" t="str">
            <v>022.39009.0000.1080</v>
          </cell>
          <cell r="BZ541">
            <v>711.61</v>
          </cell>
        </row>
        <row r="542">
          <cell r="F542" t="str">
            <v>022.39100.0000.1080</v>
          </cell>
          <cell r="BZ542">
            <v>19025.759999999998</v>
          </cell>
        </row>
        <row r="543">
          <cell r="F543" t="str">
            <v>022.39103.0000.1080</v>
          </cell>
          <cell r="BZ543">
            <v>-3336.91</v>
          </cell>
        </row>
        <row r="544">
          <cell r="F544" t="str">
            <v>022.39400.0000.1080</v>
          </cell>
          <cell r="BZ544">
            <v>53851.57</v>
          </cell>
        </row>
        <row r="545">
          <cell r="F545" t="str">
            <v>022.39906.0000.1080</v>
          </cell>
          <cell r="BZ545">
            <v>0</v>
          </cell>
        </row>
        <row r="546">
          <cell r="F546" t="str">
            <v>022.39907.0000.1080</v>
          </cell>
          <cell r="BZ546">
            <v>0</v>
          </cell>
        </row>
        <row r="547">
          <cell r="F547" t="str">
            <v>024.00000.0000.1080</v>
          </cell>
          <cell r="BZ547">
            <v>0</v>
          </cell>
        </row>
        <row r="548">
          <cell r="F548" t="str">
            <v>024.37500.0000.1080</v>
          </cell>
          <cell r="BZ548">
            <v>0</v>
          </cell>
        </row>
        <row r="549">
          <cell r="F549" t="str">
            <v>024.37800.0000.1080</v>
          </cell>
          <cell r="BZ549">
            <v>14377.45</v>
          </cell>
        </row>
        <row r="550">
          <cell r="F550" t="str">
            <v>024.37900.0000.1080</v>
          </cell>
          <cell r="BZ550">
            <v>9968.27</v>
          </cell>
        </row>
        <row r="551">
          <cell r="F551" t="str">
            <v>024.37908.0000.1080</v>
          </cell>
          <cell r="BZ551">
            <v>26301.65</v>
          </cell>
        </row>
        <row r="552">
          <cell r="F552" t="str">
            <v>024.38100.0000.1080</v>
          </cell>
          <cell r="BZ552">
            <v>8.0000000074505806E-2</v>
          </cell>
        </row>
        <row r="553">
          <cell r="F553" t="str">
            <v>024.38300.0000.1080</v>
          </cell>
          <cell r="BZ553">
            <v>141852.97</v>
          </cell>
        </row>
        <row r="554">
          <cell r="F554" t="str">
            <v>024.38900.0000.1080</v>
          </cell>
          <cell r="BZ554">
            <v>0</v>
          </cell>
        </row>
        <row r="555">
          <cell r="F555" t="str">
            <v>024.39000.0000.1080</v>
          </cell>
          <cell r="BZ555">
            <v>38027.06</v>
          </cell>
        </row>
        <row r="556">
          <cell r="F556" t="str">
            <v>024.39100.0000.1080</v>
          </cell>
          <cell r="BZ556">
            <v>717.01</v>
          </cell>
        </row>
        <row r="557">
          <cell r="F557" t="str">
            <v>024.39103.0000.1080</v>
          </cell>
          <cell r="BZ557">
            <v>-112.52</v>
          </cell>
        </row>
        <row r="558">
          <cell r="F558" t="str">
            <v>024.39200.0000.1080</v>
          </cell>
          <cell r="BZ558">
            <v>-16376.06</v>
          </cell>
        </row>
        <row r="559">
          <cell r="F559" t="str">
            <v>024.39400.0000.1080</v>
          </cell>
          <cell r="BZ559">
            <v>-29846.33</v>
          </cell>
        </row>
        <row r="560">
          <cell r="F560" t="str">
            <v>024.39700.0000.1080</v>
          </cell>
          <cell r="BZ560">
            <v>-257.19</v>
          </cell>
        </row>
        <row r="561">
          <cell r="F561" t="str">
            <v>024.39705.0000.1080</v>
          </cell>
          <cell r="BZ561">
            <v>7396.23</v>
          </cell>
        </row>
        <row r="562">
          <cell r="F562" t="str">
            <v>024.39800.0000.1080</v>
          </cell>
          <cell r="BZ562">
            <v>251.77000000000126</v>
          </cell>
        </row>
        <row r="563">
          <cell r="F563" t="str">
            <v>024.39905.0000.1080</v>
          </cell>
          <cell r="BZ563">
            <v>0</v>
          </cell>
        </row>
        <row r="564">
          <cell r="F564" t="str">
            <v>029.00000.0000.1080</v>
          </cell>
          <cell r="BZ564">
            <v>564.53</v>
          </cell>
        </row>
        <row r="565">
          <cell r="F565" t="str">
            <v>029.37400.0000.1080</v>
          </cell>
          <cell r="BZ565">
            <v>0</v>
          </cell>
        </row>
        <row r="566">
          <cell r="F566" t="str">
            <v>029.37500.0000.1080</v>
          </cell>
          <cell r="BZ566">
            <v>0</v>
          </cell>
        </row>
        <row r="567">
          <cell r="F567" t="str">
            <v>029.37600.0000.1080</v>
          </cell>
          <cell r="BZ567">
            <v>16234.32</v>
          </cell>
        </row>
        <row r="568">
          <cell r="F568" t="str">
            <v>029.37601.0000.1080</v>
          </cell>
          <cell r="BZ568">
            <v>107535.16</v>
          </cell>
        </row>
        <row r="569">
          <cell r="F569" t="str">
            <v>029.37602.0000.1080</v>
          </cell>
          <cell r="BZ569">
            <v>82141.36</v>
          </cell>
        </row>
        <row r="570">
          <cell r="F570" t="str">
            <v>029.37800.0000.1080</v>
          </cell>
          <cell r="BZ570">
            <v>8173.19</v>
          </cell>
        </row>
        <row r="571">
          <cell r="F571" t="str">
            <v>029.37900.0000.1080</v>
          </cell>
          <cell r="BZ571">
            <v>0</v>
          </cell>
        </row>
        <row r="572">
          <cell r="F572" t="str">
            <v>029.38000.0000.1080</v>
          </cell>
          <cell r="BZ572">
            <v>120970.15</v>
          </cell>
        </row>
        <row r="573">
          <cell r="F573" t="str">
            <v>029.38100.0000.1080</v>
          </cell>
          <cell r="BZ573">
            <v>14152.1</v>
          </cell>
        </row>
        <row r="574">
          <cell r="F574" t="str">
            <v>029.38200.0000.1080</v>
          </cell>
          <cell r="BZ574">
            <v>10996.67</v>
          </cell>
        </row>
        <row r="575">
          <cell r="F575" t="str">
            <v>029.38300.0000.1080</v>
          </cell>
          <cell r="BZ575">
            <v>2494.25</v>
          </cell>
        </row>
        <row r="576">
          <cell r="F576" t="str">
            <v>029.38400.0000.1080</v>
          </cell>
          <cell r="BZ576">
            <v>-290.66000000000003</v>
          </cell>
        </row>
        <row r="577">
          <cell r="F577" t="str">
            <v>030.39009.0000.1110</v>
          </cell>
          <cell r="BZ577">
            <v>0</v>
          </cell>
        </row>
        <row r="578">
          <cell r="F578" t="str">
            <v>030.39100.0000.1080</v>
          </cell>
          <cell r="BZ578">
            <v>24915.39</v>
          </cell>
        </row>
        <row r="579">
          <cell r="F579" t="str">
            <v>030.39103.0000.1080</v>
          </cell>
          <cell r="BZ579">
            <v>29410.41</v>
          </cell>
        </row>
        <row r="580">
          <cell r="F580" t="str">
            <v>030.39200.0000.1080</v>
          </cell>
          <cell r="BZ580">
            <v>-37516.639999999999</v>
          </cell>
        </row>
        <row r="581">
          <cell r="F581" t="str">
            <v>030.39400.0000.1080</v>
          </cell>
          <cell r="BZ581">
            <v>53039.71</v>
          </cell>
        </row>
        <row r="582">
          <cell r="F582" t="str">
            <v>030.39500.0000.1080</v>
          </cell>
          <cell r="BZ582">
            <v>0</v>
          </cell>
        </row>
        <row r="583">
          <cell r="F583" t="str">
            <v>030.39600.0000.1080</v>
          </cell>
          <cell r="BZ583">
            <v>0</v>
          </cell>
        </row>
        <row r="584">
          <cell r="F584" t="str">
            <v>030.39700.0000.1080</v>
          </cell>
          <cell r="BZ584">
            <v>248340.84</v>
          </cell>
        </row>
        <row r="585">
          <cell r="F585" t="str">
            <v>030.39800.0000.1080</v>
          </cell>
          <cell r="BZ585">
            <v>162020.73000000001</v>
          </cell>
        </row>
        <row r="586">
          <cell r="F586" t="str">
            <v>030.39901.0000.1080</v>
          </cell>
          <cell r="BZ586">
            <v>114700.11</v>
          </cell>
        </row>
        <row r="587">
          <cell r="F587" t="str">
            <v>030.39902.0000.1110</v>
          </cell>
          <cell r="BZ587">
            <v>11010.66</v>
          </cell>
        </row>
        <row r="588">
          <cell r="F588" t="str">
            <v>030.39902.0000.1080</v>
          </cell>
          <cell r="BZ588">
            <v>159.58000000000001</v>
          </cell>
        </row>
        <row r="589">
          <cell r="F589" t="str">
            <v>030.39903.0000.1080</v>
          </cell>
          <cell r="BZ589">
            <v>375774.24</v>
          </cell>
        </row>
        <row r="590">
          <cell r="F590" t="str">
            <v>030.39905.0000.1080</v>
          </cell>
          <cell r="BZ590">
            <v>-1919.22</v>
          </cell>
        </row>
        <row r="591">
          <cell r="F591" t="str">
            <v>030.39906.0000.1080</v>
          </cell>
          <cell r="BZ591">
            <v>667876.56999999995</v>
          </cell>
        </row>
        <row r="592">
          <cell r="F592" t="str">
            <v>030.39907.0000.1080</v>
          </cell>
          <cell r="BZ592">
            <v>31809.14</v>
          </cell>
        </row>
        <row r="593">
          <cell r="F593" t="str">
            <v>030.39908.0000.1080</v>
          </cell>
          <cell r="BZ593">
            <v>0</v>
          </cell>
        </row>
        <row r="594">
          <cell r="F594" t="str">
            <v>030.39924.0000.1110</v>
          </cell>
          <cell r="BZ594">
            <v>0</v>
          </cell>
        </row>
        <row r="595">
          <cell r="F595" t="str">
            <v>031.00000.0000.1080</v>
          </cell>
          <cell r="BZ595">
            <v>77321.960000000006</v>
          </cell>
        </row>
        <row r="596">
          <cell r="F596" t="str">
            <v>033.30100.0000.1080</v>
          </cell>
          <cell r="BZ596">
            <v>-104</v>
          </cell>
        </row>
        <row r="597">
          <cell r="F597" t="str">
            <v>033.37400.0000.1080</v>
          </cell>
          <cell r="BZ597">
            <v>74712.83</v>
          </cell>
        </row>
        <row r="598">
          <cell r="F598" t="str">
            <v>033.37500.0000.1080</v>
          </cell>
          <cell r="BZ598">
            <v>12118.6</v>
          </cell>
        </row>
        <row r="599">
          <cell r="F599" t="str">
            <v>033.37600.0000.1080</v>
          </cell>
          <cell r="BZ599">
            <v>245471.28</v>
          </cell>
        </row>
        <row r="600">
          <cell r="F600" t="str">
            <v>033.37601.0000.1080</v>
          </cell>
          <cell r="BZ600">
            <v>2155588.9300000002</v>
          </cell>
        </row>
        <row r="601">
          <cell r="F601" t="str">
            <v>033.37602.0000.1080</v>
          </cell>
          <cell r="BZ601">
            <v>4687923.1100000003</v>
          </cell>
        </row>
        <row r="602">
          <cell r="F602" t="str">
            <v>033.37800.0000.1080</v>
          </cell>
          <cell r="BZ602">
            <v>182914.43</v>
          </cell>
        </row>
        <row r="603">
          <cell r="F603" t="str">
            <v>033.37900.0000.1080</v>
          </cell>
          <cell r="BZ603">
            <v>638855.61</v>
          </cell>
        </row>
        <row r="604">
          <cell r="F604" t="str">
            <v>033.37908.0000.1080</v>
          </cell>
          <cell r="BZ604">
            <v>6850.77</v>
          </cell>
        </row>
        <row r="605">
          <cell r="F605" t="str">
            <v>033.38000.0000.1080</v>
          </cell>
          <cell r="BZ605">
            <v>3748048.43</v>
          </cell>
        </row>
        <row r="606">
          <cell r="F606" t="str">
            <v>033.38100.0000.1080</v>
          </cell>
          <cell r="BZ606">
            <v>600535.94999999995</v>
          </cell>
        </row>
        <row r="607">
          <cell r="F607" t="str">
            <v>033.38200.0000.1080</v>
          </cell>
          <cell r="BZ607">
            <v>1040882.05</v>
          </cell>
        </row>
        <row r="608">
          <cell r="F608" t="str">
            <v>033.38300.0000.1080</v>
          </cell>
          <cell r="BZ608">
            <v>411761.2</v>
          </cell>
        </row>
        <row r="609">
          <cell r="F609" t="str">
            <v>033.38500.0000.1080</v>
          </cell>
          <cell r="BZ609">
            <v>21803.84</v>
          </cell>
        </row>
        <row r="610">
          <cell r="F610" t="str">
            <v>033.38700.0000.1080</v>
          </cell>
          <cell r="BZ610">
            <v>2556.44</v>
          </cell>
        </row>
        <row r="611">
          <cell r="F611" t="str">
            <v>033.38900.0000.1080</v>
          </cell>
          <cell r="BZ611">
            <v>0</v>
          </cell>
        </row>
        <row r="612">
          <cell r="F612" t="str">
            <v>033.39000.0000.1080</v>
          </cell>
          <cell r="BZ612">
            <v>146807.75</v>
          </cell>
        </row>
        <row r="613">
          <cell r="F613" t="str">
            <v>033.39100.0000.1080</v>
          </cell>
          <cell r="BZ613">
            <v>-88676.73</v>
          </cell>
        </row>
        <row r="614">
          <cell r="F614" t="str">
            <v>033.39103.0000.1080</v>
          </cell>
          <cell r="BZ614">
            <v>23009.85</v>
          </cell>
        </row>
        <row r="615">
          <cell r="F615" t="str">
            <v>033.39200.0000.1080</v>
          </cell>
          <cell r="BZ615">
            <v>276881.63</v>
          </cell>
        </row>
        <row r="616">
          <cell r="F616" t="str">
            <v>033.39300.0000.1080</v>
          </cell>
          <cell r="BZ616">
            <v>-844.58000000000084</v>
          </cell>
        </row>
        <row r="617">
          <cell r="F617" t="str">
            <v>033.39400.0000.1080</v>
          </cell>
          <cell r="BZ617">
            <v>261803.73</v>
          </cell>
        </row>
        <row r="618">
          <cell r="F618" t="str">
            <v>033.39500.0000.1080</v>
          </cell>
          <cell r="BZ618">
            <v>47666.98</v>
          </cell>
        </row>
        <row r="619">
          <cell r="F619" t="str">
            <v>033.39600.0000.1080</v>
          </cell>
          <cell r="BZ619">
            <v>60927.82</v>
          </cell>
        </row>
        <row r="620">
          <cell r="F620" t="str">
            <v>033.39604.0000.1080</v>
          </cell>
          <cell r="BZ620">
            <v>54759.76</v>
          </cell>
        </row>
        <row r="621">
          <cell r="F621" t="str">
            <v>033.39605.0000.1080</v>
          </cell>
          <cell r="BZ621">
            <v>8874.9699999999993</v>
          </cell>
        </row>
        <row r="622">
          <cell r="F622" t="str">
            <v>033.39700.0000.1080</v>
          </cell>
          <cell r="BZ622">
            <v>-56335.44</v>
          </cell>
        </row>
        <row r="623">
          <cell r="F623" t="str">
            <v>033.39701.0000.1080</v>
          </cell>
          <cell r="BZ623">
            <v>-5888.68</v>
          </cell>
        </row>
        <row r="624">
          <cell r="F624" t="str">
            <v>033.39702.0000.1080</v>
          </cell>
          <cell r="BZ624">
            <v>38049.81</v>
          </cell>
        </row>
        <row r="625">
          <cell r="F625" t="str">
            <v>033.39800.0000.1080</v>
          </cell>
          <cell r="BZ625">
            <v>79177.75</v>
          </cell>
        </row>
        <row r="626">
          <cell r="F626" t="str">
            <v>033.39900.0000.1080</v>
          </cell>
          <cell r="BZ626">
            <v>3376.67</v>
          </cell>
        </row>
        <row r="627">
          <cell r="F627" t="str">
            <v>033.39901.0000.1080</v>
          </cell>
          <cell r="BZ627">
            <v>4581.3100000000004</v>
          </cell>
        </row>
        <row r="628">
          <cell r="F628" t="str">
            <v>033.39902.0000.1110</v>
          </cell>
          <cell r="BZ628">
            <v>7715.61</v>
          </cell>
        </row>
        <row r="629">
          <cell r="F629" t="str">
            <v>033.39902.0000.1080</v>
          </cell>
          <cell r="BZ629">
            <v>111.82</v>
          </cell>
        </row>
        <row r="630">
          <cell r="F630" t="str">
            <v>033.39905.0000.1080</v>
          </cell>
          <cell r="BZ630">
            <v>0</v>
          </cell>
        </row>
        <row r="631">
          <cell r="F631" t="str">
            <v>033.39906.0000.1080</v>
          </cell>
          <cell r="BZ631">
            <v>285605.45</v>
          </cell>
        </row>
        <row r="632">
          <cell r="F632" t="str">
            <v>033.39907.0000.1080</v>
          </cell>
          <cell r="BZ632">
            <v>31154.78</v>
          </cell>
        </row>
        <row r="633">
          <cell r="F633" t="str">
            <v>033.39908.0000.1080</v>
          </cell>
          <cell r="BZ633">
            <v>24986.43</v>
          </cell>
        </row>
        <row r="634">
          <cell r="F634" t="str">
            <v>034.30100.0000.1080</v>
          </cell>
          <cell r="BZ634">
            <v>-4511.34</v>
          </cell>
        </row>
        <row r="635">
          <cell r="F635" t="str">
            <v>034.30200.0000.1080</v>
          </cell>
          <cell r="BZ635">
            <v>-379.13</v>
          </cell>
        </row>
        <row r="636">
          <cell r="F636" t="str">
            <v>034.30300.0000.1080</v>
          </cell>
          <cell r="BZ636">
            <v>-37445</v>
          </cell>
        </row>
        <row r="637">
          <cell r="F637" t="str">
            <v>034.37400.0000.1080</v>
          </cell>
          <cell r="BZ637">
            <v>0</v>
          </cell>
        </row>
        <row r="638">
          <cell r="F638" t="str">
            <v>034.37500.0000.1080</v>
          </cell>
          <cell r="BZ638">
            <v>7542.84</v>
          </cell>
        </row>
        <row r="639">
          <cell r="F639" t="str">
            <v>034.37600.0000.1080</v>
          </cell>
          <cell r="BZ639">
            <v>31142.25</v>
          </cell>
        </row>
        <row r="640">
          <cell r="F640" t="str">
            <v>034.37601.0000.1080</v>
          </cell>
          <cell r="BZ640">
            <v>2318869.4700000002</v>
          </cell>
        </row>
        <row r="641">
          <cell r="F641" t="str">
            <v>034.37602.0000.1080</v>
          </cell>
          <cell r="BZ641">
            <v>3199178.47</v>
          </cell>
        </row>
        <row r="642">
          <cell r="F642" t="str">
            <v>034.37800.0000.1080</v>
          </cell>
          <cell r="BZ642">
            <v>113582.92</v>
          </cell>
        </row>
        <row r="643">
          <cell r="F643" t="str">
            <v>034.37900.0000.1080</v>
          </cell>
          <cell r="BZ643">
            <v>112063.57</v>
          </cell>
        </row>
        <row r="644">
          <cell r="F644" t="str">
            <v>034.38000.0000.1080</v>
          </cell>
          <cell r="BZ644">
            <v>1620337.08</v>
          </cell>
        </row>
        <row r="645">
          <cell r="F645" t="str">
            <v>034.38100.0000.1080</v>
          </cell>
          <cell r="BZ645">
            <v>518751.1</v>
          </cell>
        </row>
        <row r="646">
          <cell r="F646" t="str">
            <v>034.38200.0000.1080</v>
          </cell>
          <cell r="BZ646">
            <v>856266.36</v>
          </cell>
        </row>
        <row r="647">
          <cell r="F647" t="str">
            <v>034.38300.0000.1080</v>
          </cell>
          <cell r="BZ647">
            <v>151578.51999999999</v>
          </cell>
        </row>
        <row r="648">
          <cell r="F648" t="str">
            <v>034.38400.0000.1080</v>
          </cell>
          <cell r="BZ648">
            <v>-11.71</v>
          </cell>
        </row>
        <row r="649">
          <cell r="F649" t="str">
            <v>034.38500.0000.1080</v>
          </cell>
          <cell r="BZ649">
            <v>115818.45</v>
          </cell>
        </row>
        <row r="650">
          <cell r="F650" t="str">
            <v>034.38700.0000.1080</v>
          </cell>
          <cell r="BZ650">
            <v>7310.23</v>
          </cell>
        </row>
        <row r="651">
          <cell r="F651" t="str">
            <v>034.39000.0000.1080</v>
          </cell>
          <cell r="BZ651">
            <v>25230.91</v>
          </cell>
        </row>
        <row r="652">
          <cell r="F652" t="str">
            <v>034.39100.0000.1080</v>
          </cell>
          <cell r="BZ652">
            <v>49631.98</v>
          </cell>
        </row>
        <row r="653">
          <cell r="F653" t="str">
            <v>034.39103.0000.1080</v>
          </cell>
          <cell r="BZ653">
            <v>18450.919999999998</v>
          </cell>
        </row>
        <row r="654">
          <cell r="F654" t="str">
            <v>034.39200.0000.1080</v>
          </cell>
          <cell r="BZ654">
            <v>187741.46</v>
          </cell>
        </row>
        <row r="655">
          <cell r="F655" t="str">
            <v>034.39300.0000.1080</v>
          </cell>
          <cell r="BZ655">
            <v>-3.5527136788005009E-13</v>
          </cell>
        </row>
        <row r="656">
          <cell r="F656" t="str">
            <v>034.39400.0000.1080</v>
          </cell>
          <cell r="BZ656">
            <v>231561.27</v>
          </cell>
        </row>
        <row r="657">
          <cell r="F657" t="str">
            <v>034.39500.0000.1080</v>
          </cell>
          <cell r="BZ657">
            <v>16995.669999999998</v>
          </cell>
        </row>
        <row r="658">
          <cell r="F658" t="str">
            <v>034.39600.0000.1080</v>
          </cell>
          <cell r="BZ658">
            <v>53418.84</v>
          </cell>
        </row>
        <row r="659">
          <cell r="F659" t="str">
            <v>034.39603.0000.1080</v>
          </cell>
          <cell r="BZ659">
            <v>-20452.29</v>
          </cell>
        </row>
        <row r="660">
          <cell r="F660" t="str">
            <v>034.39604.0000.1080</v>
          </cell>
          <cell r="BZ660">
            <v>-40183.379999999997</v>
          </cell>
        </row>
        <row r="661">
          <cell r="F661" t="str">
            <v>034.39605.0000.1080</v>
          </cell>
          <cell r="BZ661">
            <v>-1124.0999999999999</v>
          </cell>
        </row>
        <row r="662">
          <cell r="F662" t="str">
            <v>034.39700.0000.1080</v>
          </cell>
          <cell r="BZ662">
            <v>10466.94</v>
          </cell>
        </row>
        <row r="663">
          <cell r="F663" t="str">
            <v>034.39701.0000.1080</v>
          </cell>
          <cell r="BZ663">
            <v>36652.31</v>
          </cell>
        </row>
        <row r="664">
          <cell r="F664" t="str">
            <v>034.39702.0000.1080</v>
          </cell>
          <cell r="BZ664">
            <v>21252.36</v>
          </cell>
        </row>
        <row r="665">
          <cell r="F665" t="str">
            <v>034.39800.0000.1080</v>
          </cell>
          <cell r="BZ665">
            <v>6855.32</v>
          </cell>
        </row>
        <row r="666">
          <cell r="F666" t="str">
            <v>034.39900.0000.1080</v>
          </cell>
          <cell r="BZ666">
            <v>-17974.07</v>
          </cell>
        </row>
        <row r="667">
          <cell r="F667" t="str">
            <v>034.39901.0000.1080</v>
          </cell>
          <cell r="BZ667">
            <v>8675.73</v>
          </cell>
        </row>
        <row r="668">
          <cell r="F668" t="str">
            <v>034.39902.0000.1110</v>
          </cell>
          <cell r="BZ668">
            <v>14396.25</v>
          </cell>
        </row>
        <row r="669">
          <cell r="F669" t="str">
            <v>034.39902.0000.1080</v>
          </cell>
          <cell r="BZ669">
            <v>208.64</v>
          </cell>
        </row>
        <row r="670">
          <cell r="F670" t="str">
            <v>034.39905.0000.1080</v>
          </cell>
          <cell r="BZ670">
            <v>0</v>
          </cell>
        </row>
        <row r="671">
          <cell r="F671" t="str">
            <v>034.39906.0000.1080</v>
          </cell>
          <cell r="BZ671">
            <v>307862.71999999997</v>
          </cell>
        </row>
        <row r="672">
          <cell r="F672" t="str">
            <v>034.39907.0000.1080</v>
          </cell>
          <cell r="BZ672">
            <v>14643.38</v>
          </cell>
        </row>
        <row r="673">
          <cell r="F673" t="str">
            <v>034.39908.0000.1080</v>
          </cell>
          <cell r="BZ673">
            <v>46621.01</v>
          </cell>
        </row>
        <row r="674">
          <cell r="F674" t="str">
            <v>035.30300.0000.1080</v>
          </cell>
          <cell r="BZ674">
            <v>-13929.91</v>
          </cell>
        </row>
        <row r="675">
          <cell r="F675" t="str">
            <v>035.32540.0000.1080</v>
          </cell>
          <cell r="BZ675">
            <v>0</v>
          </cell>
        </row>
        <row r="676">
          <cell r="F676" t="str">
            <v>035.32800.0000.1080</v>
          </cell>
          <cell r="BZ676">
            <v>-2425.1999999999998</v>
          </cell>
        </row>
        <row r="677">
          <cell r="F677" t="str">
            <v>035.32900.0000.1080</v>
          </cell>
          <cell r="BZ677">
            <v>-2673.26</v>
          </cell>
        </row>
        <row r="678">
          <cell r="F678" t="str">
            <v>035.33200.0000.1080</v>
          </cell>
          <cell r="BZ678">
            <v>567227.36</v>
          </cell>
        </row>
        <row r="679">
          <cell r="F679" t="str">
            <v>035.33300.0000.1080</v>
          </cell>
          <cell r="BZ679">
            <v>0</v>
          </cell>
        </row>
        <row r="680">
          <cell r="F680" t="str">
            <v>035.33400.0000.1080</v>
          </cell>
          <cell r="BZ680">
            <v>-5803.34</v>
          </cell>
        </row>
        <row r="681">
          <cell r="F681" t="str">
            <v>035.34000.0000.1080</v>
          </cell>
          <cell r="BZ681">
            <v>4734.9399999999996</v>
          </cell>
        </row>
        <row r="682">
          <cell r="F682" t="str">
            <v>035.34200.0000.1080</v>
          </cell>
          <cell r="BZ682">
            <v>-112747.87</v>
          </cell>
        </row>
        <row r="683">
          <cell r="F683" t="str">
            <v>035.34400.0000.1080</v>
          </cell>
          <cell r="BZ683">
            <v>-2478.64</v>
          </cell>
        </row>
        <row r="684">
          <cell r="F684" t="str">
            <v>035.34500.0000.1080</v>
          </cell>
          <cell r="BZ684">
            <v>-1589.73</v>
          </cell>
        </row>
        <row r="685">
          <cell r="F685" t="str">
            <v>035.36500.0000.1080</v>
          </cell>
          <cell r="BZ685">
            <v>0</v>
          </cell>
        </row>
        <row r="686">
          <cell r="F686" t="str">
            <v>035.36600.0000.1080</v>
          </cell>
          <cell r="BZ686">
            <v>27692.1</v>
          </cell>
        </row>
        <row r="687">
          <cell r="F687" t="str">
            <v>035.36700.0000.1080</v>
          </cell>
          <cell r="BZ687">
            <v>3328306.18</v>
          </cell>
        </row>
        <row r="688">
          <cell r="F688" t="str">
            <v>035.36701.0000.1080</v>
          </cell>
          <cell r="BZ688">
            <v>0</v>
          </cell>
        </row>
        <row r="689">
          <cell r="F689" t="str">
            <v>035.36800.0000.1080</v>
          </cell>
          <cell r="BZ689">
            <v>94050.47</v>
          </cell>
        </row>
        <row r="690">
          <cell r="F690" t="str">
            <v>035.36900.0000.1080</v>
          </cell>
          <cell r="BZ690">
            <v>773183.38</v>
          </cell>
        </row>
        <row r="691">
          <cell r="F691" t="str">
            <v>035.37100.0000.1080</v>
          </cell>
          <cell r="BZ691">
            <v>200452.15</v>
          </cell>
        </row>
        <row r="692">
          <cell r="F692" t="str">
            <v>035.37400.0000.1080</v>
          </cell>
          <cell r="BZ692">
            <v>0</v>
          </cell>
        </row>
        <row r="693">
          <cell r="F693" t="str">
            <v>035.37500.0000.1080</v>
          </cell>
          <cell r="BZ693">
            <v>19070.22</v>
          </cell>
        </row>
        <row r="694">
          <cell r="F694" t="str">
            <v>035.37600.0000.1080</v>
          </cell>
          <cell r="BZ694">
            <v>77811.13</v>
          </cell>
        </row>
        <row r="695">
          <cell r="F695" t="str">
            <v>035.37601.0000.1080</v>
          </cell>
          <cell r="BZ695">
            <v>3476051.78</v>
          </cell>
        </row>
        <row r="696">
          <cell r="F696" t="str">
            <v>035.37602.0000.1080</v>
          </cell>
          <cell r="BZ696">
            <v>4523173</v>
          </cell>
        </row>
        <row r="697">
          <cell r="F697" t="str">
            <v>035.37800.0000.1080</v>
          </cell>
          <cell r="BZ697">
            <v>208574.96</v>
          </cell>
        </row>
        <row r="698">
          <cell r="F698" t="str">
            <v>035.37900.0000.1080</v>
          </cell>
          <cell r="BZ698">
            <v>-117693.74</v>
          </cell>
        </row>
        <row r="699">
          <cell r="F699" t="str">
            <v>035.38000.0000.1080</v>
          </cell>
          <cell r="BZ699">
            <v>1384415.83</v>
          </cell>
        </row>
        <row r="700">
          <cell r="F700" t="str">
            <v>035.38100.0000.1080</v>
          </cell>
          <cell r="BZ700">
            <v>510323.85</v>
          </cell>
        </row>
        <row r="701">
          <cell r="F701" t="str">
            <v>035.38200.0000.1080</v>
          </cell>
          <cell r="BZ701">
            <v>515973.83</v>
          </cell>
        </row>
        <row r="702">
          <cell r="F702" t="str">
            <v>035.38300.0000.1080</v>
          </cell>
          <cell r="BZ702">
            <v>304511.63</v>
          </cell>
        </row>
        <row r="703">
          <cell r="F703" t="str">
            <v>035.38400.0000.1080</v>
          </cell>
          <cell r="BZ703">
            <v>7920.73</v>
          </cell>
        </row>
        <row r="704">
          <cell r="F704" t="str">
            <v>035.38500.0000.1080</v>
          </cell>
          <cell r="BZ704">
            <v>71418.7</v>
          </cell>
        </row>
        <row r="705">
          <cell r="F705" t="str">
            <v>035.39000.0000.1080</v>
          </cell>
          <cell r="BZ705">
            <v>18292.96</v>
          </cell>
        </row>
        <row r="706">
          <cell r="F706" t="str">
            <v>035.39003.0000.1080</v>
          </cell>
          <cell r="BZ706">
            <v>1179.25</v>
          </cell>
        </row>
        <row r="707">
          <cell r="F707" t="str">
            <v>035.39100.0000.1080</v>
          </cell>
          <cell r="BZ707">
            <v>-24146.560000000001</v>
          </cell>
        </row>
        <row r="708">
          <cell r="F708" t="str">
            <v>035.39103.0000.1080</v>
          </cell>
          <cell r="BZ708">
            <v>29360.87</v>
          </cell>
        </row>
        <row r="709">
          <cell r="F709" t="str">
            <v>035.39200.0000.1080</v>
          </cell>
          <cell r="BZ709">
            <v>241594.78</v>
          </cell>
        </row>
        <row r="710">
          <cell r="F710" t="str">
            <v>035.39300.0000.1080</v>
          </cell>
          <cell r="BZ710">
            <v>0</v>
          </cell>
        </row>
        <row r="711">
          <cell r="F711" t="str">
            <v>035.39400.0000.1080</v>
          </cell>
          <cell r="BZ711">
            <v>177283.47</v>
          </cell>
        </row>
        <row r="712">
          <cell r="F712" t="str">
            <v>035.39500.0000.1080</v>
          </cell>
          <cell r="BZ712">
            <v>15136.56</v>
          </cell>
        </row>
        <row r="713">
          <cell r="F713" t="str">
            <v>035.39600.0000.1080</v>
          </cell>
          <cell r="BZ713">
            <v>8839.8699999999899</v>
          </cell>
        </row>
        <row r="714">
          <cell r="F714" t="str">
            <v>035.39603.0000.1080</v>
          </cell>
          <cell r="BZ714">
            <v>91003.25</v>
          </cell>
        </row>
        <row r="715">
          <cell r="F715" t="str">
            <v>035.39604.0000.1080</v>
          </cell>
          <cell r="BZ715">
            <v>34873.14</v>
          </cell>
        </row>
        <row r="716">
          <cell r="F716" t="str">
            <v>035.39605.0000.1080</v>
          </cell>
          <cell r="BZ716">
            <v>1.0800249583553523E-12</v>
          </cell>
        </row>
        <row r="717">
          <cell r="F717" t="str">
            <v>035.39700.0000.1080</v>
          </cell>
          <cell r="BZ717">
            <v>17553.54</v>
          </cell>
        </row>
        <row r="718">
          <cell r="F718" t="str">
            <v>035.39701.0000.1080</v>
          </cell>
          <cell r="BZ718">
            <v>1391.81</v>
          </cell>
        </row>
        <row r="719">
          <cell r="F719" t="str">
            <v>035.39702.0000.1080</v>
          </cell>
          <cell r="BZ719">
            <v>4576.83</v>
          </cell>
        </row>
        <row r="720">
          <cell r="F720" t="str">
            <v>035.39800.0000.1080</v>
          </cell>
          <cell r="BZ720">
            <v>8949.0400000000009</v>
          </cell>
        </row>
        <row r="721">
          <cell r="F721" t="str">
            <v>035.39900.0000.1080</v>
          </cell>
          <cell r="BZ721">
            <v>12432.43</v>
          </cell>
        </row>
        <row r="722">
          <cell r="F722" t="str">
            <v>035.39901.0000.1080</v>
          </cell>
          <cell r="BZ722">
            <v>7314.8</v>
          </cell>
        </row>
        <row r="723">
          <cell r="F723" t="str">
            <v>035.39902.0000.1110</v>
          </cell>
          <cell r="BZ723">
            <v>12138.08</v>
          </cell>
        </row>
        <row r="724">
          <cell r="F724" t="str">
            <v>035.39902.0000.1080</v>
          </cell>
          <cell r="BZ724">
            <v>175.92</v>
          </cell>
        </row>
        <row r="725">
          <cell r="F725" t="str">
            <v>035.39905.0000.1080</v>
          </cell>
          <cell r="BZ725">
            <v>0</v>
          </cell>
        </row>
        <row r="726">
          <cell r="F726" t="str">
            <v>035.39906.0000.1080</v>
          </cell>
          <cell r="BZ726">
            <v>250512.01</v>
          </cell>
        </row>
        <row r="727">
          <cell r="F727" t="str">
            <v>035.39907.0000.1080</v>
          </cell>
          <cell r="BZ727">
            <v>16338.67</v>
          </cell>
        </row>
        <row r="728">
          <cell r="F728" t="str">
            <v>035.39908.0000.1080</v>
          </cell>
          <cell r="BZ728">
            <v>39223.32</v>
          </cell>
        </row>
        <row r="729">
          <cell r="F729" t="str">
            <v>036.32800.0000.1080</v>
          </cell>
          <cell r="BZ729">
            <v>-2299.0300000000002</v>
          </cell>
        </row>
        <row r="730">
          <cell r="F730" t="str">
            <v>036.33200.0000.1080</v>
          </cell>
          <cell r="BZ730">
            <v>-35455.14</v>
          </cell>
        </row>
        <row r="731">
          <cell r="F731" t="str">
            <v>036.33300.0000.1080</v>
          </cell>
          <cell r="BZ731">
            <v>0</v>
          </cell>
        </row>
        <row r="732">
          <cell r="F732" t="str">
            <v>036.33400.0000.1080</v>
          </cell>
          <cell r="BZ732">
            <v>27428.720000000001</v>
          </cell>
        </row>
        <row r="733">
          <cell r="F733" t="str">
            <v>036.36600.0000.1080</v>
          </cell>
          <cell r="BZ733">
            <v>1185.9000000000001</v>
          </cell>
        </row>
        <row r="734">
          <cell r="F734" t="str">
            <v>036.36701.0000.1080</v>
          </cell>
          <cell r="BZ734">
            <v>0</v>
          </cell>
        </row>
        <row r="735">
          <cell r="F735" t="str">
            <v>036.36800.0000.1080</v>
          </cell>
          <cell r="BZ735">
            <v>21177</v>
          </cell>
        </row>
        <row r="736">
          <cell r="F736" t="str">
            <v>036.36900.0000.1080</v>
          </cell>
          <cell r="BZ736">
            <v>27596.28</v>
          </cell>
        </row>
        <row r="737">
          <cell r="F737" t="str">
            <v>036.37400.0000.1080</v>
          </cell>
          <cell r="BZ737">
            <v>0</v>
          </cell>
        </row>
        <row r="738">
          <cell r="F738" t="str">
            <v>036.37500.0000.1080</v>
          </cell>
          <cell r="BZ738">
            <v>9886.9599999999991</v>
          </cell>
        </row>
        <row r="739">
          <cell r="F739" t="str">
            <v>036.37600.0000.1080</v>
          </cell>
          <cell r="BZ739">
            <v>129877.19</v>
          </cell>
        </row>
        <row r="740">
          <cell r="F740" t="str">
            <v>036.37601.0000.1080</v>
          </cell>
          <cell r="BZ740">
            <v>3556148.69</v>
          </cell>
        </row>
        <row r="741">
          <cell r="F741" t="str">
            <v>036.37602.0000.1080</v>
          </cell>
          <cell r="BZ741">
            <v>2419190.21</v>
          </cell>
        </row>
        <row r="742">
          <cell r="F742" t="str">
            <v>036.37800.0000.1080</v>
          </cell>
          <cell r="BZ742">
            <v>259313.49</v>
          </cell>
        </row>
        <row r="743">
          <cell r="F743" t="str">
            <v>036.37900.0000.1080</v>
          </cell>
          <cell r="BZ743">
            <v>81647</v>
          </cell>
        </row>
        <row r="744">
          <cell r="F744" t="str">
            <v>036.38000.0000.1080</v>
          </cell>
          <cell r="BZ744">
            <v>935637.33</v>
          </cell>
        </row>
        <row r="745">
          <cell r="F745" t="str">
            <v>036.38100.0000.1080</v>
          </cell>
          <cell r="BZ745">
            <v>335794.1</v>
          </cell>
        </row>
        <row r="746">
          <cell r="F746" t="str">
            <v>036.38200.0000.1080</v>
          </cell>
          <cell r="BZ746">
            <v>617637.15</v>
          </cell>
        </row>
        <row r="747">
          <cell r="F747" t="str">
            <v>036.38300.0000.1080</v>
          </cell>
          <cell r="BZ747">
            <v>164423.29</v>
          </cell>
        </row>
        <row r="748">
          <cell r="F748" t="str">
            <v>036.38400.0000.1080</v>
          </cell>
          <cell r="BZ748">
            <v>6621.77</v>
          </cell>
        </row>
        <row r="749">
          <cell r="F749" t="str">
            <v>036.38500.0000.1080</v>
          </cell>
          <cell r="BZ749">
            <v>61640.23</v>
          </cell>
        </row>
        <row r="750">
          <cell r="F750" t="str">
            <v>036.38700.0000.1080</v>
          </cell>
          <cell r="BZ750">
            <v>7056.16</v>
          </cell>
        </row>
        <row r="751">
          <cell r="F751" t="str">
            <v>036.39000.0000.1080</v>
          </cell>
          <cell r="BZ751">
            <v>52050.03</v>
          </cell>
        </row>
        <row r="752">
          <cell r="F752" t="str">
            <v>036.39100.0000.1080</v>
          </cell>
          <cell r="BZ752">
            <v>7217.9399999999905</v>
          </cell>
        </row>
        <row r="753">
          <cell r="F753" t="str">
            <v>036.39103.0000.1080</v>
          </cell>
          <cell r="BZ753">
            <v>8952.86</v>
          </cell>
        </row>
        <row r="754">
          <cell r="F754" t="str">
            <v>036.39200.0000.1080</v>
          </cell>
          <cell r="BZ754">
            <v>175566.69</v>
          </cell>
        </row>
        <row r="755">
          <cell r="F755" t="str">
            <v>036.39300.0000.1080</v>
          </cell>
          <cell r="BZ755">
            <v>16508.98</v>
          </cell>
        </row>
        <row r="756">
          <cell r="F756" t="str">
            <v>036.39400.0000.1080</v>
          </cell>
          <cell r="BZ756">
            <v>218898.81</v>
          </cell>
        </row>
        <row r="757">
          <cell r="F757" t="str">
            <v>036.39500.0000.1080</v>
          </cell>
          <cell r="BZ757">
            <v>2478.5</v>
          </cell>
        </row>
        <row r="758">
          <cell r="F758" t="str">
            <v>036.39600.0000.1080</v>
          </cell>
          <cell r="BZ758">
            <v>21798.28</v>
          </cell>
        </row>
        <row r="759">
          <cell r="F759" t="str">
            <v>036.39603.0000.1080</v>
          </cell>
          <cell r="BZ759">
            <v>0</v>
          </cell>
        </row>
        <row r="760">
          <cell r="F760" t="str">
            <v>036.39604.0000.1080</v>
          </cell>
          <cell r="BZ760">
            <v>-12024.77</v>
          </cell>
        </row>
        <row r="761">
          <cell r="F761" t="str">
            <v>036.39605.0000.1080</v>
          </cell>
          <cell r="BZ761">
            <v>0</v>
          </cell>
        </row>
        <row r="762">
          <cell r="F762" t="str">
            <v>036.39700.0000.1080</v>
          </cell>
          <cell r="BZ762">
            <v>3400.9000000000051</v>
          </cell>
        </row>
        <row r="763">
          <cell r="F763" t="str">
            <v>036.39701.0000.1080</v>
          </cell>
          <cell r="BZ763">
            <v>6776.33</v>
          </cell>
        </row>
        <row r="764">
          <cell r="F764" t="str">
            <v>036.39702.0000.1080</v>
          </cell>
          <cell r="BZ764">
            <v>4.010000000000268</v>
          </cell>
        </row>
        <row r="765">
          <cell r="F765" t="str">
            <v>036.39800.0000.1080</v>
          </cell>
          <cell r="BZ765">
            <v>199.38000000000363</v>
          </cell>
        </row>
        <row r="766">
          <cell r="F766" t="str">
            <v>036.39900.0000.1080</v>
          </cell>
          <cell r="BZ766">
            <v>-10751.49</v>
          </cell>
        </row>
        <row r="767">
          <cell r="F767" t="str">
            <v>036.39901.0000.1080</v>
          </cell>
          <cell r="BZ767">
            <v>4649.6899999999996</v>
          </cell>
        </row>
        <row r="768">
          <cell r="F768" t="str">
            <v>036.39902.0000.1110</v>
          </cell>
          <cell r="BZ768">
            <v>7715.61</v>
          </cell>
        </row>
        <row r="769">
          <cell r="F769" t="str">
            <v>036.39902.0000.1080</v>
          </cell>
          <cell r="BZ769">
            <v>111.82</v>
          </cell>
        </row>
        <row r="770">
          <cell r="F770" t="str">
            <v>036.39905.0000.1080</v>
          </cell>
          <cell r="BZ770">
            <v>1995.18</v>
          </cell>
        </row>
        <row r="771">
          <cell r="F771" t="str">
            <v>036.39906.0000.1080</v>
          </cell>
          <cell r="BZ771">
            <v>132668.32999999999</v>
          </cell>
        </row>
        <row r="772">
          <cell r="F772" t="str">
            <v>036.39907.0000.1080</v>
          </cell>
          <cell r="BZ772">
            <v>1515.56</v>
          </cell>
        </row>
        <row r="773">
          <cell r="F773" t="str">
            <v>036.39908.0000.1080</v>
          </cell>
          <cell r="BZ773">
            <v>24986.43</v>
          </cell>
        </row>
        <row r="774">
          <cell r="F774" t="str">
            <v>041.37601.0000.1080</v>
          </cell>
          <cell r="BZ774">
            <v>335899.95</v>
          </cell>
        </row>
        <row r="775">
          <cell r="F775" t="str">
            <v>041.37602.0000.1080</v>
          </cell>
          <cell r="BZ775">
            <v>21075.02</v>
          </cell>
        </row>
        <row r="776">
          <cell r="F776" t="str">
            <v>041.37800.0000.1080</v>
          </cell>
          <cell r="BZ776">
            <v>11036.56</v>
          </cell>
        </row>
        <row r="777">
          <cell r="F777" t="str">
            <v>041.38000.0000.1080</v>
          </cell>
          <cell r="BZ777">
            <v>29462.28</v>
          </cell>
        </row>
        <row r="778">
          <cell r="F778" t="str">
            <v>041.38100.0000.1080</v>
          </cell>
          <cell r="BZ778">
            <v>139089.59</v>
          </cell>
        </row>
        <row r="779">
          <cell r="F779" t="str">
            <v>041.38300.0000.1080</v>
          </cell>
          <cell r="BZ779">
            <v>19123.61</v>
          </cell>
        </row>
        <row r="780">
          <cell r="F780" t="str">
            <v>041.39100.0000.1080</v>
          </cell>
          <cell r="BZ780">
            <v>7049.02</v>
          </cell>
        </row>
        <row r="781">
          <cell r="F781" t="str">
            <v>041.39200.0000.1080</v>
          </cell>
          <cell r="BZ781">
            <v>79154.84</v>
          </cell>
        </row>
        <row r="782">
          <cell r="F782" t="str">
            <v>041.39400.0000.1080</v>
          </cell>
          <cell r="BZ782">
            <v>30978.99</v>
          </cell>
        </row>
        <row r="783">
          <cell r="F783" t="str">
            <v>041.39600.0000.1080</v>
          </cell>
          <cell r="BZ783">
            <v>23141.26</v>
          </cell>
        </row>
        <row r="784">
          <cell r="F784" t="str">
            <v>041.39700.0000.1080</v>
          </cell>
          <cell r="BZ784">
            <v>91.29</v>
          </cell>
        </row>
        <row r="785">
          <cell r="F785" t="str">
            <v>041.39701.0000.1080</v>
          </cell>
          <cell r="BZ785">
            <v>342.5</v>
          </cell>
        </row>
        <row r="786">
          <cell r="F786" t="str">
            <v>041.39906.0000.1080</v>
          </cell>
          <cell r="BZ786">
            <v>8002.62</v>
          </cell>
        </row>
        <row r="787">
          <cell r="F787" t="str">
            <v>041.39907.0000.1080</v>
          </cell>
          <cell r="BZ787">
            <v>10254.629999999999</v>
          </cell>
        </row>
        <row r="788">
          <cell r="F788" t="str">
            <v>052.00000.0000.1080</v>
          </cell>
          <cell r="BZ788">
            <v>-311249.99</v>
          </cell>
        </row>
        <row r="789">
          <cell r="F789" t="str">
            <v>052.36520.0000.1080</v>
          </cell>
          <cell r="BZ789">
            <v>0</v>
          </cell>
        </row>
        <row r="790">
          <cell r="F790" t="str">
            <v>052.36701.0000.1080</v>
          </cell>
          <cell r="BZ790">
            <v>0</v>
          </cell>
        </row>
        <row r="791">
          <cell r="F791" t="str">
            <v>052.37402.0000.1080</v>
          </cell>
          <cell r="BZ791">
            <v>208</v>
          </cell>
        </row>
        <row r="792">
          <cell r="F792" t="str">
            <v>052.37601.0000.1080</v>
          </cell>
          <cell r="BZ792">
            <v>7826.17</v>
          </cell>
        </row>
        <row r="793">
          <cell r="F793" t="str">
            <v>052.37602.0000.1080</v>
          </cell>
          <cell r="BZ793">
            <v>2543.4899999999998</v>
          </cell>
        </row>
        <row r="794">
          <cell r="F794" t="str">
            <v>052.37800.0000.1080</v>
          </cell>
          <cell r="BZ794">
            <v>833.59</v>
          </cell>
        </row>
        <row r="795">
          <cell r="F795" t="str">
            <v>052.37905.0000.1080</v>
          </cell>
          <cell r="BZ795">
            <v>5091.78</v>
          </cell>
        </row>
        <row r="796">
          <cell r="F796" t="str">
            <v>052.38000.0000.1080</v>
          </cell>
          <cell r="BZ796">
            <v>-7584.68</v>
          </cell>
        </row>
        <row r="797">
          <cell r="F797" t="str">
            <v>052.38200.0000.1080</v>
          </cell>
          <cell r="BZ797">
            <v>227.25</v>
          </cell>
        </row>
        <row r="798">
          <cell r="F798" t="str">
            <v>052.38400.0000.1080</v>
          </cell>
          <cell r="BZ798">
            <v>14.05</v>
          </cell>
        </row>
        <row r="799">
          <cell r="F799" t="str">
            <v>052.38500.0000.1080</v>
          </cell>
          <cell r="BZ799">
            <v>293190.14</v>
          </cell>
        </row>
        <row r="800">
          <cell r="F800" t="str">
            <v>052.39100.0000.1080</v>
          </cell>
          <cell r="BZ800">
            <v>0</v>
          </cell>
        </row>
        <row r="801">
          <cell r="F801" t="str">
            <v>056.00000.0003.1220</v>
          </cell>
          <cell r="BZ801">
            <v>-156651</v>
          </cell>
        </row>
        <row r="802">
          <cell r="F802" t="str">
            <v>056.37402.0003.1220</v>
          </cell>
          <cell r="BZ802">
            <v>15956.25</v>
          </cell>
        </row>
        <row r="803">
          <cell r="F803" t="str">
            <v>056.37601.0003.1220</v>
          </cell>
          <cell r="BZ803">
            <v>0</v>
          </cell>
        </row>
        <row r="804">
          <cell r="F804" t="str">
            <v>056.37602.0003.1220</v>
          </cell>
          <cell r="BZ804">
            <v>-473.13</v>
          </cell>
        </row>
        <row r="805">
          <cell r="F805" t="str">
            <v>056.37800.0003.1220</v>
          </cell>
          <cell r="BZ805">
            <v>0</v>
          </cell>
        </row>
        <row r="806">
          <cell r="F806" t="str">
            <v>056.37905.0003.1220</v>
          </cell>
          <cell r="BZ806">
            <v>0</v>
          </cell>
        </row>
        <row r="807">
          <cell r="F807" t="str">
            <v>056.38000.0003.1220</v>
          </cell>
          <cell r="BZ807">
            <v>37.630000000000003</v>
          </cell>
        </row>
        <row r="808">
          <cell r="F808" t="str">
            <v>056.38200.0003.1220</v>
          </cell>
          <cell r="BZ808">
            <v>112.84</v>
          </cell>
        </row>
        <row r="809">
          <cell r="F809" t="str">
            <v>056.38400.0003.1220</v>
          </cell>
          <cell r="BZ809">
            <v>0</v>
          </cell>
        </row>
        <row r="810">
          <cell r="F810" t="str">
            <v>056.38500.0003.1220</v>
          </cell>
          <cell r="BZ810">
            <v>393140.83</v>
          </cell>
        </row>
        <row r="811">
          <cell r="F811" t="str">
            <v>056.39900.0003.1220</v>
          </cell>
          <cell r="BZ811">
            <v>601.29999999999995</v>
          </cell>
        </row>
        <row r="812">
          <cell r="F812" t="str">
            <v>057.00000.0000.1080</v>
          </cell>
          <cell r="BZ812">
            <v>0</v>
          </cell>
        </row>
        <row r="813">
          <cell r="F813" t="str">
            <v>057.36520.0002.1220</v>
          </cell>
          <cell r="BZ813">
            <v>385174.67</v>
          </cell>
        </row>
        <row r="814">
          <cell r="F814" t="str">
            <v>057.36701.0002.1220</v>
          </cell>
          <cell r="BZ814">
            <v>1943981.97</v>
          </cell>
        </row>
        <row r="815">
          <cell r="F815" t="str">
            <v>057.37402.0000.1080</v>
          </cell>
          <cell r="BZ815">
            <v>0</v>
          </cell>
        </row>
        <row r="816">
          <cell r="F816" t="str">
            <v>057.37601.0002.1220</v>
          </cell>
          <cell r="BZ816">
            <v>-24.649999999987976</v>
          </cell>
        </row>
        <row r="817">
          <cell r="F817" t="str">
            <v>057.37602.0000.1080</v>
          </cell>
          <cell r="BZ817">
            <v>0</v>
          </cell>
        </row>
        <row r="818">
          <cell r="F818" t="str">
            <v>057.37800.0002.1220</v>
          </cell>
          <cell r="BZ818">
            <v>127.76</v>
          </cell>
        </row>
        <row r="819">
          <cell r="F819" t="str">
            <v>057.37905.0002.1220</v>
          </cell>
          <cell r="BZ819">
            <v>213817.11</v>
          </cell>
        </row>
        <row r="820">
          <cell r="F820" t="str">
            <v>057.38200.0000.1080</v>
          </cell>
          <cell r="BZ820">
            <v>0</v>
          </cell>
        </row>
        <row r="821">
          <cell r="F821" t="str">
            <v>057.38400.0000.1080</v>
          </cell>
          <cell r="BZ821">
            <v>0</v>
          </cell>
        </row>
        <row r="822">
          <cell r="F822" t="str">
            <v>057.38500.0002.1220</v>
          </cell>
          <cell r="BZ822">
            <v>103492.22</v>
          </cell>
        </row>
        <row r="823">
          <cell r="F823" t="str">
            <v>057.39100.0002.1220</v>
          </cell>
          <cell r="BZ823">
            <v>9883.9599999999991</v>
          </cell>
        </row>
        <row r="824">
          <cell r="F824" t="str">
            <v>059.00000.0003.1220</v>
          </cell>
          <cell r="BZ824">
            <v>474359.5</v>
          </cell>
        </row>
        <row r="825">
          <cell r="F825" t="str">
            <v>059.37402.0003.1220</v>
          </cell>
          <cell r="BZ825">
            <v>1788.88</v>
          </cell>
        </row>
        <row r="826">
          <cell r="F826" t="str">
            <v>059.37601.0003.1220</v>
          </cell>
          <cell r="BZ826">
            <v>39911.449999999997</v>
          </cell>
        </row>
        <row r="827">
          <cell r="F827" t="str">
            <v>059.37602.0003.1220</v>
          </cell>
          <cell r="BZ827">
            <v>13419.15</v>
          </cell>
        </row>
        <row r="828">
          <cell r="F828" t="str">
            <v>059.37800.0003.1220</v>
          </cell>
          <cell r="BZ828">
            <v>14405.16</v>
          </cell>
        </row>
        <row r="829">
          <cell r="F829" t="str">
            <v>059.37905.0003.1220</v>
          </cell>
          <cell r="BZ829">
            <v>22644.03</v>
          </cell>
        </row>
        <row r="830">
          <cell r="F830" t="str">
            <v>059.38000.0003.1220</v>
          </cell>
          <cell r="BZ830">
            <v>-102615.73</v>
          </cell>
        </row>
        <row r="831">
          <cell r="F831" t="str">
            <v>059.38200.0003.1220</v>
          </cell>
          <cell r="BZ831">
            <v>1127.9100000000001</v>
          </cell>
        </row>
        <row r="832">
          <cell r="F832" t="str">
            <v>059.38400.0003.1220</v>
          </cell>
          <cell r="BZ832">
            <v>64.680000000000007</v>
          </cell>
        </row>
        <row r="833">
          <cell r="F833" t="str">
            <v>059.38500.0003.1220</v>
          </cell>
          <cell r="BZ833">
            <v>334610.15999999997</v>
          </cell>
        </row>
        <row r="834">
          <cell r="F834" t="str">
            <v>059.39900.0003.1220</v>
          </cell>
          <cell r="BZ834">
            <v>0</v>
          </cell>
        </row>
        <row r="835">
          <cell r="F835" t="str">
            <v>059.39906.0003.1220</v>
          </cell>
          <cell r="BZ835">
            <v>119.7</v>
          </cell>
        </row>
        <row r="836">
          <cell r="F836" t="str">
            <v>059.38500.0000.1080</v>
          </cell>
          <cell r="BZ836">
            <v>126.38</v>
          </cell>
        </row>
        <row r="837">
          <cell r="F837" t="str">
            <v>070.00000.0000.1080</v>
          </cell>
          <cell r="BZ837">
            <v>3399.48</v>
          </cell>
        </row>
        <row r="838">
          <cell r="F838" t="str">
            <v>070.30100.0000.1080</v>
          </cell>
          <cell r="BZ838">
            <v>0</v>
          </cell>
        </row>
        <row r="839">
          <cell r="F839" t="str">
            <v>070.30200.0000.1080</v>
          </cell>
          <cell r="BZ839">
            <v>6624.75</v>
          </cell>
        </row>
        <row r="840">
          <cell r="F840" t="str">
            <v>070.30300.0000.1080</v>
          </cell>
          <cell r="BZ840">
            <v>2135.88</v>
          </cell>
        </row>
        <row r="841">
          <cell r="F841" t="str">
            <v>070.36520.0000.1080</v>
          </cell>
          <cell r="BZ841">
            <v>0</v>
          </cell>
        </row>
        <row r="842">
          <cell r="F842" t="str">
            <v>070.36700.0000.1080</v>
          </cell>
          <cell r="BZ842">
            <v>8483.99</v>
          </cell>
        </row>
        <row r="843">
          <cell r="F843" t="str">
            <v>070.36701.0000.1080</v>
          </cell>
          <cell r="BZ843">
            <v>682902.19</v>
          </cell>
        </row>
        <row r="844">
          <cell r="F844" t="str">
            <v>070.36900.0000.1080</v>
          </cell>
          <cell r="BZ844">
            <v>23388.25</v>
          </cell>
        </row>
        <row r="845">
          <cell r="F845" t="str">
            <v>070.37402.0000.1080</v>
          </cell>
          <cell r="BZ845">
            <v>0</v>
          </cell>
        </row>
        <row r="846">
          <cell r="F846" t="str">
            <v>070.37500.0000.1080</v>
          </cell>
          <cell r="BZ846">
            <v>1247.05</v>
          </cell>
        </row>
        <row r="847">
          <cell r="F847" t="str">
            <v>070.37600.0000.1080</v>
          </cell>
          <cell r="BZ847">
            <v>79599.320000000007</v>
          </cell>
        </row>
        <row r="848">
          <cell r="F848" t="str">
            <v>070.37601.0000.1080</v>
          </cell>
          <cell r="BZ848">
            <v>463281.05</v>
          </cell>
        </row>
        <row r="849">
          <cell r="F849" t="str">
            <v>070.37602.0000.1080</v>
          </cell>
          <cell r="BZ849">
            <v>320451.43</v>
          </cell>
        </row>
        <row r="850">
          <cell r="F850" t="str">
            <v>070.37800.0000.1080</v>
          </cell>
          <cell r="BZ850">
            <v>4747.51</v>
          </cell>
        </row>
        <row r="851">
          <cell r="F851" t="str">
            <v>070.37900.0000.1080</v>
          </cell>
          <cell r="BZ851">
            <v>12190.91</v>
          </cell>
        </row>
        <row r="852">
          <cell r="F852" t="str">
            <v>070.38000.0000.1080</v>
          </cell>
          <cell r="BZ852">
            <v>872299.11</v>
          </cell>
        </row>
        <row r="853">
          <cell r="F853" t="str">
            <v>070.38100.0000.1080</v>
          </cell>
          <cell r="BZ853">
            <v>185250.12</v>
          </cell>
        </row>
        <row r="854">
          <cell r="F854" t="str">
            <v>070.38200.0000.1080</v>
          </cell>
          <cell r="BZ854">
            <v>50601.82</v>
          </cell>
        </row>
        <row r="855">
          <cell r="F855" t="str">
            <v>070.38300.0000.1080</v>
          </cell>
          <cell r="BZ855">
            <v>98152.08</v>
          </cell>
        </row>
        <row r="856">
          <cell r="F856" t="str">
            <v>070.38400.0000.1080</v>
          </cell>
          <cell r="BZ856">
            <v>31491.71</v>
          </cell>
        </row>
        <row r="857">
          <cell r="F857" t="str">
            <v>070.38500.0000.1080</v>
          </cell>
          <cell r="BZ857">
            <v>10253.61</v>
          </cell>
        </row>
        <row r="858">
          <cell r="F858" t="str">
            <v>070.39000.0000.1080</v>
          </cell>
          <cell r="BZ858">
            <v>118034.69</v>
          </cell>
        </row>
        <row r="859">
          <cell r="F859" t="str">
            <v>070.39009.0000.1110</v>
          </cell>
          <cell r="BZ859">
            <v>2689.69</v>
          </cell>
        </row>
        <row r="860">
          <cell r="F860" t="str">
            <v>070.39009.0000.1080</v>
          </cell>
          <cell r="BZ860">
            <v>128.08000000000001</v>
          </cell>
        </row>
        <row r="861">
          <cell r="F861" t="str">
            <v>070.39100.0000.1080</v>
          </cell>
          <cell r="BZ861">
            <v>12367.31</v>
          </cell>
        </row>
        <row r="862">
          <cell r="F862" t="str">
            <v>070.39200.0000.1080</v>
          </cell>
          <cell r="BZ862">
            <v>5200.4399999999996</v>
          </cell>
        </row>
        <row r="863">
          <cell r="F863" t="str">
            <v>070.39300.0000.1080</v>
          </cell>
          <cell r="BZ863">
            <v>1081.3699999999999</v>
          </cell>
        </row>
        <row r="864">
          <cell r="F864" t="str">
            <v>070.39400.0000.1080</v>
          </cell>
          <cell r="BZ864">
            <v>21802.06</v>
          </cell>
        </row>
        <row r="865">
          <cell r="F865" t="str">
            <v>070.39500.0000.1080</v>
          </cell>
          <cell r="BZ865">
            <v>1032.43</v>
          </cell>
        </row>
        <row r="866">
          <cell r="F866" t="str">
            <v>070.39600.0000.1080</v>
          </cell>
          <cell r="BZ866">
            <v>-67686.75</v>
          </cell>
        </row>
        <row r="867">
          <cell r="F867" t="str">
            <v>070.39603.0000.1080</v>
          </cell>
          <cell r="BZ867">
            <v>29834.18</v>
          </cell>
        </row>
        <row r="868">
          <cell r="F868" t="str">
            <v>070.39604.0000.1080</v>
          </cell>
          <cell r="BZ868">
            <v>0</v>
          </cell>
        </row>
        <row r="869">
          <cell r="F869" t="str">
            <v>070.39700.0000.1080</v>
          </cell>
          <cell r="BZ869">
            <v>5452.83</v>
          </cell>
        </row>
        <row r="870">
          <cell r="F870" t="str">
            <v>070.39701.0000.1080</v>
          </cell>
          <cell r="BZ870">
            <v>-3584.51</v>
          </cell>
        </row>
        <row r="871">
          <cell r="F871" t="str">
            <v>070.39702.0000.1080</v>
          </cell>
          <cell r="BZ871">
            <v>-903.11</v>
          </cell>
        </row>
        <row r="872">
          <cell r="F872" t="str">
            <v>070.39705.0000.1080</v>
          </cell>
          <cell r="BZ872">
            <v>386.11</v>
          </cell>
        </row>
        <row r="873">
          <cell r="F873" t="str">
            <v>070.39800.0000.1080</v>
          </cell>
          <cell r="BZ873">
            <v>2466.2800000000002</v>
          </cell>
        </row>
        <row r="874">
          <cell r="F874" t="str">
            <v>070.39906.0000.1080</v>
          </cell>
          <cell r="BZ874">
            <v>-1013.26</v>
          </cell>
        </row>
        <row r="875">
          <cell r="F875" t="str">
            <v>070.39907.0000.1080</v>
          </cell>
          <cell r="BZ875">
            <v>0</v>
          </cell>
        </row>
        <row r="876">
          <cell r="F876" t="str">
            <v>071.00000.0000.1080</v>
          </cell>
          <cell r="BZ876">
            <v>2656.72</v>
          </cell>
        </row>
        <row r="877">
          <cell r="F877" t="str">
            <v>071.30100.0000.1080</v>
          </cell>
          <cell r="BZ877">
            <v>0</v>
          </cell>
        </row>
        <row r="878">
          <cell r="F878" t="str">
            <v>071.30200.0000.1080</v>
          </cell>
          <cell r="BZ878">
            <v>4070.68</v>
          </cell>
        </row>
        <row r="879">
          <cell r="F879" t="str">
            <v>071.30300.0000.1080</v>
          </cell>
          <cell r="BZ879">
            <v>1459.04</v>
          </cell>
        </row>
        <row r="880">
          <cell r="F880" t="str">
            <v>071.36520.0000.1080</v>
          </cell>
          <cell r="BZ880">
            <v>0</v>
          </cell>
        </row>
        <row r="881">
          <cell r="F881" t="str">
            <v>071.36600.0000.1080</v>
          </cell>
          <cell r="BZ881">
            <v>538.73</v>
          </cell>
        </row>
        <row r="882">
          <cell r="F882" t="str">
            <v>071.36700.0000.1080</v>
          </cell>
          <cell r="BZ882">
            <v>7415.11</v>
          </cell>
        </row>
        <row r="883">
          <cell r="F883" t="str">
            <v>071.36701.0000.1080</v>
          </cell>
          <cell r="BZ883">
            <v>791328.28</v>
          </cell>
        </row>
        <row r="884">
          <cell r="F884" t="str">
            <v>071.36900.0000.1080</v>
          </cell>
          <cell r="BZ884">
            <v>20073.5</v>
          </cell>
        </row>
        <row r="885">
          <cell r="F885" t="str">
            <v>071.37402.0000.1080</v>
          </cell>
          <cell r="BZ885">
            <v>0</v>
          </cell>
        </row>
        <row r="886">
          <cell r="F886" t="str">
            <v>071.37600.0000.1080</v>
          </cell>
          <cell r="BZ886">
            <v>53556.14</v>
          </cell>
        </row>
        <row r="887">
          <cell r="F887" t="str">
            <v>071.37601.0000.1080</v>
          </cell>
          <cell r="BZ887">
            <v>169284.25</v>
          </cell>
        </row>
        <row r="888">
          <cell r="F888" t="str">
            <v>071.37602.0000.1080</v>
          </cell>
          <cell r="BZ888">
            <v>387889</v>
          </cell>
        </row>
        <row r="889">
          <cell r="F889" t="str">
            <v>071.37800.0000.1080</v>
          </cell>
          <cell r="BZ889">
            <v>6634.07</v>
          </cell>
        </row>
        <row r="890">
          <cell r="F890" t="str">
            <v>071.37900.0000.1080</v>
          </cell>
          <cell r="BZ890">
            <v>18730.38</v>
          </cell>
        </row>
        <row r="891">
          <cell r="F891" t="str">
            <v>071.38000.0000.1080</v>
          </cell>
          <cell r="BZ891">
            <v>413704.23</v>
          </cell>
        </row>
        <row r="892">
          <cell r="F892" t="str">
            <v>071.38100.0000.1080</v>
          </cell>
          <cell r="BZ892">
            <v>109531.59</v>
          </cell>
        </row>
        <row r="893">
          <cell r="F893" t="str">
            <v>071.38200.0000.1080</v>
          </cell>
          <cell r="BZ893">
            <v>31321.19</v>
          </cell>
        </row>
        <row r="894">
          <cell r="F894" t="str">
            <v>071.38300.0000.1080</v>
          </cell>
          <cell r="BZ894">
            <v>62497.86</v>
          </cell>
        </row>
        <row r="895">
          <cell r="F895" t="str">
            <v>071.38400.0000.1080</v>
          </cell>
          <cell r="BZ895">
            <v>20287.89</v>
          </cell>
        </row>
        <row r="896">
          <cell r="F896" t="str">
            <v>071.38500.0000.1080</v>
          </cell>
          <cell r="BZ896">
            <v>3960.35</v>
          </cell>
        </row>
        <row r="897">
          <cell r="F897" t="str">
            <v>071.39000.0000.1080</v>
          </cell>
          <cell r="BZ897">
            <v>5107</v>
          </cell>
        </row>
        <row r="898">
          <cell r="F898" t="str">
            <v>071.39009.0000.1110</v>
          </cell>
          <cell r="BZ898">
            <v>1141.29</v>
          </cell>
        </row>
        <row r="899">
          <cell r="F899" t="str">
            <v>071.39009.0000.1080</v>
          </cell>
          <cell r="BZ899">
            <v>54.35</v>
          </cell>
        </row>
        <row r="900">
          <cell r="F900" t="str">
            <v>071.39100.0000.1080</v>
          </cell>
          <cell r="BZ900">
            <v>14384.14</v>
          </cell>
        </row>
        <row r="901">
          <cell r="F901" t="str">
            <v>071.39200.0000.1080</v>
          </cell>
          <cell r="BZ901">
            <v>45436.82</v>
          </cell>
        </row>
        <row r="902">
          <cell r="F902" t="str">
            <v>071.39300.0000.1080</v>
          </cell>
          <cell r="BZ902">
            <v>1412.49</v>
          </cell>
        </row>
        <row r="903">
          <cell r="F903" t="str">
            <v>071.39400.0000.1080</v>
          </cell>
          <cell r="BZ903">
            <v>11987.95</v>
          </cell>
        </row>
        <row r="904">
          <cell r="F904" t="str">
            <v>071.39500.0000.1080</v>
          </cell>
          <cell r="BZ904">
            <v>753.47</v>
          </cell>
        </row>
        <row r="905">
          <cell r="F905" t="str">
            <v>071.39600.0000.1080</v>
          </cell>
          <cell r="BZ905">
            <v>8715.7800000000007</v>
          </cell>
        </row>
        <row r="906">
          <cell r="F906" t="str">
            <v>071.39603.0000.1080</v>
          </cell>
          <cell r="BZ906">
            <v>55445.66</v>
          </cell>
        </row>
        <row r="907">
          <cell r="F907" t="str">
            <v>071.39604.0000.1080</v>
          </cell>
          <cell r="BZ907">
            <v>0</v>
          </cell>
        </row>
        <row r="908">
          <cell r="F908" t="str">
            <v>071.39700.0000.1080</v>
          </cell>
          <cell r="BZ908">
            <v>2135.67</v>
          </cell>
        </row>
        <row r="909">
          <cell r="F909" t="str">
            <v>071.39701.0000.1080</v>
          </cell>
          <cell r="BZ909">
            <v>3133.96</v>
          </cell>
        </row>
        <row r="910">
          <cell r="F910" t="str">
            <v>071.39702.0000.1080</v>
          </cell>
          <cell r="BZ910">
            <v>510.56</v>
          </cell>
        </row>
        <row r="911">
          <cell r="F911" t="str">
            <v>071.39705.0000.1080</v>
          </cell>
          <cell r="BZ911">
            <v>928.22</v>
          </cell>
        </row>
        <row r="912">
          <cell r="F912" t="str">
            <v>071.39800.0000.1080</v>
          </cell>
          <cell r="BZ912">
            <v>4840.1400000000003</v>
          </cell>
        </row>
        <row r="913">
          <cell r="F913" t="str">
            <v>071.39906.0000.1080</v>
          </cell>
          <cell r="BZ913">
            <v>-1239.68</v>
          </cell>
        </row>
        <row r="914">
          <cell r="F914" t="str">
            <v>071.39907.0000.1080</v>
          </cell>
          <cell r="BZ914">
            <v>0</v>
          </cell>
        </row>
        <row r="915">
          <cell r="F915" t="str">
            <v>072.00000.0000.1080</v>
          </cell>
          <cell r="BZ915">
            <v>20682.509999999998</v>
          </cell>
        </row>
        <row r="916">
          <cell r="F916" t="str">
            <v>072.30100.0000.1080</v>
          </cell>
          <cell r="BZ916">
            <v>893.75</v>
          </cell>
        </row>
        <row r="917">
          <cell r="F917" t="str">
            <v>072.30200.0000.1080</v>
          </cell>
          <cell r="BZ917">
            <v>25887.72</v>
          </cell>
        </row>
        <row r="918">
          <cell r="F918" t="str">
            <v>072.30300.0000.1080</v>
          </cell>
          <cell r="BZ918">
            <v>13989.54</v>
          </cell>
        </row>
        <row r="919">
          <cell r="F919" t="str">
            <v>072.36520.0000.1080</v>
          </cell>
          <cell r="BZ919">
            <v>0</v>
          </cell>
        </row>
        <row r="920">
          <cell r="F920" t="str">
            <v>072.36600.0000.1080</v>
          </cell>
          <cell r="BZ920">
            <v>1582.73</v>
          </cell>
        </row>
        <row r="921">
          <cell r="F921" t="str">
            <v>072.36700.0000.1080</v>
          </cell>
          <cell r="BZ921">
            <v>24223.759999999998</v>
          </cell>
        </row>
        <row r="922">
          <cell r="F922" t="str">
            <v>072.36701.0000.1080</v>
          </cell>
          <cell r="BZ922">
            <v>4859282.34</v>
          </cell>
        </row>
        <row r="923">
          <cell r="F923" t="str">
            <v>072.36702.0000.1080</v>
          </cell>
          <cell r="BZ923">
            <v>17434.3</v>
          </cell>
        </row>
        <row r="924">
          <cell r="F924" t="str">
            <v>072.36900.0000.1080</v>
          </cell>
          <cell r="BZ924">
            <v>212721.93</v>
          </cell>
        </row>
        <row r="925">
          <cell r="F925" t="str">
            <v>072.37000.0000.1080</v>
          </cell>
          <cell r="BZ925">
            <v>-559.91999999999996</v>
          </cell>
        </row>
        <row r="926">
          <cell r="F926" t="str">
            <v>072.37401.0000.1080</v>
          </cell>
          <cell r="BZ926">
            <v>120313.5</v>
          </cell>
        </row>
        <row r="927">
          <cell r="F927" t="str">
            <v>072.37402.0000.1080</v>
          </cell>
          <cell r="BZ927">
            <v>0</v>
          </cell>
        </row>
        <row r="928">
          <cell r="F928" t="str">
            <v>072.37500.0000.1080</v>
          </cell>
          <cell r="BZ928">
            <v>9989.19</v>
          </cell>
        </row>
        <row r="929">
          <cell r="F929" t="str">
            <v>072.37600.0000.1080</v>
          </cell>
          <cell r="BZ929">
            <v>194849.48</v>
          </cell>
        </row>
        <row r="930">
          <cell r="F930" t="str">
            <v>072.37601.0000.1080</v>
          </cell>
          <cell r="BZ930">
            <v>2517651.59</v>
          </cell>
        </row>
        <row r="931">
          <cell r="F931" t="str">
            <v>072.37602.0000.1080</v>
          </cell>
          <cell r="BZ931">
            <v>2252753.13</v>
          </cell>
        </row>
        <row r="932">
          <cell r="F932" t="str">
            <v>072.37800.0000.1080</v>
          </cell>
          <cell r="BZ932">
            <v>94887.79</v>
          </cell>
        </row>
        <row r="933">
          <cell r="F933" t="str">
            <v>072.37900.0000.1080</v>
          </cell>
          <cell r="BZ933">
            <v>219390.97</v>
          </cell>
        </row>
        <row r="934">
          <cell r="F934" t="str">
            <v>072.38000.0000.1080</v>
          </cell>
          <cell r="BZ934">
            <v>5330960.17</v>
          </cell>
        </row>
        <row r="935">
          <cell r="F935" t="str">
            <v>072.38100.0000.1080</v>
          </cell>
          <cell r="BZ935">
            <v>966538.25</v>
          </cell>
        </row>
        <row r="936">
          <cell r="F936" t="str">
            <v>072.38200.0000.1080</v>
          </cell>
          <cell r="BZ936">
            <v>-497086.53</v>
          </cell>
        </row>
        <row r="937">
          <cell r="F937" t="str">
            <v>072.38300.0000.1080</v>
          </cell>
          <cell r="BZ937">
            <v>569514.86</v>
          </cell>
        </row>
        <row r="938">
          <cell r="F938" t="str">
            <v>072.38400.0000.1080</v>
          </cell>
          <cell r="BZ938">
            <v>193989.81</v>
          </cell>
        </row>
        <row r="939">
          <cell r="F939" t="str">
            <v>072.38500.0000.1080</v>
          </cell>
          <cell r="BZ939">
            <v>99742.25</v>
          </cell>
        </row>
        <row r="940">
          <cell r="F940" t="str">
            <v>072.39000.0000.1080</v>
          </cell>
          <cell r="BZ940">
            <v>165766.20000000001</v>
          </cell>
        </row>
        <row r="941">
          <cell r="F941" t="str">
            <v>072.39009.0000.1110</v>
          </cell>
          <cell r="BZ941">
            <v>3242.23</v>
          </cell>
        </row>
        <row r="942">
          <cell r="F942" t="str">
            <v>072.39009.0000.1080</v>
          </cell>
          <cell r="BZ942">
            <v>87.37</v>
          </cell>
        </row>
        <row r="943">
          <cell r="F943" t="str">
            <v>072.39100.0000.1080</v>
          </cell>
          <cell r="BZ943">
            <v>85704.65</v>
          </cell>
        </row>
        <row r="944">
          <cell r="F944" t="str">
            <v>072.39200.0000.1080</v>
          </cell>
          <cell r="BZ944">
            <v>86967.91</v>
          </cell>
        </row>
        <row r="945">
          <cell r="F945" t="str">
            <v>072.39300.0000.1080</v>
          </cell>
          <cell r="BZ945">
            <v>4851.84</v>
          </cell>
        </row>
        <row r="946">
          <cell r="F946" t="str">
            <v>072.39400.0000.1080</v>
          </cell>
          <cell r="BZ946">
            <v>57506.6</v>
          </cell>
        </row>
        <row r="947">
          <cell r="F947" t="str">
            <v>072.39500.0000.1080</v>
          </cell>
          <cell r="BZ947">
            <v>9494.11</v>
          </cell>
        </row>
        <row r="948">
          <cell r="F948" t="str">
            <v>072.39600.0000.1080</v>
          </cell>
          <cell r="BZ948">
            <v>3498.4</v>
          </cell>
        </row>
        <row r="949">
          <cell r="F949" t="str">
            <v>072.39603.0000.1080</v>
          </cell>
          <cell r="BZ949">
            <v>120253.94</v>
          </cell>
        </row>
        <row r="950">
          <cell r="F950" t="str">
            <v>072.39604.0000.1080</v>
          </cell>
          <cell r="BZ950">
            <v>72512.929999999993</v>
          </cell>
        </row>
        <row r="951">
          <cell r="F951" t="str">
            <v>072.39700.0000.1080</v>
          </cell>
          <cell r="BZ951">
            <v>29961.53</v>
          </cell>
        </row>
        <row r="952">
          <cell r="F952" t="str">
            <v>072.39701.0000.1080</v>
          </cell>
          <cell r="BZ952">
            <v>2673.38</v>
          </cell>
        </row>
        <row r="953">
          <cell r="F953" t="str">
            <v>072.39702.0000.1080</v>
          </cell>
          <cell r="BZ953">
            <v>-1202.9100000000001</v>
          </cell>
        </row>
        <row r="954">
          <cell r="F954" t="str">
            <v>072.39705.0000.1080</v>
          </cell>
          <cell r="BZ954">
            <v>28724.799999999999</v>
          </cell>
        </row>
        <row r="955">
          <cell r="F955" t="str">
            <v>072.39800.0000.1080</v>
          </cell>
          <cell r="BZ955">
            <v>20031.66</v>
          </cell>
        </row>
        <row r="956">
          <cell r="F956" t="str">
            <v>072.39900.0000.1080</v>
          </cell>
          <cell r="BZ956">
            <v>1644.84</v>
          </cell>
        </row>
        <row r="957">
          <cell r="F957" t="str">
            <v>072.39906.0000.1080</v>
          </cell>
          <cell r="BZ957">
            <v>-9326</v>
          </cell>
        </row>
        <row r="958">
          <cell r="F958" t="str">
            <v>072.39907.0000.1080</v>
          </cell>
          <cell r="BZ958">
            <v>0</v>
          </cell>
        </row>
        <row r="959">
          <cell r="F959" t="str">
            <v>077.00000.0000.1080</v>
          </cell>
          <cell r="BZ959">
            <v>202538.8</v>
          </cell>
        </row>
        <row r="960">
          <cell r="F960" t="str">
            <v>077.36500.0000.1080</v>
          </cell>
          <cell r="BZ960">
            <v>26757.55</v>
          </cell>
        </row>
        <row r="961">
          <cell r="F961" t="str">
            <v>077.36520.0000.1080</v>
          </cell>
          <cell r="BZ961">
            <v>453.8</v>
          </cell>
        </row>
        <row r="962">
          <cell r="F962" t="str">
            <v>077.36602.0000.1080</v>
          </cell>
          <cell r="BZ962">
            <v>88.54</v>
          </cell>
        </row>
        <row r="963">
          <cell r="F963" t="str">
            <v>077.36603.0000.1080</v>
          </cell>
          <cell r="BZ963">
            <v>2627.4</v>
          </cell>
        </row>
        <row r="964">
          <cell r="F964" t="str">
            <v>077.36700.0000.1080</v>
          </cell>
          <cell r="BZ964">
            <v>1776.7</v>
          </cell>
        </row>
        <row r="965">
          <cell r="F965" t="str">
            <v>077.36701.0000.1080</v>
          </cell>
          <cell r="BZ965">
            <v>562098.39</v>
          </cell>
        </row>
        <row r="966">
          <cell r="F966" t="str">
            <v>077.36900.0000.1080</v>
          </cell>
          <cell r="BZ966">
            <v>2377934.1800000002</v>
          </cell>
        </row>
        <row r="967">
          <cell r="F967" t="str">
            <v>077.37400.0000.1080</v>
          </cell>
          <cell r="BZ967">
            <v>-319.2</v>
          </cell>
        </row>
        <row r="968">
          <cell r="F968" t="str">
            <v>077.37402.0000.1080</v>
          </cell>
          <cell r="BZ968">
            <v>20.55</v>
          </cell>
        </row>
        <row r="969">
          <cell r="F969" t="str">
            <v>077.37500.0000.1080</v>
          </cell>
          <cell r="BZ969">
            <v>24781.08</v>
          </cell>
        </row>
        <row r="970">
          <cell r="F970" t="str">
            <v>077.37600.0000.1080</v>
          </cell>
          <cell r="BZ970">
            <v>1713474.25</v>
          </cell>
        </row>
        <row r="971">
          <cell r="F971" t="str">
            <v>077.37601.0000.1080</v>
          </cell>
          <cell r="BZ971">
            <v>57519514.32</v>
          </cell>
        </row>
        <row r="972">
          <cell r="F972" t="str">
            <v>077.37602.0000.1080</v>
          </cell>
          <cell r="BZ972">
            <v>22503402.540000007</v>
          </cell>
        </row>
        <row r="973">
          <cell r="F973" t="str">
            <v>077.37800.0000.1080</v>
          </cell>
          <cell r="BZ973">
            <v>821814.17</v>
          </cell>
        </row>
        <row r="974">
          <cell r="F974" t="str">
            <v>077.37900.0000.1080</v>
          </cell>
          <cell r="BZ974">
            <v>2109683.12</v>
          </cell>
        </row>
        <row r="975">
          <cell r="F975" t="str">
            <v>077.38000.0000.1080</v>
          </cell>
          <cell r="BZ975">
            <v>31771651.170000006</v>
          </cell>
        </row>
        <row r="976">
          <cell r="F976" t="str">
            <v>077.38100.0000.1080</v>
          </cell>
          <cell r="BZ976">
            <v>7501001.6700000009</v>
          </cell>
        </row>
        <row r="977">
          <cell r="F977" t="str">
            <v>077.38200.0000.1080</v>
          </cell>
          <cell r="BZ977">
            <v>2435616.2200000002</v>
          </cell>
        </row>
        <row r="978">
          <cell r="F978" t="str">
            <v>077.38300.0000.1080</v>
          </cell>
          <cell r="BZ978">
            <v>3853773.32</v>
          </cell>
        </row>
        <row r="979">
          <cell r="F979" t="str">
            <v>077.38500.0000.1080</v>
          </cell>
          <cell r="BZ979">
            <v>45334.18</v>
          </cell>
        </row>
        <row r="980">
          <cell r="F980" t="str">
            <v>077.38600.0000.1080</v>
          </cell>
          <cell r="BZ980">
            <v>20264.55</v>
          </cell>
        </row>
        <row r="981">
          <cell r="F981" t="str">
            <v>077.38700.0000.1080</v>
          </cell>
          <cell r="BZ981">
            <v>730.62</v>
          </cell>
        </row>
        <row r="982">
          <cell r="F982" t="str">
            <v>077.38900.0000.1080</v>
          </cell>
          <cell r="BZ982">
            <v>11505.04</v>
          </cell>
        </row>
        <row r="983">
          <cell r="F983" t="str">
            <v>077.39000.0000.1080</v>
          </cell>
          <cell r="BZ983">
            <v>3522590.15</v>
          </cell>
        </row>
        <row r="984">
          <cell r="F984" t="str">
            <v>077.39001.0000.1080</v>
          </cell>
          <cell r="BZ984">
            <v>377927.53</v>
          </cell>
        </row>
        <row r="985">
          <cell r="F985" t="str">
            <v>077.39009.0000.1110</v>
          </cell>
          <cell r="BZ985">
            <v>22970.05</v>
          </cell>
        </row>
        <row r="986">
          <cell r="F986" t="str">
            <v>077.39009.0000.1080</v>
          </cell>
          <cell r="BZ986">
            <v>779.01</v>
          </cell>
        </row>
        <row r="987">
          <cell r="F987" t="str">
            <v>077.39100.0000.1080</v>
          </cell>
          <cell r="BZ987">
            <v>2205285.23</v>
          </cell>
        </row>
        <row r="988">
          <cell r="F988" t="str">
            <v>077.39103.0000.1080</v>
          </cell>
          <cell r="BZ988">
            <v>13645.65</v>
          </cell>
        </row>
        <row r="989">
          <cell r="F989" t="str">
            <v>077.39200.0000.1080</v>
          </cell>
          <cell r="BZ989">
            <v>2243674.4900000002</v>
          </cell>
        </row>
        <row r="990">
          <cell r="F990" t="str">
            <v>077.39300.0000.1080</v>
          </cell>
          <cell r="BZ990">
            <v>356023.2</v>
          </cell>
        </row>
        <row r="991">
          <cell r="F991" t="str">
            <v>077.39400.0000.1080</v>
          </cell>
          <cell r="BZ991">
            <v>1634768.5</v>
          </cell>
        </row>
        <row r="992">
          <cell r="F992" t="str">
            <v>077.39500.0000.1080</v>
          </cell>
          <cell r="BZ992">
            <v>303661.57</v>
          </cell>
        </row>
        <row r="993">
          <cell r="F993" t="str">
            <v>077.39600.0000.1080</v>
          </cell>
          <cell r="BZ993">
            <v>594331.91</v>
          </cell>
        </row>
        <row r="994">
          <cell r="F994" t="str">
            <v>077.39603.0000.1080</v>
          </cell>
          <cell r="BZ994">
            <v>204861.76</v>
          </cell>
        </row>
        <row r="995">
          <cell r="F995" t="str">
            <v>077.39604.0000.1080</v>
          </cell>
          <cell r="BZ995">
            <v>82570.570000000007</v>
          </cell>
        </row>
        <row r="996">
          <cell r="F996" t="str">
            <v>077.39605.0000.1080</v>
          </cell>
          <cell r="BZ996">
            <v>14601.85</v>
          </cell>
        </row>
        <row r="997">
          <cell r="F997" t="str">
            <v>077.39700.0000.1080</v>
          </cell>
          <cell r="BZ997">
            <v>1497818.36</v>
          </cell>
        </row>
        <row r="998">
          <cell r="F998" t="str">
            <v>077.39702.0000.1080</v>
          </cell>
          <cell r="BZ998">
            <v>5952.56</v>
          </cell>
        </row>
        <row r="999">
          <cell r="F999" t="str">
            <v>077.39800.0000.1080</v>
          </cell>
          <cell r="BZ999">
            <v>78403.8</v>
          </cell>
        </row>
        <row r="1000">
          <cell r="F1000" t="str">
            <v>077.39900.0000.1080</v>
          </cell>
          <cell r="BZ1000">
            <v>99.63</v>
          </cell>
        </row>
        <row r="1001">
          <cell r="F1001" t="str">
            <v>077.39901.0000.1080</v>
          </cell>
          <cell r="BZ1001">
            <v>826.25</v>
          </cell>
        </row>
        <row r="1002">
          <cell r="F1002" t="str">
            <v>077.39902.0000.1080</v>
          </cell>
          <cell r="BZ1002">
            <v>1122.25</v>
          </cell>
        </row>
        <row r="1003">
          <cell r="F1003" t="str">
            <v>077.39903.0000.1080</v>
          </cell>
          <cell r="BZ1003">
            <v>-243.75</v>
          </cell>
        </row>
        <row r="1004">
          <cell r="F1004" t="str">
            <v>077.39905.0000.1080</v>
          </cell>
          <cell r="BZ1004">
            <v>117484.63</v>
          </cell>
        </row>
        <row r="1005">
          <cell r="F1005" t="str">
            <v>077.39906.0000.1080</v>
          </cell>
          <cell r="BZ1005">
            <v>-701761.9</v>
          </cell>
        </row>
        <row r="1006">
          <cell r="F1006" t="str">
            <v>077.39907.0000.1080</v>
          </cell>
          <cell r="BZ1006">
            <v>40982.11</v>
          </cell>
        </row>
        <row r="1007">
          <cell r="F1007" t="str">
            <v>077.39908.0000.1080</v>
          </cell>
          <cell r="BZ1007">
            <v>3466316.45</v>
          </cell>
        </row>
        <row r="1008">
          <cell r="F1008" t="str">
            <v>041.00000.0000.1080</v>
          </cell>
          <cell r="BZ1008">
            <v>0</v>
          </cell>
        </row>
        <row r="1009">
          <cell r="F1009" t="str">
            <v>079.00000.0000.1080</v>
          </cell>
          <cell r="BZ1009">
            <v>2097410.19</v>
          </cell>
        </row>
        <row r="1010">
          <cell r="F1010" t="str">
            <v>080.00000.0000.1080</v>
          </cell>
          <cell r="BZ1010">
            <v>104595.46</v>
          </cell>
        </row>
        <row r="1011">
          <cell r="F1011" t="str">
            <v>080.39000.0000.1080</v>
          </cell>
          <cell r="BZ1011">
            <v>0</v>
          </cell>
        </row>
        <row r="1012">
          <cell r="F1012" t="str">
            <v>080.39906.0000.1080</v>
          </cell>
          <cell r="BZ1012">
            <v>20381.77</v>
          </cell>
        </row>
        <row r="1013">
          <cell r="F1013" t="str">
            <v>081.30100.0000.1080</v>
          </cell>
          <cell r="BZ1013">
            <v>-25000</v>
          </cell>
        </row>
        <row r="1014">
          <cell r="F1014" t="str">
            <v>081.30200.0000.1080</v>
          </cell>
          <cell r="BZ1014">
            <v>15036.24</v>
          </cell>
        </row>
        <row r="1015">
          <cell r="F1015" t="str">
            <v>081.30300.0000.1080</v>
          </cell>
          <cell r="BZ1015">
            <v>-6646.28</v>
          </cell>
        </row>
        <row r="1016">
          <cell r="F1016" t="str">
            <v>081.32540.0000.1080</v>
          </cell>
          <cell r="BZ1016">
            <v>332.42</v>
          </cell>
        </row>
        <row r="1017">
          <cell r="F1017" t="str">
            <v>081.32800.0000.1080</v>
          </cell>
          <cell r="BZ1017">
            <v>1468.77</v>
          </cell>
        </row>
        <row r="1018">
          <cell r="F1018" t="str">
            <v>081.33200.0000.1080</v>
          </cell>
          <cell r="BZ1018">
            <v>58641.07</v>
          </cell>
        </row>
        <row r="1019">
          <cell r="F1019" t="str">
            <v>081.33400.0000.1080</v>
          </cell>
          <cell r="BZ1019">
            <v>40785.08</v>
          </cell>
        </row>
        <row r="1020">
          <cell r="F1020" t="str">
            <v>081.36520.0000.1080</v>
          </cell>
          <cell r="BZ1020">
            <v>0</v>
          </cell>
        </row>
        <row r="1021">
          <cell r="F1021" t="str">
            <v>081.36601.0000.1080</v>
          </cell>
          <cell r="BZ1021">
            <v>0</v>
          </cell>
        </row>
        <row r="1022">
          <cell r="F1022" t="str">
            <v>081.36700.0000.1080</v>
          </cell>
          <cell r="BZ1022">
            <v>1035338.56</v>
          </cell>
        </row>
        <row r="1023">
          <cell r="F1023" t="str">
            <v>081.36701.0000.1080</v>
          </cell>
          <cell r="BZ1023">
            <v>0</v>
          </cell>
        </row>
        <row r="1024">
          <cell r="F1024" t="str">
            <v>081.36900.0000.1080</v>
          </cell>
          <cell r="BZ1024">
            <v>13743.07</v>
          </cell>
        </row>
        <row r="1025">
          <cell r="F1025" t="str">
            <v>081.37000.0000.1080</v>
          </cell>
          <cell r="BZ1025">
            <v>0</v>
          </cell>
        </row>
        <row r="1026">
          <cell r="F1026" t="str">
            <v>081.37100.0000.1080</v>
          </cell>
          <cell r="BZ1026">
            <v>0</v>
          </cell>
        </row>
        <row r="1027">
          <cell r="F1027" t="str">
            <v>081.37400.0000.1080</v>
          </cell>
          <cell r="BZ1027">
            <v>-672.82</v>
          </cell>
        </row>
        <row r="1028">
          <cell r="F1028" t="str">
            <v>081.37402.0000.1080</v>
          </cell>
          <cell r="BZ1028">
            <v>0</v>
          </cell>
        </row>
        <row r="1029">
          <cell r="F1029" t="str">
            <v>081.37500.0000.1080</v>
          </cell>
          <cell r="BZ1029">
            <v>47512.56</v>
          </cell>
        </row>
        <row r="1030">
          <cell r="F1030" t="str">
            <v>081.37501.0000.1080</v>
          </cell>
          <cell r="BZ1030">
            <v>0</v>
          </cell>
        </row>
        <row r="1031">
          <cell r="F1031" t="str">
            <v>081.37600.0000.1080</v>
          </cell>
          <cell r="BZ1031">
            <v>1050396.56</v>
          </cell>
        </row>
        <row r="1032">
          <cell r="F1032" t="str">
            <v>081.37601.0000.1080</v>
          </cell>
          <cell r="BZ1032">
            <v>18072352.950000003</v>
          </cell>
        </row>
        <row r="1033">
          <cell r="F1033" t="str">
            <v>081.37602.0000.1080</v>
          </cell>
          <cell r="BZ1033">
            <v>14347079.170000002</v>
          </cell>
        </row>
        <row r="1034">
          <cell r="F1034" t="str">
            <v>081.37700.0000.1080</v>
          </cell>
          <cell r="BZ1034">
            <v>-7019.19</v>
          </cell>
        </row>
        <row r="1035">
          <cell r="F1035" t="str">
            <v>081.37800.0000.1080</v>
          </cell>
          <cell r="BZ1035">
            <v>1338292.98</v>
          </cell>
        </row>
        <row r="1036">
          <cell r="F1036" t="str">
            <v>081.37900.0000.1080</v>
          </cell>
          <cell r="BZ1036">
            <v>937878.94</v>
          </cell>
        </row>
        <row r="1037">
          <cell r="F1037" t="str">
            <v>081.37905.0000.1080</v>
          </cell>
          <cell r="BZ1037">
            <v>0</v>
          </cell>
        </row>
        <row r="1038">
          <cell r="F1038" t="str">
            <v>081.38000.0000.1080</v>
          </cell>
          <cell r="BZ1038">
            <v>13756254.800000001</v>
          </cell>
        </row>
        <row r="1039">
          <cell r="F1039" t="str">
            <v>081.38100.0000.1080</v>
          </cell>
          <cell r="BZ1039">
            <v>4357304.55</v>
          </cell>
        </row>
        <row r="1040">
          <cell r="F1040" t="str">
            <v>081.38200.0000.1080</v>
          </cell>
          <cell r="BZ1040">
            <v>960590.09</v>
          </cell>
        </row>
        <row r="1041">
          <cell r="F1041" t="str">
            <v>081.38300.0000.1080</v>
          </cell>
          <cell r="BZ1041">
            <v>1139691.1200000001</v>
          </cell>
        </row>
        <row r="1042">
          <cell r="F1042" t="str">
            <v>081.38400.0000.1080</v>
          </cell>
          <cell r="BZ1042">
            <v>170179.55</v>
          </cell>
        </row>
        <row r="1043">
          <cell r="F1043" t="str">
            <v>081.38500.0000.1080</v>
          </cell>
          <cell r="BZ1043">
            <v>77532.320000000007</v>
          </cell>
        </row>
        <row r="1044">
          <cell r="F1044" t="str">
            <v>081.38700.0000.1080</v>
          </cell>
          <cell r="BZ1044">
            <v>-3338.86</v>
          </cell>
        </row>
        <row r="1045">
          <cell r="F1045" t="str">
            <v>081.38900.0000.1080</v>
          </cell>
          <cell r="BZ1045">
            <v>0</v>
          </cell>
        </row>
        <row r="1046">
          <cell r="F1046" t="str">
            <v>081.39000.0000.1080</v>
          </cell>
          <cell r="BZ1046">
            <v>8917.1</v>
          </cell>
        </row>
        <row r="1047">
          <cell r="F1047" t="str">
            <v>081.39003.0000.1080</v>
          </cell>
          <cell r="BZ1047">
            <v>438.16</v>
          </cell>
        </row>
        <row r="1048">
          <cell r="F1048" t="str">
            <v>081.39009.0000.1080</v>
          </cell>
          <cell r="BZ1048">
            <v>0</v>
          </cell>
        </row>
        <row r="1049">
          <cell r="F1049" t="str">
            <v>081.39009.0000.1110</v>
          </cell>
          <cell r="BZ1049">
            <v>11186.95</v>
          </cell>
        </row>
        <row r="1050">
          <cell r="F1050" t="str">
            <v>081.39100.0000.1080</v>
          </cell>
          <cell r="BZ1050">
            <v>2322.9499999999998</v>
          </cell>
        </row>
        <row r="1051">
          <cell r="F1051" t="str">
            <v>081.39103.0000.1080</v>
          </cell>
          <cell r="BZ1051">
            <v>11271.21</v>
          </cell>
        </row>
        <row r="1052">
          <cell r="F1052" t="str">
            <v>081.39200.0000.1080</v>
          </cell>
          <cell r="BZ1052">
            <v>293371.02</v>
          </cell>
        </row>
        <row r="1053">
          <cell r="F1053" t="str">
            <v>081.39300.0000.1080</v>
          </cell>
          <cell r="BZ1053">
            <v>11374.15</v>
          </cell>
        </row>
        <row r="1054">
          <cell r="F1054" t="str">
            <v>081.39400.0000.1080</v>
          </cell>
          <cell r="BZ1054">
            <v>289061.63</v>
          </cell>
        </row>
        <row r="1055">
          <cell r="F1055" t="str">
            <v>081.39500.0000.1080</v>
          </cell>
          <cell r="BZ1055">
            <v>13631.58</v>
          </cell>
        </row>
        <row r="1056">
          <cell r="F1056" t="str">
            <v>081.39600.0000.1080</v>
          </cell>
          <cell r="BZ1056">
            <v>111958.04</v>
          </cell>
        </row>
        <row r="1057">
          <cell r="F1057" t="str">
            <v>081.39603.0000.1080</v>
          </cell>
          <cell r="BZ1057">
            <v>70680.03</v>
          </cell>
        </row>
        <row r="1058">
          <cell r="F1058" t="str">
            <v>081.39604.0000.1080</v>
          </cell>
          <cell r="BZ1058">
            <v>41103.06</v>
          </cell>
        </row>
        <row r="1059">
          <cell r="F1059" t="str">
            <v>081.39605.0000.1080</v>
          </cell>
          <cell r="BZ1059">
            <v>304.5</v>
          </cell>
        </row>
        <row r="1060">
          <cell r="F1060" t="str">
            <v>081.39700.0000.1080</v>
          </cell>
          <cell r="BZ1060">
            <v>129535.78</v>
          </cell>
        </row>
        <row r="1061">
          <cell r="F1061" t="str">
            <v>081.39701.0000.1080</v>
          </cell>
          <cell r="BZ1061">
            <v>13010.32</v>
          </cell>
        </row>
        <row r="1062">
          <cell r="F1062" t="str">
            <v>081.39702.0000.1080</v>
          </cell>
          <cell r="BZ1062">
            <v>21766.49</v>
          </cell>
        </row>
        <row r="1063">
          <cell r="F1063" t="str">
            <v>081.39800.0000.1080</v>
          </cell>
          <cell r="BZ1063">
            <v>90264.16</v>
          </cell>
        </row>
        <row r="1064">
          <cell r="F1064" t="str">
            <v>081.39900.0000.1110</v>
          </cell>
          <cell r="BZ1064">
            <v>760.44</v>
          </cell>
        </row>
        <row r="1065">
          <cell r="F1065" t="str">
            <v>081.39900.0000.1080</v>
          </cell>
          <cell r="BZ1065">
            <v>-1346.7</v>
          </cell>
        </row>
        <row r="1066">
          <cell r="F1066" t="str">
            <v>081.39901.0000.1080</v>
          </cell>
          <cell r="BZ1066">
            <v>10610.64</v>
          </cell>
        </row>
        <row r="1067">
          <cell r="F1067" t="str">
            <v>081.39902.0000.1080</v>
          </cell>
          <cell r="BZ1067">
            <v>327.33</v>
          </cell>
        </row>
        <row r="1068">
          <cell r="F1068" t="str">
            <v>081.39902.0000.1110</v>
          </cell>
          <cell r="BZ1068">
            <v>17509.939999999999</v>
          </cell>
        </row>
        <row r="1069">
          <cell r="F1069" t="str">
            <v>081.39905.0000.1080</v>
          </cell>
          <cell r="BZ1069">
            <v>1231.0899999999999</v>
          </cell>
        </row>
        <row r="1070">
          <cell r="F1070" t="str">
            <v>081.39906.0000.1080</v>
          </cell>
          <cell r="BZ1070">
            <v>385582.3</v>
          </cell>
        </row>
        <row r="1071">
          <cell r="F1071" t="str">
            <v>081.39906.0000.1110</v>
          </cell>
          <cell r="BZ1071">
            <v>42786.86</v>
          </cell>
        </row>
        <row r="1072">
          <cell r="F1072" t="str">
            <v>081.39907.0000.1080</v>
          </cell>
          <cell r="BZ1072">
            <v>21213.3</v>
          </cell>
        </row>
        <row r="1073">
          <cell r="F1073" t="str">
            <v>081.39907.0000.1110</v>
          </cell>
          <cell r="BZ1073">
            <v>-1.2400000000002365</v>
          </cell>
        </row>
        <row r="1074">
          <cell r="F1074" t="str">
            <v>081.39908.0000.1080</v>
          </cell>
          <cell r="BZ1074">
            <v>54082.080000000002</v>
          </cell>
        </row>
        <row r="1075">
          <cell r="F1075" t="str">
            <v>081.39908.0000.1110</v>
          </cell>
          <cell r="BZ1075">
            <v>61058.219999999943</v>
          </cell>
        </row>
        <row r="1076">
          <cell r="F1076" t="str">
            <v>082.30300.0000.1080</v>
          </cell>
          <cell r="BZ1076">
            <v>0</v>
          </cell>
        </row>
        <row r="1077">
          <cell r="F1077" t="str">
            <v>082.37400.0000.1080</v>
          </cell>
          <cell r="BZ1077">
            <v>0</v>
          </cell>
        </row>
        <row r="1078">
          <cell r="F1078" t="str">
            <v>082.37500.0000.1080</v>
          </cell>
          <cell r="BZ1078">
            <v>0</v>
          </cell>
        </row>
        <row r="1079">
          <cell r="F1079" t="str">
            <v>082.37600.0000.1080</v>
          </cell>
          <cell r="BZ1079">
            <v>0</v>
          </cell>
        </row>
        <row r="1080">
          <cell r="F1080" t="str">
            <v>082.37601.0000.1080</v>
          </cell>
          <cell r="BZ1080">
            <v>0</v>
          </cell>
        </row>
        <row r="1081">
          <cell r="F1081" t="str">
            <v>082.37602.0000.1080</v>
          </cell>
          <cell r="BZ1081">
            <v>0</v>
          </cell>
        </row>
        <row r="1082">
          <cell r="F1082" t="str">
            <v>082.37800.0000.1080</v>
          </cell>
          <cell r="BZ1082">
            <v>0</v>
          </cell>
        </row>
        <row r="1083">
          <cell r="F1083" t="str">
            <v>082.37900.0000.1080</v>
          </cell>
          <cell r="BZ1083">
            <v>0</v>
          </cell>
        </row>
        <row r="1084">
          <cell r="F1084" t="str">
            <v>082.38000.0000.1080</v>
          </cell>
          <cell r="BZ1084">
            <v>0</v>
          </cell>
        </row>
        <row r="1085">
          <cell r="F1085" t="str">
            <v>082.38100.0000.1080</v>
          </cell>
          <cell r="BZ1085">
            <v>0</v>
          </cell>
        </row>
        <row r="1086">
          <cell r="F1086" t="str">
            <v>082.38200.0000.1080</v>
          </cell>
          <cell r="BZ1086">
            <v>0</v>
          </cell>
        </row>
        <row r="1087">
          <cell r="F1087" t="str">
            <v>082.38300.0000.1080</v>
          </cell>
          <cell r="BZ1087">
            <v>0</v>
          </cell>
        </row>
        <row r="1088">
          <cell r="F1088" t="str">
            <v>082.38500.0000.1080</v>
          </cell>
          <cell r="BZ1088">
            <v>0</v>
          </cell>
        </row>
        <row r="1089">
          <cell r="F1089" t="str">
            <v>082.38700.0000.1080</v>
          </cell>
          <cell r="BZ1089">
            <v>0</v>
          </cell>
        </row>
        <row r="1090">
          <cell r="F1090" t="str">
            <v>082.38800.0000.1080</v>
          </cell>
          <cell r="BZ1090">
            <v>0</v>
          </cell>
        </row>
        <row r="1091">
          <cell r="F1091" t="str">
            <v>082.39000.0000.1080</v>
          </cell>
          <cell r="BZ1091">
            <v>0</v>
          </cell>
        </row>
        <row r="1092">
          <cell r="F1092" t="str">
            <v>082.39009.0000.1110</v>
          </cell>
          <cell r="BZ1092">
            <v>0</v>
          </cell>
        </row>
        <row r="1093">
          <cell r="F1093" t="str">
            <v>082.39009.0000.1080</v>
          </cell>
          <cell r="BZ1093">
            <v>0</v>
          </cell>
        </row>
        <row r="1094">
          <cell r="F1094" t="str">
            <v>082.39100.0000.1080</v>
          </cell>
          <cell r="BZ1094">
            <v>0</v>
          </cell>
        </row>
        <row r="1095">
          <cell r="F1095" t="str">
            <v>082.39103.0000.1080</v>
          </cell>
          <cell r="BZ1095">
            <v>0</v>
          </cell>
        </row>
        <row r="1096">
          <cell r="F1096" t="str">
            <v>082.39200.0000.1080</v>
          </cell>
          <cell r="BZ1096">
            <v>0</v>
          </cell>
        </row>
        <row r="1097">
          <cell r="F1097" t="str">
            <v>082.39902.0000.1080</v>
          </cell>
          <cell r="BZ1097">
            <v>0</v>
          </cell>
        </row>
        <row r="1098">
          <cell r="F1098" t="str">
            <v>082.39300.0000.1080</v>
          </cell>
          <cell r="BZ1098">
            <v>0</v>
          </cell>
        </row>
        <row r="1099">
          <cell r="F1099" t="str">
            <v>082.39400.0000.1080</v>
          </cell>
          <cell r="BZ1099">
            <v>0</v>
          </cell>
        </row>
        <row r="1100">
          <cell r="F1100" t="str">
            <v>082.39500.0000.1080</v>
          </cell>
          <cell r="BZ1100">
            <v>0</v>
          </cell>
        </row>
        <row r="1101">
          <cell r="F1101" t="str">
            <v>082.39600.0000.1080</v>
          </cell>
          <cell r="BZ1101">
            <v>0</v>
          </cell>
        </row>
        <row r="1102">
          <cell r="F1102" t="str">
            <v>082.39603.0000.1080</v>
          </cell>
          <cell r="BZ1102">
            <v>0</v>
          </cell>
        </row>
        <row r="1103">
          <cell r="F1103" t="str">
            <v>082.39604.0000.1080</v>
          </cell>
          <cell r="BZ1103">
            <v>0</v>
          </cell>
        </row>
        <row r="1104">
          <cell r="F1104" t="str">
            <v>082.39700.0000.1080</v>
          </cell>
          <cell r="BZ1104">
            <v>1.8189894035458565E-12</v>
          </cell>
        </row>
        <row r="1105">
          <cell r="F1105" t="str">
            <v>082.39701.0000.1080</v>
          </cell>
          <cell r="BZ1105">
            <v>0</v>
          </cell>
        </row>
        <row r="1106">
          <cell r="F1106" t="str">
            <v>082.39702.0000.1080</v>
          </cell>
          <cell r="BZ1106">
            <v>0</v>
          </cell>
        </row>
        <row r="1107">
          <cell r="F1107" t="str">
            <v>082.39800.0000.1080</v>
          </cell>
          <cell r="BZ1107">
            <v>0</v>
          </cell>
        </row>
        <row r="1108">
          <cell r="F1108" t="str">
            <v>082.39900.0000.1080</v>
          </cell>
          <cell r="BZ1108">
            <v>0</v>
          </cell>
        </row>
        <row r="1109">
          <cell r="F1109" t="str">
            <v>082.39901.0000.1080</v>
          </cell>
          <cell r="BZ1109">
            <v>0</v>
          </cell>
        </row>
        <row r="1110">
          <cell r="F1110" t="str">
            <v>082.39902.0000.1110</v>
          </cell>
          <cell r="BZ1110">
            <v>0</v>
          </cell>
        </row>
        <row r="1111">
          <cell r="F1111" t="str">
            <v>082.39905.0000.1080</v>
          </cell>
          <cell r="BZ1111">
            <v>0</v>
          </cell>
        </row>
        <row r="1112">
          <cell r="F1112" t="str">
            <v>082.39906.0000.1080</v>
          </cell>
          <cell r="BZ1112">
            <v>0</v>
          </cell>
        </row>
        <row r="1113">
          <cell r="F1113" t="str">
            <v>082.39907.0000.1080</v>
          </cell>
          <cell r="BZ1113">
            <v>0</v>
          </cell>
        </row>
        <row r="1114">
          <cell r="F1114" t="str">
            <v>082.39908.0000.1080</v>
          </cell>
          <cell r="BZ1114">
            <v>0</v>
          </cell>
        </row>
        <row r="1115">
          <cell r="F1115" t="str">
            <v>083.37400.0000.1080</v>
          </cell>
          <cell r="BZ1115">
            <v>0</v>
          </cell>
        </row>
        <row r="1116">
          <cell r="F1116" t="str">
            <v>083.37500.0000.1080</v>
          </cell>
          <cell r="BZ1116">
            <v>0</v>
          </cell>
        </row>
        <row r="1117">
          <cell r="F1117" t="str">
            <v>083.37600.0000.1080</v>
          </cell>
          <cell r="BZ1117">
            <v>0</v>
          </cell>
        </row>
        <row r="1118">
          <cell r="F1118" t="str">
            <v>083.37601.0000.1080</v>
          </cell>
          <cell r="BZ1118">
            <v>0</v>
          </cell>
        </row>
        <row r="1119">
          <cell r="F1119" t="str">
            <v>083.37602.0000.1080</v>
          </cell>
          <cell r="BZ1119">
            <v>0</v>
          </cell>
        </row>
        <row r="1120">
          <cell r="F1120" t="str">
            <v>083.37800.0000.1080</v>
          </cell>
          <cell r="BZ1120">
            <v>0</v>
          </cell>
        </row>
        <row r="1121">
          <cell r="F1121" t="str">
            <v>083.37900.0000.1080</v>
          </cell>
          <cell r="BZ1121">
            <v>0</v>
          </cell>
        </row>
        <row r="1122">
          <cell r="F1122" t="str">
            <v>083.38000.0000.1080</v>
          </cell>
          <cell r="BZ1122">
            <v>0</v>
          </cell>
        </row>
        <row r="1123">
          <cell r="F1123" t="str">
            <v>083.38100.0000.1080</v>
          </cell>
          <cell r="BZ1123">
            <v>720.14</v>
          </cell>
        </row>
        <row r="1124">
          <cell r="F1124" t="str">
            <v>083.38200.0000.1080</v>
          </cell>
          <cell r="BZ1124">
            <v>-720.14000000004307</v>
          </cell>
        </row>
        <row r="1125">
          <cell r="F1125" t="str">
            <v>083.38300.0000.1080</v>
          </cell>
          <cell r="BZ1125">
            <v>0</v>
          </cell>
        </row>
        <row r="1126">
          <cell r="F1126" t="str">
            <v>083.38400.0000.1080</v>
          </cell>
          <cell r="BZ1126">
            <v>0</v>
          </cell>
        </row>
        <row r="1127">
          <cell r="F1127" t="str">
            <v>083.38500.0000.1080</v>
          </cell>
          <cell r="BZ1127">
            <v>0</v>
          </cell>
        </row>
        <row r="1128">
          <cell r="F1128" t="str">
            <v>083.38700.0000.1080</v>
          </cell>
          <cell r="BZ1128">
            <v>0</v>
          </cell>
        </row>
        <row r="1129">
          <cell r="F1129" t="str">
            <v>083.38800.0000.1080</v>
          </cell>
          <cell r="BZ1129">
            <v>0</v>
          </cell>
        </row>
        <row r="1130">
          <cell r="F1130" t="str">
            <v>083.39000.0000.1080</v>
          </cell>
          <cell r="BZ1130">
            <v>0</v>
          </cell>
        </row>
        <row r="1131">
          <cell r="F1131" t="str">
            <v>083.39100.0000.1080</v>
          </cell>
          <cell r="BZ1131">
            <v>0</v>
          </cell>
        </row>
        <row r="1132">
          <cell r="F1132" t="str">
            <v>083.39103.0000.1080</v>
          </cell>
          <cell r="BZ1132">
            <v>0</v>
          </cell>
        </row>
        <row r="1133">
          <cell r="F1133" t="str">
            <v>083.39200.0000.1080</v>
          </cell>
          <cell r="BZ1133">
            <v>0</v>
          </cell>
        </row>
        <row r="1134">
          <cell r="F1134" t="str">
            <v>083.39300.0000.1080</v>
          </cell>
          <cell r="BZ1134">
            <v>4.9737991503207013E-14</v>
          </cell>
        </row>
        <row r="1135">
          <cell r="F1135" t="str">
            <v>083.39400.0000.1080</v>
          </cell>
          <cell r="BZ1135">
            <v>0</v>
          </cell>
        </row>
        <row r="1136">
          <cell r="F1136" t="str">
            <v>083.39500.0000.1080</v>
          </cell>
          <cell r="BZ1136">
            <v>0</v>
          </cell>
        </row>
        <row r="1137">
          <cell r="F1137" t="str">
            <v>083.39600.0000.1080</v>
          </cell>
          <cell r="BZ1137">
            <v>-9.0949470177292824E-12</v>
          </cell>
        </row>
        <row r="1138">
          <cell r="F1138" t="str">
            <v>083.39603.0000.1080</v>
          </cell>
          <cell r="BZ1138">
            <v>0</v>
          </cell>
        </row>
        <row r="1139">
          <cell r="F1139" t="str">
            <v>083.39604.0000.1080</v>
          </cell>
          <cell r="BZ1139">
            <v>0</v>
          </cell>
        </row>
        <row r="1140">
          <cell r="F1140" t="str">
            <v>083.39605.0000.1080</v>
          </cell>
          <cell r="BZ1140">
            <v>0</v>
          </cell>
        </row>
        <row r="1141">
          <cell r="F1141" t="str">
            <v>083.39700.0000.1080</v>
          </cell>
          <cell r="BZ1141">
            <v>0</v>
          </cell>
        </row>
        <row r="1142">
          <cell r="F1142" t="str">
            <v>083.39701.0000.1080</v>
          </cell>
          <cell r="BZ1142">
            <v>0</v>
          </cell>
        </row>
        <row r="1143">
          <cell r="F1143" t="str">
            <v>083.39702.0000.1080</v>
          </cell>
          <cell r="BZ1143">
            <v>0</v>
          </cell>
        </row>
        <row r="1144">
          <cell r="F1144" t="str">
            <v>083.39800.0000.1080</v>
          </cell>
          <cell r="BZ1144">
            <v>0</v>
          </cell>
        </row>
        <row r="1145">
          <cell r="F1145" t="str">
            <v>083.39900.0000.1080</v>
          </cell>
          <cell r="BZ1145">
            <v>-1.4921397450962104E-12</v>
          </cell>
        </row>
        <row r="1146">
          <cell r="F1146" t="str">
            <v>083.39901.0000.1080</v>
          </cell>
          <cell r="BZ1146">
            <v>0</v>
          </cell>
        </row>
        <row r="1147">
          <cell r="F1147" t="str">
            <v>083.39902.0000.1110</v>
          </cell>
          <cell r="BZ1147">
            <v>0</v>
          </cell>
        </row>
        <row r="1148">
          <cell r="F1148" t="str">
            <v>083.39902.0000.1080</v>
          </cell>
          <cell r="BZ1148">
            <v>0</v>
          </cell>
        </row>
        <row r="1149">
          <cell r="F1149" t="str">
            <v>083.39905.0000.1080</v>
          </cell>
          <cell r="BZ1149">
            <v>0</v>
          </cell>
        </row>
        <row r="1150">
          <cell r="F1150" t="str">
            <v>083.39906.0000.1080</v>
          </cell>
          <cell r="BZ1150">
            <v>0</v>
          </cell>
        </row>
        <row r="1151">
          <cell r="F1151" t="str">
            <v>083.39907.0000.1080</v>
          </cell>
          <cell r="BZ1151">
            <v>0</v>
          </cell>
        </row>
        <row r="1152">
          <cell r="F1152" t="str">
            <v>083.39908.0000.1080</v>
          </cell>
          <cell r="BZ1152">
            <v>0</v>
          </cell>
        </row>
        <row r="1153">
          <cell r="F1153" t="str">
            <v>084.30100.0000.1080</v>
          </cell>
          <cell r="BZ1153">
            <v>0</v>
          </cell>
        </row>
        <row r="1154">
          <cell r="F1154" t="str">
            <v>084.30200.0000.1080</v>
          </cell>
          <cell r="BZ1154">
            <v>0</v>
          </cell>
        </row>
        <row r="1155">
          <cell r="F1155" t="str">
            <v>084.30300.0000.1080</v>
          </cell>
          <cell r="BZ1155">
            <v>0</v>
          </cell>
        </row>
        <row r="1156">
          <cell r="F1156" t="str">
            <v>084.36701.0000.1080</v>
          </cell>
          <cell r="BZ1156">
            <v>0</v>
          </cell>
        </row>
        <row r="1157">
          <cell r="F1157" t="str">
            <v>084.37400.0000.1080</v>
          </cell>
          <cell r="BZ1157">
            <v>0</v>
          </cell>
        </row>
        <row r="1158">
          <cell r="F1158" t="str">
            <v>084.37500.0000.1080</v>
          </cell>
          <cell r="BZ1158">
            <v>0</v>
          </cell>
        </row>
        <row r="1159">
          <cell r="F1159" t="str">
            <v>084.37600.0000.1080</v>
          </cell>
          <cell r="BZ1159">
            <v>0</v>
          </cell>
        </row>
        <row r="1160">
          <cell r="F1160" t="str">
            <v>084.37601.0000.1080</v>
          </cell>
          <cell r="BZ1160">
            <v>0</v>
          </cell>
        </row>
        <row r="1161">
          <cell r="F1161" t="str">
            <v>084.37602.0000.1080</v>
          </cell>
          <cell r="BZ1161">
            <v>0</v>
          </cell>
        </row>
        <row r="1162">
          <cell r="F1162" t="str">
            <v>084.37700.0000.1080</v>
          </cell>
          <cell r="BZ1162">
            <v>0</v>
          </cell>
        </row>
        <row r="1163">
          <cell r="F1163" t="str">
            <v>084.37800.0000.1080</v>
          </cell>
          <cell r="BZ1163">
            <v>0</v>
          </cell>
        </row>
        <row r="1164">
          <cell r="F1164" t="str">
            <v>084.37900.0000.1080</v>
          </cell>
          <cell r="BZ1164">
            <v>0</v>
          </cell>
        </row>
        <row r="1165">
          <cell r="F1165" t="str">
            <v>084.38000.0000.1080</v>
          </cell>
          <cell r="BZ1165">
            <v>0</v>
          </cell>
        </row>
        <row r="1166">
          <cell r="F1166" t="str">
            <v>084.38100.0000.1080</v>
          </cell>
          <cell r="BZ1166">
            <v>711.19</v>
          </cell>
        </row>
        <row r="1167">
          <cell r="F1167" t="str">
            <v>084.38200.0000.1080</v>
          </cell>
          <cell r="BZ1167">
            <v>-711.1899999999896</v>
          </cell>
        </row>
        <row r="1168">
          <cell r="F1168" t="str">
            <v>084.38300.0000.1080</v>
          </cell>
          <cell r="BZ1168">
            <v>0</v>
          </cell>
        </row>
        <row r="1169">
          <cell r="F1169" t="str">
            <v>084.38400.0000.1080</v>
          </cell>
          <cell r="BZ1169">
            <v>0</v>
          </cell>
        </row>
        <row r="1170">
          <cell r="F1170" t="str">
            <v>084.38500.0000.1080</v>
          </cell>
          <cell r="BZ1170">
            <v>0</v>
          </cell>
        </row>
        <row r="1171">
          <cell r="F1171" t="str">
            <v>084.38800.0000.1080</v>
          </cell>
          <cell r="BZ1171">
            <v>0</v>
          </cell>
        </row>
        <row r="1172">
          <cell r="F1172" t="str">
            <v>084.38900.0000.1080</v>
          </cell>
          <cell r="BZ1172">
            <v>0</v>
          </cell>
        </row>
        <row r="1173">
          <cell r="F1173" t="str">
            <v>084.39000.0000.1080</v>
          </cell>
          <cell r="BZ1173">
            <v>0</v>
          </cell>
        </row>
        <row r="1174">
          <cell r="F1174" t="str">
            <v>084.39003.0000.1080</v>
          </cell>
          <cell r="BZ1174">
            <v>0</v>
          </cell>
        </row>
        <row r="1175">
          <cell r="F1175" t="str">
            <v>084.39009.0000.1110</v>
          </cell>
          <cell r="BZ1175">
            <v>0</v>
          </cell>
        </row>
        <row r="1176">
          <cell r="F1176" t="str">
            <v>084.39009.0000.1080</v>
          </cell>
          <cell r="BZ1176">
            <v>0</v>
          </cell>
        </row>
        <row r="1177">
          <cell r="F1177" t="str">
            <v>084.39100.0000.1080</v>
          </cell>
          <cell r="BZ1177">
            <v>0</v>
          </cell>
        </row>
        <row r="1178">
          <cell r="F1178" t="str">
            <v>084.39103.0000.1080</v>
          </cell>
          <cell r="BZ1178">
            <v>0</v>
          </cell>
        </row>
        <row r="1179">
          <cell r="F1179" t="str">
            <v>084.39200.0000.1080</v>
          </cell>
          <cell r="BZ1179">
            <v>0</v>
          </cell>
        </row>
        <row r="1180">
          <cell r="F1180" t="str">
            <v>084.39300.0000.1080</v>
          </cell>
          <cell r="BZ1180">
            <v>0</v>
          </cell>
        </row>
        <row r="1181">
          <cell r="F1181" t="str">
            <v>084.39400.0000.1080</v>
          </cell>
          <cell r="BZ1181">
            <v>0</v>
          </cell>
        </row>
        <row r="1182">
          <cell r="F1182" t="str">
            <v>084.39500.0000.1080</v>
          </cell>
          <cell r="BZ1182">
            <v>0</v>
          </cell>
        </row>
        <row r="1183">
          <cell r="F1183" t="str">
            <v>084.39600.0000.1080</v>
          </cell>
          <cell r="BZ1183">
            <v>0</v>
          </cell>
        </row>
        <row r="1184">
          <cell r="F1184" t="str">
            <v>084.39603.0000.1080</v>
          </cell>
          <cell r="BZ1184">
            <v>1.0004441719502211E-11</v>
          </cell>
        </row>
        <row r="1185">
          <cell r="F1185" t="str">
            <v>084.39604.0000.1080</v>
          </cell>
          <cell r="BZ1185">
            <v>0</v>
          </cell>
        </row>
        <row r="1186">
          <cell r="F1186" t="str">
            <v>084.39605.0000.1080</v>
          </cell>
          <cell r="BZ1186">
            <v>0</v>
          </cell>
        </row>
        <row r="1187">
          <cell r="F1187" t="str">
            <v>084.39700.0000.1080</v>
          </cell>
          <cell r="BZ1187">
            <v>0</v>
          </cell>
        </row>
        <row r="1188">
          <cell r="F1188" t="str">
            <v>084.39701.0000.1080</v>
          </cell>
          <cell r="BZ1188">
            <v>0</v>
          </cell>
        </row>
        <row r="1189">
          <cell r="F1189" t="str">
            <v>084.39702.0000.1080</v>
          </cell>
          <cell r="BZ1189">
            <v>0</v>
          </cell>
        </row>
        <row r="1190">
          <cell r="F1190" t="str">
            <v>084.39800.0000.1080</v>
          </cell>
          <cell r="BZ1190">
            <v>0</v>
          </cell>
        </row>
        <row r="1191">
          <cell r="F1191" t="str">
            <v>084.39900.0000.1080</v>
          </cell>
          <cell r="BZ1191">
            <v>0</v>
          </cell>
        </row>
        <row r="1192">
          <cell r="F1192" t="str">
            <v>084.39901.0000.1080</v>
          </cell>
          <cell r="BZ1192">
            <v>0</v>
          </cell>
        </row>
        <row r="1193">
          <cell r="F1193" t="str">
            <v>084.39902.0000.1110</v>
          </cell>
          <cell r="BZ1193">
            <v>0</v>
          </cell>
        </row>
        <row r="1194">
          <cell r="F1194" t="str">
            <v>084.39902.0000.1080</v>
          </cell>
          <cell r="BZ1194">
            <v>0</v>
          </cell>
        </row>
        <row r="1195">
          <cell r="F1195" t="str">
            <v>084.39905.0000.1080</v>
          </cell>
          <cell r="BZ1195">
            <v>0</v>
          </cell>
        </row>
        <row r="1196">
          <cell r="F1196" t="str">
            <v>084.39906.0000.1080</v>
          </cell>
          <cell r="BZ1196">
            <v>0</v>
          </cell>
        </row>
        <row r="1197">
          <cell r="F1197" t="str">
            <v>084.39907.0000.1080</v>
          </cell>
          <cell r="BZ1197">
            <v>0</v>
          </cell>
        </row>
        <row r="1198">
          <cell r="F1198" t="str">
            <v>084.39908.0000.1080</v>
          </cell>
          <cell r="BZ1198">
            <v>0</v>
          </cell>
        </row>
        <row r="1199">
          <cell r="F1199" t="str">
            <v>085.33300.0000.1080</v>
          </cell>
          <cell r="BZ1199">
            <v>0</v>
          </cell>
        </row>
        <row r="1200">
          <cell r="F1200" t="str">
            <v>085.36500.0000.1080</v>
          </cell>
          <cell r="BZ1200">
            <v>0</v>
          </cell>
        </row>
        <row r="1201">
          <cell r="F1201" t="str">
            <v>085.36700.0000.1080</v>
          </cell>
          <cell r="BZ1201">
            <v>0</v>
          </cell>
        </row>
        <row r="1202">
          <cell r="F1202" t="str">
            <v>085.36701.0000.1080</v>
          </cell>
          <cell r="BZ1202">
            <v>0</v>
          </cell>
        </row>
        <row r="1203">
          <cell r="F1203" t="str">
            <v>085.36800.0000.1080</v>
          </cell>
          <cell r="BZ1203">
            <v>0</v>
          </cell>
        </row>
        <row r="1204">
          <cell r="F1204" t="str">
            <v>085.36900.0000.1080</v>
          </cell>
          <cell r="BZ1204">
            <v>0</v>
          </cell>
        </row>
        <row r="1205">
          <cell r="F1205" t="str">
            <v>085.37500.0000.1080</v>
          </cell>
          <cell r="BZ1205">
            <v>0</v>
          </cell>
        </row>
        <row r="1206">
          <cell r="F1206" t="str">
            <v>085.37600.0000.1080</v>
          </cell>
          <cell r="BZ1206">
            <v>0</v>
          </cell>
        </row>
        <row r="1207">
          <cell r="F1207" t="str">
            <v>085.37601.0000.1080</v>
          </cell>
          <cell r="BZ1207">
            <v>0</v>
          </cell>
        </row>
        <row r="1208">
          <cell r="F1208" t="str">
            <v>085.37602.0000.1080</v>
          </cell>
          <cell r="BZ1208">
            <v>0</v>
          </cell>
        </row>
        <row r="1209">
          <cell r="F1209" t="str">
            <v>085.37800.0000.1080</v>
          </cell>
          <cell r="BZ1209">
            <v>0</v>
          </cell>
        </row>
        <row r="1210">
          <cell r="F1210" t="str">
            <v>085.37900.0000.1080</v>
          </cell>
          <cell r="BZ1210">
            <v>0</v>
          </cell>
        </row>
        <row r="1211">
          <cell r="F1211" t="str">
            <v>085.38000.0000.1080</v>
          </cell>
          <cell r="BZ1211">
            <v>0</v>
          </cell>
        </row>
        <row r="1212">
          <cell r="F1212" t="str">
            <v>085.38200.0000.1080</v>
          </cell>
          <cell r="BZ1212">
            <v>0</v>
          </cell>
        </row>
        <row r="1213">
          <cell r="F1213" t="str">
            <v>085.38300.0000.1080</v>
          </cell>
          <cell r="BZ1213">
            <v>0</v>
          </cell>
        </row>
        <row r="1214">
          <cell r="F1214" t="str">
            <v>085.38400.0000.1080</v>
          </cell>
          <cell r="BZ1214">
            <v>0</v>
          </cell>
        </row>
        <row r="1215">
          <cell r="F1215" t="str">
            <v>085.38500.0000.1080</v>
          </cell>
          <cell r="BZ1215">
            <v>0</v>
          </cell>
        </row>
        <row r="1216">
          <cell r="F1216" t="str">
            <v>085.38700.0000.1080</v>
          </cell>
          <cell r="BZ1216">
            <v>0</v>
          </cell>
        </row>
        <row r="1217">
          <cell r="F1217" t="str">
            <v>085.38800.0000.1080</v>
          </cell>
          <cell r="BZ1217">
            <v>0</v>
          </cell>
        </row>
        <row r="1218">
          <cell r="F1218" t="str">
            <v>085.39000.0000.1080</v>
          </cell>
          <cell r="BZ1218">
            <v>0</v>
          </cell>
        </row>
        <row r="1219">
          <cell r="F1219" t="str">
            <v>085.39100.0000.1080</v>
          </cell>
          <cell r="BZ1219">
            <v>5.6843418860808015E-13</v>
          </cell>
        </row>
        <row r="1220">
          <cell r="F1220" t="str">
            <v>085.39103.0000.1080</v>
          </cell>
          <cell r="BZ1220">
            <v>0</v>
          </cell>
        </row>
        <row r="1221">
          <cell r="F1221" t="str">
            <v>085.39200.0000.1080</v>
          </cell>
          <cell r="BZ1221">
            <v>0</v>
          </cell>
        </row>
        <row r="1222">
          <cell r="F1222" t="str">
            <v>085.39400.0000.1080</v>
          </cell>
          <cell r="BZ1222">
            <v>0</v>
          </cell>
        </row>
        <row r="1223">
          <cell r="F1223" t="str">
            <v>085.39500.0000.1080</v>
          </cell>
          <cell r="BZ1223">
            <v>1.7053025658242404E-12</v>
          </cell>
        </row>
        <row r="1224">
          <cell r="F1224" t="str">
            <v>085.39600.0000.1080</v>
          </cell>
          <cell r="BZ1224">
            <v>0</v>
          </cell>
        </row>
        <row r="1225">
          <cell r="F1225" t="str">
            <v>085.39604.0000.1080</v>
          </cell>
          <cell r="BZ1225">
            <v>0</v>
          </cell>
        </row>
        <row r="1226">
          <cell r="F1226" t="str">
            <v>085.39700.0000.1080</v>
          </cell>
          <cell r="BZ1226">
            <v>0</v>
          </cell>
        </row>
        <row r="1227">
          <cell r="F1227" t="str">
            <v>085.39701.0000.1080</v>
          </cell>
          <cell r="BZ1227">
            <v>9.0949470177292824E-13</v>
          </cell>
        </row>
        <row r="1228">
          <cell r="F1228" t="str">
            <v>085.39702.0000.1080</v>
          </cell>
          <cell r="BZ1228">
            <v>0</v>
          </cell>
        </row>
        <row r="1229">
          <cell r="F1229" t="str">
            <v>085.39800.0000.1080</v>
          </cell>
          <cell r="BZ1229">
            <v>0</v>
          </cell>
        </row>
        <row r="1230">
          <cell r="F1230" t="str">
            <v>085.39905.0000.1080</v>
          </cell>
          <cell r="BZ1230">
            <v>0</v>
          </cell>
        </row>
        <row r="1231">
          <cell r="F1231" t="str">
            <v>086.32540.0000.1080</v>
          </cell>
          <cell r="BZ1231">
            <v>-98867.044999999998</v>
          </cell>
        </row>
        <row r="1232">
          <cell r="F1232" t="str">
            <v>086.32800.0000.1080</v>
          </cell>
          <cell r="BZ1232">
            <v>-2104.7188999999998</v>
          </cell>
        </row>
        <row r="1233">
          <cell r="F1233" t="str">
            <v>086.33200.0000.1080</v>
          </cell>
          <cell r="BZ1233">
            <v>-381495.37</v>
          </cell>
        </row>
        <row r="1234">
          <cell r="F1234" t="str">
            <v>086.33300.0000.1080</v>
          </cell>
          <cell r="BZ1234">
            <v>-117626.84</v>
          </cell>
        </row>
        <row r="1235">
          <cell r="F1235" t="str">
            <v>086.33400.0000.1080</v>
          </cell>
          <cell r="BZ1235">
            <v>-37814.26</v>
          </cell>
        </row>
        <row r="1236">
          <cell r="F1236" t="str">
            <v>086.36500.0000.1080</v>
          </cell>
          <cell r="BZ1236">
            <v>-20844.27</v>
          </cell>
        </row>
        <row r="1237">
          <cell r="F1237" t="str">
            <v>086.36520.0000.1080</v>
          </cell>
          <cell r="BZ1237">
            <v>0</v>
          </cell>
        </row>
        <row r="1238">
          <cell r="F1238" t="str">
            <v>086.36600.0000.1080</v>
          </cell>
          <cell r="BZ1238">
            <v>22784.560000000001</v>
          </cell>
        </row>
        <row r="1239">
          <cell r="F1239" t="str">
            <v>086.36601.0000.1080</v>
          </cell>
          <cell r="BZ1239">
            <v>0</v>
          </cell>
        </row>
        <row r="1240">
          <cell r="F1240" t="str">
            <v>086.36602.0000.1080</v>
          </cell>
          <cell r="BZ1240">
            <v>0</v>
          </cell>
        </row>
        <row r="1241">
          <cell r="F1241" t="str">
            <v>086.36603.0000.1080</v>
          </cell>
          <cell r="BZ1241">
            <v>0</v>
          </cell>
        </row>
        <row r="1242">
          <cell r="F1242" t="str">
            <v>086.36700.0000.1080</v>
          </cell>
          <cell r="BZ1242">
            <v>1823286.65</v>
          </cell>
        </row>
        <row r="1243">
          <cell r="F1243" t="str">
            <v>086.36701.0000.1080</v>
          </cell>
          <cell r="BZ1243">
            <v>159.21</v>
          </cell>
        </row>
        <row r="1244">
          <cell r="F1244" t="str">
            <v>086.36800.0000.1080</v>
          </cell>
          <cell r="BZ1244">
            <v>153063.9</v>
          </cell>
        </row>
        <row r="1245">
          <cell r="F1245" t="str">
            <v>086.36900.0000.1080</v>
          </cell>
          <cell r="BZ1245">
            <v>342108.24</v>
          </cell>
        </row>
        <row r="1246">
          <cell r="F1246" t="str">
            <v>086.37100.0000.1080</v>
          </cell>
          <cell r="BZ1246">
            <v>39167.43</v>
          </cell>
        </row>
        <row r="1247">
          <cell r="F1247" t="str">
            <v>086.37400.0000.1080</v>
          </cell>
          <cell r="BZ1247">
            <v>19187.310000000001</v>
          </cell>
        </row>
        <row r="1248">
          <cell r="F1248" t="str">
            <v>086.37500.0000.1080</v>
          </cell>
          <cell r="BZ1248">
            <v>323.33999999999997</v>
          </cell>
        </row>
        <row r="1249">
          <cell r="F1249" t="str">
            <v>086.37600.0000.1080</v>
          </cell>
          <cell r="BZ1249">
            <v>35884.49</v>
          </cell>
        </row>
        <row r="1250">
          <cell r="F1250" t="str">
            <v>086.37601.0000.1080</v>
          </cell>
          <cell r="BZ1250">
            <v>103312.06</v>
          </cell>
        </row>
        <row r="1251">
          <cell r="F1251" t="str">
            <v>086.37602.0000.1080</v>
          </cell>
          <cell r="BZ1251">
            <v>474901.58</v>
          </cell>
        </row>
        <row r="1252">
          <cell r="F1252" t="str">
            <v>086.37800.0000.1080</v>
          </cell>
          <cell r="BZ1252">
            <v>57914.15</v>
          </cell>
        </row>
        <row r="1253">
          <cell r="F1253" t="str">
            <v>086.37908.0000.1080</v>
          </cell>
          <cell r="BZ1253">
            <v>3460.01</v>
          </cell>
        </row>
        <row r="1254">
          <cell r="F1254" t="str">
            <v>086.38000.0000.1080</v>
          </cell>
          <cell r="BZ1254">
            <v>1020799.56</v>
          </cell>
        </row>
        <row r="1255">
          <cell r="F1255" t="str">
            <v>086.38100.0000.1080</v>
          </cell>
          <cell r="BZ1255">
            <v>183544.39</v>
          </cell>
        </row>
        <row r="1256">
          <cell r="F1256" t="str">
            <v>086.38200.0000.1080</v>
          </cell>
          <cell r="BZ1256">
            <v>30113.21</v>
          </cell>
        </row>
        <row r="1257">
          <cell r="F1257" t="str">
            <v>086.38300.0000.1080</v>
          </cell>
          <cell r="BZ1257">
            <v>46078.29</v>
          </cell>
        </row>
        <row r="1258">
          <cell r="F1258" t="str">
            <v>086.38400.0000.1080</v>
          </cell>
          <cell r="BZ1258">
            <v>-15348.01</v>
          </cell>
        </row>
        <row r="1259">
          <cell r="F1259" t="str">
            <v>086.38500.0000.1080</v>
          </cell>
          <cell r="BZ1259">
            <v>25168.53</v>
          </cell>
        </row>
        <row r="1260">
          <cell r="F1260" t="str">
            <v>086.38700.0000.1080</v>
          </cell>
          <cell r="BZ1260">
            <v>-3642.75</v>
          </cell>
        </row>
        <row r="1261">
          <cell r="F1261" t="str">
            <v>086.38800.0000.1080</v>
          </cell>
          <cell r="BZ1261">
            <v>0</v>
          </cell>
        </row>
        <row r="1262">
          <cell r="F1262" t="str">
            <v>086.39000.0000.1080</v>
          </cell>
          <cell r="BZ1262">
            <v>-3304.2</v>
          </cell>
        </row>
        <row r="1263">
          <cell r="F1263" t="str">
            <v>086.39004.0000.1080</v>
          </cell>
          <cell r="BZ1263">
            <v>3442.45</v>
          </cell>
        </row>
        <row r="1264">
          <cell r="F1264" t="str">
            <v>086.39009.0000.1080</v>
          </cell>
          <cell r="BZ1264">
            <v>0</v>
          </cell>
        </row>
        <row r="1265">
          <cell r="F1265" t="str">
            <v>086.39009.0000.1110</v>
          </cell>
          <cell r="BZ1265">
            <v>-4219.28</v>
          </cell>
        </row>
        <row r="1266">
          <cell r="F1266" t="str">
            <v>086.39100.0000.1080</v>
          </cell>
          <cell r="BZ1266">
            <v>-66259.59</v>
          </cell>
        </row>
        <row r="1267">
          <cell r="F1267" t="str">
            <v>086.39101.0000.1080</v>
          </cell>
          <cell r="BZ1267">
            <v>0</v>
          </cell>
        </row>
        <row r="1268">
          <cell r="F1268" t="str">
            <v>086.39103.0000.1080</v>
          </cell>
          <cell r="BZ1268">
            <v>-12667.1</v>
          </cell>
        </row>
        <row r="1269">
          <cell r="F1269" t="str">
            <v>086.39200.0000.1080</v>
          </cell>
          <cell r="BZ1269">
            <v>28454.83</v>
          </cell>
        </row>
        <row r="1270">
          <cell r="F1270" t="str">
            <v>086.39300.0000.1080</v>
          </cell>
          <cell r="BZ1270">
            <v>-2.2737367544323206E-13</v>
          </cell>
        </row>
        <row r="1271">
          <cell r="F1271" t="str">
            <v>086.39400.0000.1080</v>
          </cell>
          <cell r="BZ1271">
            <v>39870.629999999997</v>
          </cell>
        </row>
        <row r="1272">
          <cell r="F1272" t="str">
            <v>086.39500.0000.1080</v>
          </cell>
          <cell r="BZ1272">
            <v>4000.78</v>
          </cell>
        </row>
        <row r="1273">
          <cell r="F1273" t="str">
            <v>086.39600.0000.1080</v>
          </cell>
          <cell r="BZ1273">
            <v>-7726.41</v>
          </cell>
        </row>
        <row r="1274">
          <cell r="F1274" t="str">
            <v>086.39603.0000.1080</v>
          </cell>
          <cell r="BZ1274">
            <v>2217.8200000000002</v>
          </cell>
        </row>
        <row r="1275">
          <cell r="F1275" t="str">
            <v>086.39604.0000.1080</v>
          </cell>
          <cell r="BZ1275">
            <v>-8906.02</v>
          </cell>
        </row>
        <row r="1276">
          <cell r="F1276" t="str">
            <v>086.39605.0000.1080</v>
          </cell>
          <cell r="BZ1276">
            <v>0</v>
          </cell>
        </row>
        <row r="1277">
          <cell r="F1277" t="str">
            <v>086.39700.0000.1080</v>
          </cell>
          <cell r="BZ1277">
            <v>3586.65</v>
          </cell>
        </row>
        <row r="1278">
          <cell r="F1278" t="str">
            <v>086.39701.0000.1080</v>
          </cell>
          <cell r="BZ1278">
            <v>-2687.73</v>
          </cell>
        </row>
        <row r="1279">
          <cell r="F1279" t="str">
            <v>086.39702.0000.1080</v>
          </cell>
          <cell r="BZ1279">
            <v>1060.6199999999999</v>
          </cell>
        </row>
        <row r="1280">
          <cell r="F1280" t="str">
            <v>086.39800.0000.1080</v>
          </cell>
          <cell r="BZ1280">
            <v>-362.5</v>
          </cell>
        </row>
        <row r="1281">
          <cell r="F1281" t="str">
            <v>086.39901.0000.1080</v>
          </cell>
          <cell r="BZ1281">
            <v>2086.38</v>
          </cell>
        </row>
        <row r="1282">
          <cell r="F1282" t="str">
            <v>086.39902.0000.1110</v>
          </cell>
          <cell r="BZ1282">
            <v>3442.92</v>
          </cell>
        </row>
        <row r="1283">
          <cell r="F1283" t="str">
            <v>086.39902.0000.1080</v>
          </cell>
          <cell r="BZ1283">
            <v>64.36</v>
          </cell>
        </row>
        <row r="1284">
          <cell r="F1284" t="str">
            <v>086.39905.0000.1080</v>
          </cell>
          <cell r="BZ1284">
            <v>0</v>
          </cell>
        </row>
        <row r="1285">
          <cell r="F1285" t="str">
            <v>086.39906.0000.1080</v>
          </cell>
          <cell r="BZ1285">
            <v>87411.55</v>
          </cell>
        </row>
        <row r="1286">
          <cell r="F1286" t="str">
            <v>086.39907.0000.1080</v>
          </cell>
          <cell r="BZ1286">
            <v>6458.48</v>
          </cell>
        </row>
        <row r="1287">
          <cell r="F1287" t="str">
            <v>086.39908.0000.1080</v>
          </cell>
          <cell r="BZ1287">
            <v>10436.99</v>
          </cell>
        </row>
        <row r="1288">
          <cell r="F1288" t="str">
            <v>088.39003.0000.1080</v>
          </cell>
          <cell r="BZ1288">
            <v>0</v>
          </cell>
        </row>
        <row r="1289">
          <cell r="F1289" t="str">
            <v>088.39100.0000.1080</v>
          </cell>
          <cell r="BZ1289">
            <v>101990.19</v>
          </cell>
        </row>
        <row r="1290">
          <cell r="F1290" t="str">
            <v>088.39101.0000.1080</v>
          </cell>
          <cell r="BZ1290">
            <v>0</v>
          </cell>
        </row>
        <row r="1291">
          <cell r="F1291" t="str">
            <v>088.39103.0000.1080</v>
          </cell>
          <cell r="BZ1291">
            <v>0</v>
          </cell>
        </row>
        <row r="1292">
          <cell r="F1292" t="str">
            <v>088.39200.0000.1080</v>
          </cell>
          <cell r="BZ1292">
            <v>104458.06</v>
          </cell>
        </row>
        <row r="1293">
          <cell r="F1293" t="str">
            <v>088.39300.0000.1080</v>
          </cell>
          <cell r="BZ1293">
            <v>0</v>
          </cell>
        </row>
        <row r="1294">
          <cell r="F1294" t="str">
            <v>088.39400.0000.1080</v>
          </cell>
          <cell r="BZ1294">
            <v>37968.07</v>
          </cell>
        </row>
        <row r="1295">
          <cell r="F1295" t="str">
            <v>088.39500.0000.1080</v>
          </cell>
          <cell r="BZ1295">
            <v>0</v>
          </cell>
        </row>
        <row r="1296">
          <cell r="F1296" t="str">
            <v>088.39600.0000.1080</v>
          </cell>
          <cell r="BZ1296">
            <v>928.33</v>
          </cell>
        </row>
        <row r="1297">
          <cell r="F1297" t="str">
            <v>088.39700.0000.1080</v>
          </cell>
          <cell r="BZ1297">
            <v>14403.21</v>
          </cell>
        </row>
        <row r="1298">
          <cell r="F1298" t="str">
            <v>088.39701.0000.1080</v>
          </cell>
          <cell r="BZ1298">
            <v>1687.84</v>
          </cell>
        </row>
        <row r="1299">
          <cell r="F1299" t="str">
            <v>088.39702.0000.1080</v>
          </cell>
          <cell r="BZ1299">
            <v>0</v>
          </cell>
        </row>
        <row r="1300">
          <cell r="F1300" t="str">
            <v>088.39800.0000.1080</v>
          </cell>
          <cell r="BZ1300">
            <v>0</v>
          </cell>
        </row>
        <row r="1301">
          <cell r="F1301" t="str">
            <v>088.39906.0000.1080</v>
          </cell>
          <cell r="BZ1301">
            <v>0</v>
          </cell>
        </row>
        <row r="1302">
          <cell r="F1302" t="str">
            <v>088.39906.0000.1110</v>
          </cell>
          <cell r="BZ1302">
            <v>12462.84</v>
          </cell>
        </row>
        <row r="1303">
          <cell r="F1303" t="str">
            <v>088.39907.0000.1080</v>
          </cell>
          <cell r="BZ1303">
            <v>0</v>
          </cell>
        </row>
        <row r="1304">
          <cell r="F1304" t="str">
            <v>088.39907.0000.1110</v>
          </cell>
          <cell r="BZ1304">
            <v>3364.48</v>
          </cell>
        </row>
        <row r="1305">
          <cell r="F1305" t="str">
            <v>090.38900.0000.1080</v>
          </cell>
          <cell r="BZ1305">
            <v>0</v>
          </cell>
        </row>
        <row r="1306">
          <cell r="F1306" t="str">
            <v>090.39000.0000.1080</v>
          </cell>
          <cell r="BZ1306">
            <v>0</v>
          </cell>
        </row>
        <row r="1307">
          <cell r="F1307" t="str">
            <v>090.39001.0000.1080</v>
          </cell>
          <cell r="BZ1307">
            <v>0</v>
          </cell>
        </row>
        <row r="1308">
          <cell r="F1308" t="str">
            <v>090.39100.0000.1080</v>
          </cell>
          <cell r="BZ1308">
            <v>19258.22</v>
          </cell>
        </row>
        <row r="1309">
          <cell r="F1309" t="str">
            <v>090.39101.0000.1080</v>
          </cell>
          <cell r="BZ1309">
            <v>398.82</v>
          </cell>
        </row>
        <row r="1310">
          <cell r="F1310" t="str">
            <v>090.39103.0000.1080</v>
          </cell>
          <cell r="BZ1310">
            <v>-13105.64</v>
          </cell>
        </row>
        <row r="1311">
          <cell r="F1311" t="str">
            <v>090.39200.0000.1080</v>
          </cell>
          <cell r="BZ1311">
            <v>0</v>
          </cell>
        </row>
        <row r="1312">
          <cell r="F1312" t="str">
            <v>090.39300.0000.1080</v>
          </cell>
          <cell r="BZ1312">
            <v>0</v>
          </cell>
        </row>
        <row r="1313">
          <cell r="F1313" t="str">
            <v>090.39400.0000.1080</v>
          </cell>
          <cell r="BZ1313">
            <v>0</v>
          </cell>
        </row>
        <row r="1314">
          <cell r="F1314" t="str">
            <v>090.39500.0000.1080</v>
          </cell>
          <cell r="BZ1314">
            <v>0</v>
          </cell>
        </row>
        <row r="1315">
          <cell r="F1315" t="str">
            <v>090.39600.0000.1080</v>
          </cell>
          <cell r="BZ1315">
            <v>0</v>
          </cell>
        </row>
        <row r="1316">
          <cell r="F1316" t="str">
            <v>090.39700.0000.1080</v>
          </cell>
          <cell r="BZ1316">
            <v>14954.74</v>
          </cell>
        </row>
        <row r="1317">
          <cell r="F1317" t="str">
            <v>090.39701.0000.1080</v>
          </cell>
          <cell r="BZ1317">
            <v>0</v>
          </cell>
        </row>
        <row r="1318">
          <cell r="F1318" t="str">
            <v>090.39702.0000.1080</v>
          </cell>
          <cell r="BZ1318">
            <v>0</v>
          </cell>
        </row>
        <row r="1319">
          <cell r="F1319" t="str">
            <v>090.39800.0000.1080</v>
          </cell>
          <cell r="BZ1319">
            <v>231.66</v>
          </cell>
        </row>
        <row r="1320">
          <cell r="F1320" t="str">
            <v>090.39900.0000.1080</v>
          </cell>
          <cell r="BZ1320">
            <v>0</v>
          </cell>
        </row>
        <row r="1321">
          <cell r="F1321" t="str">
            <v>090.39906.0000.1080</v>
          </cell>
          <cell r="BZ1321">
            <v>0</v>
          </cell>
        </row>
        <row r="1322">
          <cell r="F1322" t="str">
            <v>090.39906.0000.1110</v>
          </cell>
          <cell r="BZ1322">
            <v>7873.25</v>
          </cell>
        </row>
        <row r="1323">
          <cell r="F1323" t="str">
            <v>091.30100.0000.1080</v>
          </cell>
          <cell r="BZ1323">
            <v>0</v>
          </cell>
        </row>
        <row r="1324">
          <cell r="F1324" t="str">
            <v>091.30300.0000.1080</v>
          </cell>
          <cell r="BZ1324">
            <v>277.39</v>
          </cell>
        </row>
        <row r="1325">
          <cell r="F1325" t="str">
            <v>091.37600.0000.1080</v>
          </cell>
          <cell r="BZ1325">
            <v>0</v>
          </cell>
        </row>
        <row r="1326">
          <cell r="F1326" t="str">
            <v>091.37601.0000.1080</v>
          </cell>
          <cell r="BZ1326">
            <v>0</v>
          </cell>
        </row>
        <row r="1327">
          <cell r="F1327" t="str">
            <v>091.37602.0000.1080</v>
          </cell>
          <cell r="BZ1327">
            <v>0</v>
          </cell>
        </row>
        <row r="1328">
          <cell r="F1328" t="str">
            <v>091.39001.0000.1080</v>
          </cell>
          <cell r="BZ1328">
            <v>9721.09</v>
          </cell>
        </row>
        <row r="1329">
          <cell r="F1329" t="str">
            <v>091.39002.0000.1080</v>
          </cell>
          <cell r="BZ1329">
            <v>0</v>
          </cell>
        </row>
        <row r="1330">
          <cell r="F1330" t="str">
            <v>091.39003.0000.1080</v>
          </cell>
          <cell r="BZ1330">
            <v>0</v>
          </cell>
        </row>
        <row r="1331">
          <cell r="F1331" t="str">
            <v>091.39004.0000.1080</v>
          </cell>
          <cell r="BZ1331">
            <v>5771</v>
          </cell>
        </row>
        <row r="1332">
          <cell r="F1332" t="str">
            <v>091.39009.0000.1110</v>
          </cell>
          <cell r="BZ1332">
            <v>47943.32</v>
          </cell>
        </row>
        <row r="1333">
          <cell r="F1333" t="str">
            <v>091.39100.0000.1080</v>
          </cell>
          <cell r="BZ1333">
            <v>1236184.3999999999</v>
          </cell>
        </row>
        <row r="1334">
          <cell r="F1334" t="str">
            <v>091.39101.0000.1080</v>
          </cell>
          <cell r="BZ1334">
            <v>0</v>
          </cell>
        </row>
        <row r="1335">
          <cell r="F1335" t="str">
            <v>091.39103.0000.1080</v>
          </cell>
          <cell r="BZ1335">
            <v>46787.9</v>
          </cell>
        </row>
        <row r="1336">
          <cell r="F1336" t="str">
            <v>091.39200.0000.1080</v>
          </cell>
          <cell r="BZ1336">
            <v>77891.67</v>
          </cell>
        </row>
        <row r="1337">
          <cell r="F1337" t="str">
            <v>091.39300.0000.1080</v>
          </cell>
          <cell r="BZ1337">
            <v>6277.09</v>
          </cell>
        </row>
        <row r="1338">
          <cell r="F1338" t="str">
            <v>091.39400.0000.1080</v>
          </cell>
          <cell r="BZ1338">
            <v>29290.84</v>
          </cell>
        </row>
        <row r="1339">
          <cell r="F1339" t="str">
            <v>091.39500.0000.1080</v>
          </cell>
          <cell r="BZ1339">
            <v>0</v>
          </cell>
        </row>
        <row r="1340">
          <cell r="F1340" t="str">
            <v>091.39600.0000.1080</v>
          </cell>
          <cell r="BZ1340">
            <v>7824.24</v>
          </cell>
        </row>
        <row r="1341">
          <cell r="F1341" t="str">
            <v>091.39700.0000.1080</v>
          </cell>
          <cell r="BZ1341">
            <v>80746.539999999994</v>
          </cell>
        </row>
        <row r="1342">
          <cell r="F1342" t="str">
            <v>091.39701.0000.1080</v>
          </cell>
          <cell r="BZ1342">
            <v>0</v>
          </cell>
        </row>
        <row r="1343">
          <cell r="F1343" t="str">
            <v>091.39702.0000.1080</v>
          </cell>
          <cell r="BZ1343">
            <v>0</v>
          </cell>
        </row>
        <row r="1344">
          <cell r="F1344" t="str">
            <v>091.39800.0000.1080</v>
          </cell>
          <cell r="BZ1344">
            <v>94335.21</v>
          </cell>
        </row>
        <row r="1345">
          <cell r="F1345" t="str">
            <v>091.39900.0000.1080</v>
          </cell>
          <cell r="BZ1345">
            <v>2913.36</v>
          </cell>
        </row>
        <row r="1346">
          <cell r="F1346" t="str">
            <v>091.39900.0000.1110</v>
          </cell>
          <cell r="BZ1346">
            <v>25606.02</v>
          </cell>
        </row>
        <row r="1347">
          <cell r="F1347" t="str">
            <v>091.39901.0000.1080</v>
          </cell>
          <cell r="BZ1347">
            <v>42712.45</v>
          </cell>
        </row>
        <row r="1348">
          <cell r="F1348" t="str">
            <v>091.39902.0000.1110</v>
          </cell>
          <cell r="BZ1348">
            <v>11517.21</v>
          </cell>
        </row>
        <row r="1349">
          <cell r="F1349" t="str">
            <v>091.39903.0000.1080</v>
          </cell>
          <cell r="BZ1349">
            <v>142257.95000000001</v>
          </cell>
        </row>
        <row r="1350">
          <cell r="F1350" t="str">
            <v>091.39904.0000.1080</v>
          </cell>
          <cell r="BZ1350">
            <v>0</v>
          </cell>
        </row>
        <row r="1351">
          <cell r="F1351" t="str">
            <v>091.39906.0000.1080</v>
          </cell>
          <cell r="BZ1351">
            <v>17053.439999999999</v>
          </cell>
        </row>
        <row r="1352">
          <cell r="F1352" t="str">
            <v>091.39906.0000.1110</v>
          </cell>
          <cell r="BZ1352">
            <v>111604.92</v>
          </cell>
        </row>
        <row r="1353">
          <cell r="F1353" t="str">
            <v>091.39907.0000.1080</v>
          </cell>
          <cell r="BZ1353">
            <v>-31743.599999999999</v>
          </cell>
        </row>
        <row r="1354">
          <cell r="F1354" t="str">
            <v>091.39907.0000.1110</v>
          </cell>
          <cell r="BZ1354">
            <v>119940.19</v>
          </cell>
        </row>
        <row r="1355">
          <cell r="F1355" t="str">
            <v>091.39908.0000.1080</v>
          </cell>
          <cell r="BZ1355">
            <v>0</v>
          </cell>
        </row>
        <row r="1356">
          <cell r="F1356" t="str">
            <v>091.39908.0000.1110</v>
          </cell>
          <cell r="BZ1356">
            <v>1782414.25</v>
          </cell>
        </row>
        <row r="1357">
          <cell r="F1357" t="str">
            <v>091.39924.0000.1080</v>
          </cell>
          <cell r="BZ1357">
            <v>0</v>
          </cell>
        </row>
        <row r="1358">
          <cell r="F1358" t="str">
            <v>091.39924.0000.1080</v>
          </cell>
          <cell r="BZ1358">
            <v>0</v>
          </cell>
        </row>
        <row r="1359">
          <cell r="F1359" t="str">
            <v>092.00000.0000.1080</v>
          </cell>
          <cell r="BZ1359">
            <v>20368.28</v>
          </cell>
        </row>
        <row r="1360">
          <cell r="F1360" t="str">
            <v>092.30100.0000.1080</v>
          </cell>
          <cell r="BZ1360">
            <v>0</v>
          </cell>
        </row>
        <row r="1361">
          <cell r="F1361" t="str">
            <v>092.30200.0000.1080</v>
          </cell>
          <cell r="BZ1361">
            <v>87004.3</v>
          </cell>
        </row>
        <row r="1362">
          <cell r="F1362" t="str">
            <v>092.30300.0000.1080</v>
          </cell>
          <cell r="BZ1362">
            <v>4.42</v>
          </cell>
        </row>
        <row r="1363">
          <cell r="F1363" t="str">
            <v>092.30400.0000.1080</v>
          </cell>
          <cell r="BZ1363">
            <v>-26500.1</v>
          </cell>
        </row>
        <row r="1364">
          <cell r="F1364" t="str">
            <v>092.30500.0000.1080</v>
          </cell>
          <cell r="BZ1364">
            <v>-724.38000000000102</v>
          </cell>
        </row>
        <row r="1365">
          <cell r="F1365" t="str">
            <v>092.31100.0000.1080</v>
          </cell>
          <cell r="BZ1365">
            <v>0</v>
          </cell>
        </row>
        <row r="1366">
          <cell r="F1366" t="str">
            <v>092.31900.0000.1080</v>
          </cell>
          <cell r="BZ1366">
            <v>-103398.11</v>
          </cell>
        </row>
        <row r="1367">
          <cell r="F1367" t="str">
            <v>092.36500.0000.1080</v>
          </cell>
          <cell r="BZ1367">
            <v>16694.919999999998</v>
          </cell>
        </row>
        <row r="1368">
          <cell r="F1368" t="str">
            <v>092.36520.0000.1080</v>
          </cell>
          <cell r="BZ1368">
            <v>32806.85</v>
          </cell>
        </row>
        <row r="1369">
          <cell r="F1369" t="str">
            <v>092.36600.0000.1080</v>
          </cell>
          <cell r="BZ1369">
            <v>534.04999999999995</v>
          </cell>
        </row>
        <row r="1370">
          <cell r="F1370" t="str">
            <v>092.36601.0000.1080</v>
          </cell>
          <cell r="BZ1370">
            <v>0</v>
          </cell>
        </row>
        <row r="1371">
          <cell r="F1371" t="str">
            <v>092.36602.0000.1080</v>
          </cell>
          <cell r="BZ1371">
            <v>0</v>
          </cell>
        </row>
        <row r="1372">
          <cell r="F1372" t="str">
            <v>092.36700.0000.1080</v>
          </cell>
          <cell r="BZ1372">
            <v>0</v>
          </cell>
        </row>
        <row r="1373">
          <cell r="F1373" t="str">
            <v>092.36701.0000.1080</v>
          </cell>
          <cell r="BZ1373">
            <v>664013.39</v>
          </cell>
        </row>
        <row r="1374">
          <cell r="F1374" t="str">
            <v>092.36900.0000.1080</v>
          </cell>
          <cell r="BZ1374">
            <v>105351.09</v>
          </cell>
        </row>
        <row r="1375">
          <cell r="F1375" t="str">
            <v>092.37400.0000.1080</v>
          </cell>
          <cell r="BZ1375">
            <v>50706.91</v>
          </cell>
        </row>
        <row r="1376">
          <cell r="F1376" t="str">
            <v>092.37402.0000.1080</v>
          </cell>
          <cell r="BZ1376">
            <v>0</v>
          </cell>
        </row>
        <row r="1377">
          <cell r="F1377" t="str">
            <v>092.37500.0000.1080</v>
          </cell>
          <cell r="BZ1377">
            <v>2148.8000000000002</v>
          </cell>
        </row>
        <row r="1378">
          <cell r="F1378" t="str">
            <v>092.37501.0000.1080</v>
          </cell>
          <cell r="BZ1378">
            <v>0</v>
          </cell>
        </row>
        <row r="1379">
          <cell r="F1379" t="str">
            <v>092.37600.0000.1080</v>
          </cell>
          <cell r="BZ1379">
            <v>-67673.17</v>
          </cell>
        </row>
        <row r="1380">
          <cell r="F1380" t="str">
            <v>092.37601.0000.1080</v>
          </cell>
          <cell r="BZ1380">
            <v>4342126.24</v>
          </cell>
        </row>
        <row r="1381">
          <cell r="F1381" t="str">
            <v>092.37602.0000.1080</v>
          </cell>
          <cell r="BZ1381">
            <v>2283889.83</v>
          </cell>
        </row>
        <row r="1382">
          <cell r="F1382" t="str">
            <v>092.37800.0000.1080</v>
          </cell>
          <cell r="BZ1382">
            <v>393602.24</v>
          </cell>
        </row>
        <row r="1383">
          <cell r="F1383" t="str">
            <v>092.37900.0000.1080</v>
          </cell>
          <cell r="BZ1383">
            <v>36231.379999999997</v>
          </cell>
        </row>
        <row r="1384">
          <cell r="F1384" t="str">
            <v>092.37903.0000.1080</v>
          </cell>
          <cell r="BZ1384">
            <v>0</v>
          </cell>
        </row>
        <row r="1385">
          <cell r="F1385" t="str">
            <v>092.38000.0000.1080</v>
          </cell>
          <cell r="BZ1385">
            <v>5481625.5</v>
          </cell>
        </row>
        <row r="1386">
          <cell r="F1386" t="str">
            <v>092.38100.0000.1080</v>
          </cell>
          <cell r="BZ1386">
            <v>951861.71</v>
          </cell>
        </row>
        <row r="1387">
          <cell r="F1387" t="str">
            <v>092.38200.0000.1080</v>
          </cell>
          <cell r="BZ1387">
            <v>1290482.8400000001</v>
          </cell>
        </row>
        <row r="1388">
          <cell r="F1388" t="str">
            <v>092.38300.0000.1080</v>
          </cell>
          <cell r="BZ1388">
            <v>413433.93</v>
          </cell>
        </row>
        <row r="1389">
          <cell r="F1389" t="str">
            <v>092.38500.0000.1080</v>
          </cell>
          <cell r="BZ1389">
            <v>32719.29</v>
          </cell>
        </row>
        <row r="1390">
          <cell r="F1390" t="str">
            <v>092.38600.0000.1080</v>
          </cell>
          <cell r="BZ1390">
            <v>0</v>
          </cell>
        </row>
        <row r="1391">
          <cell r="F1391" t="str">
            <v>092.38700.0000.1080</v>
          </cell>
          <cell r="BZ1391">
            <v>5976.71</v>
          </cell>
        </row>
        <row r="1392">
          <cell r="F1392" t="str">
            <v>092.38900.0000.1080</v>
          </cell>
          <cell r="BZ1392">
            <v>86478.63</v>
          </cell>
        </row>
        <row r="1393">
          <cell r="F1393" t="str">
            <v>092.39000.0000.1080</v>
          </cell>
          <cell r="BZ1393">
            <v>541106.38</v>
          </cell>
        </row>
        <row r="1394">
          <cell r="F1394" t="str">
            <v>092.39001.0000.1080</v>
          </cell>
          <cell r="BZ1394">
            <v>46703.59</v>
          </cell>
        </row>
        <row r="1395">
          <cell r="F1395" t="str">
            <v>092.39003.0000.1110</v>
          </cell>
          <cell r="BZ1395">
            <v>189025.55</v>
          </cell>
        </row>
        <row r="1396">
          <cell r="F1396" t="str">
            <v>092.39100.0000.1080</v>
          </cell>
          <cell r="BZ1396">
            <v>61735.46</v>
          </cell>
        </row>
        <row r="1397">
          <cell r="F1397" t="str">
            <v>092.39200.0000.1080</v>
          </cell>
          <cell r="BZ1397">
            <v>222006.97</v>
          </cell>
        </row>
        <row r="1398">
          <cell r="F1398" t="str">
            <v>092.39300.0000.1080</v>
          </cell>
          <cell r="BZ1398">
            <v>9863.27</v>
          </cell>
        </row>
        <row r="1399">
          <cell r="F1399" t="str">
            <v>092.39400.0000.1080</v>
          </cell>
          <cell r="BZ1399">
            <v>204563.64</v>
          </cell>
        </row>
        <row r="1400">
          <cell r="F1400" t="str">
            <v>092.39500.0000.1080</v>
          </cell>
          <cell r="BZ1400">
            <v>-269.35000000000002</v>
          </cell>
        </row>
        <row r="1401">
          <cell r="F1401" t="str">
            <v>092.39600.0000.1080</v>
          </cell>
          <cell r="BZ1401">
            <v>50431.98</v>
          </cell>
        </row>
        <row r="1402">
          <cell r="F1402" t="str">
            <v>092.39603.0000.1080</v>
          </cell>
          <cell r="BZ1402">
            <v>13423.79</v>
          </cell>
        </row>
        <row r="1403">
          <cell r="F1403" t="str">
            <v>092.39604.0000.1080</v>
          </cell>
          <cell r="BZ1403">
            <v>64001.46</v>
          </cell>
        </row>
        <row r="1404">
          <cell r="F1404" t="str">
            <v>092.39605.0000.1080</v>
          </cell>
          <cell r="BZ1404">
            <v>1132.72</v>
          </cell>
        </row>
        <row r="1405">
          <cell r="F1405" t="str">
            <v>092.39700.0000.1080</v>
          </cell>
          <cell r="BZ1405">
            <v>10155.42</v>
          </cell>
        </row>
        <row r="1406">
          <cell r="F1406" t="str">
            <v>092.39701.0000.1080</v>
          </cell>
          <cell r="BZ1406">
            <v>33333.25</v>
          </cell>
        </row>
        <row r="1407">
          <cell r="F1407" t="str">
            <v>092.39800.0000.1080</v>
          </cell>
          <cell r="BZ1407">
            <v>3938.86</v>
          </cell>
        </row>
        <row r="1408">
          <cell r="F1408" t="str">
            <v>092.39906.0000.1080</v>
          </cell>
          <cell r="BZ1408">
            <v>2744.74</v>
          </cell>
        </row>
        <row r="1409">
          <cell r="F1409" t="str">
            <v>092.39906.0000.1110</v>
          </cell>
          <cell r="BZ1409">
            <v>153962.97</v>
          </cell>
        </row>
        <row r="1410">
          <cell r="F1410" t="str">
            <v>092.39907.0000.1080</v>
          </cell>
          <cell r="BZ1410">
            <v>888.48</v>
          </cell>
        </row>
        <row r="1411">
          <cell r="F1411" t="str">
            <v>092.39907.0000.1110</v>
          </cell>
          <cell r="BZ1411">
            <v>51531.58</v>
          </cell>
        </row>
        <row r="1412">
          <cell r="F1412" t="str">
            <v>093.00000.0000.1080</v>
          </cell>
          <cell r="BZ1412">
            <v>136807.44</v>
          </cell>
        </row>
        <row r="1413">
          <cell r="F1413" t="str">
            <v>093.30100.0000.1080</v>
          </cell>
          <cell r="BZ1413">
            <v>0</v>
          </cell>
        </row>
        <row r="1414">
          <cell r="F1414" t="str">
            <v>093.30200.0000.1080</v>
          </cell>
          <cell r="BZ1414">
            <v>217031.62</v>
          </cell>
        </row>
        <row r="1415">
          <cell r="F1415" t="str">
            <v>093.30300.0000.1080</v>
          </cell>
          <cell r="BZ1415">
            <v>0</v>
          </cell>
        </row>
        <row r="1416">
          <cell r="F1416" t="str">
            <v>093.30400.0000.1080</v>
          </cell>
          <cell r="BZ1416">
            <v>7044.09</v>
          </cell>
        </row>
        <row r="1417">
          <cell r="F1417" t="str">
            <v>093.30500.0000.1080</v>
          </cell>
          <cell r="BZ1417">
            <v>1128.21</v>
          </cell>
        </row>
        <row r="1418">
          <cell r="F1418" t="str">
            <v>093.31900.0000.1080</v>
          </cell>
          <cell r="BZ1418">
            <v>-227483.74</v>
          </cell>
        </row>
        <row r="1419">
          <cell r="F1419" t="str">
            <v>093.36510.0000.1080</v>
          </cell>
          <cell r="BZ1419">
            <v>729628.74</v>
          </cell>
        </row>
        <row r="1420">
          <cell r="F1420" t="str">
            <v>093.36520.0000.1080</v>
          </cell>
          <cell r="BZ1420">
            <v>34978.17</v>
          </cell>
        </row>
        <row r="1421">
          <cell r="F1421" t="str">
            <v>093.36600.0000.1080</v>
          </cell>
          <cell r="BZ1421">
            <v>1100.31</v>
          </cell>
        </row>
        <row r="1422">
          <cell r="F1422" t="str">
            <v>093.36601.0000.1080</v>
          </cell>
          <cell r="BZ1422">
            <v>0</v>
          </cell>
        </row>
        <row r="1423">
          <cell r="F1423" t="str">
            <v>093.36602.0000.1080</v>
          </cell>
          <cell r="BZ1423">
            <v>-5.999999999994543E-2</v>
          </cell>
        </row>
        <row r="1424">
          <cell r="F1424" t="str">
            <v>093.36700.0000.1080</v>
          </cell>
          <cell r="BZ1424">
            <v>0</v>
          </cell>
        </row>
        <row r="1425">
          <cell r="F1425" t="str">
            <v>093.36701.0000.1080</v>
          </cell>
          <cell r="BZ1425">
            <v>1953272.5</v>
          </cell>
        </row>
        <row r="1426">
          <cell r="F1426" t="str">
            <v>093.36900.0000.1080</v>
          </cell>
          <cell r="BZ1426">
            <v>333664.40999999997</v>
          </cell>
        </row>
        <row r="1427">
          <cell r="F1427" t="str">
            <v>093.37400.0000.1080</v>
          </cell>
          <cell r="BZ1427">
            <v>535518.34</v>
          </cell>
        </row>
        <row r="1428">
          <cell r="F1428" t="str">
            <v>093.37402.0000.1080</v>
          </cell>
          <cell r="BZ1428">
            <v>0</v>
          </cell>
        </row>
        <row r="1429">
          <cell r="F1429" t="str">
            <v>093.37500.0000.1080</v>
          </cell>
          <cell r="BZ1429">
            <v>228930.09</v>
          </cell>
        </row>
        <row r="1430">
          <cell r="F1430" t="str">
            <v>093.37501.0000.1080</v>
          </cell>
          <cell r="BZ1430">
            <v>0</v>
          </cell>
        </row>
        <row r="1431">
          <cell r="F1431" t="str">
            <v>093.37600.0000.1080</v>
          </cell>
          <cell r="BZ1431">
            <v>115532.09</v>
          </cell>
        </row>
        <row r="1432">
          <cell r="F1432" t="str">
            <v>093.37601.0000.1080</v>
          </cell>
          <cell r="BZ1432">
            <v>13766612.510000002</v>
          </cell>
        </row>
        <row r="1433">
          <cell r="F1433" t="str">
            <v>093.37602.0000.1080</v>
          </cell>
          <cell r="BZ1433">
            <v>48608088.539999999</v>
          </cell>
        </row>
        <row r="1434">
          <cell r="F1434" t="str">
            <v>093.37800.0000.1080</v>
          </cell>
          <cell r="BZ1434">
            <v>3245579.35</v>
          </cell>
        </row>
        <row r="1435">
          <cell r="F1435" t="str">
            <v>093.37900.0000.1080</v>
          </cell>
          <cell r="BZ1435">
            <v>666698.31000000006</v>
          </cell>
        </row>
        <row r="1436">
          <cell r="F1436" t="str">
            <v>093.37903.0000.1080</v>
          </cell>
          <cell r="BZ1436">
            <v>0</v>
          </cell>
        </row>
        <row r="1437">
          <cell r="F1437" t="str">
            <v>093.37905.0000.1080</v>
          </cell>
          <cell r="BZ1437">
            <v>0</v>
          </cell>
        </row>
        <row r="1438">
          <cell r="F1438" t="str">
            <v>093.38000.0000.1080</v>
          </cell>
          <cell r="BZ1438">
            <v>24953335.389999997</v>
          </cell>
        </row>
        <row r="1439">
          <cell r="F1439" t="str">
            <v>093.38100.0000.1080</v>
          </cell>
          <cell r="BZ1439">
            <v>5640843.3899999997</v>
          </cell>
        </row>
        <row r="1440">
          <cell r="F1440" t="str">
            <v>093.38200.0000.1080</v>
          </cell>
          <cell r="BZ1440">
            <v>6712598.9099999992</v>
          </cell>
        </row>
        <row r="1441">
          <cell r="F1441" t="str">
            <v>093.38300.0000.1080</v>
          </cell>
          <cell r="BZ1441">
            <v>1643158.08</v>
          </cell>
        </row>
        <row r="1442">
          <cell r="F1442" t="str">
            <v>093.38500.0000.1080</v>
          </cell>
          <cell r="BZ1442">
            <v>26160.11</v>
          </cell>
        </row>
        <row r="1443">
          <cell r="F1443" t="str">
            <v>093.38600.0000.1080</v>
          </cell>
          <cell r="BZ1443">
            <v>0</v>
          </cell>
        </row>
        <row r="1444">
          <cell r="F1444" t="str">
            <v>093.38700.0000.1080</v>
          </cell>
          <cell r="BZ1444">
            <v>126.63</v>
          </cell>
        </row>
        <row r="1445">
          <cell r="F1445" t="str">
            <v>093.38900.0000.1080</v>
          </cell>
          <cell r="BZ1445">
            <v>10050.89</v>
          </cell>
        </row>
        <row r="1446">
          <cell r="F1446" t="str">
            <v>093.39000.0000.1080</v>
          </cell>
          <cell r="BZ1446">
            <v>324169.8</v>
          </cell>
        </row>
        <row r="1447">
          <cell r="F1447" t="str">
            <v>093.39003.0000.1110</v>
          </cell>
          <cell r="BZ1447">
            <v>17678.95</v>
          </cell>
        </row>
        <row r="1448">
          <cell r="F1448" t="str">
            <v>093.39003.0000.1080</v>
          </cell>
          <cell r="BZ1448">
            <v>410.65</v>
          </cell>
        </row>
        <row r="1449">
          <cell r="F1449" t="str">
            <v>093.39009.0000.1110</v>
          </cell>
          <cell r="BZ1449">
            <v>385816.69</v>
          </cell>
        </row>
        <row r="1450">
          <cell r="F1450" t="str">
            <v>093.39100.0000.1080</v>
          </cell>
          <cell r="BZ1450">
            <v>241133.69</v>
          </cell>
        </row>
        <row r="1451">
          <cell r="F1451" t="str">
            <v>093.39200.0000.1080</v>
          </cell>
          <cell r="BZ1451">
            <v>1106020.6399999999</v>
          </cell>
        </row>
        <row r="1452">
          <cell r="F1452" t="str">
            <v>093.39300.0000.1080</v>
          </cell>
          <cell r="BZ1452">
            <v>23487.02</v>
          </cell>
        </row>
        <row r="1453">
          <cell r="F1453" t="str">
            <v>093.39400.0000.1080</v>
          </cell>
          <cell r="BZ1453">
            <v>-3628.0000000000509</v>
          </cell>
        </row>
        <row r="1454">
          <cell r="F1454" t="str">
            <v>093.39600.0000.1080</v>
          </cell>
          <cell r="BZ1454">
            <v>630692.47</v>
          </cell>
        </row>
        <row r="1455">
          <cell r="F1455" t="str">
            <v>093.39603.0000.1080</v>
          </cell>
          <cell r="BZ1455">
            <v>141595.93</v>
          </cell>
        </row>
        <row r="1456">
          <cell r="F1456" t="str">
            <v>093.39604.0000.1080</v>
          </cell>
          <cell r="BZ1456">
            <v>9539.1</v>
          </cell>
        </row>
        <row r="1457">
          <cell r="F1457" t="str">
            <v>093.39605.0000.1080</v>
          </cell>
          <cell r="BZ1457">
            <v>1018.79</v>
          </cell>
        </row>
        <row r="1458">
          <cell r="F1458" t="str">
            <v>093.39700.0000.1080</v>
          </cell>
          <cell r="BZ1458">
            <v>106384.89</v>
          </cell>
        </row>
        <row r="1459">
          <cell r="F1459" t="str">
            <v>093.39701.0000.1080</v>
          </cell>
          <cell r="BZ1459">
            <v>98166.87</v>
          </cell>
        </row>
        <row r="1460">
          <cell r="F1460" t="str">
            <v>093.39702.0000.1080</v>
          </cell>
          <cell r="BZ1460">
            <v>74388.62</v>
          </cell>
        </row>
        <row r="1461">
          <cell r="F1461" t="str">
            <v>093.39705.0000.1080</v>
          </cell>
          <cell r="BZ1461">
            <v>14488.98</v>
          </cell>
        </row>
        <row r="1462">
          <cell r="F1462" t="str">
            <v>093.39800.0000.1080</v>
          </cell>
          <cell r="BZ1462">
            <v>31628.41</v>
          </cell>
        </row>
        <row r="1463">
          <cell r="F1463" t="str">
            <v>093.39900.0000.1110</v>
          </cell>
          <cell r="BZ1463">
            <v>6733.18</v>
          </cell>
        </row>
        <row r="1464">
          <cell r="F1464" t="str">
            <v>093.39900.0000.1080</v>
          </cell>
          <cell r="BZ1464">
            <v>285.5</v>
          </cell>
        </row>
        <row r="1465">
          <cell r="F1465" t="str">
            <v>093.39901.0000.1080</v>
          </cell>
          <cell r="BZ1465">
            <v>871.53</v>
          </cell>
        </row>
        <row r="1466">
          <cell r="F1466" t="str">
            <v>093.39906.0000.1080</v>
          </cell>
          <cell r="BZ1466">
            <v>0</v>
          </cell>
        </row>
        <row r="1467">
          <cell r="F1467" t="str">
            <v>093.39906.0000.1110</v>
          </cell>
          <cell r="BZ1467">
            <v>1212542.52</v>
          </cell>
        </row>
        <row r="1468">
          <cell r="F1468" t="str">
            <v>093.39907.0000.1080</v>
          </cell>
          <cell r="BZ1468">
            <v>0</v>
          </cell>
        </row>
        <row r="1469">
          <cell r="F1469" t="str">
            <v>093.39907.0000.1110</v>
          </cell>
          <cell r="BZ1469">
            <v>487699.65</v>
          </cell>
        </row>
        <row r="1470">
          <cell r="F1470" t="str">
            <v>094.36510.0000.1080</v>
          </cell>
          <cell r="BZ1470">
            <v>0</v>
          </cell>
        </row>
        <row r="1471">
          <cell r="F1471" t="str">
            <v>094.36520.0000.1080</v>
          </cell>
          <cell r="BZ1471">
            <v>0</v>
          </cell>
        </row>
        <row r="1472">
          <cell r="F1472" t="str">
            <v>094.36601.0000.1080</v>
          </cell>
          <cell r="BZ1472">
            <v>0</v>
          </cell>
        </row>
        <row r="1473">
          <cell r="F1473" t="str">
            <v>094.36602.0000.1080</v>
          </cell>
          <cell r="BZ1473">
            <v>0</v>
          </cell>
        </row>
        <row r="1474">
          <cell r="F1474" t="str">
            <v>094.36700.0000.1080</v>
          </cell>
          <cell r="BZ1474">
            <v>0</v>
          </cell>
        </row>
        <row r="1475">
          <cell r="F1475" t="str">
            <v>094.36701.0000.1080</v>
          </cell>
          <cell r="BZ1475">
            <v>0</v>
          </cell>
        </row>
        <row r="1476">
          <cell r="F1476" t="str">
            <v>094.36900.0000.1080</v>
          </cell>
          <cell r="BZ1476">
            <v>0</v>
          </cell>
        </row>
        <row r="1477">
          <cell r="F1477" t="str">
            <v>094.37402.0000.1080</v>
          </cell>
          <cell r="BZ1477">
            <v>0</v>
          </cell>
        </row>
        <row r="1478">
          <cell r="F1478" t="str">
            <v>094.37500.0000.1080</v>
          </cell>
          <cell r="BZ1478">
            <v>3.5527136788005009E-14</v>
          </cell>
        </row>
        <row r="1479">
          <cell r="F1479" t="str">
            <v>094.37501.0000.1080</v>
          </cell>
          <cell r="BZ1479">
            <v>0</v>
          </cell>
        </row>
        <row r="1480">
          <cell r="F1480" t="str">
            <v>094.37600.0000.1080</v>
          </cell>
          <cell r="BZ1480">
            <v>0</v>
          </cell>
        </row>
        <row r="1481">
          <cell r="F1481" t="str">
            <v>094.37601.0000.1080</v>
          </cell>
          <cell r="BZ1481">
            <v>0</v>
          </cell>
        </row>
        <row r="1482">
          <cell r="F1482" t="str">
            <v>094.37602.0000.1080</v>
          </cell>
          <cell r="BZ1482">
            <v>0</v>
          </cell>
        </row>
        <row r="1483">
          <cell r="F1483" t="str">
            <v>094.37800.0000.1080</v>
          </cell>
          <cell r="BZ1483">
            <v>0</v>
          </cell>
        </row>
        <row r="1484">
          <cell r="F1484" t="str">
            <v>094.37900.0000.1080</v>
          </cell>
          <cell r="BZ1484">
            <v>0</v>
          </cell>
        </row>
        <row r="1485">
          <cell r="F1485" t="str">
            <v>094.37905.0000.1080</v>
          </cell>
          <cell r="BZ1485">
            <v>0</v>
          </cell>
        </row>
        <row r="1486">
          <cell r="F1486" t="str">
            <v>094.38000.0000.1080</v>
          </cell>
          <cell r="BZ1486">
            <v>0</v>
          </cell>
        </row>
        <row r="1487">
          <cell r="F1487" t="str">
            <v>094.38100.0000.1080</v>
          </cell>
          <cell r="BZ1487">
            <v>0</v>
          </cell>
        </row>
        <row r="1488">
          <cell r="F1488" t="str">
            <v>094.38200.0000.1080</v>
          </cell>
          <cell r="BZ1488">
            <v>0</v>
          </cell>
        </row>
        <row r="1489">
          <cell r="F1489" t="str">
            <v>094.38300.0000.1080</v>
          </cell>
          <cell r="BZ1489">
            <v>0</v>
          </cell>
        </row>
        <row r="1490">
          <cell r="F1490" t="str">
            <v>094.38500.0000.1080</v>
          </cell>
          <cell r="BZ1490">
            <v>0</v>
          </cell>
        </row>
        <row r="1491">
          <cell r="F1491" t="str">
            <v>094.39003.0000.1080</v>
          </cell>
          <cell r="BZ1491">
            <v>0</v>
          </cell>
        </row>
        <row r="1492">
          <cell r="F1492" t="str">
            <v>094.39003.0000.1110</v>
          </cell>
          <cell r="BZ1492">
            <v>0</v>
          </cell>
        </row>
        <row r="1493">
          <cell r="F1493" t="str">
            <v>094.39004.0000.1080</v>
          </cell>
          <cell r="BZ1493">
            <v>0</v>
          </cell>
        </row>
        <row r="1494">
          <cell r="F1494" t="str">
            <v>094.39100.0000.1080</v>
          </cell>
          <cell r="BZ1494">
            <v>0</v>
          </cell>
        </row>
        <row r="1495">
          <cell r="F1495" t="str">
            <v>094.39300.0000.1080</v>
          </cell>
          <cell r="BZ1495">
            <v>0</v>
          </cell>
        </row>
        <row r="1496">
          <cell r="F1496" t="str">
            <v>094.39400.0000.1080</v>
          </cell>
          <cell r="BZ1496">
            <v>0</v>
          </cell>
        </row>
        <row r="1497">
          <cell r="F1497" t="str">
            <v>094.39600.0000.1080</v>
          </cell>
          <cell r="BZ1497">
            <v>0</v>
          </cell>
        </row>
        <row r="1498">
          <cell r="F1498" t="str">
            <v>094.39604.0000.1080</v>
          </cell>
          <cell r="BZ1498">
            <v>0</v>
          </cell>
        </row>
        <row r="1499">
          <cell r="F1499" t="str">
            <v>094.39700.0000.1080</v>
          </cell>
          <cell r="BZ1499">
            <v>0</v>
          </cell>
        </row>
        <row r="1500">
          <cell r="F1500" t="str">
            <v>094.39701.0000.1080</v>
          </cell>
          <cell r="BZ1500">
            <v>0</v>
          </cell>
        </row>
        <row r="1501">
          <cell r="F1501" t="str">
            <v>094.39906.0000.1080</v>
          </cell>
          <cell r="BZ1501">
            <v>0</v>
          </cell>
        </row>
        <row r="1502">
          <cell r="F1502" t="str">
            <v>094.39906.0000.1110</v>
          </cell>
          <cell r="BZ1502">
            <v>0</v>
          </cell>
        </row>
        <row r="1503">
          <cell r="F1503" t="str">
            <v>094.39907.0000.1080</v>
          </cell>
          <cell r="BZ1503">
            <v>0</v>
          </cell>
        </row>
        <row r="1504">
          <cell r="F1504" t="str">
            <v>094.39907.0000.1110</v>
          </cell>
          <cell r="BZ1504">
            <v>0</v>
          </cell>
        </row>
        <row r="1505">
          <cell r="F1505" t="str">
            <v>095.00000.0000.1080</v>
          </cell>
          <cell r="BZ1505">
            <v>54020.23</v>
          </cell>
        </row>
        <row r="1506">
          <cell r="F1506" t="str">
            <v>095.30200.0000.1080</v>
          </cell>
          <cell r="BZ1506">
            <v>18249.11</v>
          </cell>
        </row>
        <row r="1507">
          <cell r="F1507" t="str">
            <v>095.30400.0000.1080</v>
          </cell>
          <cell r="BZ1507">
            <v>68816.460000000006</v>
          </cell>
        </row>
        <row r="1508">
          <cell r="F1508" t="str">
            <v>095.30500.0000.1080</v>
          </cell>
          <cell r="BZ1508">
            <v>5188.25</v>
          </cell>
        </row>
        <row r="1509">
          <cell r="F1509" t="str">
            <v>095.31100.0000.1080</v>
          </cell>
          <cell r="BZ1509">
            <v>327438.23</v>
          </cell>
        </row>
        <row r="1510">
          <cell r="F1510" t="str">
            <v>095.31105.0000.1080</v>
          </cell>
          <cell r="BZ1510">
            <v>0</v>
          </cell>
        </row>
        <row r="1511">
          <cell r="F1511" t="str">
            <v>095.31900.0000.1080</v>
          </cell>
          <cell r="BZ1511">
            <v>0</v>
          </cell>
        </row>
        <row r="1512">
          <cell r="F1512" t="str">
            <v>095.36100.0000.1080</v>
          </cell>
          <cell r="BZ1512">
            <v>260344.7</v>
          </cell>
        </row>
        <row r="1513">
          <cell r="F1513" t="str">
            <v>095.36200.0000.1080</v>
          </cell>
          <cell r="BZ1513">
            <v>1466052.28</v>
          </cell>
        </row>
        <row r="1514">
          <cell r="F1514" t="str">
            <v>095.36310.0000.1080</v>
          </cell>
          <cell r="BZ1514">
            <v>1358122.8</v>
          </cell>
        </row>
        <row r="1515">
          <cell r="F1515" t="str">
            <v>095.36320.0000.1080</v>
          </cell>
          <cell r="BZ1515">
            <v>1409785.43</v>
          </cell>
        </row>
        <row r="1516">
          <cell r="F1516" t="str">
            <v>095.36350.0000.1080</v>
          </cell>
          <cell r="BZ1516">
            <v>152051.85999999999</v>
          </cell>
        </row>
        <row r="1517">
          <cell r="F1517" t="str">
            <v>095.36510.0000.1080</v>
          </cell>
          <cell r="BZ1517">
            <v>4502.3</v>
          </cell>
        </row>
        <row r="1518">
          <cell r="F1518" t="str">
            <v>095.36520.0000.1080</v>
          </cell>
          <cell r="BZ1518">
            <v>46982.18</v>
          </cell>
        </row>
        <row r="1519">
          <cell r="F1519" t="str">
            <v>095.36600.0000.1080</v>
          </cell>
          <cell r="BZ1519">
            <v>11492.89</v>
          </cell>
        </row>
        <row r="1520">
          <cell r="F1520" t="str">
            <v>095.36601.0000.1080</v>
          </cell>
          <cell r="BZ1520">
            <v>0</v>
          </cell>
        </row>
        <row r="1521">
          <cell r="F1521" t="str">
            <v>095.36602.0000.1080</v>
          </cell>
          <cell r="BZ1521">
            <v>0</v>
          </cell>
        </row>
        <row r="1522">
          <cell r="F1522" t="str">
            <v>095.36700.0000.1080</v>
          </cell>
          <cell r="BZ1522">
            <v>165.77</v>
          </cell>
        </row>
        <row r="1523">
          <cell r="F1523" t="str">
            <v>095.36701.0000.1080</v>
          </cell>
          <cell r="BZ1523">
            <v>2711952.86</v>
          </cell>
        </row>
        <row r="1524">
          <cell r="F1524" t="str">
            <v>095.36900.0000.1080</v>
          </cell>
          <cell r="BZ1524">
            <v>93662.71</v>
          </cell>
        </row>
        <row r="1525">
          <cell r="F1525" t="str">
            <v>095.37000.0000.1080</v>
          </cell>
          <cell r="BZ1525">
            <v>28203.02</v>
          </cell>
        </row>
        <row r="1526">
          <cell r="F1526" t="str">
            <v>095.37400.0000.1080</v>
          </cell>
          <cell r="BZ1526">
            <v>126078.58</v>
          </cell>
        </row>
        <row r="1527">
          <cell r="F1527" t="str">
            <v>095.37402.0000.1080</v>
          </cell>
          <cell r="BZ1527">
            <v>0</v>
          </cell>
        </row>
        <row r="1528">
          <cell r="F1528" t="str">
            <v>095.37500.0000.1080</v>
          </cell>
          <cell r="BZ1528">
            <v>20394.97</v>
          </cell>
        </row>
        <row r="1529">
          <cell r="F1529" t="str">
            <v>095.37501.0000.1080</v>
          </cell>
          <cell r="BZ1529">
            <v>0</v>
          </cell>
        </row>
        <row r="1530">
          <cell r="F1530" t="str">
            <v>095.37600.0000.1080</v>
          </cell>
          <cell r="BZ1530">
            <v>72710.86</v>
          </cell>
        </row>
        <row r="1531">
          <cell r="F1531" t="str">
            <v>095.37601.0000.1080</v>
          </cell>
          <cell r="BZ1531">
            <v>8446705.620000001</v>
          </cell>
        </row>
        <row r="1532">
          <cell r="F1532" t="str">
            <v>095.37602.0000.1080</v>
          </cell>
          <cell r="BZ1532">
            <v>5092348.9000000004</v>
          </cell>
        </row>
        <row r="1533">
          <cell r="F1533" t="str">
            <v>095.37800.0000.1080</v>
          </cell>
          <cell r="BZ1533">
            <v>294117.34999999998</v>
          </cell>
        </row>
        <row r="1534">
          <cell r="F1534" t="str">
            <v>095.37900.0000.1080</v>
          </cell>
          <cell r="BZ1534">
            <v>65846.73</v>
          </cell>
        </row>
        <row r="1535">
          <cell r="F1535" t="str">
            <v>095.37903.0000.1080</v>
          </cell>
          <cell r="BZ1535">
            <v>0</v>
          </cell>
        </row>
        <row r="1536">
          <cell r="F1536" t="str">
            <v>095.37905.0000.1080</v>
          </cell>
          <cell r="BZ1536">
            <v>0</v>
          </cell>
        </row>
        <row r="1537">
          <cell r="F1537" t="str">
            <v>095.38000.0000.1080</v>
          </cell>
          <cell r="BZ1537">
            <v>13496562.779999999</v>
          </cell>
        </row>
        <row r="1538">
          <cell r="F1538" t="str">
            <v>095.38100.0000.1080</v>
          </cell>
          <cell r="BZ1538">
            <v>3332816.16</v>
          </cell>
        </row>
        <row r="1539">
          <cell r="F1539" t="str">
            <v>095.38200.0000.1080</v>
          </cell>
          <cell r="BZ1539">
            <v>707645.9</v>
          </cell>
        </row>
        <row r="1540">
          <cell r="F1540" t="str">
            <v>095.38300.0000.1080</v>
          </cell>
          <cell r="BZ1540">
            <v>919653.2</v>
          </cell>
        </row>
        <row r="1541">
          <cell r="F1541" t="str">
            <v>095.38500.0000.1080</v>
          </cell>
          <cell r="BZ1541">
            <v>1909.18</v>
          </cell>
        </row>
        <row r="1542">
          <cell r="F1542" t="str">
            <v>095.38900.0000.1080</v>
          </cell>
          <cell r="BZ1542">
            <v>157771.71</v>
          </cell>
        </row>
        <row r="1543">
          <cell r="F1543" t="str">
            <v>095.39000.0000.1080</v>
          </cell>
          <cell r="BZ1543">
            <v>392034.21</v>
          </cell>
        </row>
        <row r="1544">
          <cell r="F1544" t="str">
            <v>095.39003.0000.1110</v>
          </cell>
          <cell r="BZ1544">
            <v>15222.75</v>
          </cell>
        </row>
        <row r="1545">
          <cell r="F1545" t="str">
            <v>095.39003.0000.1080</v>
          </cell>
          <cell r="BZ1545">
            <v>535.94000000000005</v>
          </cell>
        </row>
        <row r="1546">
          <cell r="F1546" t="str">
            <v>095.39004.0000.1080</v>
          </cell>
          <cell r="BZ1546">
            <v>2070.16</v>
          </cell>
        </row>
        <row r="1547">
          <cell r="F1547" t="str">
            <v>095.39009.0000.1110</v>
          </cell>
          <cell r="BZ1547">
            <v>217845.31</v>
          </cell>
        </row>
        <row r="1548">
          <cell r="F1548" t="str">
            <v>095.39100.0000.1080</v>
          </cell>
          <cell r="BZ1548">
            <v>332980.27</v>
          </cell>
        </row>
        <row r="1549">
          <cell r="F1549" t="str">
            <v>095.39103.0000.1080</v>
          </cell>
          <cell r="BZ1549">
            <v>0</v>
          </cell>
        </row>
        <row r="1550">
          <cell r="F1550" t="str">
            <v>095.39200.0000.1080</v>
          </cell>
          <cell r="BZ1550">
            <v>28117.3</v>
          </cell>
        </row>
        <row r="1551">
          <cell r="F1551" t="str">
            <v>095.39300.0000.1080</v>
          </cell>
          <cell r="BZ1551">
            <v>3883.75</v>
          </cell>
        </row>
        <row r="1552">
          <cell r="F1552" t="str">
            <v>095.39400.0000.1080</v>
          </cell>
          <cell r="BZ1552">
            <v>-189654.21</v>
          </cell>
        </row>
        <row r="1553">
          <cell r="F1553" t="str">
            <v>095.39600.0000.1080</v>
          </cell>
          <cell r="BZ1553">
            <v>238025.08</v>
          </cell>
        </row>
        <row r="1554">
          <cell r="F1554" t="str">
            <v>095.39603.0000.1080</v>
          </cell>
          <cell r="BZ1554">
            <v>63420.05</v>
          </cell>
        </row>
        <row r="1555">
          <cell r="F1555" t="str">
            <v>095.39604.0000.1080</v>
          </cell>
          <cell r="BZ1555">
            <v>54933.51</v>
          </cell>
        </row>
        <row r="1556">
          <cell r="F1556" t="str">
            <v>095.39605.0000.1080</v>
          </cell>
          <cell r="BZ1556">
            <v>1521.63</v>
          </cell>
        </row>
        <row r="1557">
          <cell r="F1557" t="str">
            <v>095.39700.0000.1080</v>
          </cell>
          <cell r="BZ1557">
            <v>8211.51</v>
          </cell>
        </row>
        <row r="1558">
          <cell r="F1558" t="str">
            <v>095.39701.0000.1080</v>
          </cell>
          <cell r="BZ1558">
            <v>-78592.06</v>
          </cell>
        </row>
        <row r="1559">
          <cell r="F1559" t="str">
            <v>095.39800.0000.1080</v>
          </cell>
          <cell r="BZ1559">
            <v>62001.37</v>
          </cell>
        </row>
        <row r="1560">
          <cell r="F1560" t="str">
            <v>095.39902.0000.1080</v>
          </cell>
          <cell r="BZ1560">
            <v>0</v>
          </cell>
        </row>
        <row r="1561">
          <cell r="F1561" t="str">
            <v>095.39902.0000.1110</v>
          </cell>
          <cell r="BZ1561">
            <v>0</v>
          </cell>
        </row>
        <row r="1562">
          <cell r="F1562" t="str">
            <v>095.39903.0000.1080</v>
          </cell>
          <cell r="BZ1562">
            <v>307325.83</v>
          </cell>
        </row>
        <row r="1563">
          <cell r="F1563" t="str">
            <v>095.39906.0000.1080</v>
          </cell>
          <cell r="BZ1563">
            <v>0</v>
          </cell>
        </row>
        <row r="1564">
          <cell r="F1564" t="str">
            <v>095.39906.0000.1110</v>
          </cell>
          <cell r="BZ1564">
            <v>166987.85</v>
          </cell>
        </row>
        <row r="1565">
          <cell r="F1565" t="str">
            <v>095.39907.0000.1080</v>
          </cell>
          <cell r="BZ1565">
            <v>0</v>
          </cell>
        </row>
        <row r="1566">
          <cell r="F1566" t="str">
            <v>095.39907.0000.1110</v>
          </cell>
          <cell r="BZ1566">
            <v>38857.120000000003</v>
          </cell>
        </row>
        <row r="1567">
          <cell r="F1567" t="str">
            <v>095.39909.0000.1110</v>
          </cell>
          <cell r="BZ1567">
            <v>157661.74</v>
          </cell>
        </row>
        <row r="1568">
          <cell r="F1568" t="str">
            <v>095.39924.0000.1110</v>
          </cell>
          <cell r="BZ1568">
            <v>2293.3000000000002</v>
          </cell>
        </row>
        <row r="1569">
          <cell r="F1569" t="str">
            <v>096.00000.0000.1080</v>
          </cell>
          <cell r="BZ1569">
            <v>43068.3</v>
          </cell>
        </row>
        <row r="1570">
          <cell r="F1570" t="str">
            <v>096.30100.0000.1080</v>
          </cell>
          <cell r="BZ1570">
            <v>0</v>
          </cell>
        </row>
        <row r="1571">
          <cell r="F1571" t="str">
            <v>096.30200.0000.1080</v>
          </cell>
          <cell r="BZ1571">
            <v>459.8</v>
          </cell>
        </row>
        <row r="1572">
          <cell r="F1572" t="str">
            <v>096.30400.0000.1080</v>
          </cell>
          <cell r="BZ1572">
            <v>288380.58</v>
          </cell>
        </row>
        <row r="1573">
          <cell r="F1573" t="str">
            <v>096.30500.0000.1080</v>
          </cell>
          <cell r="BZ1573">
            <v>-658382.04</v>
          </cell>
        </row>
        <row r="1574">
          <cell r="F1574" t="str">
            <v>096.31100.0000.1080</v>
          </cell>
          <cell r="BZ1574">
            <v>49122.33</v>
          </cell>
        </row>
        <row r="1575">
          <cell r="F1575" t="str">
            <v>096.31105.0000.1080</v>
          </cell>
          <cell r="BZ1575">
            <v>0</v>
          </cell>
        </row>
        <row r="1576">
          <cell r="F1576" t="str">
            <v>096.31900.0000.1080</v>
          </cell>
          <cell r="BZ1576">
            <v>545333.13</v>
          </cell>
        </row>
        <row r="1577">
          <cell r="F1577" t="str">
            <v>096.36100.0000.1080</v>
          </cell>
          <cell r="BZ1577">
            <v>1934.68</v>
          </cell>
        </row>
        <row r="1578">
          <cell r="F1578" t="str">
            <v>096.36200.0000.1080</v>
          </cell>
          <cell r="BZ1578">
            <v>411466.04</v>
          </cell>
        </row>
        <row r="1579">
          <cell r="F1579" t="str">
            <v>096.36510.0000.1080</v>
          </cell>
          <cell r="BZ1579">
            <v>0</v>
          </cell>
        </row>
        <row r="1580">
          <cell r="F1580" t="str">
            <v>096.36520.0000.1080</v>
          </cell>
          <cell r="BZ1580">
            <v>0</v>
          </cell>
        </row>
        <row r="1581">
          <cell r="F1581" t="str">
            <v>096.36700.0000.1080</v>
          </cell>
          <cell r="BZ1581">
            <v>-5386.01</v>
          </cell>
        </row>
        <row r="1582">
          <cell r="F1582" t="str">
            <v>096.36701.0000.1080</v>
          </cell>
          <cell r="BZ1582">
            <v>341261.88</v>
          </cell>
        </row>
        <row r="1583">
          <cell r="F1583" t="str">
            <v>096.36900.0000.1080</v>
          </cell>
          <cell r="BZ1583">
            <v>64794.78</v>
          </cell>
        </row>
        <row r="1584">
          <cell r="F1584" t="str">
            <v>096.37400.0000.1080</v>
          </cell>
          <cell r="BZ1584">
            <v>53188.45</v>
          </cell>
        </row>
        <row r="1585">
          <cell r="F1585" t="str">
            <v>096.37402.0000.1080</v>
          </cell>
          <cell r="BZ1585">
            <v>0</v>
          </cell>
        </row>
        <row r="1586">
          <cell r="F1586" t="str">
            <v>096.37500.0000.1080</v>
          </cell>
          <cell r="BZ1586">
            <v>702.19</v>
          </cell>
        </row>
        <row r="1587">
          <cell r="F1587" t="str">
            <v>096.37501.0000.1080</v>
          </cell>
          <cell r="BZ1587">
            <v>0</v>
          </cell>
        </row>
        <row r="1588">
          <cell r="F1588" t="str">
            <v>096.37600.0000.1080</v>
          </cell>
          <cell r="BZ1588">
            <v>-81008.87</v>
          </cell>
        </row>
        <row r="1589">
          <cell r="F1589" t="str">
            <v>096.37601.0000.1080</v>
          </cell>
          <cell r="BZ1589">
            <v>3430541.53</v>
          </cell>
        </row>
        <row r="1590">
          <cell r="F1590" t="str">
            <v>096.37602.0000.1080</v>
          </cell>
          <cell r="BZ1590">
            <v>4828484.13</v>
          </cell>
        </row>
        <row r="1591">
          <cell r="F1591" t="str">
            <v>096.37800.0000.1080</v>
          </cell>
          <cell r="BZ1591">
            <v>231929.47</v>
          </cell>
        </row>
        <row r="1592">
          <cell r="F1592" t="str">
            <v>096.37900.0000.1080</v>
          </cell>
          <cell r="BZ1592">
            <v>117897.16</v>
          </cell>
        </row>
        <row r="1593">
          <cell r="F1593" t="str">
            <v>096.37903.0000.1080</v>
          </cell>
          <cell r="BZ1593">
            <v>0</v>
          </cell>
        </row>
        <row r="1594">
          <cell r="F1594" t="str">
            <v>096.37905.0000.1080</v>
          </cell>
          <cell r="BZ1594">
            <v>0</v>
          </cell>
        </row>
        <row r="1595">
          <cell r="F1595" t="str">
            <v>096.38000.0000.1080</v>
          </cell>
          <cell r="BZ1595">
            <v>3990999.82</v>
          </cell>
        </row>
        <row r="1596">
          <cell r="F1596" t="str">
            <v>096.38100.0000.1080</v>
          </cell>
          <cell r="BZ1596">
            <v>633607.11</v>
          </cell>
        </row>
        <row r="1597">
          <cell r="F1597" t="str">
            <v>096.38200.0000.1080</v>
          </cell>
          <cell r="BZ1597">
            <v>1919167.87</v>
          </cell>
        </row>
        <row r="1598">
          <cell r="F1598" t="str">
            <v>096.38300.0000.1080</v>
          </cell>
          <cell r="BZ1598">
            <v>411176.98</v>
          </cell>
        </row>
        <row r="1599">
          <cell r="F1599" t="str">
            <v>096.38500.0000.1080</v>
          </cell>
          <cell r="BZ1599">
            <v>12511.75</v>
          </cell>
        </row>
        <row r="1600">
          <cell r="F1600" t="str">
            <v>096.38600.0000.1080</v>
          </cell>
          <cell r="BZ1600">
            <v>0</v>
          </cell>
        </row>
        <row r="1601">
          <cell r="F1601" t="str">
            <v>096.38700.0000.1080</v>
          </cell>
          <cell r="BZ1601">
            <v>1929.54</v>
          </cell>
        </row>
        <row r="1602">
          <cell r="F1602" t="str">
            <v>096.39000.0000.1080</v>
          </cell>
          <cell r="BZ1602">
            <v>33145.15</v>
          </cell>
        </row>
        <row r="1603">
          <cell r="F1603" t="str">
            <v>096.39001.0000.1080</v>
          </cell>
          <cell r="BZ1603">
            <v>59501.919999999998</v>
          </cell>
        </row>
        <row r="1604">
          <cell r="F1604" t="str">
            <v>096.39003.0000.1110</v>
          </cell>
          <cell r="BZ1604">
            <v>10911.03</v>
          </cell>
        </row>
        <row r="1605">
          <cell r="F1605" t="str">
            <v>096.39003.0000.1080</v>
          </cell>
          <cell r="BZ1605">
            <v>556.89</v>
          </cell>
        </row>
        <row r="1606">
          <cell r="F1606" t="str">
            <v>096.39100.0000.1080</v>
          </cell>
          <cell r="BZ1606">
            <v>62161.919999999998</v>
          </cell>
        </row>
        <row r="1607">
          <cell r="F1607" t="str">
            <v>096.39200.0000.1080</v>
          </cell>
          <cell r="BZ1607">
            <v>190337.29</v>
          </cell>
        </row>
        <row r="1608">
          <cell r="F1608" t="str">
            <v>096.39300.0000.1080</v>
          </cell>
          <cell r="BZ1608">
            <v>1427.09</v>
          </cell>
        </row>
        <row r="1609">
          <cell r="F1609" t="str">
            <v>096.39400.0000.1080</v>
          </cell>
          <cell r="BZ1609">
            <v>37970.75</v>
          </cell>
        </row>
        <row r="1610">
          <cell r="F1610" t="str">
            <v>096.39600.0000.1080</v>
          </cell>
          <cell r="BZ1610">
            <v>86170.49</v>
          </cell>
        </row>
        <row r="1611">
          <cell r="F1611" t="str">
            <v>096.39603.0000.1080</v>
          </cell>
          <cell r="BZ1611">
            <v>185466.03</v>
          </cell>
        </row>
        <row r="1612">
          <cell r="F1612" t="str">
            <v>096.39604.0000.1080</v>
          </cell>
          <cell r="BZ1612">
            <v>-7452.54</v>
          </cell>
        </row>
        <row r="1613">
          <cell r="F1613" t="str">
            <v>096.39605.0000.1080</v>
          </cell>
          <cell r="BZ1613">
            <v>10126.719999999999</v>
          </cell>
        </row>
        <row r="1614">
          <cell r="F1614" t="str">
            <v>096.39700.0000.1080</v>
          </cell>
          <cell r="BZ1614">
            <v>17457.04</v>
          </cell>
        </row>
        <row r="1615">
          <cell r="F1615" t="str">
            <v>096.39701.0000.1080</v>
          </cell>
          <cell r="BZ1615">
            <v>-23952.58</v>
          </cell>
        </row>
        <row r="1616">
          <cell r="F1616" t="str">
            <v>096.39800.0000.1080</v>
          </cell>
          <cell r="BZ1616">
            <v>-30873.37</v>
          </cell>
        </row>
        <row r="1617">
          <cell r="F1617" t="str">
            <v>096.39906.0000.1080</v>
          </cell>
          <cell r="BZ1617">
            <v>17440.23</v>
          </cell>
        </row>
        <row r="1618">
          <cell r="F1618" t="str">
            <v>096.39906.0000.1110</v>
          </cell>
          <cell r="BZ1618">
            <v>107921.82</v>
          </cell>
        </row>
        <row r="1619">
          <cell r="F1619" t="str">
            <v>096.39907.0000.1080</v>
          </cell>
          <cell r="BZ1619">
            <v>-2496.52</v>
          </cell>
        </row>
        <row r="1620">
          <cell r="F1620" t="str">
            <v>096.39907.0000.1110</v>
          </cell>
          <cell r="BZ1620">
            <v>18762.259999999998</v>
          </cell>
        </row>
        <row r="1621">
          <cell r="F1621" t="str">
            <v>096.39908.0000.1110</v>
          </cell>
          <cell r="BZ1621">
            <v>27338.77</v>
          </cell>
        </row>
        <row r="1622">
          <cell r="F1622" t="str">
            <v>096.39908.0000.1080</v>
          </cell>
          <cell r="BZ1622">
            <v>68.849999999999994</v>
          </cell>
        </row>
        <row r="1623">
          <cell r="F1623" t="str">
            <v>097.00000.0000.1080</v>
          </cell>
          <cell r="BZ1623">
            <v>16797.41</v>
          </cell>
        </row>
        <row r="1624">
          <cell r="F1624" t="str">
            <v>097.30100.0000.1080</v>
          </cell>
          <cell r="BZ1624">
            <v>0</v>
          </cell>
        </row>
        <row r="1625">
          <cell r="F1625" t="str">
            <v>097.30200.0000.1080</v>
          </cell>
          <cell r="BZ1625">
            <v>39680.5</v>
          </cell>
        </row>
        <row r="1626">
          <cell r="F1626" t="str">
            <v>097.31100.0000.1080</v>
          </cell>
          <cell r="BZ1626">
            <v>574535.94999999995</v>
          </cell>
        </row>
        <row r="1627">
          <cell r="F1627" t="str">
            <v>097.31105.0000.1080</v>
          </cell>
          <cell r="BZ1627">
            <v>0</v>
          </cell>
        </row>
        <row r="1628">
          <cell r="F1628" t="str">
            <v>097.36510.0000.1080</v>
          </cell>
          <cell r="BZ1628">
            <v>200</v>
          </cell>
        </row>
        <row r="1629">
          <cell r="F1629" t="str">
            <v>097.36520.0000.1080</v>
          </cell>
          <cell r="BZ1629">
            <v>0.56999999999999995</v>
          </cell>
        </row>
        <row r="1630">
          <cell r="F1630" t="str">
            <v>097.36700.0000.1080</v>
          </cell>
          <cell r="BZ1630">
            <v>0</v>
          </cell>
        </row>
        <row r="1631">
          <cell r="F1631" t="str">
            <v>097.36701.0000.1080</v>
          </cell>
          <cell r="BZ1631">
            <v>57681.71</v>
          </cell>
        </row>
        <row r="1632">
          <cell r="F1632" t="str">
            <v>097.36900.0000.1080</v>
          </cell>
          <cell r="BZ1632">
            <v>3080.93</v>
          </cell>
        </row>
        <row r="1633">
          <cell r="F1633" t="str">
            <v>097.37400.0000.1080</v>
          </cell>
          <cell r="BZ1633">
            <v>167431.19</v>
          </cell>
        </row>
        <row r="1634">
          <cell r="F1634" t="str">
            <v>097.37402.0000.1080</v>
          </cell>
          <cell r="BZ1634">
            <v>0</v>
          </cell>
        </row>
        <row r="1635">
          <cell r="F1635" t="str">
            <v>097.37500.0000.1080</v>
          </cell>
          <cell r="BZ1635">
            <v>47663.14</v>
          </cell>
        </row>
        <row r="1636">
          <cell r="F1636" t="str">
            <v>097.37501.0000.1080</v>
          </cell>
          <cell r="BZ1636">
            <v>0</v>
          </cell>
        </row>
        <row r="1637">
          <cell r="F1637" t="str">
            <v>097.37600.0000.1080</v>
          </cell>
          <cell r="BZ1637">
            <v>15588.99</v>
          </cell>
        </row>
        <row r="1638">
          <cell r="F1638" t="str">
            <v>097.37601.0000.1080</v>
          </cell>
          <cell r="BZ1638">
            <v>3586000.78</v>
          </cell>
        </row>
        <row r="1639">
          <cell r="F1639" t="str">
            <v>097.37602.0000.1080</v>
          </cell>
          <cell r="BZ1639">
            <v>2363755.35</v>
          </cell>
        </row>
        <row r="1640">
          <cell r="F1640" t="str">
            <v>097.37800.0000.1080</v>
          </cell>
          <cell r="BZ1640">
            <v>212150.99</v>
          </cell>
        </row>
        <row r="1641">
          <cell r="F1641" t="str">
            <v>097.37900.0000.1080</v>
          </cell>
          <cell r="BZ1641">
            <v>184404.62</v>
          </cell>
        </row>
        <row r="1642">
          <cell r="F1642" t="str">
            <v>097.37903.0000.1080</v>
          </cell>
          <cell r="BZ1642">
            <v>0</v>
          </cell>
        </row>
        <row r="1643">
          <cell r="F1643" t="str">
            <v>097.37905.0000.1080</v>
          </cell>
          <cell r="BZ1643">
            <v>0</v>
          </cell>
        </row>
        <row r="1644">
          <cell r="F1644" t="str">
            <v>097.38000.0000.1080</v>
          </cell>
          <cell r="BZ1644">
            <v>4304615.28</v>
          </cell>
        </row>
        <row r="1645">
          <cell r="F1645" t="str">
            <v>097.38100.0000.1080</v>
          </cell>
          <cell r="BZ1645">
            <v>62368.78</v>
          </cell>
        </row>
        <row r="1646">
          <cell r="F1646" t="str">
            <v>097.38200.0000.1080</v>
          </cell>
          <cell r="BZ1646">
            <v>726750.78</v>
          </cell>
        </row>
        <row r="1647">
          <cell r="F1647" t="str">
            <v>097.38300.0000.1080</v>
          </cell>
          <cell r="BZ1647">
            <v>97021.52</v>
          </cell>
        </row>
        <row r="1648">
          <cell r="F1648" t="str">
            <v>097.38500.0000.1080</v>
          </cell>
          <cell r="BZ1648">
            <v>-1903.47</v>
          </cell>
        </row>
        <row r="1649">
          <cell r="F1649" t="str">
            <v>097.38600.0000.1080</v>
          </cell>
          <cell r="BZ1649">
            <v>0</v>
          </cell>
        </row>
        <row r="1650">
          <cell r="F1650" t="str">
            <v>097.38700.0000.1080</v>
          </cell>
          <cell r="BZ1650">
            <v>15802.92</v>
          </cell>
        </row>
        <row r="1651">
          <cell r="F1651" t="str">
            <v>097.38900.0000.1080</v>
          </cell>
          <cell r="BZ1651">
            <v>9015.5</v>
          </cell>
        </row>
        <row r="1652">
          <cell r="F1652" t="str">
            <v>097.39000.0000.1080</v>
          </cell>
          <cell r="BZ1652">
            <v>33419.74</v>
          </cell>
        </row>
        <row r="1653">
          <cell r="F1653" t="str">
            <v>097.39001.0000.1080</v>
          </cell>
          <cell r="BZ1653">
            <v>9669.0300000000007</v>
          </cell>
        </row>
        <row r="1654">
          <cell r="F1654" t="str">
            <v>097.39003.0000.1080</v>
          </cell>
          <cell r="BZ1654">
            <v>0</v>
          </cell>
        </row>
        <row r="1655">
          <cell r="F1655" t="str">
            <v>097.39003.0000.1110</v>
          </cell>
          <cell r="BZ1655">
            <v>10320</v>
          </cell>
        </row>
        <row r="1656">
          <cell r="F1656" t="str">
            <v>097.39100.0000.1080</v>
          </cell>
          <cell r="BZ1656">
            <v>23190.6</v>
          </cell>
        </row>
        <row r="1657">
          <cell r="F1657" t="str">
            <v>097.39200.0000.1080</v>
          </cell>
          <cell r="BZ1657">
            <v>275565.25</v>
          </cell>
        </row>
        <row r="1658">
          <cell r="F1658" t="str">
            <v>097.39300.0000.1080</v>
          </cell>
          <cell r="BZ1658">
            <v>10512.73</v>
          </cell>
        </row>
        <row r="1659">
          <cell r="F1659" t="str">
            <v>097.39400.0000.1080</v>
          </cell>
          <cell r="BZ1659">
            <v>16446.439999999999</v>
          </cell>
        </row>
        <row r="1660">
          <cell r="F1660" t="str">
            <v>097.39500.0000.1080</v>
          </cell>
          <cell r="BZ1660">
            <v>120.66</v>
          </cell>
        </row>
        <row r="1661">
          <cell r="F1661" t="str">
            <v>097.39600.0000.1080</v>
          </cell>
          <cell r="BZ1661">
            <v>86353.8</v>
          </cell>
        </row>
        <row r="1662">
          <cell r="F1662" t="str">
            <v>097.39603.0000.1080</v>
          </cell>
          <cell r="BZ1662">
            <v>81931.45</v>
          </cell>
        </row>
        <row r="1663">
          <cell r="F1663" t="str">
            <v>097.39604.0000.1080</v>
          </cell>
          <cell r="BZ1663">
            <v>67182.81</v>
          </cell>
        </row>
        <row r="1664">
          <cell r="F1664" t="str">
            <v>097.39700.0000.1080</v>
          </cell>
          <cell r="BZ1664">
            <v>21548.720000000001</v>
          </cell>
        </row>
        <row r="1665">
          <cell r="F1665" t="str">
            <v>097.39701.0000.1080</v>
          </cell>
          <cell r="BZ1665">
            <v>34211.99</v>
          </cell>
        </row>
        <row r="1666">
          <cell r="F1666" t="str">
            <v>097.39702.0000.1080</v>
          </cell>
          <cell r="BZ1666">
            <v>28531.94</v>
          </cell>
        </row>
        <row r="1667">
          <cell r="F1667" t="str">
            <v>097.39705.0000.1080</v>
          </cell>
          <cell r="BZ1667">
            <v>8330.0499999999993</v>
          </cell>
        </row>
        <row r="1668">
          <cell r="F1668" t="str">
            <v>097.39800.0000.1080</v>
          </cell>
          <cell r="BZ1668">
            <v>13108.42</v>
          </cell>
        </row>
        <row r="1669">
          <cell r="F1669" t="str">
            <v>097.39903.0000.1080</v>
          </cell>
          <cell r="BZ1669">
            <v>76159.22</v>
          </cell>
        </row>
        <row r="1670">
          <cell r="F1670" t="str">
            <v>097.39906.0000.1080</v>
          </cell>
          <cell r="BZ1670">
            <v>0</v>
          </cell>
        </row>
        <row r="1671">
          <cell r="F1671" t="str">
            <v>097.39906.0000.1110</v>
          </cell>
          <cell r="BZ1671">
            <v>36646.959999999999</v>
          </cell>
        </row>
        <row r="1672">
          <cell r="F1672" t="str">
            <v>097.39907.0000.1080</v>
          </cell>
          <cell r="BZ1672">
            <v>0</v>
          </cell>
        </row>
        <row r="1673">
          <cell r="F1673" t="str">
            <v>097.39907.0000.1110</v>
          </cell>
          <cell r="BZ1673">
            <v>7914.32</v>
          </cell>
        </row>
        <row r="1674">
          <cell r="F1674" t="str">
            <v>097.39909.0000.1110</v>
          </cell>
          <cell r="BZ1674">
            <v>44434.46</v>
          </cell>
        </row>
        <row r="1675">
          <cell r="F1675" t="str">
            <v>098.00000.0000.1080</v>
          </cell>
          <cell r="BZ1675">
            <v>6199.05</v>
          </cell>
        </row>
        <row r="1676">
          <cell r="F1676" t="str">
            <v>098.30100.0000.1080</v>
          </cell>
          <cell r="BZ1676">
            <v>0</v>
          </cell>
        </row>
        <row r="1677">
          <cell r="F1677" t="str">
            <v>098.30300.0000.1080</v>
          </cell>
          <cell r="BZ1677">
            <v>18126.71</v>
          </cell>
        </row>
        <row r="1678">
          <cell r="F1678" t="str">
            <v>098.30500.0000.1080</v>
          </cell>
          <cell r="BZ1678">
            <v>0</v>
          </cell>
        </row>
        <row r="1679">
          <cell r="F1679" t="str">
            <v>098.36510.0000.1080</v>
          </cell>
          <cell r="BZ1679">
            <v>14760.98</v>
          </cell>
        </row>
        <row r="1680">
          <cell r="F1680" t="str">
            <v>098.36520.0000.1080</v>
          </cell>
          <cell r="BZ1680">
            <v>0</v>
          </cell>
        </row>
        <row r="1681">
          <cell r="F1681" t="str">
            <v>098.36601.0000.1080</v>
          </cell>
          <cell r="BZ1681">
            <v>0</v>
          </cell>
        </row>
        <row r="1682">
          <cell r="F1682" t="str">
            <v>098.36602.0000.1080</v>
          </cell>
          <cell r="BZ1682">
            <v>0</v>
          </cell>
        </row>
        <row r="1683">
          <cell r="F1683" t="str">
            <v>098.36603.0000.1080</v>
          </cell>
          <cell r="BZ1683">
            <v>18395.07</v>
          </cell>
        </row>
        <row r="1684">
          <cell r="F1684" t="str">
            <v>098.36700.0000.1080</v>
          </cell>
          <cell r="BZ1684">
            <v>246.34</v>
          </cell>
        </row>
        <row r="1685">
          <cell r="F1685" t="str">
            <v>098.36701.0000.1080</v>
          </cell>
          <cell r="BZ1685">
            <v>373560.86</v>
          </cell>
        </row>
        <row r="1686">
          <cell r="F1686" t="str">
            <v>098.36900.0000.1080</v>
          </cell>
          <cell r="BZ1686">
            <v>40968.1</v>
          </cell>
        </row>
        <row r="1687">
          <cell r="F1687" t="str">
            <v>098.37400.0000.1080</v>
          </cell>
          <cell r="BZ1687">
            <v>10696.95</v>
          </cell>
        </row>
        <row r="1688">
          <cell r="F1688" t="str">
            <v>098.37402.0000.1080</v>
          </cell>
          <cell r="BZ1688">
            <v>0</v>
          </cell>
        </row>
        <row r="1689">
          <cell r="F1689" t="str">
            <v>098.37500.0000.1080</v>
          </cell>
          <cell r="BZ1689">
            <v>3488.11</v>
          </cell>
        </row>
        <row r="1690">
          <cell r="F1690" t="str">
            <v>098.37501.0000.1080</v>
          </cell>
          <cell r="BZ1690">
            <v>0</v>
          </cell>
        </row>
        <row r="1691">
          <cell r="F1691" t="str">
            <v>098.37600.0000.1080</v>
          </cell>
          <cell r="BZ1691">
            <v>1104.97</v>
          </cell>
        </row>
        <row r="1692">
          <cell r="F1692" t="str">
            <v>098.37601.0000.1080</v>
          </cell>
          <cell r="BZ1692">
            <v>1961881.69</v>
          </cell>
        </row>
        <row r="1693">
          <cell r="F1693" t="str">
            <v>098.37602.0000.1080</v>
          </cell>
          <cell r="BZ1693">
            <v>985727.72</v>
          </cell>
        </row>
        <row r="1694">
          <cell r="F1694" t="str">
            <v>098.37800.0000.1080</v>
          </cell>
          <cell r="BZ1694">
            <v>124972.85</v>
          </cell>
        </row>
        <row r="1695">
          <cell r="F1695" t="str">
            <v>098.37900.0000.1080</v>
          </cell>
          <cell r="BZ1695">
            <v>121188.41</v>
          </cell>
        </row>
        <row r="1696">
          <cell r="F1696" t="str">
            <v>098.37903.0000.1080</v>
          </cell>
          <cell r="BZ1696">
            <v>0</v>
          </cell>
        </row>
        <row r="1697">
          <cell r="F1697" t="str">
            <v>098.37905.0000.1080</v>
          </cell>
          <cell r="BZ1697">
            <v>0</v>
          </cell>
        </row>
        <row r="1698">
          <cell r="F1698" t="str">
            <v>098.38000.0000.1080</v>
          </cell>
          <cell r="BZ1698">
            <v>2494649.19</v>
          </cell>
        </row>
        <row r="1699">
          <cell r="F1699" t="str">
            <v>098.38100.0000.1080</v>
          </cell>
          <cell r="BZ1699">
            <v>317754.71000000002</v>
          </cell>
        </row>
        <row r="1700">
          <cell r="F1700" t="str">
            <v>098.38200.0000.1080</v>
          </cell>
          <cell r="BZ1700">
            <v>609602.16</v>
          </cell>
        </row>
        <row r="1701">
          <cell r="F1701" t="str">
            <v>098.38300.0000.1080</v>
          </cell>
          <cell r="BZ1701">
            <v>29200.080000000002</v>
          </cell>
        </row>
        <row r="1702">
          <cell r="F1702" t="str">
            <v>098.38500.0000.1080</v>
          </cell>
          <cell r="BZ1702">
            <v>-1542.54</v>
          </cell>
        </row>
        <row r="1703">
          <cell r="F1703" t="str">
            <v>098.38700.0000.1080</v>
          </cell>
          <cell r="BZ1703">
            <v>41821.089999999997</v>
          </cell>
        </row>
        <row r="1704">
          <cell r="F1704" t="str">
            <v>098.38900.0000.1080</v>
          </cell>
          <cell r="BZ1704">
            <v>0</v>
          </cell>
        </row>
        <row r="1705">
          <cell r="F1705" t="str">
            <v>098.39000.0000.1080</v>
          </cell>
          <cell r="BZ1705">
            <v>84398.19</v>
          </cell>
        </row>
        <row r="1706">
          <cell r="F1706" t="str">
            <v>098.39003.0000.1080</v>
          </cell>
          <cell r="BZ1706">
            <v>600.63</v>
          </cell>
        </row>
        <row r="1707">
          <cell r="F1707" t="str">
            <v>098.39100.0000.1080</v>
          </cell>
          <cell r="BZ1707">
            <v>30352.33</v>
          </cell>
        </row>
        <row r="1708">
          <cell r="F1708" t="str">
            <v>098.39200.0000.1080</v>
          </cell>
          <cell r="BZ1708">
            <v>68076.13</v>
          </cell>
        </row>
        <row r="1709">
          <cell r="F1709" t="str">
            <v>098.39300.0000.1080</v>
          </cell>
          <cell r="BZ1709">
            <v>6259.93</v>
          </cell>
        </row>
        <row r="1710">
          <cell r="F1710" t="str">
            <v>098.39400.0000.1080</v>
          </cell>
          <cell r="BZ1710">
            <v>4681.9799999999996</v>
          </cell>
        </row>
        <row r="1711">
          <cell r="F1711" t="str">
            <v>098.39500.0000.1080</v>
          </cell>
          <cell r="BZ1711">
            <v>24218.04</v>
          </cell>
        </row>
        <row r="1712">
          <cell r="F1712" t="str">
            <v>098.39600.0000.1080</v>
          </cell>
          <cell r="BZ1712">
            <v>14377.21</v>
          </cell>
        </row>
        <row r="1713">
          <cell r="F1713" t="str">
            <v>098.39603.0000.1080</v>
          </cell>
          <cell r="BZ1713">
            <v>45520.78</v>
          </cell>
        </row>
        <row r="1714">
          <cell r="F1714" t="str">
            <v>098.39604.0000.1080</v>
          </cell>
          <cell r="BZ1714">
            <v>8388.56</v>
          </cell>
        </row>
        <row r="1715">
          <cell r="F1715" t="str">
            <v>098.39605.0000.1080</v>
          </cell>
          <cell r="BZ1715">
            <v>1264.79</v>
          </cell>
        </row>
        <row r="1716">
          <cell r="F1716" t="str">
            <v>098.39700.0000.1080</v>
          </cell>
          <cell r="BZ1716">
            <v>35336.239999999998</v>
          </cell>
        </row>
        <row r="1717">
          <cell r="F1717" t="str">
            <v>098.39702.0000.1080</v>
          </cell>
          <cell r="BZ1717">
            <v>13162.1</v>
          </cell>
        </row>
        <row r="1718">
          <cell r="F1718" t="str">
            <v>098.39800.0000.1080</v>
          </cell>
          <cell r="BZ1718">
            <v>22494.95</v>
          </cell>
        </row>
        <row r="1719">
          <cell r="F1719" t="str">
            <v>098.39901.0000.1080</v>
          </cell>
          <cell r="BZ1719">
            <v>1117.48</v>
          </cell>
        </row>
        <row r="1720">
          <cell r="F1720" t="str">
            <v>098.39902.0000.1110</v>
          </cell>
          <cell r="BZ1720">
            <v>1820.54</v>
          </cell>
        </row>
        <row r="1721">
          <cell r="F1721" t="str">
            <v>098.39902.0000.1080</v>
          </cell>
          <cell r="BZ1721">
            <v>27.32</v>
          </cell>
        </row>
        <row r="1722">
          <cell r="F1722" t="str">
            <v>098.39906.0000.1080</v>
          </cell>
          <cell r="BZ1722">
            <v>0</v>
          </cell>
        </row>
        <row r="1723">
          <cell r="F1723" t="str">
            <v>098.39906.0000.1110</v>
          </cell>
          <cell r="BZ1723">
            <v>31700.400000000001</v>
          </cell>
        </row>
        <row r="1724">
          <cell r="F1724" t="str">
            <v>098.39907.0000.1080</v>
          </cell>
          <cell r="BZ1724">
            <v>636.69000000000005</v>
          </cell>
        </row>
        <row r="1725">
          <cell r="F1725" t="str">
            <v>098.39907.0000.1110</v>
          </cell>
          <cell r="BZ1725">
            <v>35720.71</v>
          </cell>
        </row>
        <row r="1726">
          <cell r="F1726" t="str">
            <v>107.39000.0000.1080</v>
          </cell>
          <cell r="BZ1726">
            <v>19433.830000000002</v>
          </cell>
        </row>
        <row r="1727">
          <cell r="F1727" t="str">
            <v>107.39009.0000.1080</v>
          </cell>
          <cell r="BZ1727">
            <v>2846.86</v>
          </cell>
        </row>
        <row r="1728">
          <cell r="F1728" t="str">
            <v>107.39009.0000.1110</v>
          </cell>
          <cell r="BZ1728">
            <v>145128.6</v>
          </cell>
        </row>
        <row r="1729">
          <cell r="F1729" t="str">
            <v>107.39100.0000.1080</v>
          </cell>
          <cell r="BZ1729">
            <v>58053.71</v>
          </cell>
        </row>
        <row r="1730">
          <cell r="F1730" t="str">
            <v>107.39103.0000.1080</v>
          </cell>
          <cell r="BZ1730">
            <v>0</v>
          </cell>
        </row>
        <row r="1731">
          <cell r="F1731" t="str">
            <v>107.39200.0000.1080</v>
          </cell>
          <cell r="BZ1731">
            <v>75385.179999999993</v>
          </cell>
        </row>
        <row r="1732">
          <cell r="F1732" t="str">
            <v>107.39300.0000.1080</v>
          </cell>
          <cell r="BZ1732">
            <v>0</v>
          </cell>
        </row>
        <row r="1733">
          <cell r="F1733" t="str">
            <v>107.39400.0000.1080</v>
          </cell>
          <cell r="BZ1733">
            <v>213.24</v>
          </cell>
        </row>
        <row r="1734">
          <cell r="F1734" t="str">
            <v>107.39500.0000.1080</v>
          </cell>
          <cell r="BZ1734">
            <v>0</v>
          </cell>
        </row>
        <row r="1735">
          <cell r="F1735" t="str">
            <v>107.39700.0000.1080</v>
          </cell>
          <cell r="BZ1735">
            <v>0</v>
          </cell>
        </row>
        <row r="1736">
          <cell r="F1736" t="str">
            <v>107.39701.0000.1080</v>
          </cell>
          <cell r="BZ1736">
            <v>0</v>
          </cell>
        </row>
        <row r="1737">
          <cell r="F1737" t="str">
            <v>107.39702.0000.1080</v>
          </cell>
          <cell r="BZ1737">
            <v>0</v>
          </cell>
        </row>
        <row r="1738">
          <cell r="F1738" t="str">
            <v>107.39705.0000.1080</v>
          </cell>
          <cell r="BZ1738">
            <v>0</v>
          </cell>
        </row>
        <row r="1739">
          <cell r="F1739" t="str">
            <v>107.39800.0000.1080</v>
          </cell>
          <cell r="BZ1739">
            <v>752.58</v>
          </cell>
        </row>
        <row r="1740">
          <cell r="F1740" t="str">
            <v>107.39901.0000.1080</v>
          </cell>
          <cell r="BZ1740">
            <v>0</v>
          </cell>
        </row>
        <row r="1741">
          <cell r="F1741" t="str">
            <v>107.39906.0000.1080</v>
          </cell>
          <cell r="BZ1741">
            <v>44734.02</v>
          </cell>
        </row>
        <row r="1742">
          <cell r="F1742" t="str">
            <v>107.39907.0000.1080</v>
          </cell>
          <cell r="BZ1742">
            <v>3769.46</v>
          </cell>
        </row>
        <row r="1743">
          <cell r="F1743" t="str">
            <v>170.00000.0000.1080</v>
          </cell>
          <cell r="BZ1743">
            <v>-282267.75</v>
          </cell>
        </row>
        <row r="1744">
          <cell r="F1744" t="str">
            <v>170.00000.0000.1080</v>
          </cell>
          <cell r="BZ1744">
            <v>0</v>
          </cell>
        </row>
        <row r="1745">
          <cell r="F1745" t="str">
            <v>170.30100.0000.1080</v>
          </cell>
          <cell r="BZ1745">
            <v>0</v>
          </cell>
        </row>
        <row r="1746">
          <cell r="F1746" t="str">
            <v>170.30200.0000.1080</v>
          </cell>
          <cell r="BZ1746">
            <v>7334.3799999999919</v>
          </cell>
        </row>
        <row r="1747">
          <cell r="F1747" t="str">
            <v>170.32520.0000.1080</v>
          </cell>
          <cell r="BZ1747">
            <v>0</v>
          </cell>
        </row>
        <row r="1748">
          <cell r="F1748" t="str">
            <v>170.32540.0000.1080</v>
          </cell>
          <cell r="BZ1748">
            <v>0</v>
          </cell>
        </row>
        <row r="1749">
          <cell r="F1749" t="str">
            <v>170.33100.0000.1080</v>
          </cell>
          <cell r="BZ1749">
            <v>0</v>
          </cell>
        </row>
        <row r="1750">
          <cell r="F1750" t="str">
            <v>170.33201.0000.1080</v>
          </cell>
          <cell r="BZ1750">
            <v>0</v>
          </cell>
        </row>
        <row r="1751">
          <cell r="F1751" t="str">
            <v>170.33202.0000.1080</v>
          </cell>
          <cell r="BZ1751">
            <v>0</v>
          </cell>
        </row>
        <row r="1752">
          <cell r="F1752" t="str">
            <v>170.33400.0000.1080</v>
          </cell>
          <cell r="BZ1752">
            <v>0</v>
          </cell>
        </row>
        <row r="1753">
          <cell r="F1753" t="str">
            <v>170.33600.0000.1080</v>
          </cell>
          <cell r="BZ1753">
            <v>0</v>
          </cell>
        </row>
        <row r="1754">
          <cell r="F1754" t="str">
            <v>170.35010.0000.1080</v>
          </cell>
          <cell r="BZ1754">
            <v>0</v>
          </cell>
        </row>
        <row r="1755">
          <cell r="F1755" t="str">
            <v>170.35020.0000.1110</v>
          </cell>
          <cell r="BZ1755">
            <v>0</v>
          </cell>
        </row>
        <row r="1756">
          <cell r="F1756" t="str">
            <v>170.35100.0000.1080</v>
          </cell>
          <cell r="BZ1756">
            <v>-6941.11</v>
          </cell>
        </row>
        <row r="1757">
          <cell r="F1757" t="str">
            <v>170.35102.0000.1080</v>
          </cell>
          <cell r="BZ1757">
            <v>0</v>
          </cell>
        </row>
        <row r="1758">
          <cell r="F1758" t="str">
            <v>170.35103.0000.1080</v>
          </cell>
          <cell r="BZ1758">
            <v>0</v>
          </cell>
        </row>
        <row r="1759">
          <cell r="F1759" t="str">
            <v>170.35104.0000.1080</v>
          </cell>
          <cell r="BZ1759">
            <v>0</v>
          </cell>
        </row>
        <row r="1760">
          <cell r="F1760" t="str">
            <v>170.35200.0000.1080</v>
          </cell>
          <cell r="BZ1760">
            <v>0</v>
          </cell>
        </row>
        <row r="1761">
          <cell r="F1761" t="str">
            <v>170.35201.0000.1080</v>
          </cell>
          <cell r="BZ1761">
            <v>0</v>
          </cell>
        </row>
        <row r="1762">
          <cell r="F1762" t="str">
            <v>170.35202.0000.1080</v>
          </cell>
          <cell r="BZ1762">
            <v>0</v>
          </cell>
        </row>
        <row r="1763">
          <cell r="F1763" t="str">
            <v>170.35203.0000.1080</v>
          </cell>
          <cell r="BZ1763">
            <v>0</v>
          </cell>
        </row>
        <row r="1764">
          <cell r="F1764" t="str">
            <v>170.35210.0000.1080</v>
          </cell>
          <cell r="BZ1764">
            <v>0</v>
          </cell>
        </row>
        <row r="1765">
          <cell r="F1765" t="str">
            <v>170.35211.0000.1080</v>
          </cell>
          <cell r="BZ1765">
            <v>0</v>
          </cell>
        </row>
        <row r="1766">
          <cell r="F1766" t="str">
            <v>170.35301.0000.1080</v>
          </cell>
          <cell r="BZ1766">
            <v>0</v>
          </cell>
        </row>
        <row r="1767">
          <cell r="F1767" t="str">
            <v>170.35302.0000.1080</v>
          </cell>
          <cell r="BZ1767">
            <v>0</v>
          </cell>
        </row>
        <row r="1768">
          <cell r="F1768" t="str">
            <v>170.35400.0000.1080</v>
          </cell>
          <cell r="BZ1768">
            <v>0</v>
          </cell>
        </row>
        <row r="1769">
          <cell r="F1769" t="str">
            <v>170.36100.0000.1080</v>
          </cell>
          <cell r="BZ1769">
            <v>24474.06</v>
          </cell>
        </row>
        <row r="1770">
          <cell r="F1770" t="str">
            <v>170.36200.0000.1080</v>
          </cell>
          <cell r="BZ1770">
            <v>6630.41</v>
          </cell>
        </row>
        <row r="1771">
          <cell r="F1771" t="str">
            <v>170.36350.0000.1080</v>
          </cell>
          <cell r="BZ1771">
            <v>1133123.17</v>
          </cell>
        </row>
        <row r="1772">
          <cell r="F1772" t="str">
            <v>170.36520.0000.1080</v>
          </cell>
          <cell r="BZ1772">
            <v>6899.7</v>
          </cell>
        </row>
        <row r="1773">
          <cell r="F1773" t="str">
            <v>170.36602.0000.1080</v>
          </cell>
          <cell r="BZ1773">
            <v>0</v>
          </cell>
        </row>
        <row r="1774">
          <cell r="F1774" t="str">
            <v>170.36603.0000.1080</v>
          </cell>
          <cell r="BZ1774">
            <v>138852.71</v>
          </cell>
        </row>
        <row r="1775">
          <cell r="F1775" t="str">
            <v>170.36700.0000.1080</v>
          </cell>
          <cell r="BZ1775">
            <v>2556.61</v>
          </cell>
        </row>
        <row r="1776">
          <cell r="F1776" t="str">
            <v>170.36701.0000.1080</v>
          </cell>
          <cell r="BZ1776">
            <v>11980122.810000001</v>
          </cell>
        </row>
        <row r="1777">
          <cell r="F1777" t="str">
            <v>170.36800.0000.1080</v>
          </cell>
          <cell r="BZ1777">
            <v>32852.370000000003</v>
          </cell>
        </row>
        <row r="1778">
          <cell r="F1778" t="str">
            <v>170.36900.0000.1080</v>
          </cell>
          <cell r="BZ1778">
            <v>913766.31</v>
          </cell>
        </row>
        <row r="1779">
          <cell r="F1779" t="str">
            <v>170.37000.0000.1080</v>
          </cell>
          <cell r="BZ1779">
            <v>144669.04999999999</v>
          </cell>
        </row>
        <row r="1780">
          <cell r="F1780" t="str">
            <v>170.37100.0000.1080</v>
          </cell>
          <cell r="BZ1780">
            <v>791.24</v>
          </cell>
        </row>
        <row r="1781">
          <cell r="F1781" t="str">
            <v>170.37400.0000.1080</v>
          </cell>
          <cell r="BZ1781">
            <v>0</v>
          </cell>
        </row>
        <row r="1782">
          <cell r="F1782" t="str">
            <v>170.37401.0000.1080</v>
          </cell>
          <cell r="BZ1782">
            <v>1629.58</v>
          </cell>
        </row>
        <row r="1783">
          <cell r="F1783" t="str">
            <v>170.37402.0000.1080</v>
          </cell>
          <cell r="BZ1783">
            <v>0.44</v>
          </cell>
        </row>
        <row r="1784">
          <cell r="F1784" t="str">
            <v>170.37403.0000.1080</v>
          </cell>
          <cell r="BZ1784">
            <v>0</v>
          </cell>
        </row>
        <row r="1785">
          <cell r="F1785" t="str">
            <v>170.37500.0000.1080</v>
          </cell>
          <cell r="BZ1785">
            <v>165103.69</v>
          </cell>
        </row>
        <row r="1786">
          <cell r="F1786" t="str">
            <v>170.37501.0000.1080</v>
          </cell>
          <cell r="BZ1786">
            <v>0</v>
          </cell>
        </row>
        <row r="1787">
          <cell r="F1787" t="str">
            <v>170.37502.0000.1080</v>
          </cell>
          <cell r="BZ1787">
            <v>0</v>
          </cell>
        </row>
        <row r="1788">
          <cell r="F1788" t="str">
            <v>170.37503.0000.1080</v>
          </cell>
          <cell r="BZ1788">
            <v>0</v>
          </cell>
        </row>
        <row r="1789">
          <cell r="F1789" t="str">
            <v>170.37600.0000.1080</v>
          </cell>
          <cell r="BZ1789">
            <v>1289474.3799999999</v>
          </cell>
        </row>
        <row r="1790">
          <cell r="F1790" t="str">
            <v>170.37601.0000.1080</v>
          </cell>
          <cell r="BZ1790">
            <v>28084840.310000002</v>
          </cell>
        </row>
        <row r="1791">
          <cell r="F1791" t="str">
            <v>170.37602.0000.1080</v>
          </cell>
          <cell r="BZ1791">
            <v>26285602.750000004</v>
          </cell>
        </row>
        <row r="1792">
          <cell r="F1792" t="str">
            <v>170.37800.0000.1080</v>
          </cell>
          <cell r="BZ1792">
            <v>1340514.07</v>
          </cell>
        </row>
        <row r="1793">
          <cell r="F1793" t="str">
            <v>170.37900.0000.1080</v>
          </cell>
          <cell r="BZ1793">
            <v>1092832.75</v>
          </cell>
        </row>
        <row r="1794">
          <cell r="F1794" t="str">
            <v>170.37903.0000.1080</v>
          </cell>
          <cell r="BZ1794">
            <v>0</v>
          </cell>
        </row>
        <row r="1795">
          <cell r="F1795" t="str">
            <v>170.37905.0000.1080</v>
          </cell>
          <cell r="BZ1795">
            <v>0</v>
          </cell>
        </row>
        <row r="1796">
          <cell r="F1796" t="str">
            <v>170.38000.0000.1080</v>
          </cell>
          <cell r="BZ1796">
            <v>31546382.180000007</v>
          </cell>
        </row>
        <row r="1797">
          <cell r="F1797" t="str">
            <v>170.38100.0000.1080</v>
          </cell>
          <cell r="BZ1797">
            <v>7497911.4700000007</v>
          </cell>
        </row>
        <row r="1798">
          <cell r="F1798" t="str">
            <v>170.38200.0000.1080</v>
          </cell>
          <cell r="BZ1798">
            <v>4026356.08</v>
          </cell>
        </row>
        <row r="1799">
          <cell r="F1799" t="str">
            <v>170.38300.0000.1080</v>
          </cell>
          <cell r="BZ1799">
            <v>5166370.2699999996</v>
          </cell>
        </row>
        <row r="1800">
          <cell r="F1800" t="str">
            <v>170.38400.0000.1080</v>
          </cell>
          <cell r="BZ1800">
            <v>0</v>
          </cell>
        </row>
        <row r="1801">
          <cell r="F1801" t="str">
            <v>170.38500.0000.1080</v>
          </cell>
          <cell r="BZ1801">
            <v>743237.13</v>
          </cell>
        </row>
        <row r="1802">
          <cell r="F1802" t="str">
            <v>170.38600.0000.1080</v>
          </cell>
          <cell r="BZ1802">
            <v>188713.12</v>
          </cell>
        </row>
        <row r="1803">
          <cell r="F1803" t="str">
            <v>170.38700.0000.1080</v>
          </cell>
          <cell r="BZ1803">
            <v>101980.2</v>
          </cell>
        </row>
        <row r="1804">
          <cell r="F1804" t="str">
            <v>170.38900.0000.1080</v>
          </cell>
          <cell r="BZ1804">
            <v>199670.94</v>
          </cell>
        </row>
        <row r="1805">
          <cell r="F1805" t="str">
            <v>170.39000.0000.1080</v>
          </cell>
          <cell r="BZ1805">
            <v>2439361.9700000002</v>
          </cell>
        </row>
        <row r="1806">
          <cell r="F1806" t="str">
            <v>170.39003.0000.1080</v>
          </cell>
          <cell r="BZ1806">
            <v>0</v>
          </cell>
        </row>
        <row r="1807">
          <cell r="F1807" t="str">
            <v>170.39004.0000.1080</v>
          </cell>
          <cell r="BZ1807">
            <v>0</v>
          </cell>
        </row>
        <row r="1808">
          <cell r="F1808" t="str">
            <v>170.39009.0000.1110</v>
          </cell>
          <cell r="BZ1808">
            <v>0</v>
          </cell>
        </row>
        <row r="1809">
          <cell r="F1809" t="str">
            <v>170.39100.0000.1080</v>
          </cell>
          <cell r="BZ1809">
            <v>407891.01</v>
          </cell>
        </row>
        <row r="1810">
          <cell r="F1810" t="str">
            <v>170.39103.0000.1080</v>
          </cell>
          <cell r="BZ1810">
            <v>0</v>
          </cell>
        </row>
        <row r="1811">
          <cell r="F1811" t="str">
            <v>170.39200.0000.1080</v>
          </cell>
          <cell r="BZ1811">
            <v>4056356.26</v>
          </cell>
        </row>
        <row r="1812">
          <cell r="F1812" t="str">
            <v>170.39201.0000.1080</v>
          </cell>
          <cell r="BZ1812">
            <v>0</v>
          </cell>
        </row>
        <row r="1813">
          <cell r="F1813" t="str">
            <v>170.39300.0000.1080</v>
          </cell>
          <cell r="BZ1813">
            <v>89724.3</v>
          </cell>
        </row>
        <row r="1814">
          <cell r="F1814" t="str">
            <v>170.39400.0000.1080</v>
          </cell>
          <cell r="BZ1814">
            <v>836501.67</v>
          </cell>
        </row>
        <row r="1815">
          <cell r="F1815" t="str">
            <v>170.39500.0000.1080</v>
          </cell>
          <cell r="BZ1815">
            <v>5976.27</v>
          </cell>
        </row>
        <row r="1816">
          <cell r="F1816" t="str">
            <v>170.39600.0000.1080</v>
          </cell>
          <cell r="BZ1816">
            <v>234704.77</v>
          </cell>
        </row>
        <row r="1817">
          <cell r="F1817" t="str">
            <v>170.39604.0000.1080</v>
          </cell>
          <cell r="BZ1817">
            <v>4272.55</v>
          </cell>
        </row>
        <row r="1818">
          <cell r="F1818" t="str">
            <v>170.39605.0000.1080</v>
          </cell>
          <cell r="BZ1818">
            <v>0</v>
          </cell>
        </row>
        <row r="1819">
          <cell r="F1819" t="str">
            <v>170.39700.0000.1080</v>
          </cell>
          <cell r="BZ1819">
            <v>206047.08</v>
          </cell>
        </row>
        <row r="1820">
          <cell r="F1820" t="str">
            <v>170.39701.0000.1080</v>
          </cell>
          <cell r="BZ1820">
            <v>0</v>
          </cell>
        </row>
        <row r="1821">
          <cell r="F1821" t="str">
            <v>170.39702.0000.1080</v>
          </cell>
          <cell r="BZ1821">
            <v>64.63</v>
          </cell>
        </row>
        <row r="1822">
          <cell r="F1822" t="str">
            <v>170.39705.0000.1080</v>
          </cell>
          <cell r="BZ1822">
            <v>263647.34000000003</v>
          </cell>
        </row>
        <row r="1823">
          <cell r="F1823" t="str">
            <v>170.39800.0000.1080</v>
          </cell>
          <cell r="BZ1823">
            <v>61061.61</v>
          </cell>
        </row>
        <row r="1824">
          <cell r="F1824" t="str">
            <v>170.39900.0000.1080</v>
          </cell>
          <cell r="BZ1824">
            <v>377.55</v>
          </cell>
        </row>
        <row r="1825">
          <cell r="F1825" t="str">
            <v>170.39901.0000.1080</v>
          </cell>
          <cell r="BZ1825">
            <v>0</v>
          </cell>
        </row>
        <row r="1826">
          <cell r="F1826" t="str">
            <v>170.39902.0000.1080</v>
          </cell>
          <cell r="BZ1826">
            <v>0</v>
          </cell>
        </row>
        <row r="1827">
          <cell r="F1827" t="str">
            <v>170.39902.0000.1110</v>
          </cell>
          <cell r="BZ1827">
            <v>0</v>
          </cell>
        </row>
        <row r="1828">
          <cell r="F1828" t="str">
            <v>170.39903.0000.1080</v>
          </cell>
          <cell r="BZ1828">
            <v>0</v>
          </cell>
        </row>
        <row r="1829">
          <cell r="F1829" t="str">
            <v>170.39906.0000.1080</v>
          </cell>
          <cell r="BZ1829">
            <v>-153815.73000000001</v>
          </cell>
        </row>
        <row r="1830">
          <cell r="F1830" t="str">
            <v>170.39907.0000.1080</v>
          </cell>
          <cell r="BZ1830">
            <v>-704431.32</v>
          </cell>
        </row>
        <row r="1831">
          <cell r="F1831" t="str">
            <v>170.39908.0000.1080</v>
          </cell>
          <cell r="BZ1831">
            <v>796.55</v>
          </cell>
        </row>
        <row r="1832">
          <cell r="F1832" t="str">
            <v>170.39924.0000.1110</v>
          </cell>
          <cell r="BZ1832">
            <v>518514.57</v>
          </cell>
        </row>
        <row r="1833">
          <cell r="F1833" t="str">
            <v>890.38400.0000.1220</v>
          </cell>
          <cell r="BZ1833">
            <v>0</v>
          </cell>
        </row>
        <row r="1834">
          <cell r="F1834" t="str">
            <v>890.39801.0000.1220</v>
          </cell>
          <cell r="BZ1834">
            <v>0</v>
          </cell>
        </row>
        <row r="1835">
          <cell r="F1835" t="str">
            <v>890.39802.0000.1220</v>
          </cell>
          <cell r="BZ1835">
            <v>0</v>
          </cell>
        </row>
        <row r="1836">
          <cell r="F1836" t="str">
            <v>890.39803.0000.1220</v>
          </cell>
          <cell r="BZ1836">
            <v>0</v>
          </cell>
        </row>
        <row r="1837">
          <cell r="F1837" t="str">
            <v>890.39804.0000.1220</v>
          </cell>
          <cell r="BZ1837">
            <v>0</v>
          </cell>
        </row>
        <row r="1838">
          <cell r="F1838" t="str">
            <v>890.39805.0000.1220</v>
          </cell>
          <cell r="BZ1838">
            <v>0</v>
          </cell>
        </row>
        <row r="1839">
          <cell r="F1839" t="str">
            <v>890.39806.0000.1220</v>
          </cell>
          <cell r="BZ1839">
            <v>0</v>
          </cell>
        </row>
        <row r="1840">
          <cell r="F1840" t="str">
            <v>890.39807.0000.1220</v>
          </cell>
          <cell r="BZ1840">
            <v>0</v>
          </cell>
        </row>
        <row r="1841">
          <cell r="F1841" t="str">
            <v>890.39906.0000.1220</v>
          </cell>
          <cell r="BZ1841">
            <v>334.75</v>
          </cell>
        </row>
        <row r="1842">
          <cell r="F1842" t="str">
            <v>840.00000.0000.1080</v>
          </cell>
          <cell r="BZ1842">
            <v>-0.21</v>
          </cell>
        </row>
        <row r="1843">
          <cell r="F1843" t="str">
            <v>840.38800.0000.1080</v>
          </cell>
          <cell r="BZ1843">
            <v>0</v>
          </cell>
        </row>
        <row r="1844">
          <cell r="F1844" t="str">
            <v>840.39000.0000.1080</v>
          </cell>
          <cell r="BZ1844">
            <v>0</v>
          </cell>
        </row>
        <row r="1845">
          <cell r="F1845" t="str">
            <v>190.00000.0000.1080</v>
          </cell>
          <cell r="BZ1845">
            <v>759443465.73999989</v>
          </cell>
        </row>
        <row r="1846">
          <cell r="F1846" t="str">
            <v>190.30200.0000.1080</v>
          </cell>
          <cell r="BZ1846">
            <v>0</v>
          </cell>
        </row>
        <row r="1847">
          <cell r="F1847" t="str">
            <v>190.30300.0000.1080</v>
          </cell>
          <cell r="BZ1847">
            <v>0</v>
          </cell>
        </row>
        <row r="1848">
          <cell r="F1848" t="str">
            <v>190.37400.0000.1080</v>
          </cell>
          <cell r="BZ1848">
            <v>0</v>
          </cell>
        </row>
        <row r="1849">
          <cell r="F1849" t="str">
            <v>190.37500.0000.1080</v>
          </cell>
          <cell r="BZ1849">
            <v>0</v>
          </cell>
        </row>
        <row r="1850">
          <cell r="F1850" t="str">
            <v>190.37600.0000.1080</v>
          </cell>
          <cell r="BZ1850">
            <v>0</v>
          </cell>
        </row>
        <row r="1851">
          <cell r="F1851" t="str">
            <v>190.37800.0000.1080</v>
          </cell>
          <cell r="BZ1851">
            <v>0</v>
          </cell>
        </row>
        <row r="1852">
          <cell r="F1852" t="str">
            <v>190.37900.0000.1080</v>
          </cell>
          <cell r="BZ1852">
            <v>0</v>
          </cell>
        </row>
        <row r="1853">
          <cell r="F1853" t="str">
            <v>190.38000.0000.1080</v>
          </cell>
          <cell r="BZ1853">
            <v>0</v>
          </cell>
        </row>
        <row r="1854">
          <cell r="F1854" t="str">
            <v>190.38100.0000.1080</v>
          </cell>
          <cell r="BZ1854">
            <v>0</v>
          </cell>
        </row>
        <row r="1855">
          <cell r="F1855" t="str">
            <v>190.38300.0000.1080</v>
          </cell>
          <cell r="BZ1855">
            <v>0</v>
          </cell>
        </row>
        <row r="1856">
          <cell r="F1856" t="str">
            <v>190.38900.0000.1080</v>
          </cell>
          <cell r="BZ1856">
            <v>0</v>
          </cell>
        </row>
        <row r="1857">
          <cell r="F1857" t="str">
            <v>190.39000.0000.1080</v>
          </cell>
          <cell r="BZ1857">
            <v>0</v>
          </cell>
        </row>
        <row r="1858">
          <cell r="F1858" t="str">
            <v>190.39100.0000.1080</v>
          </cell>
          <cell r="BZ1858">
            <v>0</v>
          </cell>
        </row>
        <row r="1859">
          <cell r="F1859" t="str">
            <v>190.39200.0000.1080</v>
          </cell>
          <cell r="BZ1859">
            <v>0</v>
          </cell>
        </row>
        <row r="1860">
          <cell r="F1860" t="str">
            <v>190.39300.0000.1080</v>
          </cell>
          <cell r="BZ1860">
            <v>0</v>
          </cell>
        </row>
        <row r="1861">
          <cell r="F1861" t="str">
            <v>190.39400.0000.1080</v>
          </cell>
          <cell r="BZ1861">
            <v>0</v>
          </cell>
        </row>
        <row r="1862">
          <cell r="F1862" t="str">
            <v>190.39500.0000.1080</v>
          </cell>
          <cell r="BZ1862">
            <v>0</v>
          </cell>
        </row>
        <row r="1863">
          <cell r="F1863" t="str">
            <v>190.39600.0000.1080</v>
          </cell>
          <cell r="BZ1863">
            <v>0</v>
          </cell>
        </row>
        <row r="1864">
          <cell r="F1864" t="str">
            <v>190.39700.0000.1080</v>
          </cell>
          <cell r="BZ1864">
            <v>0</v>
          </cell>
        </row>
        <row r="1865">
          <cell r="F1865" t="str">
            <v>190.39800.0000.1080</v>
          </cell>
          <cell r="BZ1865">
            <v>0</v>
          </cell>
        </row>
        <row r="1866">
          <cell r="F1866" t="str">
            <v>190.39900.0000.1080</v>
          </cell>
          <cell r="BZ1866">
            <v>0</v>
          </cell>
        </row>
        <row r="1867">
          <cell r="F1867" t="str">
            <v>700.00000.0000.1080</v>
          </cell>
          <cell r="BZ1867">
            <v>358177053.89999998</v>
          </cell>
        </row>
        <row r="1868">
          <cell r="F1868" t="str">
            <v>700.30300.0000.1080</v>
          </cell>
          <cell r="BZ1868">
            <v>0</v>
          </cell>
        </row>
        <row r="1869">
          <cell r="F1869" t="str">
            <v>700.32500.0000.1080</v>
          </cell>
          <cell r="BZ1869">
            <v>0</v>
          </cell>
        </row>
        <row r="1870">
          <cell r="F1870" t="str">
            <v>700.32700.0000.1080</v>
          </cell>
          <cell r="BZ1870">
            <v>0</v>
          </cell>
        </row>
        <row r="1871">
          <cell r="F1871" t="str">
            <v>700.32800.0000.1080</v>
          </cell>
          <cell r="BZ1871">
            <v>0</v>
          </cell>
        </row>
        <row r="1872">
          <cell r="F1872" t="str">
            <v>700.32900.0000.1080</v>
          </cell>
          <cell r="BZ1872">
            <v>0</v>
          </cell>
        </row>
        <row r="1873">
          <cell r="F1873" t="str">
            <v>700.33200.0000.1080</v>
          </cell>
          <cell r="BZ1873">
            <v>0</v>
          </cell>
        </row>
        <row r="1874">
          <cell r="F1874" t="str">
            <v>700.33300.0000.1080</v>
          </cell>
          <cell r="BZ1874">
            <v>0</v>
          </cell>
        </row>
        <row r="1875">
          <cell r="F1875" t="str">
            <v>700.33400.0000.1080</v>
          </cell>
          <cell r="BZ1875">
            <v>0</v>
          </cell>
        </row>
        <row r="1876">
          <cell r="F1876" t="str">
            <v>700.33600.0000.1080</v>
          </cell>
          <cell r="BZ1876">
            <v>0</v>
          </cell>
        </row>
        <row r="1877">
          <cell r="F1877" t="str">
            <v>700.33700.0000.1080</v>
          </cell>
          <cell r="BZ1877">
            <v>0</v>
          </cell>
        </row>
        <row r="1878">
          <cell r="F1878" t="str">
            <v>700.35000.0000.1080</v>
          </cell>
          <cell r="BZ1878">
            <v>0</v>
          </cell>
        </row>
        <row r="1879">
          <cell r="F1879" t="str">
            <v>700.35100.0000.1080</v>
          </cell>
          <cell r="BZ1879">
            <v>0</v>
          </cell>
        </row>
        <row r="1880">
          <cell r="F1880" t="str">
            <v>700.35200.0000.1080</v>
          </cell>
          <cell r="BZ1880">
            <v>0</v>
          </cell>
        </row>
        <row r="1881">
          <cell r="F1881" t="str">
            <v>700.35300.0000.1080</v>
          </cell>
          <cell r="BZ1881">
            <v>0</v>
          </cell>
        </row>
        <row r="1882">
          <cell r="F1882" t="str">
            <v>700.35400.0000.1080</v>
          </cell>
          <cell r="BZ1882">
            <v>0</v>
          </cell>
        </row>
        <row r="1883">
          <cell r="F1883" t="str">
            <v>700.35500.0000.1080</v>
          </cell>
          <cell r="BZ1883">
            <v>0</v>
          </cell>
        </row>
        <row r="1884">
          <cell r="F1884" t="str">
            <v>700.35600.0000.1080</v>
          </cell>
          <cell r="BZ1884">
            <v>0</v>
          </cell>
        </row>
        <row r="1885">
          <cell r="F1885" t="str">
            <v>700.35700.0000.1080</v>
          </cell>
          <cell r="BZ1885">
            <v>0</v>
          </cell>
        </row>
        <row r="1886">
          <cell r="F1886" t="str">
            <v>700.36500.0000.1080</v>
          </cell>
          <cell r="BZ1886">
            <v>0</v>
          </cell>
        </row>
        <row r="1887">
          <cell r="F1887" t="str">
            <v>700.36600.0000.1080</v>
          </cell>
          <cell r="BZ1887">
            <v>0</v>
          </cell>
        </row>
        <row r="1888">
          <cell r="F1888" t="str">
            <v>700.36700.0000.1080</v>
          </cell>
          <cell r="BZ1888">
            <v>0</v>
          </cell>
        </row>
        <row r="1889">
          <cell r="F1889" t="str">
            <v>700.36800.0000.1080</v>
          </cell>
          <cell r="BZ1889">
            <v>0</v>
          </cell>
        </row>
        <row r="1890">
          <cell r="F1890" t="str">
            <v>700.36900.0000.1080</v>
          </cell>
          <cell r="BZ1890">
            <v>0</v>
          </cell>
        </row>
        <row r="1891">
          <cell r="F1891" t="str">
            <v>700.37100.0000.1080</v>
          </cell>
          <cell r="BZ1891">
            <v>0</v>
          </cell>
        </row>
        <row r="1892">
          <cell r="F1892" t="str">
            <v>700.38800.0000.1080</v>
          </cell>
          <cell r="BZ1892">
            <v>0</v>
          </cell>
        </row>
        <row r="1893">
          <cell r="F1893" t="str">
            <v>700.38900.0000.1080</v>
          </cell>
          <cell r="BZ1893">
            <v>0</v>
          </cell>
        </row>
        <row r="1894">
          <cell r="F1894" t="str">
            <v>700.39000.0000.1080</v>
          </cell>
          <cell r="BZ1894">
            <v>0</v>
          </cell>
        </row>
        <row r="1895">
          <cell r="F1895" t="str">
            <v>700.39100.0000.1080</v>
          </cell>
          <cell r="BZ1895">
            <v>0</v>
          </cell>
        </row>
        <row r="1896">
          <cell r="F1896" t="str">
            <v>700.39200.0000.1080</v>
          </cell>
          <cell r="BZ1896">
            <v>0</v>
          </cell>
        </row>
        <row r="1897">
          <cell r="F1897" t="str">
            <v>700.39300.0000.1080</v>
          </cell>
          <cell r="BZ1897">
            <v>0</v>
          </cell>
        </row>
        <row r="1898">
          <cell r="F1898" t="str">
            <v>700.39500.0000.1080</v>
          </cell>
          <cell r="BZ1898">
            <v>0</v>
          </cell>
        </row>
        <row r="1899">
          <cell r="F1899" t="str">
            <v>700.39600.0000.1080</v>
          </cell>
          <cell r="BZ1899">
            <v>0</v>
          </cell>
        </row>
        <row r="1900">
          <cell r="F1900" t="str">
            <v>700.39700.0000.1080</v>
          </cell>
          <cell r="BZ1900">
            <v>0</v>
          </cell>
        </row>
        <row r="1901">
          <cell r="F1901" t="str">
            <v>700.39800.0000.1080</v>
          </cell>
          <cell r="BZ1901">
            <v>0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>
        <row r="31">
          <cell r="H31">
            <v>0.69791048536135014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-1"/>
      <sheetName val="A-2-2"/>
      <sheetName val="A-3"/>
      <sheetName val="A-4"/>
      <sheetName val="A-5"/>
      <sheetName val="A-6"/>
      <sheetName val="WP A-6-1 P1"/>
      <sheetName val="WP A-6-1 P2"/>
      <sheetName val="WP A-6-1 P3"/>
      <sheetName val="B-1.1"/>
      <sheetName val="B-1.2"/>
      <sheetName val="B-1.2 p2"/>
      <sheetName val="B-1.2-1"/>
      <sheetName val="B-1.2-2"/>
      <sheetName val="B-1.2-3 Weather"/>
      <sheetName val="B-1.2-3-1"/>
      <sheetName val="B-1.2-3-2"/>
      <sheetName val="B-1.2-4 "/>
      <sheetName val="B-1.2-5"/>
      <sheetName val="B-1.3"/>
      <sheetName val="B-1.3 expl"/>
      <sheetName val="WP B-1.3"/>
      <sheetName val="WP B-1.3-1 Adj"/>
      <sheetName val="B1.3-2 Adj"/>
      <sheetName val="B1.3-3 Adj"/>
      <sheetName val="B1.3-4 Adj"/>
      <sheetName val="WP B1.3-4a Bad Debt"/>
      <sheetName val="B1.3-5 Adj"/>
      <sheetName val="B1.3.6 Adj"/>
      <sheetName val="B1.3.7 Adj"/>
      <sheetName val="B1.3.8 Adj"/>
      <sheetName val="B1.3-9 Adj"/>
      <sheetName val="B1.3-10 Adj "/>
      <sheetName val="B1.3-11 Adj"/>
      <sheetName val="B1.3-12 Adj"/>
      <sheetName val="B1.3-13 Adj"/>
      <sheetName val="B1.3-14 Adj"/>
      <sheetName val="B1.3-15 Adj"/>
      <sheetName val="B1.3-16"/>
      <sheetName val="B-2"/>
      <sheetName val="B-3"/>
      <sheetName val="B-4"/>
      <sheetName val="B-5"/>
      <sheetName val="B-6"/>
      <sheetName val="B-7"/>
      <sheetName val="B-8"/>
      <sheetName val="B-9 PG1"/>
      <sheetName val="B-9 PG2"/>
      <sheetName val="WP B9-1"/>
      <sheetName val="WP B9-2"/>
      <sheetName val="WP B9-3"/>
      <sheetName val="B-10&amp;11"/>
      <sheetName val="B-12"/>
      <sheetName val="C-1"/>
      <sheetName val="C-2"/>
      <sheetName val="WP C-2"/>
      <sheetName val="C-3"/>
      <sheetName val="WP C-3 "/>
      <sheetName val="C-4"/>
      <sheetName val="D-1-(a)"/>
      <sheetName val="D-1-(a)-1 LTD Calc"/>
      <sheetName val="D-1-(a)-2 STD Calc"/>
      <sheetName val="D-1-(b)"/>
      <sheetName val="WP D1b-1 Plant"/>
      <sheetName val="WP D1b-1-1 Plant Bal"/>
      <sheetName val="WP D1b-1-2 Additions"/>
      <sheetName val="WP D1b-1-3 Retire"/>
      <sheetName val="WP D1b-1-4 Gross Plant"/>
      <sheetName val="WP D1b-2 Reserve"/>
      <sheetName val="WP D1b-2-1Reserve"/>
      <sheetName val="WP D1b-3 CWIP"/>
      <sheetName val="WP D1b-3-1CWIP"/>
      <sheetName val="WP D1b-3-2 CWIP RWIP"/>
      <sheetName val=" WP D1b-4"/>
      <sheetName val="WP D1b-4-1"/>
      <sheetName val="WP D1b-4-2"/>
      <sheetName val="WP D1b-4-3"/>
      <sheetName val="WP D1b-4-4"/>
      <sheetName val="WP D1b-4-5"/>
      <sheetName val="WP D1b-6 Storage Gas"/>
      <sheetName val="WP D1b-6-1 Storage Gas"/>
      <sheetName val="Wp D1b-6-1-2 Storage Gas"/>
      <sheetName val="WP D1b-7 Cust Dep"/>
      <sheetName val="WP D1b-7-1 Cust Dep"/>
      <sheetName val="WP D1b-8 ADIT"/>
      <sheetName val="WP D1b-8-1 ADIT"/>
      <sheetName val="WP D1b-8-2 ADIT 02"/>
      <sheetName val="WP D1b-8-3 ADIT 12"/>
      <sheetName val="WP D1b-8-4 ADIT 91"/>
      <sheetName val="WP D1b-8-5 ADIT 95"/>
      <sheetName val="WP D1b-9 Injuries &amp; Damages"/>
      <sheetName val="WP D1b-9-1 Injs &amp; Dmgs"/>
      <sheetName val="D-1(d)"/>
      <sheetName val="D-1-(e)"/>
      <sheetName val="D-2"/>
      <sheetName val="D-3"/>
      <sheetName val="D-4"/>
      <sheetName val="E-1"/>
      <sheetName val="E-2"/>
      <sheetName val="E-3"/>
      <sheetName val="F-1"/>
      <sheetName val="F-2"/>
      <sheetName val="F-3"/>
      <sheetName val="Net Plant"/>
      <sheetName val="Addtl Workpapers - Plant"/>
      <sheetName val="Addtl Workpapers Capital Bud"/>
      <sheetName val="Status"/>
      <sheetName val="B-1.2-4"/>
      <sheetName val="WP B-1.3.2 Bad Debt"/>
      <sheetName val="B1.3-8 Adj"/>
      <sheetName val="WP B-1.4"/>
      <sheetName val="WP D1b-5 Injuries &amp; Damages"/>
      <sheetName val="Addtl WPS -1"/>
      <sheetName val="Addtl WPS-2"/>
      <sheetName val="Addtl WPs 3"/>
      <sheetName val="Addtl WPs 4"/>
      <sheetName val="Addtl WPS-5 "/>
      <sheetName val="Addtl WPS-6"/>
      <sheetName val="Addtl Wps-7"/>
      <sheetName val="WP B-1.3.1"/>
      <sheetName val="B1.3-1 Adj"/>
      <sheetName val="B1.3-10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tion"/>
      <sheetName val="CPI index"/>
      <sheetName val="Div 2 retrieve"/>
      <sheetName val="Div 12 retrieve"/>
      <sheetName val="Div 91 retrieve"/>
      <sheetName val="Div 9 retrieve"/>
      <sheetName val="Div 2 forecast"/>
      <sheetName val="Div 12 forecast"/>
      <sheetName val="Div 91 forecast"/>
      <sheetName val="O&amp;M Comparison"/>
      <sheetName val="Div 9 forecast"/>
    </sheetNames>
    <sheetDataSet>
      <sheetData sheetId="0" refreshError="1">
        <row r="6">
          <cell r="C6">
            <v>0.03</v>
          </cell>
        </row>
        <row r="7">
          <cell r="C7">
            <v>2.7E-2</v>
          </cell>
        </row>
        <row r="8">
          <cell r="C8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Input"/>
      <sheetName val="Balance Sheet"/>
      <sheetName val="Income Statemen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"/>
      <sheetName val="WP 10-5"/>
      <sheetName val="WP 10-6"/>
      <sheetName val="WP10-7"/>
      <sheetName val="WP 10-8"/>
      <sheetName val="WP 10-9"/>
      <sheetName val="WP 10-10"/>
      <sheetName val="Sch 11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4"/>
      <sheetName val="ADJ 12-15 "/>
      <sheetName val="ADJ 12-16"/>
      <sheetName val="ADJ 12-17"/>
      <sheetName val="ADJ 12-18"/>
      <sheetName val="ADJ 12-19"/>
      <sheetName val="ADJ 12-20"/>
      <sheetName val="ADJ 12-21"/>
      <sheetName val="ADJ 12-22"/>
      <sheetName val="Sch 13"/>
      <sheetName val="Sch 14 "/>
      <sheetName val="Sch 15"/>
      <sheetName val="WP 15-1"/>
      <sheetName val="WP 15-2"/>
      <sheetName val="WP 15-3"/>
      <sheetName val="WP 15-4"/>
      <sheetName val="WP 15-5"/>
      <sheetName val="WP 15-5-1"/>
      <sheetName val="WP 15-6"/>
      <sheetName val="WP15-7"/>
      <sheetName val="WP 15-8"/>
      <sheetName val="WP 15-9"/>
      <sheetName val="WP 15-10"/>
      <sheetName val="Sch 16"/>
      <sheetName val="Sch 17"/>
      <sheetName val="MARGIN ANALYSIS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ADJ 17-13"/>
      <sheetName val="WP 17-13"/>
      <sheetName val="ADJ 17-14"/>
      <sheetName val="WP 17-14"/>
      <sheetName val="ADJ 17-15"/>
      <sheetName val="WP 17-15-1"/>
      <sheetName val="Wp 17-15-2"/>
      <sheetName val="Wp 17-15-3"/>
      <sheetName val="Wp 17-15-4"/>
      <sheetName val="ADJ 17-16"/>
      <sheetName val="ADJ 17-17"/>
      <sheetName val="ADJ 17-18"/>
      <sheetName val="ADJ 17-19"/>
      <sheetName val="ADJ 17-20"/>
      <sheetName val="ADJ 17-21"/>
      <sheetName val="ADJ 17-22A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Sch 19"/>
      <sheetName val="Sch 20"/>
      <sheetName val="Sch 21"/>
      <sheetName val="Sch 25"/>
      <sheetName val="Sch 30"/>
      <sheetName val="WP 30-1"/>
      <sheetName val="WP 30-2(Meter Cost)"/>
      <sheetName val=" WP 30-3(Peak Load)"/>
      <sheetName val="ADJ 21"/>
      <sheetName val="WP 17-34"/>
    </sheetNames>
    <sheetDataSet>
      <sheetData sheetId="0" refreshError="1">
        <row r="43">
          <cell r="D43">
            <v>1.2800000000000001E-2</v>
          </cell>
        </row>
        <row r="51">
          <cell r="D51">
            <v>7.0400000000000004E-2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  <sheetName val="Summary"/>
      <sheetName val="080 - April 1080 activity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&amp;M Comparison"/>
      <sheetName val="Div 91 for schedule I"/>
      <sheetName val="Adjustments"/>
      <sheetName val="Escalation"/>
      <sheetName val="CPI index"/>
      <sheetName val="091retreive"/>
      <sheetName val="091 bud"/>
      <sheetName val="009retrieve"/>
      <sheetName val="009 bud"/>
      <sheetName val="002retrieve"/>
      <sheetName val="Sheet1"/>
      <sheetName val="002 bud"/>
      <sheetName val="012retreive"/>
      <sheetName val="012 bud"/>
      <sheetName val="SSU by cost center summary"/>
      <sheetName val="SSU by cost center Labor"/>
      <sheetName val="Labor"/>
      <sheetName val="Rent"/>
      <sheetName val="Billed to Div 009"/>
      <sheetName val="SSU By cost Center"/>
      <sheetName val="Summary 02 and 12"/>
      <sheetName val="010"/>
    </sheetNames>
    <sheetDataSet>
      <sheetData sheetId="0"/>
      <sheetData sheetId="1"/>
      <sheetData sheetId="2"/>
      <sheetData sheetId="3"/>
      <sheetData sheetId="4">
        <row r="23">
          <cell r="B23">
            <v>3.3255750665127426E-2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G"/>
      <sheetName val="Short Summary"/>
    </sheetNames>
    <sheetDataSet>
      <sheetData sheetId="0"/>
      <sheetData sheetId="1" refreshError="1">
        <row r="7">
          <cell r="C7" t="str">
            <v>0050000</v>
          </cell>
          <cell r="D7" t="str">
            <v xml:space="preserve">Chairman </v>
          </cell>
          <cell r="E7" t="str">
            <v>Residual</v>
          </cell>
        </row>
        <row r="8">
          <cell r="C8" t="str">
            <v>0052200</v>
          </cell>
          <cell r="D8" t="str">
            <v>Governmental Affairs</v>
          </cell>
          <cell r="E8" t="str">
            <v>Residual</v>
          </cell>
        </row>
        <row r="9">
          <cell r="C9" t="str">
            <v>0052100</v>
          </cell>
          <cell r="D9" t="str">
            <v>Operations</v>
          </cell>
          <cell r="E9" t="str">
            <v>Cust, Capital Adds, Employees, O&amp;M</v>
          </cell>
        </row>
        <row r="10">
          <cell r="C10" t="str">
            <v>0050500</v>
          </cell>
          <cell r="D10" t="str">
            <v>President &amp; COO</v>
          </cell>
          <cell r="E10" t="str">
            <v>Residual</v>
          </cell>
        </row>
        <row r="11">
          <cell r="C11" t="str">
            <v>0113000</v>
          </cell>
          <cell r="D11" t="str">
            <v>Assistant Controller General Acctg</v>
          </cell>
          <cell r="E11" t="str">
            <v>Avg WLC #108,109,110,&amp;111</v>
          </cell>
        </row>
        <row r="12">
          <cell r="C12" t="str">
            <v>0112900</v>
          </cell>
          <cell r="D12" t="str">
            <v>VP &amp; Controller</v>
          </cell>
          <cell r="E12" t="str">
            <v>Avg all Accounting WLC's</v>
          </cell>
        </row>
        <row r="13">
          <cell r="C13" t="str">
            <v>0113500</v>
          </cell>
          <cell r="D13" t="str">
            <v>Assistant Controller, Utility Acctg</v>
          </cell>
          <cell r="E13" t="str">
            <v>50% Cust, 17% Gas Purch Vol, 33% Cap Adds</v>
          </cell>
        </row>
        <row r="14">
          <cell r="C14" t="str">
            <v>0113100</v>
          </cell>
          <cell r="D14" t="str">
            <v>General Accounting</v>
          </cell>
          <cell r="E14" t="str">
            <v>Residual</v>
          </cell>
        </row>
        <row r="15">
          <cell r="C15" t="str">
            <v>0113200</v>
          </cell>
          <cell r="D15" t="str">
            <v>Payroll Accounting</v>
          </cell>
          <cell r="E15" t="str">
            <v>Employees</v>
          </cell>
        </row>
        <row r="16">
          <cell r="C16" t="str">
            <v>0113300</v>
          </cell>
          <cell r="D16" t="str">
            <v>Accounts Payable</v>
          </cell>
          <cell r="E16" t="str">
            <v>Purchase Orders</v>
          </cell>
        </row>
        <row r="17">
          <cell r="C17" t="str">
            <v>0113400</v>
          </cell>
          <cell r="D17" t="str">
            <v>Accounting Systems</v>
          </cell>
          <cell r="E17" t="str">
            <v>Employees</v>
          </cell>
        </row>
        <row r="18">
          <cell r="C18" t="str">
            <v>0113600</v>
          </cell>
          <cell r="D18" t="str">
            <v>Plant Accounting</v>
          </cell>
          <cell r="E18" t="str">
            <v>Capital Additions</v>
          </cell>
        </row>
        <row r="19">
          <cell r="C19" t="str">
            <v>0113700</v>
          </cell>
          <cell r="D19" t="str">
            <v>Gas Accounting</v>
          </cell>
          <cell r="E19" t="str">
            <v>%'s provided by department</v>
          </cell>
        </row>
        <row r="20">
          <cell r="C20" t="str">
            <v>0113800</v>
          </cell>
          <cell r="D20" t="str">
            <v>Customer Billing</v>
          </cell>
          <cell r="E20" t="str">
            <v>%'s provided by department</v>
          </cell>
        </row>
        <row r="21">
          <cell r="C21" t="str">
            <v>0113900</v>
          </cell>
          <cell r="D21" t="str">
            <v>Financial Reporting</v>
          </cell>
          <cell r="E21" t="str">
            <v>Residual</v>
          </cell>
        </row>
        <row r="22">
          <cell r="C22" t="str">
            <v>0052000</v>
          </cell>
          <cell r="D22" t="str">
            <v>Legal</v>
          </cell>
          <cell r="E22" t="str">
            <v>Residual</v>
          </cell>
        </row>
        <row r="23">
          <cell r="C23" t="str">
            <v>0057900</v>
          </cell>
          <cell r="D23" t="str">
            <v>Corporate Secretary</v>
          </cell>
          <cell r="E23" t="str">
            <v>Residual</v>
          </cell>
        </row>
        <row r="24">
          <cell r="C24" t="str">
            <v>0052500</v>
          </cell>
          <cell r="D24" t="str">
            <v>Utility Services</v>
          </cell>
          <cell r="E24" t="str">
            <v>Customers,Gross Plant, &amp; Employees</v>
          </cell>
        </row>
        <row r="25">
          <cell r="C25" t="str">
            <v>0054000</v>
          </cell>
          <cell r="D25" t="str">
            <v>Rates &amp; Regulatory Affairs</v>
          </cell>
          <cell r="E25" t="str">
            <v>%'s provided by department</v>
          </cell>
        </row>
        <row r="26">
          <cell r="C26" t="str">
            <v>0051600</v>
          </cell>
          <cell r="D26" t="str">
            <v>Intrastate Gas Supply</v>
          </cell>
          <cell r="E26" t="str">
            <v>%'s provided by department</v>
          </cell>
        </row>
        <row r="27">
          <cell r="C27" t="str">
            <v>0114300</v>
          </cell>
          <cell r="D27" t="str">
            <v>Budget &amp; Planning</v>
          </cell>
          <cell r="E27" t="str">
            <v>Residual</v>
          </cell>
        </row>
        <row r="28">
          <cell r="C28" t="str">
            <v>0054400</v>
          </cell>
          <cell r="D28" t="str">
            <v>Financial Planning</v>
          </cell>
          <cell r="E28" t="str">
            <v>Residual</v>
          </cell>
        </row>
        <row r="29">
          <cell r="C29" t="str">
            <v>0052400</v>
          </cell>
          <cell r="D29" t="str">
            <v>Public Affairs</v>
          </cell>
          <cell r="E29" t="str">
            <v>Residual</v>
          </cell>
        </row>
        <row r="30">
          <cell r="C30" t="str">
            <v>0054700</v>
          </cell>
          <cell r="D30" t="str">
            <v>Chief Financial Officer</v>
          </cell>
          <cell r="E30" t="str">
            <v>Residual</v>
          </cell>
        </row>
        <row r="31">
          <cell r="C31" t="str">
            <v>0114800</v>
          </cell>
          <cell r="D31" t="str">
            <v>Dallas Treasurer</v>
          </cell>
          <cell r="E31" t="str">
            <v>Residual</v>
          </cell>
        </row>
        <row r="32">
          <cell r="C32" t="str">
            <v>0054900</v>
          </cell>
          <cell r="D32" t="str">
            <v>Investor Relations</v>
          </cell>
          <cell r="E32" t="str">
            <v>Residual</v>
          </cell>
        </row>
        <row r="33">
          <cell r="C33" t="str">
            <v>0114600</v>
          </cell>
          <cell r="D33" t="str">
            <v>Dallas Taxation</v>
          </cell>
          <cell r="E33" t="str">
            <v>Residual</v>
          </cell>
        </row>
        <row r="34">
          <cell r="C34" t="str">
            <v>0114500</v>
          </cell>
          <cell r="D34" t="str">
            <v>Dallas Treasury</v>
          </cell>
          <cell r="E34" t="str">
            <v>Customers &amp; Gas Purchase Volumes</v>
          </cell>
        </row>
        <row r="35">
          <cell r="C35" t="str">
            <v>0056000</v>
          </cell>
          <cell r="D35" t="str">
            <v>Marketing</v>
          </cell>
          <cell r="E35" t="str">
            <v>Resident./Comm. Cust's</v>
          </cell>
        </row>
        <row r="36">
          <cell r="C36" t="str">
            <v>0056200</v>
          </cell>
          <cell r="D36" t="str">
            <v>Technical Services</v>
          </cell>
          <cell r="E36" t="str">
            <v>Capital Additions and O&amp;M Expenses</v>
          </cell>
        </row>
        <row r="37">
          <cell r="C37" t="str">
            <v>0116400</v>
          </cell>
          <cell r="D37" t="str">
            <v>Internal Audit</v>
          </cell>
          <cell r="E37" t="str">
            <v>Residual</v>
          </cell>
        </row>
        <row r="38">
          <cell r="C38" t="str">
            <v>0051900</v>
          </cell>
          <cell r="D38" t="str">
            <v>Gas Supply</v>
          </cell>
          <cell r="E38" t="str">
            <v>%'s provided by department</v>
          </cell>
        </row>
        <row r="39">
          <cell r="C39" t="str">
            <v>0051500</v>
          </cell>
          <cell r="D39" t="str">
            <v>Interstate Gas Supply</v>
          </cell>
          <cell r="E39" t="str">
            <v>%'s provided by department</v>
          </cell>
        </row>
        <row r="40">
          <cell r="C40" t="str">
            <v>0056100</v>
          </cell>
          <cell r="D40" t="str">
            <v>Professional Development</v>
          </cell>
          <cell r="E40" t="str">
            <v>Capital Additions and O&amp;M Expenses</v>
          </cell>
        </row>
        <row r="41">
          <cell r="C41" t="str">
            <v>0117100</v>
          </cell>
          <cell r="D41" t="str">
            <v>Corporate Services</v>
          </cell>
          <cell r="E41" t="str">
            <v>Residual</v>
          </cell>
        </row>
        <row r="42">
          <cell r="C42" t="str">
            <v>0117200</v>
          </cell>
          <cell r="D42" t="str">
            <v>Compensation &amp; Employment</v>
          </cell>
          <cell r="E42" t="str">
            <v>Employees</v>
          </cell>
        </row>
        <row r="43">
          <cell r="C43" t="str">
            <v>0117300</v>
          </cell>
          <cell r="D43" t="str">
            <v>Human Resources</v>
          </cell>
          <cell r="E43" t="str">
            <v>Employees</v>
          </cell>
        </row>
        <row r="44">
          <cell r="C44" t="str">
            <v>0117500</v>
          </cell>
          <cell r="D44" t="str">
            <v>Employee Benefits</v>
          </cell>
          <cell r="E44" t="str">
            <v>Employees</v>
          </cell>
        </row>
        <row r="45">
          <cell r="C45" t="str">
            <v>0117600</v>
          </cell>
          <cell r="D45" t="str">
            <v>Purchasing</v>
          </cell>
          <cell r="E45" t="str">
            <v>Purchase Orders</v>
          </cell>
        </row>
        <row r="46">
          <cell r="C46" t="str">
            <v>0117700</v>
          </cell>
          <cell r="D46" t="str">
            <v>Corp. &amp; Employee Communications</v>
          </cell>
          <cell r="E46" t="str">
            <v>Customers &amp; Employees</v>
          </cell>
        </row>
        <row r="47">
          <cell r="C47" t="str">
            <v>0115000</v>
          </cell>
          <cell r="D47" t="str">
            <v>Information Services</v>
          </cell>
          <cell r="E47" t="str">
            <v>Avg of all IS Departments (Customers)</v>
          </cell>
        </row>
        <row r="48">
          <cell r="C48" t="str">
            <v>0118000</v>
          </cell>
          <cell r="D48" t="str">
            <v>Remittance Processing</v>
          </cell>
          <cell r="E48" t="str">
            <v>Customers</v>
          </cell>
        </row>
        <row r="49">
          <cell r="C49" t="str">
            <v>0118100</v>
          </cell>
          <cell r="D49" t="str">
            <v>Employee Development</v>
          </cell>
          <cell r="E49" t="str">
            <v>Employees</v>
          </cell>
        </row>
        <row r="50">
          <cell r="C50" t="str">
            <v>0118200</v>
          </cell>
          <cell r="D50" t="str">
            <v>Central Records</v>
          </cell>
          <cell r="E50" t="str">
            <v>Customers</v>
          </cell>
        </row>
        <row r="51">
          <cell r="C51" t="str">
            <v>0118300</v>
          </cell>
          <cell r="D51" t="str">
            <v>Stores</v>
          </cell>
          <cell r="E51" t="str">
            <v>None</v>
          </cell>
        </row>
        <row r="52">
          <cell r="C52" t="str">
            <v>0115600</v>
          </cell>
          <cell r="D52" t="str">
            <v>Telecommunication Services</v>
          </cell>
          <cell r="E52" t="str">
            <v>Customers</v>
          </cell>
        </row>
        <row r="53">
          <cell r="C53" t="str">
            <v>0115400</v>
          </cell>
          <cell r="D53" t="str">
            <v>Information Support</v>
          </cell>
          <cell r="E53" t="str">
            <v>Customers</v>
          </cell>
        </row>
        <row r="54">
          <cell r="C54" t="str">
            <v>0115300</v>
          </cell>
          <cell r="D54" t="str">
            <v>Development Services</v>
          </cell>
          <cell r="E54" t="str">
            <v>Customers</v>
          </cell>
        </row>
        <row r="55">
          <cell r="C55" t="str">
            <v>0115100</v>
          </cell>
          <cell r="D55" t="str">
            <v>Production Services</v>
          </cell>
          <cell r="E55" t="str">
            <v>Customers</v>
          </cell>
        </row>
        <row r="56">
          <cell r="C56" t="str">
            <v>0118600</v>
          </cell>
          <cell r="D56" t="str">
            <v>Purchasing &amp; Stores</v>
          </cell>
          <cell r="E56" t="str">
            <v>Purchase Orders &amp; Residual</v>
          </cell>
        </row>
        <row r="57">
          <cell r="C57" t="str">
            <v>0118500</v>
          </cell>
          <cell r="D57" t="str">
            <v>Mail &amp; Supply</v>
          </cell>
          <cell r="E57" t="str">
            <v>Employees</v>
          </cell>
        </row>
        <row r="58">
          <cell r="C58" t="str">
            <v>0115500</v>
          </cell>
          <cell r="D58" t="str">
            <v>Office Systems</v>
          </cell>
          <cell r="E58" t="str">
            <v>Customers</v>
          </cell>
        </row>
        <row r="59">
          <cell r="C59" t="str">
            <v>0119000</v>
          </cell>
          <cell r="D59" t="str">
            <v>Employee Relocation Expense</v>
          </cell>
          <cell r="E59" t="str">
            <v>Residual for 02/Direct for others</v>
          </cell>
        </row>
        <row r="60">
          <cell r="C60" t="str">
            <v>0119200</v>
          </cell>
          <cell r="D60" t="str">
            <v>Controller Miscellaneous</v>
          </cell>
          <cell r="E60" t="str">
            <v>Residual</v>
          </cell>
        </row>
        <row r="61">
          <cell r="C61" t="str">
            <v>0119600</v>
          </cell>
          <cell r="D61" t="str">
            <v>Retirement Cost</v>
          </cell>
          <cell r="E61" t="str">
            <v>Residual</v>
          </cell>
        </row>
        <row r="62">
          <cell r="C62" t="str">
            <v>0119210</v>
          </cell>
          <cell r="D62" t="str">
            <v>Performance Plan</v>
          </cell>
          <cell r="E62" t="str">
            <v>Residual</v>
          </cell>
        </row>
        <row r="63">
          <cell r="C63" t="str">
            <v>0119800</v>
          </cell>
          <cell r="D63" t="str">
            <v>A&amp;G O/H Capitl'd (Div 02)</v>
          </cell>
          <cell r="E63" t="str">
            <v>Residual</v>
          </cell>
        </row>
        <row r="64">
          <cell r="C64" t="str">
            <v>0119800</v>
          </cell>
          <cell r="D64" t="str">
            <v>A&amp;G O/H Capitalized</v>
          </cell>
          <cell r="E64" t="str">
            <v>% of Capital Expenditures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9 HISTORY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ADJ 12-17"/>
      <sheetName val="ADJ 12-5 CSI"/>
      <sheetName val="ADJ 12-14 CSI"/>
      <sheetName val="ADJ 12-16 CSI"/>
      <sheetName val="ADJ 12-19 CSI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WP 15-5"/>
      <sheetName val="Sch 16"/>
      <sheetName val="WP 16-2"/>
      <sheetName val="WP 16-3"/>
      <sheetName val="WP 16-4"/>
      <sheetName val="WP 16-5"/>
      <sheetName val="WP16-6"/>
      <sheetName val="WP 16-7"/>
      <sheetName val="WP 16-8"/>
      <sheetName val="WP 16-9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14 CSI"/>
      <sheetName val="ADJ 17-24 CSI"/>
      <sheetName val="ADJ 17-26 CSI"/>
      <sheetName val="ADJ 17-28 CSI"/>
      <sheetName val="Sch 19"/>
      <sheetName val="Sch 20"/>
      <sheetName val="Sch 21"/>
      <sheetName val="Sch 25"/>
      <sheetName val="Sch 30"/>
      <sheetName val="WP 30-1"/>
      <sheetName val=" WP 30-2 PEAK DAYS"/>
      <sheetName val=" WP 30-3 METER SIZE"/>
      <sheetName val="WP 30-4 BF BY CLASS"/>
      <sheetName val="BF DIFF"/>
    </sheetNames>
    <sheetDataSet>
      <sheetData sheetId="0" refreshError="1">
        <row r="45">
          <cell r="D45">
            <v>1.54E-2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asonableness test"/>
      <sheetName val="Comparison All"/>
      <sheetName val="Jurisdiction Input"/>
      <sheetName val="Effect of 1% HDD change"/>
      <sheetName val="High Level Summary"/>
      <sheetName val="Weather Sensitive"/>
      <sheetName val="Data"/>
      <sheetName val="Analysis2"/>
      <sheetName val="Analysis vs 03Bud"/>
      <sheetName val="Analysis vs 03Proj"/>
      <sheetName val="5yr Plan Other Inputs"/>
      <sheetName val="PLANIT Paste no format"/>
      <sheetName val="PLANIT Summary"/>
      <sheetName val="Model Billed"/>
      <sheetName val="Model Calendar"/>
      <sheetName val="Declining Usage"/>
      <sheetName val="bload hload factors"/>
      <sheetName val="Model Growth"/>
      <sheetName val="degree day info"/>
      <sheetName val="Other Revenue"/>
      <sheetName val="PA IND IRR TRA"/>
      <sheetName val="Margin Rates"/>
      <sheetName val="WNA Billed"/>
      <sheetName val="WNA Calendar"/>
      <sheetName val="IL graph"/>
      <sheetName val="TN graph"/>
      <sheetName val="GA graph"/>
      <sheetName val="VA graph"/>
      <sheetName val="MO graph"/>
      <sheetName val="Iowa graph"/>
      <sheetName val="Jurisdiction 7"/>
      <sheetName val="Chart Data"/>
      <sheetName val="Monthly BL HL"/>
      <sheetName val="Growth Customers"/>
      <sheetName val="Customer Data"/>
      <sheetName val="Meter Data"/>
      <sheetName val="Volume Data"/>
      <sheetName val="Actual Billed HDD Data"/>
      <sheetName val="Actual Calendar HDD Data"/>
      <sheetName val="Normal Billed HDD Data"/>
      <sheetName val="Normal Calendar HDD Data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Georgia 95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  <sheetData sheetId="38"/>
      <sheetData sheetId="39" refreshError="1"/>
      <sheetData sheetId="40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>
        <row r="4">
          <cell r="D4" t="str">
            <v>Base Case</v>
          </cell>
        </row>
        <row r="20">
          <cell r="G20">
            <v>1.7985063093615111E-2</v>
          </cell>
        </row>
        <row r="21">
          <cell r="G21">
            <v>3.4894337662567082E-2</v>
          </cell>
        </row>
        <row r="22">
          <cell r="G22">
            <v>0.15229997782126831</v>
          </cell>
        </row>
        <row r="23">
          <cell r="G23">
            <v>2.267937853033334E-2</v>
          </cell>
        </row>
        <row r="24">
          <cell r="G24">
            <v>5.1124208907558942E-2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3">
          <cell r="G43">
            <v>3.0099999999999998E-2</v>
          </cell>
        </row>
        <row r="44">
          <cell r="G44">
            <v>5.8400000000000001E-2</v>
          </cell>
        </row>
        <row r="45">
          <cell r="G45">
            <v>5.4</v>
          </cell>
        </row>
        <row r="46">
          <cell r="G46">
            <v>1.063326839039509</v>
          </cell>
        </row>
        <row r="52">
          <cell r="G52">
            <v>2.1999999999999999E-2</v>
          </cell>
          <cell r="H52">
            <v>2.1999999999999999E-2</v>
          </cell>
          <cell r="I52">
            <v>2.1999999999999999E-2</v>
          </cell>
          <cell r="J52">
            <v>2.1999999999999999E-2</v>
          </cell>
          <cell r="K52">
            <v>2.1999999999999999E-2</v>
          </cell>
        </row>
        <row r="53">
          <cell r="G53">
            <v>2E-3</v>
          </cell>
          <cell r="H53">
            <v>5.0000000000000001E-3</v>
          </cell>
          <cell r="I53">
            <v>7.0000000000000001E-3</v>
          </cell>
          <cell r="J53">
            <v>7.0000000000000001E-3</v>
          </cell>
          <cell r="K53">
            <v>7.0000000000000001E-3</v>
          </cell>
        </row>
        <row r="54">
          <cell r="G54">
            <v>-0.15859999999999999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G55">
            <v>2.1000000000000001E-2</v>
          </cell>
          <cell r="H55">
            <v>2.1000000000000001E-2</v>
          </cell>
          <cell r="I55">
            <v>2.1000000000000001E-2</v>
          </cell>
          <cell r="J55">
            <v>2.1000000000000001E-2</v>
          </cell>
          <cell r="K55">
            <v>2.1000000000000001E-2</v>
          </cell>
        </row>
        <row r="56">
          <cell r="G56">
            <v>1.4E-2</v>
          </cell>
          <cell r="H56">
            <v>1.4999999999999999E-2</v>
          </cell>
          <cell r="I56">
            <v>1.6E-2</v>
          </cell>
          <cell r="J56">
            <v>1.6E-2</v>
          </cell>
          <cell r="K56">
            <v>1.6E-2</v>
          </cell>
        </row>
        <row r="57">
          <cell r="G57">
            <v>-0.15859999999999999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-0.20669999999999999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-0.20669999999999999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-0.20669999999999999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-0.20669999999999999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-0.20669999999999999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-0.20669999999999999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6">
          <cell r="G66" t="str">
            <v>DISTRIBUTION: New Serve Sustaining</v>
          </cell>
        </row>
        <row r="67">
          <cell r="G67">
            <v>2004</v>
          </cell>
          <cell r="H67">
            <v>2005</v>
          </cell>
          <cell r="I67">
            <v>2006</v>
          </cell>
          <cell r="J67">
            <v>2007</v>
          </cell>
          <cell r="K67">
            <v>2008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60500</v>
          </cell>
          <cell r="H69">
            <v>54500</v>
          </cell>
          <cell r="I69">
            <v>59500</v>
          </cell>
          <cell r="J69">
            <v>59500</v>
          </cell>
          <cell r="K69">
            <v>59500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500</v>
          </cell>
          <cell r="H72">
            <v>500</v>
          </cell>
          <cell r="I72">
            <v>500</v>
          </cell>
          <cell r="J72">
            <v>500</v>
          </cell>
          <cell r="K72">
            <v>500</v>
          </cell>
        </row>
        <row r="74">
          <cell r="G74">
            <v>61000</v>
          </cell>
          <cell r="H74">
            <v>55000</v>
          </cell>
          <cell r="I74">
            <v>60000</v>
          </cell>
          <cell r="J74">
            <v>60000</v>
          </cell>
          <cell r="K74">
            <v>60000</v>
          </cell>
        </row>
        <row r="77">
          <cell r="G77" t="str">
            <v>PIPELINE: Sustaining + Uplift Capital</v>
          </cell>
        </row>
        <row r="78">
          <cell r="G78">
            <v>2004</v>
          </cell>
          <cell r="H78">
            <v>2005</v>
          </cell>
          <cell r="I78">
            <v>2006</v>
          </cell>
          <cell r="J78">
            <v>2007</v>
          </cell>
          <cell r="K78">
            <v>2008</v>
          </cell>
        </row>
        <row r="79">
          <cell r="G79">
            <v>57500</v>
          </cell>
          <cell r="H79">
            <v>25000</v>
          </cell>
          <cell r="I79">
            <v>20000</v>
          </cell>
          <cell r="J79">
            <v>20000</v>
          </cell>
          <cell r="K79">
            <v>20000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5">
          <cell r="G85">
            <v>57500</v>
          </cell>
          <cell r="H85">
            <v>25000</v>
          </cell>
          <cell r="I85">
            <v>20000</v>
          </cell>
          <cell r="J85">
            <v>20000</v>
          </cell>
          <cell r="K85">
            <v>20000</v>
          </cell>
        </row>
        <row r="92">
          <cell r="G92">
            <v>9</v>
          </cell>
          <cell r="I92">
            <v>1.2390000000000001</v>
          </cell>
          <cell r="J92">
            <v>0.98899999999999999</v>
          </cell>
        </row>
        <row r="93">
          <cell r="G93">
            <v>15.5</v>
          </cell>
          <cell r="H93">
            <v>0</v>
          </cell>
          <cell r="I93">
            <v>0.78939999999999999</v>
          </cell>
          <cell r="J93">
            <v>0.53939999999999999</v>
          </cell>
          <cell r="K93">
            <v>0.28939999999999999</v>
          </cell>
        </row>
        <row r="94">
          <cell r="G94">
            <v>150</v>
          </cell>
          <cell r="H94">
            <v>0</v>
          </cell>
          <cell r="I94">
            <v>0.48820000000000002</v>
          </cell>
          <cell r="J94">
            <v>0.3382</v>
          </cell>
          <cell r="K94">
            <v>0.18820000000000001</v>
          </cell>
          <cell r="L94">
            <v>3.8199999999999998E-2</v>
          </cell>
        </row>
        <row r="95">
          <cell r="G95">
            <v>65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G96">
            <v>26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G97">
            <v>20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G98">
            <v>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G99">
            <v>125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1">
          <cell r="G101" t="str">
            <v>Examiner's Report</v>
          </cell>
        </row>
        <row r="102">
          <cell r="G102" t="str">
            <v>Customer
Charges</v>
          </cell>
          <cell r="H102" t="str">
            <v>Demand
Charge per MDU</v>
          </cell>
          <cell r="I102" t="str">
            <v>Volume-based charges ($/Mcf)</v>
          </cell>
        </row>
        <row r="103">
          <cell r="I103" t="str">
            <v>Block 1</v>
          </cell>
          <cell r="J103" t="str">
            <v>Block 2</v>
          </cell>
          <cell r="K103" t="str">
            <v>Block 3</v>
          </cell>
          <cell r="L103" t="str">
            <v>Block 4</v>
          </cell>
        </row>
        <row r="106">
          <cell r="G106">
            <v>200</v>
          </cell>
          <cell r="H106">
            <v>0.99880000000000002</v>
          </cell>
          <cell r="I106">
            <v>0.21032000000000001</v>
          </cell>
          <cell r="J106">
            <v>0.21032000000000001</v>
          </cell>
          <cell r="K106">
            <v>0.21032000000000001</v>
          </cell>
          <cell r="L106">
            <v>0.21032000000000001</v>
          </cell>
        </row>
        <row r="107">
          <cell r="G107">
            <v>200</v>
          </cell>
          <cell r="I107">
            <v>0.1739</v>
          </cell>
          <cell r="J107">
            <v>0.15790000000000001</v>
          </cell>
        </row>
        <row r="108">
          <cell r="G108">
            <v>200</v>
          </cell>
          <cell r="I108">
            <v>0.1739</v>
          </cell>
          <cell r="J108">
            <v>0.15790000000000001</v>
          </cell>
        </row>
        <row r="111">
          <cell r="G111" t="str">
            <v>2003 Actuals or Rate Case</v>
          </cell>
        </row>
        <row r="112">
          <cell r="G112" t="str">
            <v>Customer-
based</v>
          </cell>
          <cell r="H112" t="str">
            <v>Demand-
based</v>
          </cell>
          <cell r="I112" t="str">
            <v>Volume-based charges</v>
          </cell>
        </row>
        <row r="113">
          <cell r="I113" t="str">
            <v>Block 1</v>
          </cell>
          <cell r="J113" t="str">
            <v>Block 2</v>
          </cell>
          <cell r="K113" t="str">
            <v>Block 3</v>
          </cell>
          <cell r="L113" t="str">
            <v>Block 4</v>
          </cell>
        </row>
        <row r="114">
          <cell r="G114">
            <v>1343101</v>
          </cell>
          <cell r="H114">
            <v>0</v>
          </cell>
          <cell r="I114">
            <v>34311611.412519649</v>
          </cell>
          <cell r="J114">
            <v>50209231.587480351</v>
          </cell>
          <cell r="K114">
            <v>0</v>
          </cell>
          <cell r="L114">
            <v>0</v>
          </cell>
        </row>
        <row r="115">
          <cell r="G115">
            <v>122799</v>
          </cell>
          <cell r="H115">
            <v>0</v>
          </cell>
          <cell r="I115">
            <v>15101344.291445252</v>
          </cell>
          <cell r="J115">
            <v>28287891.792343389</v>
          </cell>
          <cell r="K115">
            <v>9333277.9162113629</v>
          </cell>
          <cell r="L115">
            <v>0</v>
          </cell>
        </row>
        <row r="116">
          <cell r="G116">
            <v>1319</v>
          </cell>
          <cell r="H116">
            <v>0</v>
          </cell>
          <cell r="I116">
            <v>8935784</v>
          </cell>
          <cell r="J116">
            <v>12905297</v>
          </cell>
          <cell r="K116">
            <v>25863736</v>
          </cell>
          <cell r="L116">
            <v>13936083</v>
          </cell>
        </row>
        <row r="117">
          <cell r="G117">
            <v>173932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G118">
            <v>35676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G119">
            <v>13289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G120">
            <v>88477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G121">
            <v>624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4">
          <cell r="G124" t="str">
            <v>2003 Actuals or Rate Case</v>
          </cell>
        </row>
        <row r="125">
          <cell r="G125" t="str">
            <v>Customer-
based</v>
          </cell>
          <cell r="H125" t="str">
            <v>Demand-
based</v>
          </cell>
          <cell r="I125" t="str">
            <v>Volume-based revenues</v>
          </cell>
        </row>
        <row r="126">
          <cell r="I126" t="str">
            <v>Block 1</v>
          </cell>
          <cell r="J126" t="str">
            <v>Block 2</v>
          </cell>
          <cell r="K126" t="str">
            <v>Block 3</v>
          </cell>
          <cell r="L126" t="str">
            <v>Block 4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G129">
            <v>773</v>
          </cell>
          <cell r="H129">
            <v>29398.244999999999</v>
          </cell>
          <cell r="I129">
            <v>200688573</v>
          </cell>
          <cell r="J129">
            <v>0</v>
          </cell>
          <cell r="K129">
            <v>0</v>
          </cell>
          <cell r="L129">
            <v>0</v>
          </cell>
        </row>
        <row r="130">
          <cell r="G130">
            <v>37</v>
          </cell>
          <cell r="H130">
            <v>4786506</v>
          </cell>
          <cell r="I130">
            <v>41247190</v>
          </cell>
          <cell r="J130">
            <v>17794272</v>
          </cell>
          <cell r="K130">
            <v>0</v>
          </cell>
          <cell r="L130">
            <v>0</v>
          </cell>
        </row>
        <row r="131">
          <cell r="G131">
            <v>174</v>
          </cell>
          <cell r="H131">
            <v>9358235</v>
          </cell>
          <cell r="I131">
            <v>78057330</v>
          </cell>
          <cell r="J131">
            <v>26023822</v>
          </cell>
          <cell r="K131">
            <v>0</v>
          </cell>
          <cell r="L131">
            <v>0</v>
          </cell>
        </row>
        <row r="143">
          <cell r="G143">
            <v>0.35</v>
          </cell>
        </row>
      </sheetData>
      <sheetData sheetId="1" refreshError="1">
        <row r="3">
          <cell r="B3" t="str">
            <v>CONSOLIDATED PIPELINE AND DISTRIBUTION</v>
          </cell>
          <cell r="I3" t="str">
            <v>Base Case</v>
          </cell>
          <cell r="K3" t="str">
            <v>DISTRIBUTION SYSTEMS</v>
          </cell>
          <cell r="R3" t="str">
            <v>Base Case</v>
          </cell>
          <cell r="T3" t="str">
            <v>CORE PIPELINE</v>
          </cell>
          <cell r="AA3" t="str">
            <v>Base Case</v>
          </cell>
        </row>
        <row r="4">
          <cell r="B4" t="str">
            <v>INCOME STATEMENT</v>
          </cell>
          <cell r="I4" t="str">
            <v>DRAFT - CONFIDENTIAL</v>
          </cell>
          <cell r="K4" t="str">
            <v>INCOME STATEMENT</v>
          </cell>
          <cell r="R4" t="str">
            <v>DRAFT - CONFIDENTIAL</v>
          </cell>
          <cell r="T4" t="str">
            <v>INCOME STATEMENT</v>
          </cell>
          <cell r="AA4" t="str">
            <v>DRAFT - CONFIDENTIAL</v>
          </cell>
        </row>
        <row r="5">
          <cell r="B5" t="str">
            <v>(Dollar amounts in thousands)</v>
          </cell>
          <cell r="K5" t="str">
            <v>(Dollar amounts in thousands)</v>
          </cell>
          <cell r="T5" t="str">
            <v>(Dollar amounts in thousands)</v>
          </cell>
        </row>
        <row r="6">
          <cell r="C6" t="str">
            <v>Pro forma</v>
          </cell>
          <cell r="E6" t="str">
            <v xml:space="preserve">P r o j e c t i o n </v>
          </cell>
          <cell r="L6" t="str">
            <v>Pro forma</v>
          </cell>
          <cell r="N6" t="str">
            <v xml:space="preserve">P r o j e c t i o n </v>
          </cell>
          <cell r="U6" t="str">
            <v>Pro forma</v>
          </cell>
          <cell r="W6" t="str">
            <v xml:space="preserve">P r o j e c t i o n </v>
          </cell>
        </row>
        <row r="7">
          <cell r="C7">
            <v>2002</v>
          </cell>
          <cell r="D7">
            <v>2003</v>
          </cell>
          <cell r="E7">
            <v>2004</v>
          </cell>
          <cell r="F7">
            <v>2005</v>
          </cell>
          <cell r="G7">
            <v>2006</v>
          </cell>
          <cell r="H7">
            <v>2007</v>
          </cell>
          <cell r="I7">
            <v>2008</v>
          </cell>
          <cell r="L7">
            <v>2002</v>
          </cell>
          <cell r="M7">
            <v>2003</v>
          </cell>
          <cell r="N7">
            <v>2004</v>
          </cell>
          <cell r="O7">
            <v>2005</v>
          </cell>
          <cell r="P7">
            <v>2006</v>
          </cell>
          <cell r="Q7">
            <v>2007</v>
          </cell>
          <cell r="R7">
            <v>2008</v>
          </cell>
          <cell r="U7">
            <v>2002</v>
          </cell>
          <cell r="V7">
            <v>2003</v>
          </cell>
          <cell r="W7">
            <v>2004</v>
          </cell>
          <cell r="X7">
            <v>2005</v>
          </cell>
          <cell r="Y7">
            <v>2006</v>
          </cell>
          <cell r="Z7">
            <v>2007</v>
          </cell>
          <cell r="AA7">
            <v>2008</v>
          </cell>
        </row>
        <row r="8">
          <cell r="B8" t="str">
            <v>OPERATING REVENUES</v>
          </cell>
          <cell r="K8" t="str">
            <v>OPERATING REVENUES</v>
          </cell>
          <cell r="T8" t="str">
            <v>OPERATING REVENUES</v>
          </cell>
        </row>
        <row r="9">
          <cell r="B9" t="str">
            <v>Tariff-based revenue</v>
          </cell>
          <cell r="C9">
            <v>308260.22099999996</v>
          </cell>
          <cell r="D9">
            <v>334191.91399999993</v>
          </cell>
          <cell r="E9">
            <v>331769.01189141581</v>
          </cell>
          <cell r="F9">
            <v>337575.53682673903</v>
          </cell>
          <cell r="G9">
            <v>343579.45720314397</v>
          </cell>
          <cell r="H9">
            <v>349708.07873380888</v>
          </cell>
          <cell r="I9">
            <v>355964.0383298301</v>
          </cell>
          <cell r="K9" t="str">
            <v>Tariff-based revenue</v>
          </cell>
          <cell r="L9">
            <v>289681.68599999999</v>
          </cell>
          <cell r="M9">
            <v>319066.36399999994</v>
          </cell>
          <cell r="N9">
            <v>316571.61585047905</v>
          </cell>
          <cell r="O9">
            <v>322378.14078580227</v>
          </cell>
          <cell r="P9">
            <v>328382.06116220722</v>
          </cell>
          <cell r="Q9">
            <v>334510.68269287213</v>
          </cell>
          <cell r="R9">
            <v>340766.64228889334</v>
          </cell>
          <cell r="T9" t="str">
            <v>Transport tariff revenue</v>
          </cell>
          <cell r="U9">
            <v>18578.535</v>
          </cell>
          <cell r="V9">
            <v>15125.55</v>
          </cell>
          <cell r="W9">
            <v>15197.396040936746</v>
          </cell>
          <cell r="X9">
            <v>15197.396040936746</v>
          </cell>
          <cell r="Y9">
            <v>15197.396040936746</v>
          </cell>
          <cell r="Z9">
            <v>15197.396040936746</v>
          </cell>
          <cell r="AA9">
            <v>15197.396040936746</v>
          </cell>
        </row>
        <row r="10">
          <cell r="B10" t="str">
            <v>Service charges</v>
          </cell>
          <cell r="C10">
            <v>83558.926050000009</v>
          </cell>
          <cell r="D10">
            <v>83722.185419999994</v>
          </cell>
          <cell r="E10">
            <v>87503.687850048475</v>
          </cell>
          <cell r="F10">
            <v>88819.213224934007</v>
          </cell>
          <cell r="G10">
            <v>90181.506558770983</v>
          </cell>
          <cell r="H10">
            <v>91571.0834729075</v>
          </cell>
          <cell r="I10">
            <v>92988.497695031663</v>
          </cell>
          <cell r="K10" t="str">
            <v>Service charges</v>
          </cell>
          <cell r="L10">
            <v>35070.565049999997</v>
          </cell>
          <cell r="M10">
            <v>35948.203419999998</v>
          </cell>
          <cell r="N10">
            <v>40097.879483216966</v>
          </cell>
          <cell r="O10">
            <v>40766.688316612301</v>
          </cell>
          <cell r="P10">
            <v>41456.450184588721</v>
          </cell>
          <cell r="Q10">
            <v>42160.446408094918</v>
          </cell>
          <cell r="R10">
            <v>42878.973864075073</v>
          </cell>
          <cell r="T10" t="str">
            <v>City gate charges to Distribution</v>
          </cell>
          <cell r="U10">
            <v>48488.361000000004</v>
          </cell>
          <cell r="V10">
            <v>47773.982000000004</v>
          </cell>
          <cell r="W10">
            <v>47405.808366831508</v>
          </cell>
          <cell r="X10">
            <v>48052.524908321699</v>
          </cell>
          <cell r="Y10">
            <v>48725.056374182255</v>
          </cell>
          <cell r="Z10">
            <v>49410.637064812581</v>
          </cell>
          <cell r="AA10">
            <v>50109.523830956598</v>
          </cell>
        </row>
        <row r="11">
          <cell r="B11" t="str">
            <v>Interim tariff updates</v>
          </cell>
          <cell r="C11">
            <v>0</v>
          </cell>
          <cell r="D11">
            <v>0</v>
          </cell>
          <cell r="E11">
            <v>0</v>
          </cell>
          <cell r="F11">
            <v>9355.1427363626208</v>
          </cell>
          <cell r="G11">
            <v>11960.700801536907</v>
          </cell>
          <cell r="H11">
            <v>11058.222198965976</v>
          </cell>
          <cell r="I11">
            <v>9765.9869449886664</v>
          </cell>
          <cell r="K11" t="str">
            <v>Interim tariff updates</v>
          </cell>
          <cell r="L11">
            <v>0</v>
          </cell>
          <cell r="M11">
            <v>0</v>
          </cell>
          <cell r="N11">
            <v>0</v>
          </cell>
          <cell r="O11">
            <v>1832.1242584166807</v>
          </cell>
          <cell r="P11">
            <v>1164.9745102531904</v>
          </cell>
          <cell r="Q11">
            <v>-149.56065711906399</v>
          </cell>
          <cell r="R11">
            <v>-1609.0575642643676</v>
          </cell>
          <cell r="T11" t="str">
            <v>Interim tariff updates</v>
          </cell>
          <cell r="U11">
            <v>0</v>
          </cell>
          <cell r="V11">
            <v>0</v>
          </cell>
          <cell r="W11">
            <v>0</v>
          </cell>
          <cell r="X11">
            <v>7523.0184779459405</v>
          </cell>
          <cell r="Y11">
            <v>10795.726291283716</v>
          </cell>
          <cell r="Z11">
            <v>11207.782856085039</v>
          </cell>
          <cell r="AA11">
            <v>11375.044509253034</v>
          </cell>
        </row>
        <row r="12">
          <cell r="B12" t="str">
            <v>Gas cost recovery - commodity</v>
          </cell>
          <cell r="C12">
            <v>544642.24355799996</v>
          </cell>
          <cell r="D12">
            <v>840664.11675400008</v>
          </cell>
          <cell r="E12">
            <v>883172.33668401209</v>
          </cell>
          <cell r="F12">
            <v>898283.53770597791</v>
          </cell>
          <cell r="G12">
            <v>913997.931141468</v>
          </cell>
          <cell r="H12">
            <v>930017.23321316275</v>
          </cell>
          <cell r="I12">
            <v>946347.44550440658</v>
          </cell>
          <cell r="K12" t="str">
            <v>Gas cost recovery - commodity</v>
          </cell>
          <cell r="L12">
            <v>544642.24355799996</v>
          </cell>
          <cell r="M12">
            <v>840664.11675400008</v>
          </cell>
          <cell r="N12">
            <v>883172.33668401209</v>
          </cell>
          <cell r="O12">
            <v>898283.53770597791</v>
          </cell>
          <cell r="P12">
            <v>913997.931141468</v>
          </cell>
          <cell r="Q12">
            <v>930017.23321316275</v>
          </cell>
          <cell r="R12">
            <v>946347.44550440658</v>
          </cell>
          <cell r="T12" t="str">
            <v>Gas cost recovery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E13">
            <v>26583.487334188761</v>
          </cell>
          <cell r="F13">
            <v>27038.334484949934</v>
          </cell>
          <cell r="G13">
            <v>27511.337727358186</v>
          </cell>
          <cell r="H13">
            <v>27993.518719716198</v>
          </cell>
          <cell r="I13">
            <v>28485.058109682635</v>
          </cell>
          <cell r="K13" t="str">
            <v>LUG recovery</v>
          </cell>
          <cell r="L13">
            <v>15113.402441999999</v>
          </cell>
          <cell r="M13">
            <v>23327.781246000002</v>
          </cell>
          <cell r="N13">
            <v>26583.487334188761</v>
          </cell>
          <cell r="O13">
            <v>27038.334484949934</v>
          </cell>
          <cell r="P13">
            <v>27511.337727358186</v>
          </cell>
          <cell r="Q13">
            <v>27993.518719716198</v>
          </cell>
          <cell r="R13">
            <v>28485.058109682635</v>
          </cell>
          <cell r="T13" t="str">
            <v>LUG recovery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E14">
            <v>72050.848105262237</v>
          </cell>
          <cell r="F14">
            <v>73317.72806278411</v>
          </cell>
          <cell r="G14">
            <v>74632.834543903402</v>
          </cell>
          <cell r="H14">
            <v>75973.987155816183</v>
          </cell>
          <cell r="I14">
            <v>77341.710197066524</v>
          </cell>
          <cell r="K14" t="str">
            <v>Tax recovery</v>
          </cell>
          <cell r="L14">
            <v>49266.432999999997</v>
          </cell>
          <cell r="M14">
            <v>65952.759000000005</v>
          </cell>
          <cell r="N14">
            <v>72050.848105262237</v>
          </cell>
          <cell r="O14">
            <v>73317.72806278411</v>
          </cell>
          <cell r="P14">
            <v>74632.834543903402</v>
          </cell>
          <cell r="Q14">
            <v>75973.987155816183</v>
          </cell>
          <cell r="R14">
            <v>77341.710197066524</v>
          </cell>
          <cell r="T14" t="str">
            <v>Tax recovery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Other gas revenue</v>
          </cell>
          <cell r="C15">
            <v>32412.352749999991</v>
          </cell>
          <cell r="D15">
            <v>33853.467449999996</v>
          </cell>
          <cell r="E15">
            <v>39181.467449999996</v>
          </cell>
          <cell r="F15">
            <v>55911.467449999996</v>
          </cell>
          <cell r="G15">
            <v>55911.467449999996</v>
          </cell>
          <cell r="H15">
            <v>55911.467449999996</v>
          </cell>
          <cell r="I15">
            <v>55911.467449999996</v>
          </cell>
          <cell r="K15" t="str">
            <v>Other gas revenue</v>
          </cell>
          <cell r="L15">
            <v>17199.001309999996</v>
          </cell>
          <cell r="M15">
            <v>17517.14745</v>
          </cell>
          <cell r="N15">
            <v>17517.14745</v>
          </cell>
          <cell r="O15">
            <v>17517.14745</v>
          </cell>
          <cell r="P15">
            <v>17517.14745</v>
          </cell>
          <cell r="Q15">
            <v>17517.14745</v>
          </cell>
          <cell r="R15">
            <v>17517.14745</v>
          </cell>
          <cell r="T15" t="str">
            <v>Other gas revenue</v>
          </cell>
          <cell r="U15">
            <v>15213.351439999997</v>
          </cell>
          <cell r="V15">
            <v>16336.32</v>
          </cell>
          <cell r="W15">
            <v>21664.32</v>
          </cell>
          <cell r="X15">
            <v>38394.32</v>
          </cell>
          <cell r="Y15">
            <v>38394.32</v>
          </cell>
          <cell r="Z15">
            <v>38394.32</v>
          </cell>
          <cell r="AA15">
            <v>38394.32</v>
          </cell>
        </row>
        <row r="16">
          <cell r="B16" t="str">
            <v>Other revenue</v>
          </cell>
          <cell r="C16">
            <v>210.02199999999999</v>
          </cell>
          <cell r="D16">
            <v>12.967000000000001</v>
          </cell>
          <cell r="E16">
            <v>2312.9670000000001</v>
          </cell>
          <cell r="F16">
            <v>2312.9670000000001</v>
          </cell>
          <cell r="G16">
            <v>2312.9670000000001</v>
          </cell>
          <cell r="H16">
            <v>2312.9670000000001</v>
          </cell>
          <cell r="I16">
            <v>2312.9670000000001</v>
          </cell>
          <cell r="K16" t="str">
            <v>Other revenue</v>
          </cell>
          <cell r="L16">
            <v>0</v>
          </cell>
          <cell r="M16">
            <v>0</v>
          </cell>
          <cell r="N16">
            <v>2300</v>
          </cell>
          <cell r="O16">
            <v>2300</v>
          </cell>
          <cell r="P16">
            <v>2300</v>
          </cell>
          <cell r="Q16">
            <v>2300</v>
          </cell>
          <cell r="R16">
            <v>2300</v>
          </cell>
          <cell r="T16" t="str">
            <v>Other revenue</v>
          </cell>
          <cell r="U16">
            <v>210.02199999999999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Y16">
            <v>12.967000000000001</v>
          </cell>
          <cell r="Z16">
            <v>12.967000000000001</v>
          </cell>
          <cell r="AA16">
            <v>12.967000000000001</v>
          </cell>
        </row>
        <row r="17">
          <cell r="B17" t="str">
            <v>Surcharges</v>
          </cell>
          <cell r="C17">
            <v>0</v>
          </cell>
          <cell r="D17">
            <v>0</v>
          </cell>
          <cell r="E17">
            <v>6847</v>
          </cell>
          <cell r="F17">
            <v>6847</v>
          </cell>
          <cell r="G17">
            <v>6847</v>
          </cell>
          <cell r="H17">
            <v>0</v>
          </cell>
          <cell r="I17">
            <v>0</v>
          </cell>
          <cell r="K17" t="str">
            <v>Surcharges</v>
          </cell>
          <cell r="L17">
            <v>0</v>
          </cell>
          <cell r="M17">
            <v>0</v>
          </cell>
          <cell r="N17">
            <v>6847</v>
          </cell>
          <cell r="O17">
            <v>6847</v>
          </cell>
          <cell r="P17">
            <v>6847</v>
          </cell>
          <cell r="Q17">
            <v>0</v>
          </cell>
          <cell r="R17">
            <v>0</v>
          </cell>
          <cell r="T17" t="str">
            <v>Surcharges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Less: Jan-Jun 2004 at prior tariff rates</v>
          </cell>
          <cell r="C18">
            <v>0</v>
          </cell>
          <cell r="D18">
            <v>0</v>
          </cell>
          <cell r="E18">
            <v>-6000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Less: Jan-Jun 2004 at prior tariff rates</v>
          </cell>
          <cell r="L18">
            <v>0</v>
          </cell>
          <cell r="M18">
            <v>0</v>
          </cell>
          <cell r="N18">
            <v>-5500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 t="str">
            <v>Less: Jan-Jun 2004 at prior tariff rates</v>
          </cell>
          <cell r="U18">
            <v>0</v>
          </cell>
          <cell r="V18">
            <v>0</v>
          </cell>
          <cell r="W18">
            <v>-500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B19" t="str">
            <v>Total operating revenues</v>
          </cell>
          <cell r="C19">
            <v>1033463.6007999998</v>
          </cell>
          <cell r="D19">
            <v>1381725.1908699998</v>
          </cell>
          <cell r="E19">
            <v>1443420.8063149273</v>
          </cell>
          <cell r="F19">
            <v>1499460.9274917475</v>
          </cell>
          <cell r="G19">
            <v>1526935.2024261814</v>
          </cell>
          <cell r="H19">
            <v>1544546.5579443777</v>
          </cell>
          <cell r="I19">
            <v>1569117.171231006</v>
          </cell>
          <cell r="K19" t="str">
            <v>Total operating revenues</v>
          </cell>
          <cell r="L19">
            <v>950973.33135999984</v>
          </cell>
          <cell r="M19">
            <v>1302476.3718700001</v>
          </cell>
          <cell r="N19">
            <v>1359640.3149071592</v>
          </cell>
          <cell r="O19">
            <v>1390280.7010645433</v>
          </cell>
          <cell r="P19">
            <v>1413809.7367197787</v>
          </cell>
          <cell r="Q19">
            <v>1430323.4549825434</v>
          </cell>
          <cell r="R19">
            <v>1454027.9198498596</v>
          </cell>
          <cell r="T19" t="str">
            <v>Total operating revenues</v>
          </cell>
          <cell r="U19">
            <v>82490.269440000004</v>
          </cell>
          <cell r="V19">
            <v>79248.819000000018</v>
          </cell>
          <cell r="W19">
            <v>83780.491407768248</v>
          </cell>
          <cell r="X19">
            <v>109180.22642720438</v>
          </cell>
          <cell r="Y19">
            <v>113125.46570640273</v>
          </cell>
          <cell r="Z19">
            <v>114223.10296183437</v>
          </cell>
          <cell r="AA19">
            <v>115089.25138114637</v>
          </cell>
        </row>
        <row r="21">
          <cell r="B21" t="str">
            <v>DIRECT COSTS AND EXPENSES</v>
          </cell>
          <cell r="K21" t="str">
            <v>DIRECT COSTS AND EXPENSES</v>
          </cell>
          <cell r="T21" t="str">
            <v>DIRECT COSTS AND EXPENSES</v>
          </cell>
        </row>
        <row r="22">
          <cell r="B22" t="str">
            <v>Gas purchases (retention)</v>
          </cell>
          <cell r="C22">
            <v>557616.00999999989</v>
          </cell>
          <cell r="D22">
            <v>845809.44400000002</v>
          </cell>
          <cell r="E22">
            <v>899928.82401820086</v>
          </cell>
          <cell r="F22">
            <v>915503.87219092785</v>
          </cell>
          <cell r="G22">
            <v>931833.26886882621</v>
          </cell>
          <cell r="H22">
            <v>948429.75193287898</v>
          </cell>
          <cell r="I22">
            <v>965297.50361408922</v>
          </cell>
          <cell r="K22" t="str">
            <v>Gas purchases (retention)</v>
          </cell>
          <cell r="L22">
            <v>559754.64599999995</v>
          </cell>
          <cell r="M22">
            <v>863991.89800000004</v>
          </cell>
          <cell r="N22">
            <v>909755.82401820086</v>
          </cell>
          <cell r="O22">
            <v>925321.87219092785</v>
          </cell>
          <cell r="P22">
            <v>941509.26886882621</v>
          </cell>
          <cell r="Q22">
            <v>958010.75193287898</v>
          </cell>
          <cell r="R22">
            <v>974832.50361408922</v>
          </cell>
          <cell r="T22" t="str">
            <v>Gas purchases (retention)</v>
          </cell>
          <cell r="U22">
            <v>-2138.636</v>
          </cell>
          <cell r="V22">
            <v>-18182.454000000002</v>
          </cell>
          <cell r="W22">
            <v>-9827</v>
          </cell>
          <cell r="X22">
            <v>-9818</v>
          </cell>
          <cell r="Y22">
            <v>-9676</v>
          </cell>
          <cell r="Z22">
            <v>-9581</v>
          </cell>
          <cell r="AA22">
            <v>-9535</v>
          </cell>
        </row>
        <row r="23">
          <cell r="B23" t="str">
            <v>Operating costs</v>
          </cell>
          <cell r="C23">
            <v>151983.35600000003</v>
          </cell>
          <cell r="D23">
            <v>158157.04200000002</v>
          </cell>
          <cell r="E23">
            <v>155701</v>
          </cell>
          <cell r="F23">
            <v>155704.5</v>
          </cell>
          <cell r="G23">
            <v>155705.70000000001</v>
          </cell>
          <cell r="H23">
            <v>155706.9</v>
          </cell>
          <cell r="I23">
            <v>155708.1</v>
          </cell>
          <cell r="K23" t="str">
            <v>Operating costs</v>
          </cell>
          <cell r="L23">
            <v>120224.21488000001</v>
          </cell>
          <cell r="M23">
            <v>126503.3444</v>
          </cell>
          <cell r="N23">
            <v>123020.52</v>
          </cell>
          <cell r="O23">
            <v>123024.02</v>
          </cell>
          <cell r="P23">
            <v>123025.22</v>
          </cell>
          <cell r="Q23">
            <v>123026.42</v>
          </cell>
          <cell r="R23">
            <v>123027.62000000001</v>
          </cell>
          <cell r="T23" t="str">
            <v>Operating costs</v>
          </cell>
          <cell r="U23">
            <v>31759.14112</v>
          </cell>
          <cell r="V23">
            <v>31653.6976</v>
          </cell>
          <cell r="W23">
            <v>32680.48</v>
          </cell>
          <cell r="X23">
            <v>32680.48</v>
          </cell>
          <cell r="Y23">
            <v>32680.48</v>
          </cell>
          <cell r="Z23">
            <v>32680.48</v>
          </cell>
          <cell r="AA23">
            <v>32680.48</v>
          </cell>
        </row>
        <row r="24">
          <cell r="B24" t="str">
            <v>Depreciation and other amortization</v>
          </cell>
          <cell r="C24">
            <v>65967.784</v>
          </cell>
          <cell r="D24">
            <v>72413.728000000003</v>
          </cell>
          <cell r="E24">
            <v>80324.252463533179</v>
          </cell>
          <cell r="F24">
            <v>83080.732760786166</v>
          </cell>
          <cell r="G24">
            <v>85519.106179725568</v>
          </cell>
          <cell r="H24">
            <v>87996.230019552168</v>
          </cell>
          <cell r="I24">
            <v>90473.353859378753</v>
          </cell>
          <cell r="K24" t="str">
            <v>Depreciation and other amortization</v>
          </cell>
          <cell r="L24">
            <v>57808.356</v>
          </cell>
          <cell r="M24">
            <v>63707.023000000001</v>
          </cell>
          <cell r="N24">
            <v>69606.709048959397</v>
          </cell>
          <cell r="O24">
            <v>71630.012883962263</v>
          </cell>
          <cell r="P24">
            <v>73651.821888862061</v>
          </cell>
          <cell r="Q24">
            <v>75753.597084238587</v>
          </cell>
          <cell r="R24">
            <v>77855.372279615112</v>
          </cell>
          <cell r="T24" t="str">
            <v>Depreciation and other amortization</v>
          </cell>
          <cell r="U24">
            <v>8159.4279999999999</v>
          </cell>
          <cell r="V24">
            <v>8706.7049999999999</v>
          </cell>
          <cell r="W24">
            <v>10717.543414573776</v>
          </cell>
          <cell r="X24">
            <v>11450.7198768239</v>
          </cell>
          <cell r="Y24">
            <v>11867.284290863503</v>
          </cell>
          <cell r="Z24">
            <v>12242.632935313573</v>
          </cell>
          <cell r="AA24">
            <v>12617.981579763644</v>
          </cell>
        </row>
        <row r="25">
          <cell r="B25" t="str">
            <v>Total direct costs and expenses</v>
          </cell>
          <cell r="C25">
            <v>775567.14999999991</v>
          </cell>
          <cell r="D25">
            <v>1076380.2140000002</v>
          </cell>
          <cell r="E25">
            <v>1135954.0764817339</v>
          </cell>
          <cell r="F25">
            <v>1154289.1049517139</v>
          </cell>
          <cell r="G25">
            <v>1173058.0750485519</v>
          </cell>
          <cell r="H25">
            <v>1192132.8819524311</v>
          </cell>
          <cell r="I25">
            <v>1211478.957473468</v>
          </cell>
          <cell r="K25" t="str">
            <v>Total direct costs and expenses</v>
          </cell>
          <cell r="L25">
            <v>737787.21687999996</v>
          </cell>
          <cell r="M25">
            <v>1054202.2654000001</v>
          </cell>
          <cell r="N25">
            <v>1102383.0530671603</v>
          </cell>
          <cell r="O25">
            <v>1119975.9050748902</v>
          </cell>
          <cell r="P25">
            <v>1138186.3107576882</v>
          </cell>
          <cell r="Q25">
            <v>1156790.7690171176</v>
          </cell>
          <cell r="R25">
            <v>1175715.4958937045</v>
          </cell>
          <cell r="T25" t="str">
            <v>Total direct costs and expenses</v>
          </cell>
          <cell r="U25">
            <v>37779.933120000002</v>
          </cell>
          <cell r="V25">
            <v>22177.948599999996</v>
          </cell>
          <cell r="W25">
            <v>33571.023414573778</v>
          </cell>
          <cell r="X25">
            <v>34313.199876823899</v>
          </cell>
          <cell r="Y25">
            <v>34871.764290863503</v>
          </cell>
          <cell r="Z25">
            <v>35342.112935313577</v>
          </cell>
          <cell r="AA25">
            <v>35763.461579763643</v>
          </cell>
        </row>
        <row r="26">
          <cell r="B26" t="str">
            <v>GROSS MARGIN</v>
          </cell>
          <cell r="C26">
            <v>257896.45079999988</v>
          </cell>
          <cell r="D26">
            <v>305344.97686999966</v>
          </cell>
          <cell r="E26">
            <v>307466.72983319336</v>
          </cell>
          <cell r="F26">
            <v>345171.82254003361</v>
          </cell>
          <cell r="G26">
            <v>353877.12737762951</v>
          </cell>
          <cell r="H26">
            <v>352413.6759919466</v>
          </cell>
          <cell r="I26">
            <v>357638.213757538</v>
          </cell>
          <cell r="K26" t="str">
            <v>GROSS MARGIN</v>
          </cell>
          <cell r="L26">
            <v>213186.11447999987</v>
          </cell>
          <cell r="M26">
            <v>248274.10647</v>
          </cell>
          <cell r="N26">
            <v>257257.26183999889</v>
          </cell>
          <cell r="O26">
            <v>270304.7959896531</v>
          </cell>
          <cell r="P26">
            <v>275623.42596209049</v>
          </cell>
          <cell r="Q26">
            <v>273532.6859654258</v>
          </cell>
          <cell r="R26">
            <v>278312.42395615508</v>
          </cell>
          <cell r="T26" t="str">
            <v>GROSS MARGIN</v>
          </cell>
          <cell r="U26">
            <v>44710.336320000002</v>
          </cell>
          <cell r="V26">
            <v>57070.870400000022</v>
          </cell>
          <cell r="W26">
            <v>50209.46799319447</v>
          </cell>
          <cell r="X26">
            <v>74867.026550380484</v>
          </cell>
          <cell r="Y26">
            <v>78253.701415539224</v>
          </cell>
          <cell r="Z26">
            <v>78880.990026520798</v>
          </cell>
          <cell r="AA26">
            <v>79325.789801382722</v>
          </cell>
        </row>
        <row r="27">
          <cell r="B27" t="str">
            <v>OTHER COSTS AND EXPENSES</v>
          </cell>
          <cell r="K27" t="str">
            <v>OTHER COSTS AND EXPENSES</v>
          </cell>
          <cell r="T27" t="str">
            <v>OTHER COSTS AND EXPENSES</v>
          </cell>
        </row>
        <row r="28">
          <cell r="B28" t="str">
            <v>Selling, general and administrative</v>
          </cell>
          <cell r="C28">
            <v>123830.91</v>
          </cell>
          <cell r="D28">
            <v>126809.89100000002</v>
          </cell>
          <cell r="E28">
            <v>110928</v>
          </cell>
          <cell r="F28">
            <v>96891</v>
          </cell>
          <cell r="G28">
            <v>96892</v>
          </cell>
          <cell r="H28">
            <v>96892</v>
          </cell>
          <cell r="I28">
            <v>96893</v>
          </cell>
          <cell r="K28" t="str">
            <v>Selling, general and administrative</v>
          </cell>
          <cell r="L28">
            <v>109958.47744</v>
          </cell>
          <cell r="M28">
            <v>114431.81060000001</v>
          </cell>
          <cell r="N28">
            <v>102800.72</v>
          </cell>
          <cell r="O28">
            <v>91255.72</v>
          </cell>
          <cell r="P28">
            <v>91256.72</v>
          </cell>
          <cell r="Q28">
            <v>91256.72</v>
          </cell>
          <cell r="R28">
            <v>91257.72</v>
          </cell>
          <cell r="T28" t="str">
            <v>Selling, general and administrative</v>
          </cell>
          <cell r="U28">
            <v>13872.432560000001</v>
          </cell>
          <cell r="V28">
            <v>12378.080400000001</v>
          </cell>
          <cell r="W28">
            <v>8127.28</v>
          </cell>
          <cell r="X28">
            <v>5635.28</v>
          </cell>
          <cell r="Y28">
            <v>5635.28</v>
          </cell>
          <cell r="Z28">
            <v>5635.28</v>
          </cell>
          <cell r="AA28">
            <v>5635.28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E29">
            <v>8533</v>
          </cell>
          <cell r="F29">
            <v>8533</v>
          </cell>
          <cell r="G29">
            <v>8533</v>
          </cell>
          <cell r="H29">
            <v>2162</v>
          </cell>
          <cell r="I29">
            <v>2162</v>
          </cell>
          <cell r="K29" t="str">
            <v>Non-operating depreciation and other amortization</v>
          </cell>
          <cell r="L29">
            <v>761.56200000000001</v>
          </cell>
          <cell r="M29">
            <v>745.53300000000002</v>
          </cell>
          <cell r="N29">
            <v>8233</v>
          </cell>
          <cell r="O29">
            <v>8233</v>
          </cell>
          <cell r="P29">
            <v>8233</v>
          </cell>
          <cell r="Q29">
            <v>1862</v>
          </cell>
          <cell r="R29">
            <v>1862</v>
          </cell>
          <cell r="T29" t="str">
            <v>Non-operating depreciation and other amortization</v>
          </cell>
          <cell r="U29">
            <v>0</v>
          </cell>
          <cell r="V29">
            <v>0</v>
          </cell>
          <cell r="W29">
            <v>300</v>
          </cell>
          <cell r="X29">
            <v>300</v>
          </cell>
          <cell r="Y29">
            <v>300</v>
          </cell>
          <cell r="Z29">
            <v>300</v>
          </cell>
          <cell r="AA29">
            <v>300</v>
          </cell>
        </row>
        <row r="30">
          <cell r="B30" t="str">
            <v>Franchise and revenue-based taxes</v>
          </cell>
          <cell r="C30">
            <v>49581.957999999999</v>
          </cell>
          <cell r="D30">
            <v>67625.365000000005</v>
          </cell>
          <cell r="E30">
            <v>73723.454105262237</v>
          </cell>
          <cell r="F30">
            <v>74990.33406278411</v>
          </cell>
          <cell r="G30">
            <v>76305.440543903402</v>
          </cell>
          <cell r="H30">
            <v>77646.593155816183</v>
          </cell>
          <cell r="I30">
            <v>79014.316197066524</v>
          </cell>
          <cell r="K30" t="str">
            <v>Franchise and revenue-based taxes</v>
          </cell>
          <cell r="L30">
            <v>49405.263999999996</v>
          </cell>
          <cell r="M30">
            <v>66688.70564</v>
          </cell>
          <cell r="N30">
            <v>72786.794745262232</v>
          </cell>
          <cell r="O30">
            <v>74053.674702784105</v>
          </cell>
          <cell r="P30">
            <v>75368.781183903397</v>
          </cell>
          <cell r="Q30">
            <v>76709.933795816178</v>
          </cell>
          <cell r="R30">
            <v>78077.656837066519</v>
          </cell>
          <cell r="T30" t="str">
            <v>Franchise and revenue-based taxes</v>
          </cell>
          <cell r="U30">
            <v>176.69399999999999</v>
          </cell>
          <cell r="V30">
            <v>936.65935999999999</v>
          </cell>
          <cell r="W30">
            <v>936.65935999999999</v>
          </cell>
          <cell r="X30">
            <v>936.65935999999999</v>
          </cell>
          <cell r="Y30">
            <v>936.65935999999999</v>
          </cell>
          <cell r="Z30">
            <v>936.65935999999999</v>
          </cell>
          <cell r="AA30">
            <v>936.65935999999999</v>
          </cell>
        </row>
        <row r="31">
          <cell r="B31" t="str">
            <v>Other (income) / deductions</v>
          </cell>
          <cell r="C31">
            <v>-5237.1718099999998</v>
          </cell>
          <cell r="D31">
            <v>-945.33485999999994</v>
          </cell>
          <cell r="E31">
            <v>-435.01049999999998</v>
          </cell>
          <cell r="F31">
            <v>-435.01050000000015</v>
          </cell>
          <cell r="G31">
            <v>-435.01050000000015</v>
          </cell>
          <cell r="H31">
            <v>-435.01050000000015</v>
          </cell>
          <cell r="I31">
            <v>-435.01050000000015</v>
          </cell>
          <cell r="K31" t="str">
            <v>Other (income) / deductions</v>
          </cell>
          <cell r="L31">
            <v>-1593.40824</v>
          </cell>
          <cell r="M31">
            <v>-686.01138000000003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 t="str">
            <v>Other (income) / deductions</v>
          </cell>
          <cell r="U31">
            <v>-3643.7635700000001</v>
          </cell>
          <cell r="V31">
            <v>-259.32347999999996</v>
          </cell>
          <cell r="W31">
            <v>-435.01049999999998</v>
          </cell>
          <cell r="X31">
            <v>-435.01050000000015</v>
          </cell>
          <cell r="Y31">
            <v>-435.01050000000015</v>
          </cell>
          <cell r="Z31">
            <v>-435.01050000000015</v>
          </cell>
          <cell r="AA31">
            <v>-435.01050000000015</v>
          </cell>
        </row>
        <row r="32">
          <cell r="B32" t="str">
            <v>Interest income</v>
          </cell>
          <cell r="C32">
            <v>1239.9129</v>
          </cell>
          <cell r="D32">
            <v>-1671.3816899999999</v>
          </cell>
          <cell r="E32">
            <v>-115.25451</v>
          </cell>
          <cell r="F32">
            <v>-115.25451</v>
          </cell>
          <cell r="G32">
            <v>-115.25451</v>
          </cell>
          <cell r="H32">
            <v>-115.25451</v>
          </cell>
          <cell r="I32">
            <v>-115.25451</v>
          </cell>
          <cell r="K32" t="str">
            <v>Interest income</v>
          </cell>
          <cell r="L32">
            <v>1248.6274800000001</v>
          </cell>
          <cell r="M32">
            <v>-1556.12718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 t="str">
            <v>Interest income</v>
          </cell>
          <cell r="U32">
            <v>-8.7145799999999998</v>
          </cell>
          <cell r="V32">
            <v>-115.25451</v>
          </cell>
          <cell r="W32">
            <v>-115.25451</v>
          </cell>
          <cell r="X32">
            <v>-115.25451</v>
          </cell>
          <cell r="Y32">
            <v>-115.25451</v>
          </cell>
          <cell r="Z32">
            <v>-115.25451</v>
          </cell>
          <cell r="AA32">
            <v>-115.25451</v>
          </cell>
        </row>
        <row r="33">
          <cell r="B33" t="str">
            <v>Interest expense and other charges: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Interest expense and other charges:</v>
          </cell>
          <cell r="T33" t="str">
            <v>Interest expense and other charges:</v>
          </cell>
        </row>
        <row r="34">
          <cell r="B34" t="str">
            <v xml:space="preserve">  Interest expense</v>
          </cell>
          <cell r="C34">
            <v>43376.151691814375</v>
          </cell>
          <cell r="D34">
            <v>42940.174833792567</v>
          </cell>
          <cell r="E34">
            <v>42903.623151525549</v>
          </cell>
          <cell r="F34">
            <v>43556.24917862119</v>
          </cell>
          <cell r="G34">
            <v>43911.536679359786</v>
          </cell>
          <cell r="H34">
            <v>44072.684204208977</v>
          </cell>
          <cell r="I34">
            <v>44156.947489569517</v>
          </cell>
          <cell r="K34" t="str">
            <v xml:space="preserve">  Interest expense</v>
          </cell>
          <cell r="L34">
            <v>37433.571052924715</v>
          </cell>
          <cell r="M34">
            <v>35680.128990443191</v>
          </cell>
          <cell r="N34">
            <v>35523.729184038406</v>
          </cell>
          <cell r="O34">
            <v>35127.546619633089</v>
          </cell>
          <cell r="P34">
            <v>35004.129223217598</v>
          </cell>
          <cell r="Q34">
            <v>34841.243405389891</v>
          </cell>
          <cell r="R34">
            <v>34613.552347305638</v>
          </cell>
          <cell r="T34" t="str">
            <v xml:space="preserve">  Interest expense</v>
          </cell>
          <cell r="U34">
            <v>5942.5806388896635</v>
          </cell>
          <cell r="V34">
            <v>7260.0458433493741</v>
          </cell>
          <cell r="W34">
            <v>7379.8939674871463</v>
          </cell>
          <cell r="X34">
            <v>8428.7025589881014</v>
          </cell>
          <cell r="Y34">
            <v>8907.4074561421858</v>
          </cell>
          <cell r="Z34">
            <v>9231.4407988190887</v>
          </cell>
          <cell r="AA34">
            <v>9543.395142263882</v>
          </cell>
        </row>
        <row r="35">
          <cell r="B35" t="str">
            <v xml:space="preserve">  Allowance for borrowed funds used during constr.</v>
          </cell>
          <cell r="C35">
            <v>-216.32423</v>
          </cell>
          <cell r="D35">
            <v>-424.1927</v>
          </cell>
          <cell r="E35">
            <v>-435.01049999999998</v>
          </cell>
          <cell r="F35">
            <v>-435.01050000000015</v>
          </cell>
          <cell r="G35">
            <v>-435.01050000000015</v>
          </cell>
          <cell r="H35">
            <v>-435.01050000000015</v>
          </cell>
          <cell r="I35">
            <v>-435.01050000000015</v>
          </cell>
          <cell r="K35" t="str">
            <v xml:space="preserve">  Allowance for borrowed funds used during constr.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 t="str">
            <v xml:space="preserve">  Allowance for borrowed funds used during constr.</v>
          </cell>
          <cell r="U35">
            <v>-216.32423</v>
          </cell>
          <cell r="V35">
            <v>-424.1927</v>
          </cell>
          <cell r="W35">
            <v>-435.01049999999998</v>
          </cell>
          <cell r="X35">
            <v>-435.01050000000015</v>
          </cell>
          <cell r="Y35">
            <v>-435.01050000000015</v>
          </cell>
          <cell r="Z35">
            <v>-435.01050000000015</v>
          </cell>
          <cell r="AA35">
            <v>-435.01050000000015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 xml:space="preserve">  Amortization of debt expense and loss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 t="str">
            <v xml:space="preserve">  Amortization of debt expense and loss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B37" t="str">
            <v xml:space="preserve">  Preferred stock dividends of subsidiaries</v>
          </cell>
          <cell r="C37">
            <v>771.03863341605097</v>
          </cell>
          <cell r="D37">
            <v>763.28886798737653</v>
          </cell>
          <cell r="E37">
            <v>762.63913863046048</v>
          </cell>
          <cell r="F37">
            <v>774.23998057786912</v>
          </cell>
          <cell r="G37">
            <v>780.55544145567205</v>
          </cell>
          <cell r="H37">
            <v>783.41994101342266</v>
          </cell>
          <cell r="I37">
            <v>784.91777440475744</v>
          </cell>
          <cell r="K37" t="str">
            <v xml:space="preserve">  Preferred stock dividends of subsidiaries</v>
          </cell>
          <cell r="L37">
            <v>665.08244269583292</v>
          </cell>
          <cell r="M37">
            <v>772.462982331425</v>
          </cell>
          <cell r="N37">
            <v>690.50061346186476</v>
          </cell>
          <cell r="O37">
            <v>624.41444167975214</v>
          </cell>
          <cell r="P37">
            <v>622.2206191076607</v>
          </cell>
          <cell r="Q37">
            <v>619.32522028867265</v>
          </cell>
          <cell r="R37">
            <v>615.27786718289997</v>
          </cell>
          <cell r="T37" t="str">
            <v xml:space="preserve">  Preferred stock dividends of subsidiaries</v>
          </cell>
          <cell r="U37">
            <v>105.95619072021805</v>
          </cell>
          <cell r="V37">
            <v>-9.1741143440485189</v>
          </cell>
          <cell r="W37">
            <v>72.13852516859572</v>
          </cell>
          <cell r="X37">
            <v>149.82553889811692</v>
          </cell>
          <cell r="Y37">
            <v>158.33482234801133</v>
          </cell>
          <cell r="Z37">
            <v>164.09472072474995</v>
          </cell>
          <cell r="AA37">
            <v>169.63990722185753</v>
          </cell>
        </row>
        <row r="38">
          <cell r="B38" t="str">
            <v xml:space="preserve">  Interest expense and other charges</v>
          </cell>
          <cell r="C38">
            <v>43930.866095230427</v>
          </cell>
          <cell r="D38">
            <v>43279.271001779947</v>
          </cell>
          <cell r="E38">
            <v>43231.251790156013</v>
          </cell>
          <cell r="F38">
            <v>43895.478659199063</v>
          </cell>
          <cell r="G38">
            <v>44257.081620815465</v>
          </cell>
          <cell r="H38">
            <v>44421.093645222405</v>
          </cell>
          <cell r="I38">
            <v>44506.854763974276</v>
          </cell>
          <cell r="K38" t="str">
            <v xml:space="preserve">  Interest expense and other charges</v>
          </cell>
          <cell r="L38">
            <v>38098.653495620551</v>
          </cell>
          <cell r="M38">
            <v>36452.591972774615</v>
          </cell>
          <cell r="N38">
            <v>36214.229797500273</v>
          </cell>
          <cell r="O38">
            <v>35751.961061312839</v>
          </cell>
          <cell r="P38">
            <v>35626.34984232526</v>
          </cell>
          <cell r="Q38">
            <v>35460.568625678563</v>
          </cell>
          <cell r="R38">
            <v>35228.830214488538</v>
          </cell>
          <cell r="T38" t="str">
            <v xml:space="preserve">  Interest expense and other charges</v>
          </cell>
          <cell r="U38">
            <v>5832.2125996098812</v>
          </cell>
          <cell r="V38">
            <v>6826.6790290053259</v>
          </cell>
          <cell r="W38">
            <v>7017.021992655742</v>
          </cell>
          <cell r="X38">
            <v>8143.517597886218</v>
          </cell>
          <cell r="Y38">
            <v>8630.731778490197</v>
          </cell>
          <cell r="Z38">
            <v>8960.5250195438384</v>
          </cell>
          <cell r="AA38">
            <v>9278.024549485739</v>
          </cell>
        </row>
        <row r="39">
          <cell r="B39" t="str">
            <v>Total other costs and expenses</v>
          </cell>
          <cell r="C39">
            <v>214108.03718523044</v>
          </cell>
          <cell r="D39">
            <v>235843.34345177995</v>
          </cell>
          <cell r="E39">
            <v>235865.44088541824</v>
          </cell>
          <cell r="F39">
            <v>223759.54771198315</v>
          </cell>
          <cell r="G39">
            <v>225437.25715471886</v>
          </cell>
          <cell r="H39">
            <v>220571.42179103859</v>
          </cell>
          <cell r="I39">
            <v>222025.90595104077</v>
          </cell>
          <cell r="K39" t="str">
            <v>Total other costs and expenses</v>
          </cell>
          <cell r="L39">
            <v>197879.17617562055</v>
          </cell>
          <cell r="M39">
            <v>216076.50265277462</v>
          </cell>
          <cell r="N39">
            <v>220034.74454276249</v>
          </cell>
          <cell r="O39">
            <v>209294.35576409695</v>
          </cell>
          <cell r="P39">
            <v>210484.85102622866</v>
          </cell>
          <cell r="Q39">
            <v>205289.22242149475</v>
          </cell>
          <cell r="R39">
            <v>206426.20705155504</v>
          </cell>
          <cell r="T39" t="str">
            <v>Total other costs and expenses</v>
          </cell>
          <cell r="U39">
            <v>16228.861009609884</v>
          </cell>
          <cell r="V39">
            <v>19766.840799005327</v>
          </cell>
          <cell r="W39">
            <v>15830.696342655739</v>
          </cell>
          <cell r="X39">
            <v>14465.191947886216</v>
          </cell>
          <cell r="Y39">
            <v>14952.406128490196</v>
          </cell>
          <cell r="Z39">
            <v>15282.199369543838</v>
          </cell>
          <cell r="AA39">
            <v>15599.698899485738</v>
          </cell>
        </row>
        <row r="40">
          <cell r="B40" t="str">
            <v>EARNINGS BEFORE TAXES</v>
          </cell>
          <cell r="C40">
            <v>43788.413614769437</v>
          </cell>
          <cell r="D40">
            <v>69501.633418219717</v>
          </cell>
          <cell r="E40">
            <v>71601.288947775116</v>
          </cell>
          <cell r="F40">
            <v>121412.27482805046</v>
          </cell>
          <cell r="G40">
            <v>128439.87022291066</v>
          </cell>
          <cell r="H40">
            <v>131842.25420090801</v>
          </cell>
          <cell r="I40">
            <v>135612.30780649724</v>
          </cell>
          <cell r="K40" t="str">
            <v>EARNINGS BEFORE TAXES</v>
          </cell>
          <cell r="L40">
            <v>15306.93830437932</v>
          </cell>
          <cell r="M40">
            <v>32197.603817225376</v>
          </cell>
          <cell r="N40">
            <v>37222.517297236394</v>
          </cell>
          <cell r="O40">
            <v>61010.440225556144</v>
          </cell>
          <cell r="P40">
            <v>65138.574935861834</v>
          </cell>
          <cell r="Q40">
            <v>68243.463543931051</v>
          </cell>
          <cell r="R40">
            <v>71886.216904600034</v>
          </cell>
          <cell r="T40" t="str">
            <v>EARNINGS BEFORE TAXES</v>
          </cell>
          <cell r="U40">
            <v>28481.475310390117</v>
          </cell>
          <cell r="V40">
            <v>37304.029600994691</v>
          </cell>
          <cell r="W40">
            <v>34378.771650538729</v>
          </cell>
          <cell r="X40">
            <v>60401.834602494266</v>
          </cell>
          <cell r="Y40">
            <v>63301.295287049026</v>
          </cell>
          <cell r="Z40">
            <v>63598.790656976962</v>
          </cell>
          <cell r="AA40">
            <v>63726.090901896983</v>
          </cell>
        </row>
        <row r="41">
          <cell r="B41" t="str">
            <v>Net income tax expense (benefit)</v>
          </cell>
          <cell r="C41">
            <v>16510.093901669359</v>
          </cell>
          <cell r="D41">
            <v>24772.521758877017</v>
          </cell>
          <cell r="E41">
            <v>24899.891131721328</v>
          </cell>
          <cell r="F41">
            <v>42333.73618981766</v>
          </cell>
          <cell r="G41">
            <v>44793.394578018822</v>
          </cell>
          <cell r="H41">
            <v>45984.22897031781</v>
          </cell>
          <cell r="I41">
            <v>47303.747732274096</v>
          </cell>
          <cell r="K41" t="str">
            <v>Net income tax expense (benefit)</v>
          </cell>
          <cell r="L41">
            <v>5908.3884425328188</v>
          </cell>
          <cell r="M41">
            <v>11207.437298528885</v>
          </cell>
          <cell r="N41">
            <v>12894.68105403277</v>
          </cell>
          <cell r="O41">
            <v>21220.454078944669</v>
          </cell>
          <cell r="P41">
            <v>22665.301227551659</v>
          </cell>
          <cell r="Q41">
            <v>23752.012240375869</v>
          </cell>
          <cell r="R41">
            <v>25026.975916610147</v>
          </cell>
          <cell r="T41" t="str">
            <v>Net income tax expense (benefit)</v>
          </cell>
          <cell r="U41">
            <v>10601.705459136541</v>
          </cell>
          <cell r="V41">
            <v>13565.084460348133</v>
          </cell>
          <cell r="W41">
            <v>12005.21007768856</v>
          </cell>
          <cell r="X41">
            <v>21113.282110872995</v>
          </cell>
          <cell r="Y41">
            <v>22128.093350467163</v>
          </cell>
          <cell r="Z41">
            <v>22232.216729941938</v>
          </cell>
          <cell r="AA41">
            <v>22276.771815663949</v>
          </cell>
        </row>
        <row r="42">
          <cell r="B42" t="str">
            <v>NET INCOME (LOSS)</v>
          </cell>
          <cell r="C42">
            <v>27278.319713100078</v>
          </cell>
          <cell r="D42">
            <v>44729.1116593427</v>
          </cell>
          <cell r="E42">
            <v>46701.397816053788</v>
          </cell>
          <cell r="F42">
            <v>79078.5386382328</v>
          </cell>
          <cell r="G42">
            <v>83646.475644891834</v>
          </cell>
          <cell r="H42">
            <v>85858.025230590196</v>
          </cell>
          <cell r="I42">
            <v>88308.560074223147</v>
          </cell>
          <cell r="K42" t="str">
            <v>NET INCOME (LOSS)</v>
          </cell>
          <cell r="L42">
            <v>9398.5498618465026</v>
          </cell>
          <cell r="M42">
            <v>20990.166518696489</v>
          </cell>
          <cell r="N42">
            <v>24327.836243203623</v>
          </cell>
          <cell r="O42">
            <v>39789.986146611474</v>
          </cell>
          <cell r="P42">
            <v>42473.273708310175</v>
          </cell>
          <cell r="Q42">
            <v>44491.451303555179</v>
          </cell>
          <cell r="R42">
            <v>46859.240987989891</v>
          </cell>
          <cell r="T42" t="str">
            <v>NET INCOME (LOSS)</v>
          </cell>
          <cell r="U42">
            <v>17879.769851253575</v>
          </cell>
          <cell r="V42">
            <v>23738.94514064656</v>
          </cell>
          <cell r="W42">
            <v>22373.561572850169</v>
          </cell>
          <cell r="X42">
            <v>39288.552491621274</v>
          </cell>
          <cell r="Y42">
            <v>41173.201936581863</v>
          </cell>
          <cell r="Z42">
            <v>41366.573927035024</v>
          </cell>
          <cell r="AA42">
            <v>41449.319086233038</v>
          </cell>
        </row>
        <row r="44">
          <cell r="B44" t="str">
            <v>NOTE: EBITDA</v>
          </cell>
          <cell r="C44">
            <v>155688.53860999984</v>
          </cell>
          <cell r="D44">
            <v>184268.78372999979</v>
          </cell>
          <cell r="E44">
            <v>203574.5386914642</v>
          </cell>
          <cell r="F44">
            <v>256806.2317380356</v>
          </cell>
          <cell r="G44">
            <v>266633.80351345177</v>
          </cell>
          <cell r="H44">
            <v>266306.32335568243</v>
          </cell>
          <cell r="I44">
            <v>272639.26191985031</v>
          </cell>
          <cell r="K44" t="str">
            <v>NOTE: EBITDA</v>
          </cell>
          <cell r="L44">
            <v>113224.13727999992</v>
          </cell>
          <cell r="M44">
            <v>131546.62461000009</v>
          </cell>
          <cell r="N44">
            <v>151276.45614369609</v>
          </cell>
          <cell r="O44">
            <v>176625.41417083135</v>
          </cell>
          <cell r="P44">
            <v>182649.74666704916</v>
          </cell>
          <cell r="Q44">
            <v>181319.62925384822</v>
          </cell>
          <cell r="R44">
            <v>186832.41939870385</v>
          </cell>
          <cell r="T44" t="str">
            <v>NOTE: EBITDA</v>
          </cell>
          <cell r="U44">
            <v>42464.401330000001</v>
          </cell>
          <cell r="V44">
            <v>52722.159120000018</v>
          </cell>
          <cell r="W44">
            <v>52298.082547768252</v>
          </cell>
          <cell r="X44">
            <v>80180.817567204387</v>
          </cell>
          <cell r="Y44">
            <v>83984.056846402731</v>
          </cell>
          <cell r="Z44">
            <v>84986.694101834379</v>
          </cell>
          <cell r="AA44">
            <v>85806.842521146376</v>
          </cell>
        </row>
        <row r="46">
          <cell r="B46" t="str">
            <v>CONSOLIDATED PIPELINE AND DISTRIBUTION</v>
          </cell>
          <cell r="K46" t="str">
            <v>DISTRIBUTION SYSTEMS</v>
          </cell>
          <cell r="R46" t="str">
            <v>Base Case</v>
          </cell>
          <cell r="T46" t="str">
            <v>CORE PIPELINE</v>
          </cell>
          <cell r="AA46" t="str">
            <v>Base Case</v>
          </cell>
        </row>
        <row r="47">
          <cell r="B47" t="str">
            <v>BALANCE SHEET</v>
          </cell>
          <cell r="K47" t="str">
            <v>BALANCE SHEET</v>
          </cell>
          <cell r="R47" t="str">
            <v>DRAFT - CONFIDENTIAL</v>
          </cell>
          <cell r="T47" t="str">
            <v>BALANCE SHEET</v>
          </cell>
          <cell r="AA47" t="str">
            <v>DRAFT - CONFIDENTIAL</v>
          </cell>
        </row>
        <row r="48">
          <cell r="B48" t="str">
            <v>(Dollar amounts in thousands)</v>
          </cell>
          <cell r="K48" t="str">
            <v>(Dollar amounts in thousands)</v>
          </cell>
          <cell r="T48" t="str">
            <v>(Dollar amounts in thousands)</v>
          </cell>
        </row>
        <row r="50">
          <cell r="C50">
            <v>2002</v>
          </cell>
          <cell r="D50">
            <v>2003</v>
          </cell>
          <cell r="L50">
            <v>2002</v>
          </cell>
          <cell r="M50">
            <v>2003</v>
          </cell>
          <cell r="U50">
            <v>2002</v>
          </cell>
          <cell r="V50">
            <v>2003</v>
          </cell>
        </row>
        <row r="51">
          <cell r="B51" t="str">
            <v>ASSETS</v>
          </cell>
          <cell r="K51" t="str">
            <v>ASSETS</v>
          </cell>
          <cell r="T51" t="str">
            <v>ASSETS</v>
          </cell>
        </row>
        <row r="52">
          <cell r="B52" t="str">
            <v>Current assets</v>
          </cell>
          <cell r="K52" t="str">
            <v>Current assets</v>
          </cell>
          <cell r="T52" t="str">
            <v>Current assets</v>
          </cell>
        </row>
        <row r="53">
          <cell r="B53" t="str">
            <v>Cash and cash equivalents</v>
          </cell>
          <cell r="C53">
            <v>4280.5686100000003</v>
          </cell>
          <cell r="D53">
            <v>3408.6190000000001</v>
          </cell>
          <cell r="K53" t="str">
            <v>Cash and cash equivalents</v>
          </cell>
          <cell r="L53">
            <v>4280.5686100000003</v>
          </cell>
          <cell r="M53">
            <v>3408.6190000000001</v>
          </cell>
          <cell r="T53" t="str">
            <v>Cash and cash equivalents</v>
          </cell>
          <cell r="U53">
            <v>0</v>
          </cell>
          <cell r="V53">
            <v>0</v>
          </cell>
        </row>
        <row r="54">
          <cell r="B54" t="str">
            <v>Accounts receivable</v>
          </cell>
          <cell r="C54">
            <v>113489.71441000002</v>
          </cell>
          <cell r="D54">
            <v>117259.484</v>
          </cell>
          <cell r="K54" t="str">
            <v>Accounts receivable</v>
          </cell>
          <cell r="L54">
            <v>105780.54241000001</v>
          </cell>
          <cell r="M54">
            <v>116061.484</v>
          </cell>
          <cell r="T54" t="str">
            <v>Accounts receivable</v>
          </cell>
          <cell r="U54">
            <v>7709.1720000000005</v>
          </cell>
          <cell r="V54">
            <v>1198</v>
          </cell>
        </row>
        <row r="55">
          <cell r="B55" t="str">
            <v>Notes and temporary cash advances</v>
          </cell>
          <cell r="C55">
            <v>18</v>
          </cell>
          <cell r="D55">
            <v>18</v>
          </cell>
          <cell r="K55" t="str">
            <v>Notes and temporary cash advances</v>
          </cell>
          <cell r="L55">
            <v>18</v>
          </cell>
          <cell r="M55">
            <v>18</v>
          </cell>
          <cell r="T55" t="str">
            <v>Notes and temporary cash advances</v>
          </cell>
          <cell r="U55">
            <v>0</v>
          </cell>
          <cell r="V55">
            <v>0</v>
          </cell>
        </row>
        <row r="56">
          <cell r="B56" t="str">
            <v>Inventories</v>
          </cell>
          <cell r="C56">
            <v>7151.15949</v>
          </cell>
          <cell r="D56">
            <v>5108.7409100000004</v>
          </cell>
          <cell r="K56" t="str">
            <v>Inventories</v>
          </cell>
          <cell r="L56">
            <v>7152.5774899999997</v>
          </cell>
          <cell r="M56">
            <v>5157.8809099999999</v>
          </cell>
          <cell r="T56" t="str">
            <v>Inventories</v>
          </cell>
          <cell r="U56">
            <v>-1.4180000000001201</v>
          </cell>
          <cell r="V56">
            <v>-49.139999999999873</v>
          </cell>
        </row>
        <row r="57">
          <cell r="B57" t="str">
            <v>Gas Stored Underground</v>
          </cell>
          <cell r="C57">
            <v>118140.35652999999</v>
          </cell>
          <cell r="D57">
            <v>139061.01808000001</v>
          </cell>
          <cell r="K57" t="str">
            <v>Gas Stored Underground</v>
          </cell>
          <cell r="L57">
            <v>118140.35652999999</v>
          </cell>
          <cell r="M57">
            <v>139061.01808000001</v>
          </cell>
          <cell r="T57" t="str">
            <v>Gas Stored Underground</v>
          </cell>
          <cell r="U57">
            <v>0</v>
          </cell>
          <cell r="V57">
            <v>0</v>
          </cell>
        </row>
        <row r="58">
          <cell r="B58" t="str">
            <v>Prepayments</v>
          </cell>
          <cell r="C58">
            <v>2596.1056600000002</v>
          </cell>
          <cell r="D58">
            <v>3533.54585</v>
          </cell>
          <cell r="K58" t="str">
            <v>Prepayments</v>
          </cell>
          <cell r="L58">
            <v>2459.2126600000001</v>
          </cell>
          <cell r="M58">
            <v>3533.54585</v>
          </cell>
          <cell r="T58" t="str">
            <v>Prepayments</v>
          </cell>
          <cell r="U58">
            <v>136.893</v>
          </cell>
          <cell r="V58">
            <v>0</v>
          </cell>
        </row>
        <row r="59">
          <cell r="B59" t="str">
            <v>Other current assets</v>
          </cell>
          <cell r="C59">
            <v>8354.3094799999999</v>
          </cell>
          <cell r="D59">
            <v>3077.6184499999999</v>
          </cell>
          <cell r="K59" t="str">
            <v>Other current assets</v>
          </cell>
          <cell r="L59">
            <v>8354.3094799999999</v>
          </cell>
          <cell r="M59">
            <v>3077.6184499999999</v>
          </cell>
          <cell r="T59" t="str">
            <v>Other current assets</v>
          </cell>
          <cell r="U59">
            <v>0</v>
          </cell>
          <cell r="V59">
            <v>0</v>
          </cell>
        </row>
        <row r="60">
          <cell r="B60" t="str">
            <v>Total current assets</v>
          </cell>
          <cell r="C60">
            <v>254030.21418000001</v>
          </cell>
          <cell r="D60">
            <v>271467.02629000001</v>
          </cell>
          <cell r="K60" t="str">
            <v>Total current assets</v>
          </cell>
          <cell r="L60">
            <v>246185.56717999998</v>
          </cell>
          <cell r="M60">
            <v>270318.16629000002</v>
          </cell>
          <cell r="T60" t="str">
            <v>Total current assets</v>
          </cell>
          <cell r="U60">
            <v>7844.6470000000008</v>
          </cell>
          <cell r="V60">
            <v>1148.8600000000001</v>
          </cell>
        </row>
        <row r="61">
          <cell r="B61" t="str">
            <v>Investments</v>
          </cell>
          <cell r="C61">
            <v>2963.893</v>
          </cell>
          <cell r="D61">
            <v>4195.2406499999997</v>
          </cell>
          <cell r="K61" t="str">
            <v>Investments</v>
          </cell>
          <cell r="L61">
            <v>2540.3870000000002</v>
          </cell>
          <cell r="M61">
            <v>4016.0165850000003</v>
          </cell>
          <cell r="T61" t="str">
            <v>Investments</v>
          </cell>
          <cell r="U61">
            <v>423.50599999999986</v>
          </cell>
          <cell r="V61">
            <v>179.22406499999988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K62" t="str">
            <v>Goodwill</v>
          </cell>
          <cell r="L62">
            <v>0</v>
          </cell>
          <cell r="M62">
            <v>0</v>
          </cell>
          <cell r="T62" t="str">
            <v>Goodwill</v>
          </cell>
          <cell r="U62">
            <v>0</v>
          </cell>
          <cell r="V62">
            <v>0</v>
          </cell>
        </row>
        <row r="63">
          <cell r="B63" t="str">
            <v>Property, Plant and Equipment</v>
          </cell>
          <cell r="K63" t="str">
            <v>Property, Plant and Equipment</v>
          </cell>
          <cell r="T63" t="str">
            <v>Property, Plant and Equipment</v>
          </cell>
        </row>
        <row r="64">
          <cell r="B64" t="str">
            <v>Gross plant in service</v>
          </cell>
          <cell r="C64">
            <v>2362573.1591099999</v>
          </cell>
          <cell r="D64">
            <v>2457531.92</v>
          </cell>
          <cell r="K64" t="str">
            <v>Gross plant in service</v>
          </cell>
          <cell r="L64">
            <v>1923168.0001099999</v>
          </cell>
          <cell r="M64">
            <v>2018230.6710000001</v>
          </cell>
          <cell r="T64" t="str">
            <v>Gross plant in service</v>
          </cell>
          <cell r="U64">
            <v>439405.15899999999</v>
          </cell>
          <cell r="V64">
            <v>439301.24900000007</v>
          </cell>
        </row>
        <row r="65">
          <cell r="B65" t="str">
            <v>Accumulated deprec and amort</v>
          </cell>
          <cell r="C65">
            <v>-898881.54663</v>
          </cell>
          <cell r="D65">
            <v>-963597.49100000004</v>
          </cell>
          <cell r="K65" t="str">
            <v>Accumulated deprec and amort</v>
          </cell>
          <cell r="L65">
            <v>-697898.47962999996</v>
          </cell>
          <cell r="M65">
            <v>-754068.00100000005</v>
          </cell>
          <cell r="T65" t="str">
            <v>Accumulated deprec and amort</v>
          </cell>
          <cell r="U65">
            <v>-200983.06700000001</v>
          </cell>
          <cell r="V65">
            <v>-209529.48999999996</v>
          </cell>
        </row>
        <row r="66">
          <cell r="B66" t="str">
            <v>Net plant in service</v>
          </cell>
          <cell r="C66">
            <v>1463691.6124799999</v>
          </cell>
          <cell r="D66">
            <v>1493934.429</v>
          </cell>
          <cell r="K66" t="str">
            <v>Net plant in service</v>
          </cell>
          <cell r="L66">
            <v>1225269.5204799999</v>
          </cell>
          <cell r="M66">
            <v>1264162.67</v>
          </cell>
          <cell r="T66" t="str">
            <v>Net plant in service</v>
          </cell>
          <cell r="U66">
            <v>238422.09199999998</v>
          </cell>
          <cell r="V66">
            <v>229771.75900000011</v>
          </cell>
        </row>
        <row r="67">
          <cell r="B67" t="str">
            <v xml:space="preserve">  Construction work in progress</v>
          </cell>
          <cell r="C67">
            <v>39391.420559999999</v>
          </cell>
          <cell r="D67">
            <v>46289.5</v>
          </cell>
          <cell r="K67" t="str">
            <v xml:space="preserve">  Construction work in progress</v>
          </cell>
          <cell r="L67">
            <v>30358.167559999998</v>
          </cell>
          <cell r="M67">
            <v>39591.377999999997</v>
          </cell>
          <cell r="T67" t="str">
            <v xml:space="preserve">  Construction work in progress</v>
          </cell>
          <cell r="U67">
            <v>9033.2530000000006</v>
          </cell>
          <cell r="V67">
            <v>6698.1219999999994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K68" t="str">
            <v xml:space="preserve">  Plant held for future use</v>
          </cell>
          <cell r="L68">
            <v>0</v>
          </cell>
          <cell r="M68">
            <v>0</v>
          </cell>
          <cell r="T68" t="str">
            <v xml:space="preserve">  Plant held for future use</v>
          </cell>
          <cell r="U68">
            <v>0</v>
          </cell>
          <cell r="V68">
            <v>0</v>
          </cell>
        </row>
        <row r="69">
          <cell r="B69" t="str">
            <v>Net Plant</v>
          </cell>
          <cell r="C69">
            <v>1503083.0330399999</v>
          </cell>
          <cell r="D69">
            <v>1540223.929</v>
          </cell>
          <cell r="K69" t="str">
            <v>Net Plant</v>
          </cell>
          <cell r="L69">
            <v>1255627.6880399999</v>
          </cell>
          <cell r="M69">
            <v>1303754.048</v>
          </cell>
          <cell r="T69" t="str">
            <v>Net Plant</v>
          </cell>
          <cell r="U69">
            <v>247455.34499999997</v>
          </cell>
          <cell r="V69">
            <v>236469.88100000011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K70" t="str">
            <v>Unamortized debt expense</v>
          </cell>
          <cell r="L70">
            <v>0</v>
          </cell>
          <cell r="M70">
            <v>0</v>
          </cell>
          <cell r="T70" t="str">
            <v>Unamortized debt expense</v>
          </cell>
          <cell r="U70">
            <v>0</v>
          </cell>
          <cell r="V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K71" t="str">
            <v>Deferred AMT asset</v>
          </cell>
          <cell r="L71">
            <v>0</v>
          </cell>
          <cell r="M71">
            <v>0</v>
          </cell>
          <cell r="T71" t="str">
            <v>Deferred AMT asset</v>
          </cell>
          <cell r="U71">
            <v>0</v>
          </cell>
          <cell r="V71">
            <v>0</v>
          </cell>
        </row>
        <row r="72">
          <cell r="B72" t="str">
            <v>Regulatory assets</v>
          </cell>
          <cell r="C72">
            <v>91031.132910000015</v>
          </cell>
          <cell r="D72">
            <v>32320.454999999998</v>
          </cell>
          <cell r="K72" t="str">
            <v>Regulatory assets</v>
          </cell>
          <cell r="L72">
            <v>88436.399910000007</v>
          </cell>
          <cell r="M72">
            <v>32031.254999999997</v>
          </cell>
          <cell r="T72" t="str">
            <v>Regulatory assets</v>
          </cell>
          <cell r="U72">
            <v>2594.7330000000002</v>
          </cell>
          <cell r="V72">
            <v>289.19999999999982</v>
          </cell>
        </row>
        <row r="73">
          <cell r="B73" t="str">
            <v>Other assets</v>
          </cell>
          <cell r="C73">
            <v>6949.0067300000001</v>
          </cell>
          <cell r="D73">
            <v>12049.945</v>
          </cell>
          <cell r="K73" t="str">
            <v>Other assets</v>
          </cell>
          <cell r="L73">
            <v>6937.4347299999999</v>
          </cell>
          <cell r="M73">
            <v>12049.945</v>
          </cell>
          <cell r="T73" t="str">
            <v>Other assets</v>
          </cell>
          <cell r="U73">
            <v>11.572000000000116</v>
          </cell>
          <cell r="V73">
            <v>0</v>
          </cell>
        </row>
        <row r="74">
          <cell r="B74" t="str">
            <v>TOTAL ASSETS</v>
          </cell>
          <cell r="C74">
            <v>1858057.2798599999</v>
          </cell>
          <cell r="D74">
            <v>1860256.5959400001</v>
          </cell>
          <cell r="K74" t="str">
            <v>TOTAL ASSETS</v>
          </cell>
          <cell r="L74">
            <v>1599727.4768599998</v>
          </cell>
          <cell r="M74">
            <v>1622169.4308749998</v>
          </cell>
          <cell r="T74" t="str">
            <v>TOTAL ASSETS</v>
          </cell>
          <cell r="U74">
            <v>258329.80299999996</v>
          </cell>
          <cell r="V74">
            <v>238087.16506500012</v>
          </cell>
        </row>
        <row r="76">
          <cell r="B76" t="str">
            <v>LIABILITIES</v>
          </cell>
          <cell r="K76" t="str">
            <v>LIABILITIES</v>
          </cell>
          <cell r="T76" t="str">
            <v>LIABILITIES</v>
          </cell>
        </row>
        <row r="77">
          <cell r="B77" t="str">
            <v>Current Liabilities</v>
          </cell>
          <cell r="K77" t="str">
            <v>Current Liabilities</v>
          </cell>
          <cell r="T77" t="str">
            <v>Current Liabilities</v>
          </cell>
        </row>
        <row r="78">
          <cell r="B78" t="str">
            <v>Accounts payable</v>
          </cell>
          <cell r="C78">
            <v>168821.45125000001</v>
          </cell>
          <cell r="D78">
            <v>170731.09899999999</v>
          </cell>
          <cell r="K78" t="str">
            <v>Accounts payable</v>
          </cell>
          <cell r="L78">
            <v>162791.58225000001</v>
          </cell>
          <cell r="M78">
            <v>168844.59899999999</v>
          </cell>
          <cell r="T78" t="str">
            <v>Accounts payable</v>
          </cell>
          <cell r="U78">
            <v>6029.8689999999988</v>
          </cell>
          <cell r="V78">
            <v>1886.5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K79" t="str">
            <v>Notes and advances payable</v>
          </cell>
          <cell r="L79">
            <v>0</v>
          </cell>
          <cell r="M79">
            <v>0</v>
          </cell>
          <cell r="T79" t="str">
            <v>Notes and advances payable</v>
          </cell>
          <cell r="U79">
            <v>0</v>
          </cell>
          <cell r="V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K80" t="str">
            <v>Accrued Interest</v>
          </cell>
          <cell r="L80">
            <v>5959.3973699999997</v>
          </cell>
          <cell r="M80">
            <v>6439</v>
          </cell>
          <cell r="T80" t="str">
            <v>Accrued Interest</v>
          </cell>
          <cell r="U80">
            <v>0</v>
          </cell>
          <cell r="V80">
            <v>0</v>
          </cell>
        </row>
        <row r="81">
          <cell r="B81" t="str">
            <v>Federal income taxes accrued</v>
          </cell>
          <cell r="C81">
            <v>-8444.2220600000001</v>
          </cell>
          <cell r="D81">
            <v>11735</v>
          </cell>
          <cell r="K81" t="str">
            <v>Federal income taxes accrued</v>
          </cell>
          <cell r="L81">
            <v>195.16993999999977</v>
          </cell>
          <cell r="M81">
            <v>11735</v>
          </cell>
          <cell r="T81" t="str">
            <v>Federal income taxes accrued</v>
          </cell>
          <cell r="U81">
            <v>-8639.3919999999998</v>
          </cell>
          <cell r="V81">
            <v>0</v>
          </cell>
        </row>
        <row r="82">
          <cell r="B82" t="str">
            <v>Accrued taxes other than income taxes</v>
          </cell>
          <cell r="C82">
            <v>20912.388650000001</v>
          </cell>
          <cell r="D82">
            <v>20572</v>
          </cell>
          <cell r="K82" t="str">
            <v>Accrued taxes other than income taxes</v>
          </cell>
          <cell r="L82">
            <v>17839.601650000001</v>
          </cell>
          <cell r="M82">
            <v>30239.7</v>
          </cell>
          <cell r="T82" t="str">
            <v>Accrued taxes other than income taxes</v>
          </cell>
          <cell r="U82">
            <v>3072.7869999999998</v>
          </cell>
          <cell r="V82">
            <v>-9667.7000000000007</v>
          </cell>
        </row>
        <row r="83">
          <cell r="B83" t="str">
            <v>Other current liabilities</v>
          </cell>
          <cell r="C83">
            <v>29817.012390000004</v>
          </cell>
          <cell r="D83">
            <v>47558.995999999999</v>
          </cell>
          <cell r="K83" t="str">
            <v>Other current liabilities</v>
          </cell>
          <cell r="L83">
            <v>28670.269390000001</v>
          </cell>
          <cell r="M83">
            <v>46563.595999999998</v>
          </cell>
          <cell r="T83" t="str">
            <v>Other current liabilities</v>
          </cell>
          <cell r="U83">
            <v>1146.7430000000004</v>
          </cell>
          <cell r="V83">
            <v>995.39999999999964</v>
          </cell>
        </row>
        <row r="84">
          <cell r="B84" t="str">
            <v>Total Current Liabilities</v>
          </cell>
          <cell r="C84">
            <v>217066.02760000003</v>
          </cell>
          <cell r="D84">
            <v>257036.09499999997</v>
          </cell>
          <cell r="K84" t="str">
            <v>Total Current Liabilities</v>
          </cell>
          <cell r="L84">
            <v>215456.02059999999</v>
          </cell>
          <cell r="M84">
            <v>263821.89500000002</v>
          </cell>
          <cell r="T84" t="str">
            <v>Total Current Liabilities</v>
          </cell>
          <cell r="U84">
            <v>1610.0069999999992</v>
          </cell>
          <cell r="V84">
            <v>-6785.8000000000011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K85" t="str">
            <v>Unamortized premium or discount on debt</v>
          </cell>
          <cell r="L85">
            <v>0</v>
          </cell>
          <cell r="M85">
            <v>0</v>
          </cell>
          <cell r="T85" t="str">
            <v>Unamortized premium or discount on debt</v>
          </cell>
          <cell r="U85">
            <v>0</v>
          </cell>
          <cell r="V85">
            <v>0</v>
          </cell>
        </row>
        <row r="86">
          <cell r="B86" t="str">
            <v>Advances from money pool</v>
          </cell>
          <cell r="C86">
            <v>646440.41269469995</v>
          </cell>
          <cell r="D86">
            <v>633445.57340940018</v>
          </cell>
          <cell r="K86" t="str">
            <v>Advances from money pool</v>
          </cell>
          <cell r="L86">
            <v>529050.45436703996</v>
          </cell>
          <cell r="M86">
            <v>534440.72269535006</v>
          </cell>
          <cell r="T86" t="str">
            <v>Advances from money pool</v>
          </cell>
          <cell r="U86">
            <v>117389.95832765999</v>
          </cell>
          <cell r="V86">
            <v>99004.850714050088</v>
          </cell>
        </row>
        <row r="87">
          <cell r="B87" t="str">
            <v>Deferred Income Taxes</v>
          </cell>
          <cell r="C87">
            <v>190551.72700000001</v>
          </cell>
          <cell r="D87">
            <v>189419.71</v>
          </cell>
          <cell r="K87" t="str">
            <v>Deferred Income Taxes</v>
          </cell>
          <cell r="L87">
            <v>142567.193</v>
          </cell>
          <cell r="M87">
            <v>149194.60999999999</v>
          </cell>
          <cell r="T87" t="str">
            <v>Deferred Income Taxes</v>
          </cell>
          <cell r="U87">
            <v>47984.534</v>
          </cell>
          <cell r="V87">
            <v>40225.1</v>
          </cell>
        </row>
        <row r="88">
          <cell r="B88" t="str">
            <v xml:space="preserve">Accumulated deferred investment tax credits  </v>
          </cell>
          <cell r="C88">
            <v>2501.6554699999997</v>
          </cell>
          <cell r="D88">
            <v>2367.6979999999999</v>
          </cell>
          <cell r="K88" t="str">
            <v xml:space="preserve">Accumulated deferred investment tax credits  </v>
          </cell>
          <cell r="L88">
            <v>2197.7994699999999</v>
          </cell>
          <cell r="M88">
            <v>2079.998</v>
          </cell>
          <cell r="T88" t="str">
            <v xml:space="preserve">Accumulated deferred investment tax credits  </v>
          </cell>
          <cell r="U88">
            <v>303.85599999999999</v>
          </cell>
          <cell r="V88">
            <v>287.7</v>
          </cell>
        </row>
        <row r="89">
          <cell r="B89" t="str">
            <v>Regulatory liabilities</v>
          </cell>
          <cell r="C89">
            <v>29469.401990000002</v>
          </cell>
          <cell r="D89">
            <v>18194.11</v>
          </cell>
          <cell r="K89" t="str">
            <v>Regulatory liabilities</v>
          </cell>
          <cell r="L89">
            <v>29305.770990000001</v>
          </cell>
          <cell r="M89">
            <v>18039.172999999999</v>
          </cell>
          <cell r="T89" t="str">
            <v>Regulatory liabilities</v>
          </cell>
          <cell r="U89">
            <v>163.631</v>
          </cell>
          <cell r="V89">
            <v>154.93700000000001</v>
          </cell>
        </row>
        <row r="90">
          <cell r="B90" t="str">
            <v>Other liabilities</v>
          </cell>
          <cell r="C90">
            <v>150938.24683000002</v>
          </cell>
          <cell r="D90">
            <v>151188.83900000001</v>
          </cell>
          <cell r="K90" t="str">
            <v>Other liabilities</v>
          </cell>
          <cell r="L90">
            <v>150427.05083000002</v>
          </cell>
          <cell r="M90">
            <v>150803.21900000001</v>
          </cell>
          <cell r="T90" t="str">
            <v>Other liabilities</v>
          </cell>
          <cell r="U90">
            <v>511.19599999999991</v>
          </cell>
          <cell r="V90">
            <v>385.61999999999898</v>
          </cell>
        </row>
        <row r="91">
          <cell r="B91" t="str">
            <v>Total Liabilities</v>
          </cell>
          <cell r="C91">
            <v>1236967.4715847</v>
          </cell>
          <cell r="D91">
            <v>1251652.0254094002</v>
          </cell>
          <cell r="K91" t="str">
            <v>Total Liabilities</v>
          </cell>
          <cell r="L91">
            <v>1069004.2892570398</v>
          </cell>
          <cell r="M91">
            <v>1118379.61769535</v>
          </cell>
          <cell r="T91" t="str">
            <v>Total Liabilities</v>
          </cell>
          <cell r="U91">
            <v>167963.18232765998</v>
          </cell>
          <cell r="V91">
            <v>133272.40771405009</v>
          </cell>
        </row>
        <row r="92">
          <cell r="B92" t="str">
            <v>Preference stock</v>
          </cell>
          <cell r="C92">
            <v>13942.83243067</v>
          </cell>
          <cell r="D92">
            <v>13662.551583339999</v>
          </cell>
          <cell r="K92" t="str">
            <v>Preference stock</v>
          </cell>
          <cell r="L92">
            <v>13942.83243067</v>
          </cell>
          <cell r="M92">
            <v>13662.551583339999</v>
          </cell>
          <cell r="T92" t="str">
            <v>Preference stock</v>
          </cell>
          <cell r="U92">
            <v>0</v>
          </cell>
          <cell r="V92">
            <v>0</v>
          </cell>
        </row>
        <row r="93">
          <cell r="B93" t="str">
            <v>Shareholders' Equity:</v>
          </cell>
          <cell r="K93" t="str">
            <v>Shareholders' Equity:</v>
          </cell>
          <cell r="T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K94" t="str">
            <v>Preferred stock, not subject to mandatory redemption</v>
          </cell>
          <cell r="L94">
            <v>0</v>
          </cell>
          <cell r="M94">
            <v>0</v>
          </cell>
          <cell r="T94" t="str">
            <v>Preferred stock, not subject to mandatory redemption</v>
          </cell>
          <cell r="U94">
            <v>0</v>
          </cell>
          <cell r="V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K95" t="str">
            <v>Common stock</v>
          </cell>
          <cell r="L95">
            <v>0</v>
          </cell>
          <cell r="M95">
            <v>0</v>
          </cell>
          <cell r="T95" t="str">
            <v>Common stock</v>
          </cell>
          <cell r="U95">
            <v>0</v>
          </cell>
          <cell r="V95">
            <v>0</v>
          </cell>
        </row>
        <row r="96">
          <cell r="B96" t="str">
            <v>Additional paid in capital</v>
          </cell>
          <cell r="C96">
            <v>0</v>
          </cell>
          <cell r="D96">
            <v>0</v>
          </cell>
          <cell r="K96" t="str">
            <v>Additional paid in capital</v>
          </cell>
          <cell r="L96">
            <v>0</v>
          </cell>
          <cell r="M96">
            <v>0</v>
          </cell>
          <cell r="T96" t="str">
            <v>Additional paid in capital</v>
          </cell>
          <cell r="U96">
            <v>0</v>
          </cell>
          <cell r="V96">
            <v>0</v>
          </cell>
        </row>
        <row r="97">
          <cell r="B97" t="str">
            <v>Retained Earnings</v>
          </cell>
          <cell r="C97">
            <v>607146.97584463004</v>
          </cell>
          <cell r="D97">
            <v>594942.01894725999</v>
          </cell>
          <cell r="K97" t="str">
            <v>Retained Earnings</v>
          </cell>
          <cell r="L97">
            <v>516780.35517228994</v>
          </cell>
          <cell r="M97">
            <v>490127.26159631001</v>
          </cell>
          <cell r="T97" t="str">
            <v>Retained Earnings</v>
          </cell>
          <cell r="U97">
            <v>90366.620672340039</v>
          </cell>
          <cell r="V97">
            <v>104814.75735095004</v>
          </cell>
        </row>
        <row r="98">
          <cell r="B98" t="str">
            <v>Other comprehensive income</v>
          </cell>
          <cell r="C98">
            <v>0</v>
          </cell>
          <cell r="D98">
            <v>0</v>
          </cell>
          <cell r="K98" t="str">
            <v>Other comprehensive income</v>
          </cell>
          <cell r="L98">
            <v>0</v>
          </cell>
          <cell r="M98">
            <v>0</v>
          </cell>
          <cell r="T98" t="str">
            <v>Other comprehensive income</v>
          </cell>
          <cell r="U98">
            <v>0</v>
          </cell>
          <cell r="V98">
            <v>0</v>
          </cell>
        </row>
        <row r="99">
          <cell r="B99" t="str">
            <v>TOTAL EQUITY</v>
          </cell>
          <cell r="C99">
            <v>621089.80827530008</v>
          </cell>
          <cell r="D99">
            <v>608604.57053060003</v>
          </cell>
          <cell r="K99" t="str">
            <v>TOTAL EQUITY</v>
          </cell>
          <cell r="L99">
            <v>530723.18760295992</v>
          </cell>
          <cell r="M99">
            <v>503789.81317964999</v>
          </cell>
          <cell r="T99" t="str">
            <v>TOTAL EQUITY</v>
          </cell>
          <cell r="U99">
            <v>90366.620672340039</v>
          </cell>
          <cell r="V99">
            <v>104814.75735095004</v>
          </cell>
        </row>
        <row r="100">
          <cell r="B100" t="str">
            <v>TOTAL LIABILITIES AND EQUITY</v>
          </cell>
          <cell r="C100">
            <v>1858057.2798600001</v>
          </cell>
          <cell r="D100">
            <v>1860256.5959400004</v>
          </cell>
          <cell r="K100" t="str">
            <v>TOTAL LIABILITIES AND EQUITY</v>
          </cell>
          <cell r="L100">
            <v>1599727.4768599998</v>
          </cell>
          <cell r="M100">
            <v>1622169.4308750001</v>
          </cell>
          <cell r="T100" t="str">
            <v>TOTAL LIABILITIES AND EQUITY</v>
          </cell>
          <cell r="U100">
            <v>258329.80300000001</v>
          </cell>
          <cell r="V100">
            <v>238087.16506500012</v>
          </cell>
        </row>
        <row r="103">
          <cell r="B103" t="str">
            <v>CONSOLIDATED PIPELINE AND DISTRIBUTION</v>
          </cell>
          <cell r="K103" t="str">
            <v>DISTRIBUTION SYSTEMS</v>
          </cell>
          <cell r="T103" t="str">
            <v>CORE PIPELINE</v>
          </cell>
        </row>
        <row r="104">
          <cell r="B104" t="str">
            <v>ECONOMIC SUMMARY</v>
          </cell>
          <cell r="K104" t="str">
            <v>ECONOMIC SUMMARY</v>
          </cell>
          <cell r="T104" t="str">
            <v>ECONOMIC SUMMARY</v>
          </cell>
        </row>
        <row r="105">
          <cell r="B105" t="str">
            <v>(Dollar amounts in thousands)</v>
          </cell>
          <cell r="K105" t="str">
            <v>(Dollar amounts in thousands)</v>
          </cell>
          <cell r="T105" t="str">
            <v>(Dollar amounts in thousands)</v>
          </cell>
        </row>
        <row r="107">
          <cell r="C107">
            <v>2002</v>
          </cell>
          <cell r="D107">
            <v>2003</v>
          </cell>
          <cell r="L107">
            <v>2002</v>
          </cell>
          <cell r="M107">
            <v>2003</v>
          </cell>
          <cell r="U107">
            <v>2002</v>
          </cell>
          <cell r="V107">
            <v>2003</v>
          </cell>
        </row>
        <row r="108">
          <cell r="B108" t="str">
            <v>CAPITALIZATION:</v>
          </cell>
          <cell r="K108" t="str">
            <v>CAPITALIZATION:</v>
          </cell>
          <cell r="T108" t="str">
            <v>CAPITALIZATION:</v>
          </cell>
        </row>
        <row r="109">
          <cell r="B109" t="str">
            <v>Debt</v>
          </cell>
          <cell r="C109">
            <v>646440.41269469995</v>
          </cell>
          <cell r="D109">
            <v>633445.57340940018</v>
          </cell>
          <cell r="K109" t="str">
            <v>Debt</v>
          </cell>
          <cell r="L109">
            <v>529050.45436703996</v>
          </cell>
          <cell r="M109">
            <v>534440.72269535006</v>
          </cell>
          <cell r="T109" t="str">
            <v>Debt</v>
          </cell>
          <cell r="U109">
            <v>117389.95832765999</v>
          </cell>
          <cell r="V109">
            <v>99004.850714050088</v>
          </cell>
        </row>
        <row r="110">
          <cell r="B110" t="str">
            <v>Preferred</v>
          </cell>
          <cell r="C110">
            <v>13942.83243067</v>
          </cell>
          <cell r="D110">
            <v>13662.551583339999</v>
          </cell>
          <cell r="K110" t="str">
            <v>Preferred</v>
          </cell>
          <cell r="L110">
            <v>13942.83243067</v>
          </cell>
          <cell r="M110">
            <v>13662.551583339999</v>
          </cell>
          <cell r="T110" t="str">
            <v>Preferred</v>
          </cell>
          <cell r="U110">
            <v>0</v>
          </cell>
          <cell r="V110">
            <v>0</v>
          </cell>
        </row>
        <row r="111">
          <cell r="B111" t="str">
            <v>Equity</v>
          </cell>
          <cell r="C111">
            <v>607146.97584463004</v>
          </cell>
          <cell r="D111">
            <v>594942.01894725999</v>
          </cell>
          <cell r="K111" t="str">
            <v>Equity</v>
          </cell>
          <cell r="L111">
            <v>516780.35517228994</v>
          </cell>
          <cell r="M111">
            <v>490127.26159631001</v>
          </cell>
          <cell r="T111" t="str">
            <v>Equity</v>
          </cell>
          <cell r="U111">
            <v>90366.620672340039</v>
          </cell>
          <cell r="V111">
            <v>104814.75735095004</v>
          </cell>
        </row>
        <row r="112">
          <cell r="B112" t="str">
            <v>Total Capitalization</v>
          </cell>
          <cell r="C112">
            <v>1267530.2209700001</v>
          </cell>
          <cell r="D112">
            <v>1242050.1439400003</v>
          </cell>
          <cell r="K112" t="str">
            <v>Total Capitalization</v>
          </cell>
          <cell r="L112">
            <v>1059773.64197</v>
          </cell>
          <cell r="M112">
            <v>1038230.5358750001</v>
          </cell>
          <cell r="T112" t="str">
            <v>Total Capitalization</v>
          </cell>
          <cell r="U112">
            <v>207756.57900000003</v>
          </cell>
          <cell r="V112">
            <v>203819.60806500012</v>
          </cell>
        </row>
        <row r="113">
          <cell r="B113" t="str">
            <v>Equity-to-total capitalization</v>
          </cell>
          <cell r="C113">
            <v>0.47899999999999998</v>
          </cell>
          <cell r="D113">
            <v>0.47899999999999987</v>
          </cell>
          <cell r="K113" t="str">
            <v>Equity-to-total capitalization</v>
          </cell>
          <cell r="L113">
            <v>0.48763276864638133</v>
          </cell>
          <cell r="M113">
            <v>0.47207941267421932</v>
          </cell>
          <cell r="T113" t="str">
            <v>Equity-to-total capitalization</v>
          </cell>
          <cell r="U113">
            <v>0.43496394245276837</v>
          </cell>
          <cell r="V113">
            <v>0.51425257042749073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ct_Cap_Exp"/>
      <sheetName val="summary"/>
      <sheetName val="Sheet1"/>
      <sheetName val="graph"/>
    </sheetNames>
    <sheetDataSet>
      <sheetData sheetId="0"/>
      <sheetData sheetId="1"/>
      <sheetData sheetId="2" refreshError="1">
        <row r="2">
          <cell r="A2">
            <v>3</v>
          </cell>
          <cell r="B2">
            <v>80</v>
          </cell>
          <cell r="G2">
            <v>1784921.04</v>
          </cell>
        </row>
        <row r="3">
          <cell r="A3">
            <v>3</v>
          </cell>
          <cell r="B3">
            <v>180</v>
          </cell>
          <cell r="G3">
            <v>416597.05</v>
          </cell>
        </row>
        <row r="4">
          <cell r="A4">
            <v>4</v>
          </cell>
          <cell r="B4">
            <v>80</v>
          </cell>
          <cell r="G4">
            <v>244284.62</v>
          </cell>
        </row>
        <row r="5">
          <cell r="A5">
            <v>4</v>
          </cell>
          <cell r="B5">
            <v>180</v>
          </cell>
          <cell r="G5">
            <v>110148.99</v>
          </cell>
        </row>
        <row r="6">
          <cell r="A6">
            <v>5</v>
          </cell>
          <cell r="B6">
            <v>80</v>
          </cell>
          <cell r="G6">
            <v>244284.64</v>
          </cell>
        </row>
        <row r="7">
          <cell r="A7">
            <v>5</v>
          </cell>
          <cell r="B7">
            <v>180</v>
          </cell>
          <cell r="G7">
            <v>110148.99</v>
          </cell>
        </row>
        <row r="8">
          <cell r="A8">
            <v>1</v>
          </cell>
          <cell r="B8">
            <v>20</v>
          </cell>
          <cell r="G8">
            <v>-5.6843418860808002E-14</v>
          </cell>
        </row>
        <row r="9">
          <cell r="A9">
            <v>1</v>
          </cell>
          <cell r="B9">
            <v>30</v>
          </cell>
          <cell r="G9">
            <v>1.7053025658242399E-13</v>
          </cell>
        </row>
        <row r="10">
          <cell r="A10">
            <v>1</v>
          </cell>
          <cell r="B10">
            <v>40</v>
          </cell>
          <cell r="G10">
            <v>-4.6611603465862596E-12</v>
          </cell>
        </row>
        <row r="11">
          <cell r="A11">
            <v>1</v>
          </cell>
          <cell r="B11">
            <v>50</v>
          </cell>
          <cell r="G11">
            <v>-2.18278728425503E-11</v>
          </cell>
        </row>
        <row r="12">
          <cell r="A12">
            <v>1</v>
          </cell>
          <cell r="B12">
            <v>60</v>
          </cell>
          <cell r="G12">
            <v>0</v>
          </cell>
        </row>
        <row r="13">
          <cell r="A13">
            <v>1</v>
          </cell>
          <cell r="B13">
            <v>70</v>
          </cell>
          <cell r="G13">
            <v>7.2759576141834308E-12</v>
          </cell>
        </row>
        <row r="14">
          <cell r="A14">
            <v>1</v>
          </cell>
          <cell r="B14">
            <v>80</v>
          </cell>
          <cell r="G14">
            <v>1.06581410364015E-14</v>
          </cell>
        </row>
        <row r="15">
          <cell r="A15">
            <v>1</v>
          </cell>
          <cell r="B15">
            <v>80</v>
          </cell>
          <cell r="G15">
            <v>3.6379788070917097E-11</v>
          </cell>
        </row>
        <row r="16">
          <cell r="A16">
            <v>1</v>
          </cell>
          <cell r="B16">
            <v>80</v>
          </cell>
          <cell r="G16">
            <v>-4.2632564145605999E-14</v>
          </cell>
        </row>
        <row r="17">
          <cell r="A17">
            <v>1</v>
          </cell>
          <cell r="B17">
            <v>80</v>
          </cell>
          <cell r="G17">
            <v>1.0800249583553501E-12</v>
          </cell>
        </row>
        <row r="18">
          <cell r="A18">
            <v>1</v>
          </cell>
          <cell r="B18">
            <v>180</v>
          </cell>
          <cell r="G18">
            <v>0</v>
          </cell>
        </row>
        <row r="19">
          <cell r="A19">
            <v>1</v>
          </cell>
          <cell r="B19">
            <v>180</v>
          </cell>
          <cell r="G19">
            <v>3651.35</v>
          </cell>
        </row>
        <row r="20">
          <cell r="A20">
            <v>1</v>
          </cell>
          <cell r="B20">
            <v>180</v>
          </cell>
          <cell r="G20">
            <v>3651.35</v>
          </cell>
        </row>
        <row r="21">
          <cell r="A21">
            <v>1</v>
          </cell>
          <cell r="B21">
            <v>212</v>
          </cell>
          <cell r="G21">
            <v>633.86</v>
          </cell>
        </row>
        <row r="22">
          <cell r="A22">
            <v>1</v>
          </cell>
          <cell r="B22">
            <v>221</v>
          </cell>
          <cell r="G22">
            <v>7663.37</v>
          </cell>
        </row>
        <row r="23">
          <cell r="A23">
            <v>1</v>
          </cell>
          <cell r="B23">
            <v>232</v>
          </cell>
          <cell r="G23">
            <v>192142.89</v>
          </cell>
        </row>
        <row r="24">
          <cell r="A24">
            <v>1</v>
          </cell>
          <cell r="B24">
            <v>233</v>
          </cell>
          <cell r="G24">
            <v>633.86</v>
          </cell>
        </row>
        <row r="25">
          <cell r="A25">
            <v>1</v>
          </cell>
          <cell r="B25">
            <v>234</v>
          </cell>
          <cell r="G25">
            <v>7663.37</v>
          </cell>
        </row>
        <row r="26">
          <cell r="A26">
            <v>1</v>
          </cell>
          <cell r="B26">
            <v>303</v>
          </cell>
          <cell r="G26">
            <v>9094.9500000000007</v>
          </cell>
        </row>
        <row r="27">
          <cell r="A27">
            <v>2</v>
          </cell>
          <cell r="B27">
            <v>20</v>
          </cell>
          <cell r="G27">
            <v>11967.42</v>
          </cell>
        </row>
        <row r="28">
          <cell r="A28">
            <v>2</v>
          </cell>
          <cell r="B28">
            <v>30</v>
          </cell>
          <cell r="G28">
            <v>13458.65</v>
          </cell>
        </row>
        <row r="29">
          <cell r="A29">
            <v>2</v>
          </cell>
          <cell r="B29">
            <v>40</v>
          </cell>
          <cell r="G29">
            <v>17838.400000000001</v>
          </cell>
        </row>
        <row r="30">
          <cell r="A30">
            <v>2</v>
          </cell>
          <cell r="B30">
            <v>50</v>
          </cell>
          <cell r="G30">
            <v>150088.01999999999</v>
          </cell>
        </row>
        <row r="31">
          <cell r="A31">
            <v>2</v>
          </cell>
          <cell r="B31">
            <v>60</v>
          </cell>
          <cell r="G31">
            <v>12735.7</v>
          </cell>
        </row>
        <row r="32">
          <cell r="A32">
            <v>2</v>
          </cell>
          <cell r="B32">
            <v>70</v>
          </cell>
          <cell r="G32">
            <v>22212.41</v>
          </cell>
        </row>
        <row r="33">
          <cell r="A33">
            <v>2</v>
          </cell>
          <cell r="B33">
            <v>80</v>
          </cell>
          <cell r="G33">
            <v>17248.28</v>
          </cell>
        </row>
        <row r="34">
          <cell r="A34">
            <v>2</v>
          </cell>
          <cell r="B34">
            <v>80</v>
          </cell>
          <cell r="G34">
            <v>9094.9500000000007</v>
          </cell>
        </row>
        <row r="35">
          <cell r="A35">
            <v>2</v>
          </cell>
          <cell r="B35">
            <v>80</v>
          </cell>
          <cell r="G35">
            <v>11967.42</v>
          </cell>
        </row>
        <row r="36">
          <cell r="A36">
            <v>2</v>
          </cell>
          <cell r="B36">
            <v>80</v>
          </cell>
          <cell r="G36">
            <v>13458.65</v>
          </cell>
        </row>
        <row r="37">
          <cell r="A37">
            <v>2</v>
          </cell>
          <cell r="B37">
            <v>180</v>
          </cell>
          <cell r="G37">
            <v>17838.400000000001</v>
          </cell>
        </row>
        <row r="38">
          <cell r="A38">
            <v>2</v>
          </cell>
          <cell r="B38">
            <v>180</v>
          </cell>
          <cell r="G38">
            <v>12755.89</v>
          </cell>
        </row>
        <row r="39">
          <cell r="A39">
            <v>2</v>
          </cell>
          <cell r="B39">
            <v>180</v>
          </cell>
          <cell r="G39">
            <v>22212.41</v>
          </cell>
        </row>
        <row r="40">
          <cell r="A40">
            <v>2</v>
          </cell>
          <cell r="B40">
            <v>212</v>
          </cell>
          <cell r="G40">
            <v>17248.28</v>
          </cell>
        </row>
        <row r="41">
          <cell r="A41">
            <v>2</v>
          </cell>
          <cell r="B41">
            <v>221</v>
          </cell>
          <cell r="G41">
            <v>16441.22</v>
          </cell>
        </row>
        <row r="42">
          <cell r="A42">
            <v>2</v>
          </cell>
          <cell r="B42">
            <v>232</v>
          </cell>
          <cell r="G42">
            <v>18527.669999999998</v>
          </cell>
        </row>
        <row r="43">
          <cell r="A43">
            <v>2</v>
          </cell>
          <cell r="B43">
            <v>233</v>
          </cell>
          <cell r="G43">
            <v>29660.82</v>
          </cell>
        </row>
        <row r="44">
          <cell r="A44">
            <v>2</v>
          </cell>
          <cell r="B44">
            <v>234</v>
          </cell>
          <cell r="G44">
            <v>60448.23</v>
          </cell>
        </row>
        <row r="45">
          <cell r="A45">
            <v>2</v>
          </cell>
          <cell r="B45">
            <v>303</v>
          </cell>
          <cell r="G45">
            <v>18114</v>
          </cell>
        </row>
        <row r="46">
          <cell r="A46">
            <v>3</v>
          </cell>
          <cell r="B46">
            <v>20</v>
          </cell>
          <cell r="G46">
            <v>58806.6</v>
          </cell>
        </row>
        <row r="47">
          <cell r="A47">
            <v>3</v>
          </cell>
          <cell r="B47">
            <v>30</v>
          </cell>
          <cell r="G47">
            <v>898805.72</v>
          </cell>
        </row>
        <row r="48">
          <cell r="A48">
            <v>3</v>
          </cell>
          <cell r="B48">
            <v>40</v>
          </cell>
          <cell r="G48">
            <v>49808.480000000003</v>
          </cell>
        </row>
        <row r="49">
          <cell r="A49">
            <v>3</v>
          </cell>
          <cell r="B49">
            <v>50</v>
          </cell>
          <cell r="G49">
            <v>16717.16</v>
          </cell>
        </row>
        <row r="50">
          <cell r="A50">
            <v>3</v>
          </cell>
          <cell r="B50">
            <v>60</v>
          </cell>
          <cell r="G50">
            <v>18514.52</v>
          </cell>
        </row>
        <row r="51">
          <cell r="A51">
            <v>3</v>
          </cell>
          <cell r="B51">
            <v>70</v>
          </cell>
          <cell r="G51">
            <v>29669.58</v>
          </cell>
        </row>
        <row r="52">
          <cell r="A52">
            <v>3</v>
          </cell>
          <cell r="B52">
            <v>80</v>
          </cell>
          <cell r="G52">
            <v>60448.23</v>
          </cell>
        </row>
        <row r="53">
          <cell r="A53">
            <v>3</v>
          </cell>
          <cell r="B53">
            <v>80</v>
          </cell>
          <cell r="G53">
            <v>18114</v>
          </cell>
        </row>
        <row r="54">
          <cell r="A54">
            <v>3</v>
          </cell>
          <cell r="B54">
            <v>80</v>
          </cell>
          <cell r="G54">
            <v>59259.26</v>
          </cell>
        </row>
        <row r="55">
          <cell r="A55">
            <v>3</v>
          </cell>
          <cell r="B55">
            <v>80</v>
          </cell>
          <cell r="G55">
            <v>49808.480000000003</v>
          </cell>
        </row>
        <row r="56">
          <cell r="A56">
            <v>3</v>
          </cell>
          <cell r="B56">
            <v>180</v>
          </cell>
          <cell r="G56">
            <v>1328879.06</v>
          </cell>
        </row>
        <row r="57">
          <cell r="A57">
            <v>3</v>
          </cell>
          <cell r="B57">
            <v>180</v>
          </cell>
          <cell r="G57">
            <v>760292.42</v>
          </cell>
        </row>
        <row r="58">
          <cell r="A58">
            <v>3</v>
          </cell>
          <cell r="B58">
            <v>180</v>
          </cell>
          <cell r="G58">
            <v>733457.48</v>
          </cell>
        </row>
        <row r="59">
          <cell r="A59">
            <v>3</v>
          </cell>
          <cell r="B59">
            <v>212</v>
          </cell>
          <cell r="G59">
            <v>1476490.75</v>
          </cell>
        </row>
        <row r="60">
          <cell r="A60">
            <v>3</v>
          </cell>
          <cell r="B60">
            <v>221</v>
          </cell>
          <cell r="G60">
            <v>818049.8</v>
          </cell>
        </row>
        <row r="61">
          <cell r="A61">
            <v>3</v>
          </cell>
          <cell r="B61">
            <v>232</v>
          </cell>
          <cell r="G61">
            <v>369202.87</v>
          </cell>
        </row>
        <row r="62">
          <cell r="A62">
            <v>3</v>
          </cell>
          <cell r="B62">
            <v>233</v>
          </cell>
          <cell r="G62">
            <v>31840.09</v>
          </cell>
        </row>
        <row r="63">
          <cell r="A63">
            <v>3</v>
          </cell>
          <cell r="B63">
            <v>234</v>
          </cell>
          <cell r="G63">
            <v>11958.43</v>
          </cell>
        </row>
        <row r="64">
          <cell r="A64">
            <v>3</v>
          </cell>
          <cell r="B64">
            <v>303</v>
          </cell>
          <cell r="G64">
            <v>6462.72</v>
          </cell>
        </row>
        <row r="65">
          <cell r="A65">
            <v>4</v>
          </cell>
          <cell r="B65">
            <v>20</v>
          </cell>
          <cell r="G65">
            <v>1315587.95</v>
          </cell>
        </row>
        <row r="66">
          <cell r="A66">
            <v>4</v>
          </cell>
          <cell r="B66">
            <v>30</v>
          </cell>
          <cell r="G66">
            <v>752005.98</v>
          </cell>
        </row>
        <row r="67">
          <cell r="A67">
            <v>4</v>
          </cell>
          <cell r="B67">
            <v>40</v>
          </cell>
          <cell r="G67">
            <v>704344.2</v>
          </cell>
        </row>
        <row r="68">
          <cell r="A68">
            <v>4</v>
          </cell>
          <cell r="B68">
            <v>50</v>
          </cell>
          <cell r="G68">
            <v>1464133.81</v>
          </cell>
        </row>
        <row r="69">
          <cell r="A69">
            <v>4</v>
          </cell>
          <cell r="B69">
            <v>60</v>
          </cell>
          <cell r="G69">
            <v>818935.74</v>
          </cell>
        </row>
        <row r="70">
          <cell r="A70">
            <v>4</v>
          </cell>
          <cell r="B70">
            <v>70</v>
          </cell>
          <cell r="G70">
            <v>535143.73</v>
          </cell>
        </row>
        <row r="71">
          <cell r="A71">
            <v>4</v>
          </cell>
          <cell r="B71">
            <v>80</v>
          </cell>
          <cell r="G71">
            <v>11991.98</v>
          </cell>
        </row>
        <row r="72">
          <cell r="A72">
            <v>4</v>
          </cell>
          <cell r="B72">
            <v>80</v>
          </cell>
          <cell r="G72">
            <v>6462.72</v>
          </cell>
        </row>
        <row r="73">
          <cell r="A73">
            <v>4</v>
          </cell>
          <cell r="B73">
            <v>80</v>
          </cell>
          <cell r="G73">
            <v>1009214.23</v>
          </cell>
        </row>
        <row r="74">
          <cell r="A74">
            <v>4</v>
          </cell>
          <cell r="B74">
            <v>80</v>
          </cell>
          <cell r="G74">
            <v>128461.51</v>
          </cell>
        </row>
        <row r="75">
          <cell r="A75">
            <v>4</v>
          </cell>
          <cell r="B75">
            <v>180</v>
          </cell>
          <cell r="G75">
            <v>91271.73</v>
          </cell>
        </row>
        <row r="76">
          <cell r="A76">
            <v>4</v>
          </cell>
          <cell r="B76">
            <v>180</v>
          </cell>
          <cell r="G76">
            <v>70475.399999999994</v>
          </cell>
        </row>
        <row r="77">
          <cell r="A77">
            <v>4</v>
          </cell>
          <cell r="B77">
            <v>180</v>
          </cell>
          <cell r="G77">
            <v>74877.899999999994</v>
          </cell>
        </row>
        <row r="78">
          <cell r="A78">
            <v>4</v>
          </cell>
          <cell r="B78">
            <v>212</v>
          </cell>
          <cell r="G78">
            <v>101847.09</v>
          </cell>
        </row>
        <row r="79">
          <cell r="A79">
            <v>4</v>
          </cell>
          <cell r="B79">
            <v>221</v>
          </cell>
          <cell r="G79">
            <v>44540.22</v>
          </cell>
        </row>
        <row r="80">
          <cell r="A80">
            <v>4</v>
          </cell>
          <cell r="B80">
            <v>232</v>
          </cell>
          <cell r="G80">
            <v>23.01</v>
          </cell>
        </row>
        <row r="81">
          <cell r="A81">
            <v>4</v>
          </cell>
          <cell r="B81">
            <v>233</v>
          </cell>
          <cell r="G81">
            <v>23.92</v>
          </cell>
        </row>
        <row r="82">
          <cell r="A82">
            <v>4</v>
          </cell>
          <cell r="B82">
            <v>234</v>
          </cell>
          <cell r="G82">
            <v>1022767.54</v>
          </cell>
        </row>
        <row r="83">
          <cell r="A83">
            <v>4</v>
          </cell>
          <cell r="B83">
            <v>303</v>
          </cell>
          <cell r="G83">
            <v>129203.5</v>
          </cell>
        </row>
        <row r="84">
          <cell r="A84">
            <v>5</v>
          </cell>
          <cell r="B84">
            <v>20</v>
          </cell>
          <cell r="G84">
            <v>89083.4</v>
          </cell>
        </row>
        <row r="85">
          <cell r="A85">
            <v>5</v>
          </cell>
          <cell r="B85">
            <v>30</v>
          </cell>
          <cell r="G85">
            <v>72001.64</v>
          </cell>
        </row>
        <row r="86">
          <cell r="A86">
            <v>5</v>
          </cell>
          <cell r="B86">
            <v>40</v>
          </cell>
          <cell r="G86">
            <v>73445.23</v>
          </cell>
        </row>
        <row r="87">
          <cell r="A87">
            <v>5</v>
          </cell>
          <cell r="B87">
            <v>50</v>
          </cell>
          <cell r="G87">
            <v>103090.68</v>
          </cell>
        </row>
        <row r="88">
          <cell r="A88">
            <v>5</v>
          </cell>
          <cell r="B88">
            <v>60</v>
          </cell>
          <cell r="G88">
            <v>44677.72</v>
          </cell>
        </row>
        <row r="89">
          <cell r="A89">
            <v>5</v>
          </cell>
          <cell r="B89">
            <v>70</v>
          </cell>
          <cell r="G89">
            <v>23.01</v>
          </cell>
        </row>
        <row r="90">
          <cell r="A90">
            <v>5</v>
          </cell>
          <cell r="B90">
            <v>80</v>
          </cell>
          <cell r="G90">
            <v>23.92</v>
          </cell>
        </row>
        <row r="91">
          <cell r="A91">
            <v>5</v>
          </cell>
          <cell r="B91">
            <v>80</v>
          </cell>
          <cell r="G91">
            <v>66.95</v>
          </cell>
        </row>
        <row r="92">
          <cell r="A92">
            <v>5</v>
          </cell>
          <cell r="B92">
            <v>80</v>
          </cell>
          <cell r="G92">
            <v>66.95</v>
          </cell>
        </row>
        <row r="93">
          <cell r="A93">
            <v>5</v>
          </cell>
          <cell r="B93">
            <v>80</v>
          </cell>
          <cell r="G93">
            <v>3.59</v>
          </cell>
        </row>
        <row r="94">
          <cell r="A94">
            <v>5</v>
          </cell>
          <cell r="B94">
            <v>180</v>
          </cell>
          <cell r="G94">
            <v>3.59</v>
          </cell>
        </row>
        <row r="95">
          <cell r="A95">
            <v>5</v>
          </cell>
          <cell r="B95">
            <v>180</v>
          </cell>
          <cell r="G95">
            <v>163477.16</v>
          </cell>
        </row>
        <row r="96">
          <cell r="A96">
            <v>5</v>
          </cell>
          <cell r="B96">
            <v>180</v>
          </cell>
          <cell r="G96">
            <v>57147.56</v>
          </cell>
        </row>
        <row r="97">
          <cell r="A97">
            <v>5</v>
          </cell>
          <cell r="B97">
            <v>212</v>
          </cell>
          <cell r="G97">
            <v>191.52</v>
          </cell>
        </row>
        <row r="98">
          <cell r="A98">
            <v>5</v>
          </cell>
          <cell r="B98">
            <v>221</v>
          </cell>
          <cell r="G98">
            <v>104747.45</v>
          </cell>
        </row>
        <row r="99">
          <cell r="A99">
            <v>5</v>
          </cell>
          <cell r="B99">
            <v>232</v>
          </cell>
          <cell r="G99">
            <v>2078.36</v>
          </cell>
        </row>
        <row r="100">
          <cell r="A100">
            <v>5</v>
          </cell>
          <cell r="B100">
            <v>233</v>
          </cell>
          <cell r="G100">
            <v>9103.9</v>
          </cell>
        </row>
        <row r="101">
          <cell r="A101">
            <v>5</v>
          </cell>
          <cell r="B101">
            <v>234</v>
          </cell>
          <cell r="G101">
            <v>958.32</v>
          </cell>
        </row>
        <row r="102">
          <cell r="A102">
            <v>5</v>
          </cell>
          <cell r="B102">
            <v>303</v>
          </cell>
          <cell r="G102">
            <v>5679.37</v>
          </cell>
        </row>
        <row r="103">
          <cell r="A103">
            <v>1</v>
          </cell>
          <cell r="B103">
            <v>301</v>
          </cell>
          <cell r="G103">
            <v>166.68</v>
          </cell>
        </row>
        <row r="104">
          <cell r="A104">
            <v>4</v>
          </cell>
          <cell r="B104">
            <v>301</v>
          </cell>
          <cell r="G104">
            <v>166.68</v>
          </cell>
        </row>
        <row r="105">
          <cell r="A105">
            <v>5</v>
          </cell>
          <cell r="B105">
            <v>301</v>
          </cell>
          <cell r="G105">
            <v>166.68</v>
          </cell>
        </row>
        <row r="106">
          <cell r="A106">
            <v>1</v>
          </cell>
          <cell r="B106">
            <v>20</v>
          </cell>
          <cell r="G106">
            <v>0</v>
          </cell>
        </row>
        <row r="107">
          <cell r="A107">
            <v>1</v>
          </cell>
          <cell r="B107">
            <v>20</v>
          </cell>
          <cell r="G107">
            <v>2.2737367544323201E-13</v>
          </cell>
        </row>
        <row r="108">
          <cell r="A108">
            <v>1</v>
          </cell>
          <cell r="B108">
            <v>30</v>
          </cell>
          <cell r="G108">
            <v>-7.2759576141834308E-12</v>
          </cell>
        </row>
        <row r="109">
          <cell r="A109">
            <v>1</v>
          </cell>
          <cell r="B109">
            <v>30</v>
          </cell>
          <cell r="G109">
            <v>6742.97</v>
          </cell>
        </row>
        <row r="110">
          <cell r="A110">
            <v>1</v>
          </cell>
          <cell r="B110">
            <v>50</v>
          </cell>
          <cell r="G110">
            <v>-4.1836756281554699E-11</v>
          </cell>
        </row>
        <row r="111">
          <cell r="A111">
            <v>1</v>
          </cell>
          <cell r="B111">
            <v>50</v>
          </cell>
          <cell r="G111">
            <v>0</v>
          </cell>
        </row>
        <row r="112">
          <cell r="A112">
            <v>1</v>
          </cell>
          <cell r="B112">
            <v>50</v>
          </cell>
          <cell r="G112">
            <v>1.7053025658242399E-13</v>
          </cell>
        </row>
        <row r="113">
          <cell r="A113">
            <v>1</v>
          </cell>
          <cell r="B113">
            <v>60</v>
          </cell>
          <cell r="G113">
            <v>0</v>
          </cell>
        </row>
        <row r="114">
          <cell r="A114">
            <v>2</v>
          </cell>
          <cell r="B114">
            <v>20</v>
          </cell>
          <cell r="G114">
            <v>-2.91038304567337E-11</v>
          </cell>
        </row>
        <row r="115">
          <cell r="A115">
            <v>2</v>
          </cell>
          <cell r="B115">
            <v>20</v>
          </cell>
          <cell r="G115">
            <v>0</v>
          </cell>
        </row>
        <row r="116">
          <cell r="A116">
            <v>2</v>
          </cell>
          <cell r="B116">
            <v>30</v>
          </cell>
          <cell r="G116">
            <v>3.6379788070917097E-11</v>
          </cell>
        </row>
        <row r="117">
          <cell r="A117">
            <v>2</v>
          </cell>
          <cell r="B117">
            <v>30</v>
          </cell>
          <cell r="G117">
            <v>1.06581410364015E-14</v>
          </cell>
        </row>
        <row r="118">
          <cell r="A118">
            <v>2</v>
          </cell>
          <cell r="B118">
            <v>50</v>
          </cell>
          <cell r="G118">
            <v>3.6379788070917097E-11</v>
          </cell>
        </row>
        <row r="119">
          <cell r="A119">
            <v>2</v>
          </cell>
          <cell r="B119">
            <v>50</v>
          </cell>
          <cell r="G119">
            <v>-4.2632564145605999E-14</v>
          </cell>
        </row>
        <row r="120">
          <cell r="A120">
            <v>2</v>
          </cell>
          <cell r="B120">
            <v>50</v>
          </cell>
          <cell r="G120">
            <v>1.9895196601282801E-12</v>
          </cell>
        </row>
        <row r="121">
          <cell r="A121">
            <v>2</v>
          </cell>
          <cell r="B121">
            <v>60</v>
          </cell>
          <cell r="G121">
            <v>0</v>
          </cell>
        </row>
        <row r="122">
          <cell r="A122">
            <v>3</v>
          </cell>
          <cell r="B122">
            <v>20</v>
          </cell>
          <cell r="G122">
            <v>-7.2759576141834308E-12</v>
          </cell>
        </row>
        <row r="123">
          <cell r="A123">
            <v>3</v>
          </cell>
          <cell r="B123">
            <v>20</v>
          </cell>
          <cell r="G123">
            <v>2.2737367544323201E-13</v>
          </cell>
        </row>
        <row r="124">
          <cell r="A124">
            <v>3</v>
          </cell>
          <cell r="B124">
            <v>30</v>
          </cell>
          <cell r="G124">
            <v>2.91038304567337E-11</v>
          </cell>
        </row>
        <row r="125">
          <cell r="A125">
            <v>3</v>
          </cell>
          <cell r="B125">
            <v>30</v>
          </cell>
          <cell r="G125">
            <v>0</v>
          </cell>
        </row>
        <row r="126">
          <cell r="A126">
            <v>3</v>
          </cell>
          <cell r="B126">
            <v>50</v>
          </cell>
          <cell r="G126">
            <v>2.0918378140777301E-11</v>
          </cell>
        </row>
        <row r="127">
          <cell r="A127">
            <v>3</v>
          </cell>
          <cell r="B127">
            <v>50</v>
          </cell>
          <cell r="G127">
            <v>0</v>
          </cell>
        </row>
        <row r="128">
          <cell r="A128">
            <v>3</v>
          </cell>
          <cell r="B128">
            <v>50</v>
          </cell>
          <cell r="G128">
            <v>1.7053025658242399E-13</v>
          </cell>
        </row>
        <row r="129">
          <cell r="A129">
            <v>3</v>
          </cell>
          <cell r="B129">
            <v>60</v>
          </cell>
          <cell r="G129">
            <v>1.45519152283669E-11</v>
          </cell>
        </row>
        <row r="130">
          <cell r="A130">
            <v>4</v>
          </cell>
          <cell r="B130">
            <v>20</v>
          </cell>
          <cell r="G130">
            <v>-4.5474735088646402E-13</v>
          </cell>
        </row>
        <row r="131">
          <cell r="A131">
            <v>4</v>
          </cell>
          <cell r="B131">
            <v>20</v>
          </cell>
          <cell r="G131">
            <v>0</v>
          </cell>
        </row>
        <row r="132">
          <cell r="A132">
            <v>4</v>
          </cell>
          <cell r="B132">
            <v>30</v>
          </cell>
          <cell r="G132">
            <v>-9.0949470177292804E-13</v>
          </cell>
        </row>
        <row r="133">
          <cell r="A133">
            <v>4</v>
          </cell>
          <cell r="B133">
            <v>30</v>
          </cell>
          <cell r="G133">
            <v>-6742.97</v>
          </cell>
        </row>
        <row r="134">
          <cell r="A134">
            <v>4</v>
          </cell>
          <cell r="B134">
            <v>50</v>
          </cell>
          <cell r="G134">
            <v>1.02318153949454E-12</v>
          </cell>
        </row>
        <row r="135">
          <cell r="A135">
            <v>4</v>
          </cell>
          <cell r="B135">
            <v>50</v>
          </cell>
          <cell r="G135">
            <v>1.7053025658242399E-13</v>
          </cell>
        </row>
        <row r="136">
          <cell r="A136">
            <v>4</v>
          </cell>
          <cell r="B136">
            <v>60</v>
          </cell>
          <cell r="G136">
            <v>3.6379788070917101E-12</v>
          </cell>
        </row>
        <row r="137">
          <cell r="A137">
            <v>5</v>
          </cell>
          <cell r="B137">
            <v>20</v>
          </cell>
          <cell r="G137">
            <v>0</v>
          </cell>
        </row>
        <row r="138">
          <cell r="A138">
            <v>5</v>
          </cell>
          <cell r="B138">
            <v>30</v>
          </cell>
          <cell r="G138">
            <v>4.0927261579781803E-12</v>
          </cell>
        </row>
        <row r="139">
          <cell r="A139">
            <v>5</v>
          </cell>
          <cell r="B139">
            <v>30</v>
          </cell>
          <cell r="G139">
            <v>0</v>
          </cell>
        </row>
        <row r="140">
          <cell r="A140">
            <v>5</v>
          </cell>
          <cell r="B140">
            <v>50</v>
          </cell>
          <cell r="G140">
            <v>1.8189894035458601E-12</v>
          </cell>
        </row>
        <row r="141">
          <cell r="A141">
            <v>5</v>
          </cell>
          <cell r="B141">
            <v>50</v>
          </cell>
          <cell r="G141">
            <v>1.7053025658242399E-13</v>
          </cell>
        </row>
        <row r="142">
          <cell r="A142">
            <v>5</v>
          </cell>
          <cell r="B142">
            <v>60</v>
          </cell>
          <cell r="G142">
            <v>-2.0463630789890902E-12</v>
          </cell>
        </row>
        <row r="143">
          <cell r="A143">
            <v>1</v>
          </cell>
          <cell r="B143">
            <v>50</v>
          </cell>
          <cell r="G143">
            <v>3651.35</v>
          </cell>
        </row>
        <row r="144">
          <cell r="A144">
            <v>2</v>
          </cell>
          <cell r="B144">
            <v>50</v>
          </cell>
          <cell r="G144">
            <v>3651.35</v>
          </cell>
        </row>
        <row r="145">
          <cell r="A145">
            <v>3</v>
          </cell>
          <cell r="B145">
            <v>50</v>
          </cell>
          <cell r="G145">
            <v>3651.35</v>
          </cell>
        </row>
        <row r="146">
          <cell r="A146">
            <v>4</v>
          </cell>
          <cell r="B146">
            <v>50</v>
          </cell>
          <cell r="G146">
            <v>3640.63</v>
          </cell>
        </row>
        <row r="147">
          <cell r="A147">
            <v>5</v>
          </cell>
          <cell r="B147">
            <v>50</v>
          </cell>
          <cell r="G147">
            <v>3640.63</v>
          </cell>
        </row>
        <row r="148">
          <cell r="A148">
            <v>1</v>
          </cell>
          <cell r="B148">
            <v>40</v>
          </cell>
          <cell r="G148">
            <v>633.86</v>
          </cell>
        </row>
        <row r="149">
          <cell r="A149">
            <v>1</v>
          </cell>
          <cell r="B149">
            <v>60</v>
          </cell>
          <cell r="G149">
            <v>7663.37</v>
          </cell>
        </row>
        <row r="150">
          <cell r="A150">
            <v>1</v>
          </cell>
          <cell r="B150">
            <v>180</v>
          </cell>
          <cell r="G150">
            <v>192142.89</v>
          </cell>
        </row>
        <row r="151">
          <cell r="A151">
            <v>2</v>
          </cell>
          <cell r="B151">
            <v>40</v>
          </cell>
          <cell r="G151">
            <v>633.86</v>
          </cell>
        </row>
        <row r="152">
          <cell r="A152">
            <v>2</v>
          </cell>
          <cell r="B152">
            <v>60</v>
          </cell>
          <cell r="G152">
            <v>7663.37</v>
          </cell>
        </row>
        <row r="153">
          <cell r="A153">
            <v>2</v>
          </cell>
          <cell r="B153">
            <v>180</v>
          </cell>
          <cell r="G153">
            <v>193688.72</v>
          </cell>
        </row>
        <row r="154">
          <cell r="A154">
            <v>3</v>
          </cell>
          <cell r="B154">
            <v>40</v>
          </cell>
          <cell r="G154">
            <v>633.86</v>
          </cell>
        </row>
        <row r="155">
          <cell r="A155">
            <v>3</v>
          </cell>
          <cell r="B155">
            <v>60</v>
          </cell>
          <cell r="G155">
            <v>7663.37</v>
          </cell>
        </row>
        <row r="156">
          <cell r="A156">
            <v>3</v>
          </cell>
          <cell r="B156">
            <v>180</v>
          </cell>
          <cell r="G156">
            <v>193869.2</v>
          </cell>
        </row>
        <row r="157">
          <cell r="A157">
            <v>4</v>
          </cell>
          <cell r="B157">
            <v>60</v>
          </cell>
          <cell r="G157">
            <v>7712.83</v>
          </cell>
        </row>
        <row r="158">
          <cell r="A158">
            <v>4</v>
          </cell>
          <cell r="B158">
            <v>180</v>
          </cell>
          <cell r="G158">
            <v>193997.82</v>
          </cell>
        </row>
        <row r="159">
          <cell r="A159">
            <v>5</v>
          </cell>
          <cell r="B159">
            <v>60</v>
          </cell>
          <cell r="G159">
            <v>7712.83</v>
          </cell>
        </row>
        <row r="160">
          <cell r="A160">
            <v>5</v>
          </cell>
          <cell r="B160">
            <v>180</v>
          </cell>
          <cell r="G160">
            <v>194024.14</v>
          </cell>
        </row>
        <row r="161">
          <cell r="A161">
            <v>1</v>
          </cell>
          <cell r="B161">
            <v>40</v>
          </cell>
          <cell r="G161">
            <v>9094.9500000000007</v>
          </cell>
        </row>
        <row r="162">
          <cell r="A162">
            <v>1</v>
          </cell>
          <cell r="B162">
            <v>50</v>
          </cell>
          <cell r="G162">
            <v>11967.42</v>
          </cell>
        </row>
        <row r="163">
          <cell r="A163">
            <v>1</v>
          </cell>
          <cell r="B163">
            <v>60</v>
          </cell>
          <cell r="G163">
            <v>13458.65</v>
          </cell>
        </row>
        <row r="164">
          <cell r="A164">
            <v>1</v>
          </cell>
          <cell r="B164">
            <v>70</v>
          </cell>
          <cell r="G164">
            <v>17838.400000000001</v>
          </cell>
        </row>
        <row r="165">
          <cell r="A165">
            <v>1</v>
          </cell>
          <cell r="B165">
            <v>180</v>
          </cell>
          <cell r="G165">
            <v>150088.01999999999</v>
          </cell>
        </row>
        <row r="166">
          <cell r="A166">
            <v>1</v>
          </cell>
          <cell r="B166">
            <v>232</v>
          </cell>
          <cell r="G166">
            <v>12735.7</v>
          </cell>
        </row>
        <row r="167">
          <cell r="A167">
            <v>1</v>
          </cell>
          <cell r="B167">
            <v>233</v>
          </cell>
          <cell r="G167">
            <v>22212.41</v>
          </cell>
        </row>
        <row r="168">
          <cell r="A168">
            <v>1</v>
          </cell>
          <cell r="B168">
            <v>234</v>
          </cell>
          <cell r="G168">
            <v>17248.28</v>
          </cell>
        </row>
        <row r="169">
          <cell r="A169">
            <v>2</v>
          </cell>
          <cell r="B169">
            <v>40</v>
          </cell>
          <cell r="G169">
            <v>9094.9500000000007</v>
          </cell>
        </row>
        <row r="170">
          <cell r="A170">
            <v>2</v>
          </cell>
          <cell r="B170">
            <v>50</v>
          </cell>
          <cell r="G170">
            <v>11967.42</v>
          </cell>
        </row>
        <row r="171">
          <cell r="A171">
            <v>2</v>
          </cell>
          <cell r="B171">
            <v>60</v>
          </cell>
          <cell r="G171">
            <v>13458.65</v>
          </cell>
        </row>
        <row r="172">
          <cell r="A172">
            <v>2</v>
          </cell>
          <cell r="B172">
            <v>70</v>
          </cell>
          <cell r="G172">
            <v>17838.400000000001</v>
          </cell>
        </row>
        <row r="173">
          <cell r="A173">
            <v>2</v>
          </cell>
          <cell r="B173">
            <v>180</v>
          </cell>
          <cell r="G173">
            <v>150105.88</v>
          </cell>
        </row>
        <row r="174">
          <cell r="A174">
            <v>2</v>
          </cell>
          <cell r="B174">
            <v>232</v>
          </cell>
          <cell r="G174">
            <v>12755.89</v>
          </cell>
        </row>
        <row r="175">
          <cell r="A175">
            <v>2</v>
          </cell>
          <cell r="B175">
            <v>233</v>
          </cell>
          <cell r="G175">
            <v>22212.41</v>
          </cell>
        </row>
        <row r="176">
          <cell r="A176">
            <v>2</v>
          </cell>
          <cell r="B176">
            <v>234</v>
          </cell>
          <cell r="G176">
            <v>17248.28</v>
          </cell>
        </row>
        <row r="177">
          <cell r="A177">
            <v>3</v>
          </cell>
          <cell r="B177">
            <v>40</v>
          </cell>
          <cell r="G177">
            <v>9094.9500000000007</v>
          </cell>
        </row>
        <row r="178">
          <cell r="A178">
            <v>3</v>
          </cell>
          <cell r="B178">
            <v>50</v>
          </cell>
          <cell r="G178">
            <v>11967.42</v>
          </cell>
        </row>
        <row r="179">
          <cell r="A179">
            <v>3</v>
          </cell>
          <cell r="B179">
            <v>60</v>
          </cell>
          <cell r="G179">
            <v>13458.65</v>
          </cell>
        </row>
        <row r="180">
          <cell r="A180">
            <v>3</v>
          </cell>
          <cell r="B180">
            <v>70</v>
          </cell>
          <cell r="G180">
            <v>17838.400000000001</v>
          </cell>
        </row>
        <row r="181">
          <cell r="A181">
            <v>3</v>
          </cell>
          <cell r="B181">
            <v>180</v>
          </cell>
          <cell r="G181">
            <v>151210.74</v>
          </cell>
        </row>
        <row r="182">
          <cell r="A182">
            <v>3</v>
          </cell>
          <cell r="B182">
            <v>232</v>
          </cell>
          <cell r="G182">
            <v>12755.89</v>
          </cell>
        </row>
        <row r="183">
          <cell r="A183">
            <v>3</v>
          </cell>
          <cell r="B183">
            <v>233</v>
          </cell>
          <cell r="G183">
            <v>22212.41</v>
          </cell>
        </row>
        <row r="184">
          <cell r="A184">
            <v>3</v>
          </cell>
          <cell r="B184">
            <v>234</v>
          </cell>
          <cell r="G184">
            <v>17248.28</v>
          </cell>
        </row>
        <row r="185">
          <cell r="A185">
            <v>4</v>
          </cell>
          <cell r="B185">
            <v>40</v>
          </cell>
          <cell r="G185">
            <v>28356.34</v>
          </cell>
        </row>
        <row r="186">
          <cell r="A186">
            <v>4</v>
          </cell>
          <cell r="B186">
            <v>50</v>
          </cell>
          <cell r="G186">
            <v>13728.76</v>
          </cell>
        </row>
        <row r="187">
          <cell r="A187">
            <v>4</v>
          </cell>
          <cell r="B187">
            <v>60</v>
          </cell>
          <cell r="G187">
            <v>13458.65</v>
          </cell>
        </row>
        <row r="188">
          <cell r="A188">
            <v>4</v>
          </cell>
          <cell r="B188">
            <v>70</v>
          </cell>
          <cell r="G188">
            <v>17818.14</v>
          </cell>
        </row>
        <row r="189">
          <cell r="A189">
            <v>4</v>
          </cell>
          <cell r="B189">
            <v>180</v>
          </cell>
          <cell r="G189">
            <v>151324.56</v>
          </cell>
        </row>
        <row r="190">
          <cell r="A190">
            <v>4</v>
          </cell>
          <cell r="B190">
            <v>232</v>
          </cell>
          <cell r="G190">
            <v>12755.89</v>
          </cell>
        </row>
        <row r="191">
          <cell r="A191">
            <v>4</v>
          </cell>
          <cell r="B191">
            <v>233</v>
          </cell>
          <cell r="G191">
            <v>22212.41</v>
          </cell>
        </row>
        <row r="192">
          <cell r="A192">
            <v>4</v>
          </cell>
          <cell r="B192">
            <v>234</v>
          </cell>
          <cell r="G192">
            <v>17248.28</v>
          </cell>
        </row>
        <row r="193">
          <cell r="A193">
            <v>5</v>
          </cell>
          <cell r="B193">
            <v>40</v>
          </cell>
          <cell r="G193">
            <v>8666.74</v>
          </cell>
        </row>
        <row r="194">
          <cell r="A194">
            <v>5</v>
          </cell>
          <cell r="B194">
            <v>50</v>
          </cell>
          <cell r="G194">
            <v>13728.76</v>
          </cell>
        </row>
        <row r="195">
          <cell r="A195">
            <v>5</v>
          </cell>
          <cell r="B195">
            <v>60</v>
          </cell>
          <cell r="G195">
            <v>13458.65</v>
          </cell>
        </row>
        <row r="196">
          <cell r="A196">
            <v>5</v>
          </cell>
          <cell r="B196">
            <v>70</v>
          </cell>
          <cell r="G196">
            <v>17408.099999999999</v>
          </cell>
        </row>
        <row r="197">
          <cell r="A197">
            <v>5</v>
          </cell>
          <cell r="B197">
            <v>180</v>
          </cell>
          <cell r="G197">
            <v>151578.96</v>
          </cell>
        </row>
        <row r="198">
          <cell r="A198">
            <v>5</v>
          </cell>
          <cell r="B198">
            <v>232</v>
          </cell>
          <cell r="G198">
            <v>12755.89</v>
          </cell>
        </row>
        <row r="199">
          <cell r="A199">
            <v>5</v>
          </cell>
          <cell r="B199">
            <v>233</v>
          </cell>
          <cell r="G199">
            <v>22212.41</v>
          </cell>
        </row>
        <row r="200">
          <cell r="A200">
            <v>5</v>
          </cell>
          <cell r="B200">
            <v>234</v>
          </cell>
          <cell r="G200">
            <v>17248.28</v>
          </cell>
        </row>
        <row r="201">
          <cell r="A201">
            <v>1</v>
          </cell>
          <cell r="B201">
            <v>20</v>
          </cell>
          <cell r="G201">
            <v>16441.22</v>
          </cell>
        </row>
        <row r="202">
          <cell r="A202">
            <v>1</v>
          </cell>
          <cell r="B202">
            <v>30</v>
          </cell>
          <cell r="G202">
            <v>18527.669999999998</v>
          </cell>
        </row>
        <row r="203">
          <cell r="A203">
            <v>1</v>
          </cell>
          <cell r="B203">
            <v>40</v>
          </cell>
          <cell r="G203">
            <v>29660.82</v>
          </cell>
        </row>
        <row r="204">
          <cell r="A204">
            <v>1</v>
          </cell>
          <cell r="B204">
            <v>50</v>
          </cell>
          <cell r="G204">
            <v>60448.23</v>
          </cell>
        </row>
        <row r="205">
          <cell r="A205">
            <v>1</v>
          </cell>
          <cell r="B205">
            <v>60</v>
          </cell>
          <cell r="G205">
            <v>18114</v>
          </cell>
        </row>
        <row r="206">
          <cell r="A206">
            <v>1</v>
          </cell>
          <cell r="B206">
            <v>70</v>
          </cell>
          <cell r="G206">
            <v>58806.6</v>
          </cell>
        </row>
        <row r="207">
          <cell r="A207">
            <v>1</v>
          </cell>
          <cell r="B207">
            <v>180</v>
          </cell>
          <cell r="G207">
            <v>898805.72</v>
          </cell>
        </row>
        <row r="208">
          <cell r="A208">
            <v>1</v>
          </cell>
          <cell r="B208">
            <v>303</v>
          </cell>
          <cell r="G208">
            <v>49808.480000000003</v>
          </cell>
        </row>
        <row r="209">
          <cell r="A209">
            <v>2</v>
          </cell>
          <cell r="B209">
            <v>20</v>
          </cell>
          <cell r="G209">
            <v>16717.16</v>
          </cell>
        </row>
        <row r="210">
          <cell r="A210">
            <v>2</v>
          </cell>
          <cell r="B210">
            <v>30</v>
          </cell>
          <cell r="G210">
            <v>18514.52</v>
          </cell>
        </row>
        <row r="211">
          <cell r="A211">
            <v>2</v>
          </cell>
          <cell r="B211">
            <v>40</v>
          </cell>
          <cell r="G211">
            <v>29669.58</v>
          </cell>
        </row>
        <row r="212">
          <cell r="A212">
            <v>2</v>
          </cell>
          <cell r="B212">
            <v>50</v>
          </cell>
          <cell r="G212">
            <v>60448.23</v>
          </cell>
        </row>
        <row r="213">
          <cell r="A213">
            <v>2</v>
          </cell>
          <cell r="B213">
            <v>60</v>
          </cell>
          <cell r="G213">
            <v>18114</v>
          </cell>
        </row>
        <row r="214">
          <cell r="A214">
            <v>2</v>
          </cell>
          <cell r="B214">
            <v>70</v>
          </cell>
          <cell r="G214">
            <v>59259.26</v>
          </cell>
        </row>
        <row r="215">
          <cell r="A215">
            <v>2</v>
          </cell>
          <cell r="B215">
            <v>180</v>
          </cell>
          <cell r="G215">
            <v>902958.07999999996</v>
          </cell>
        </row>
        <row r="216">
          <cell r="A216">
            <v>2</v>
          </cell>
          <cell r="B216">
            <v>303</v>
          </cell>
          <cell r="G216">
            <v>49808.480000000003</v>
          </cell>
        </row>
        <row r="217">
          <cell r="A217">
            <v>3</v>
          </cell>
          <cell r="B217">
            <v>20</v>
          </cell>
          <cell r="G217">
            <v>16662.009999999998</v>
          </cell>
        </row>
        <row r="218">
          <cell r="A218">
            <v>3</v>
          </cell>
          <cell r="B218">
            <v>30</v>
          </cell>
          <cell r="G218">
            <v>18521.5</v>
          </cell>
        </row>
        <row r="219">
          <cell r="A219">
            <v>3</v>
          </cell>
          <cell r="B219">
            <v>40</v>
          </cell>
          <cell r="G219">
            <v>29667.1</v>
          </cell>
        </row>
        <row r="220">
          <cell r="A220">
            <v>3</v>
          </cell>
          <cell r="B220">
            <v>50</v>
          </cell>
          <cell r="G220">
            <v>60448.23</v>
          </cell>
        </row>
        <row r="221">
          <cell r="A221">
            <v>3</v>
          </cell>
          <cell r="B221">
            <v>60</v>
          </cell>
          <cell r="G221">
            <v>18114</v>
          </cell>
        </row>
        <row r="222">
          <cell r="A222">
            <v>3</v>
          </cell>
          <cell r="B222">
            <v>70</v>
          </cell>
          <cell r="G222">
            <v>59316.56</v>
          </cell>
        </row>
        <row r="223">
          <cell r="A223">
            <v>3</v>
          </cell>
          <cell r="B223">
            <v>180</v>
          </cell>
          <cell r="G223">
            <v>904779.28</v>
          </cell>
        </row>
        <row r="224">
          <cell r="A224">
            <v>3</v>
          </cell>
          <cell r="B224">
            <v>303</v>
          </cell>
          <cell r="G224">
            <v>49808.480000000003</v>
          </cell>
        </row>
        <row r="225">
          <cell r="A225">
            <v>4</v>
          </cell>
          <cell r="B225">
            <v>20</v>
          </cell>
          <cell r="G225">
            <v>16681.38</v>
          </cell>
        </row>
        <row r="226">
          <cell r="A226">
            <v>4</v>
          </cell>
          <cell r="B226">
            <v>30</v>
          </cell>
          <cell r="G226">
            <v>18512.18</v>
          </cell>
        </row>
        <row r="227">
          <cell r="A227">
            <v>4</v>
          </cell>
          <cell r="B227">
            <v>40</v>
          </cell>
          <cell r="G227">
            <v>43148.69</v>
          </cell>
        </row>
        <row r="228">
          <cell r="A228">
            <v>4</v>
          </cell>
          <cell r="B228">
            <v>50</v>
          </cell>
          <cell r="G228">
            <v>61175.79</v>
          </cell>
        </row>
        <row r="229">
          <cell r="A229">
            <v>4</v>
          </cell>
          <cell r="B229">
            <v>60</v>
          </cell>
          <cell r="G229">
            <v>18114.02</v>
          </cell>
        </row>
        <row r="230">
          <cell r="A230">
            <v>4</v>
          </cell>
          <cell r="B230">
            <v>70</v>
          </cell>
          <cell r="G230">
            <v>59209.42</v>
          </cell>
        </row>
        <row r="231">
          <cell r="A231">
            <v>4</v>
          </cell>
          <cell r="B231">
            <v>180</v>
          </cell>
          <cell r="G231">
            <v>923579.84</v>
          </cell>
        </row>
        <row r="232">
          <cell r="A232">
            <v>4</v>
          </cell>
          <cell r="B232">
            <v>303</v>
          </cell>
          <cell r="G232">
            <v>49808.480000000003</v>
          </cell>
        </row>
        <row r="233">
          <cell r="A233">
            <v>5</v>
          </cell>
          <cell r="B233">
            <v>20</v>
          </cell>
          <cell r="G233">
            <v>16681.38</v>
          </cell>
        </row>
        <row r="234">
          <cell r="A234">
            <v>5</v>
          </cell>
          <cell r="B234">
            <v>30</v>
          </cell>
          <cell r="G234">
            <v>18512.18</v>
          </cell>
        </row>
        <row r="235">
          <cell r="A235">
            <v>5</v>
          </cell>
          <cell r="B235">
            <v>40</v>
          </cell>
          <cell r="G235">
            <v>29654.61</v>
          </cell>
        </row>
        <row r="236">
          <cell r="A236">
            <v>5</v>
          </cell>
          <cell r="B236">
            <v>50</v>
          </cell>
          <cell r="G236">
            <v>61175.79</v>
          </cell>
        </row>
        <row r="237">
          <cell r="A237">
            <v>5</v>
          </cell>
          <cell r="B237">
            <v>60</v>
          </cell>
          <cell r="G237">
            <v>18114.02</v>
          </cell>
        </row>
        <row r="238">
          <cell r="A238">
            <v>5</v>
          </cell>
          <cell r="B238">
            <v>70</v>
          </cell>
          <cell r="G238">
            <v>59209.42</v>
          </cell>
        </row>
        <row r="239">
          <cell r="A239">
            <v>5</v>
          </cell>
          <cell r="B239">
            <v>180</v>
          </cell>
          <cell r="G239">
            <v>919674.56</v>
          </cell>
        </row>
        <row r="240">
          <cell r="A240">
            <v>5</v>
          </cell>
          <cell r="B240">
            <v>303</v>
          </cell>
          <cell r="G240">
            <v>49808.480000000003</v>
          </cell>
        </row>
        <row r="241">
          <cell r="A241">
            <v>1</v>
          </cell>
          <cell r="B241">
            <v>20</v>
          </cell>
          <cell r="G241">
            <v>1328879.06</v>
          </cell>
        </row>
        <row r="242">
          <cell r="A242">
            <v>1</v>
          </cell>
          <cell r="B242">
            <v>30</v>
          </cell>
          <cell r="G242">
            <v>760292.42</v>
          </cell>
        </row>
        <row r="243">
          <cell r="A243">
            <v>1</v>
          </cell>
          <cell r="B243">
            <v>40</v>
          </cell>
          <cell r="G243">
            <v>733457.48</v>
          </cell>
        </row>
        <row r="244">
          <cell r="A244">
            <v>1</v>
          </cell>
          <cell r="B244">
            <v>50</v>
          </cell>
          <cell r="G244">
            <v>1476490.75</v>
          </cell>
        </row>
        <row r="245">
          <cell r="A245">
            <v>1</v>
          </cell>
          <cell r="B245">
            <v>60</v>
          </cell>
          <cell r="G245">
            <v>818049.8</v>
          </cell>
        </row>
        <row r="246">
          <cell r="A246">
            <v>1</v>
          </cell>
          <cell r="B246">
            <v>70</v>
          </cell>
          <cell r="G246">
            <v>369202.87</v>
          </cell>
        </row>
        <row r="247">
          <cell r="A247">
            <v>1</v>
          </cell>
          <cell r="B247">
            <v>80</v>
          </cell>
          <cell r="G247">
            <v>4744747.01</v>
          </cell>
        </row>
        <row r="248">
          <cell r="A248">
            <v>1</v>
          </cell>
          <cell r="B248">
            <v>180</v>
          </cell>
          <cell r="G248">
            <v>31840.09</v>
          </cell>
        </row>
        <row r="249">
          <cell r="A249">
            <v>1</v>
          </cell>
          <cell r="B249">
            <v>212</v>
          </cell>
          <cell r="G249">
            <v>11958.43</v>
          </cell>
        </row>
        <row r="250">
          <cell r="A250">
            <v>1</v>
          </cell>
          <cell r="B250">
            <v>303</v>
          </cell>
          <cell r="G250">
            <v>6462.72</v>
          </cell>
        </row>
        <row r="251">
          <cell r="A251">
            <v>2</v>
          </cell>
          <cell r="B251">
            <v>20</v>
          </cell>
          <cell r="G251">
            <v>1315587.95</v>
          </cell>
        </row>
        <row r="252">
          <cell r="A252">
            <v>2</v>
          </cell>
          <cell r="B252">
            <v>30</v>
          </cell>
          <cell r="G252">
            <v>752005.98</v>
          </cell>
        </row>
        <row r="253">
          <cell r="A253">
            <v>2</v>
          </cell>
          <cell r="B253">
            <v>40</v>
          </cell>
          <cell r="G253">
            <v>704344.2</v>
          </cell>
        </row>
        <row r="254">
          <cell r="A254">
            <v>2</v>
          </cell>
          <cell r="B254">
            <v>50</v>
          </cell>
          <cell r="G254">
            <v>1464133.81</v>
          </cell>
        </row>
        <row r="255">
          <cell r="A255">
            <v>2</v>
          </cell>
          <cell r="B255">
            <v>60</v>
          </cell>
          <cell r="G255">
            <v>818935.74</v>
          </cell>
        </row>
        <row r="256">
          <cell r="A256">
            <v>2</v>
          </cell>
          <cell r="B256">
            <v>70</v>
          </cell>
          <cell r="G256">
            <v>683633.73</v>
          </cell>
        </row>
        <row r="257">
          <cell r="A257">
            <v>2</v>
          </cell>
          <cell r="B257">
            <v>80</v>
          </cell>
          <cell r="G257">
            <v>4755579.7499999898</v>
          </cell>
        </row>
        <row r="258">
          <cell r="A258">
            <v>2</v>
          </cell>
          <cell r="B258">
            <v>180</v>
          </cell>
          <cell r="G258">
            <v>31840.09</v>
          </cell>
        </row>
        <row r="259">
          <cell r="A259">
            <v>2</v>
          </cell>
          <cell r="B259">
            <v>212</v>
          </cell>
          <cell r="G259">
            <v>11991.98</v>
          </cell>
        </row>
        <row r="260">
          <cell r="A260">
            <v>2</v>
          </cell>
          <cell r="B260">
            <v>303</v>
          </cell>
          <cell r="G260">
            <v>6462.72</v>
          </cell>
        </row>
        <row r="261">
          <cell r="A261">
            <v>3</v>
          </cell>
          <cell r="B261">
            <v>20</v>
          </cell>
          <cell r="G261">
            <v>1328847.02</v>
          </cell>
        </row>
        <row r="262">
          <cell r="A262">
            <v>3</v>
          </cell>
          <cell r="B262">
            <v>30</v>
          </cell>
          <cell r="G262">
            <v>744879.44</v>
          </cell>
        </row>
        <row r="263">
          <cell r="A263">
            <v>3</v>
          </cell>
          <cell r="B263">
            <v>40</v>
          </cell>
          <cell r="G263">
            <v>713648.25</v>
          </cell>
        </row>
        <row r="264">
          <cell r="A264">
            <v>3</v>
          </cell>
          <cell r="B264">
            <v>50</v>
          </cell>
          <cell r="G264">
            <v>1494106.9</v>
          </cell>
        </row>
        <row r="265">
          <cell r="A265">
            <v>3</v>
          </cell>
          <cell r="B265">
            <v>60</v>
          </cell>
          <cell r="G265">
            <v>832571.13</v>
          </cell>
        </row>
        <row r="266">
          <cell r="A266">
            <v>3</v>
          </cell>
          <cell r="B266">
            <v>70</v>
          </cell>
          <cell r="G266">
            <v>533400.14</v>
          </cell>
        </row>
        <row r="267">
          <cell r="A267">
            <v>3</v>
          </cell>
          <cell r="B267">
            <v>80</v>
          </cell>
          <cell r="G267">
            <v>4774858.24</v>
          </cell>
        </row>
        <row r="268">
          <cell r="A268">
            <v>3</v>
          </cell>
          <cell r="B268">
            <v>180</v>
          </cell>
          <cell r="G268">
            <v>30617.41</v>
          </cell>
        </row>
        <row r="269">
          <cell r="A269">
            <v>3</v>
          </cell>
          <cell r="B269">
            <v>212</v>
          </cell>
          <cell r="G269">
            <v>11961.56</v>
          </cell>
        </row>
        <row r="270">
          <cell r="A270">
            <v>3</v>
          </cell>
          <cell r="B270">
            <v>303</v>
          </cell>
          <cell r="G270">
            <v>6462.72</v>
          </cell>
        </row>
        <row r="271">
          <cell r="A271">
            <v>4</v>
          </cell>
          <cell r="B271">
            <v>20</v>
          </cell>
          <cell r="G271">
            <v>1315716.02</v>
          </cell>
        </row>
        <row r="272">
          <cell r="A272">
            <v>4</v>
          </cell>
          <cell r="B272">
            <v>30</v>
          </cell>
          <cell r="G272">
            <v>731652.65</v>
          </cell>
        </row>
        <row r="273">
          <cell r="A273">
            <v>4</v>
          </cell>
          <cell r="B273">
            <v>40</v>
          </cell>
          <cell r="G273">
            <v>493044.12</v>
          </cell>
        </row>
        <row r="274">
          <cell r="A274">
            <v>4</v>
          </cell>
          <cell r="B274">
            <v>50</v>
          </cell>
          <cell r="G274">
            <v>1448741.62</v>
          </cell>
        </row>
        <row r="275">
          <cell r="A275">
            <v>4</v>
          </cell>
          <cell r="B275">
            <v>60</v>
          </cell>
          <cell r="G275">
            <v>778700.99</v>
          </cell>
        </row>
        <row r="276">
          <cell r="A276">
            <v>4</v>
          </cell>
          <cell r="B276">
            <v>70</v>
          </cell>
          <cell r="G276">
            <v>535386.69999999995</v>
          </cell>
        </row>
        <row r="277">
          <cell r="A277">
            <v>4</v>
          </cell>
          <cell r="B277">
            <v>80</v>
          </cell>
          <cell r="G277">
            <v>4820538.5</v>
          </cell>
        </row>
        <row r="278">
          <cell r="A278">
            <v>4</v>
          </cell>
          <cell r="B278">
            <v>180</v>
          </cell>
          <cell r="G278">
            <v>30917.33</v>
          </cell>
        </row>
        <row r="279">
          <cell r="A279">
            <v>4</v>
          </cell>
          <cell r="B279">
            <v>212</v>
          </cell>
          <cell r="G279">
            <v>11945.16</v>
          </cell>
        </row>
        <row r="280">
          <cell r="A280">
            <v>4</v>
          </cell>
          <cell r="B280">
            <v>303</v>
          </cell>
          <cell r="G280">
            <v>6462.72</v>
          </cell>
        </row>
        <row r="281">
          <cell r="A281">
            <v>5</v>
          </cell>
          <cell r="B281">
            <v>20</v>
          </cell>
          <cell r="G281">
            <v>1321419.3799999999</v>
          </cell>
        </row>
        <row r="282">
          <cell r="A282">
            <v>5</v>
          </cell>
          <cell r="B282">
            <v>30</v>
          </cell>
          <cell r="G282">
            <v>740612.77</v>
          </cell>
        </row>
        <row r="283">
          <cell r="A283">
            <v>5</v>
          </cell>
          <cell r="B283">
            <v>40</v>
          </cell>
          <cell r="G283">
            <v>700490.55</v>
          </cell>
        </row>
        <row r="284">
          <cell r="A284">
            <v>5</v>
          </cell>
          <cell r="B284">
            <v>50</v>
          </cell>
          <cell r="G284">
            <v>1455893.74</v>
          </cell>
        </row>
        <row r="285">
          <cell r="A285">
            <v>5</v>
          </cell>
          <cell r="B285">
            <v>60</v>
          </cell>
          <cell r="G285">
            <v>780506.43</v>
          </cell>
        </row>
        <row r="286">
          <cell r="A286">
            <v>5</v>
          </cell>
          <cell r="B286">
            <v>70</v>
          </cell>
          <cell r="G286">
            <v>535954.4</v>
          </cell>
        </row>
        <row r="287">
          <cell r="A287">
            <v>5</v>
          </cell>
          <cell r="B287">
            <v>80</v>
          </cell>
          <cell r="G287">
            <v>4838267.54</v>
          </cell>
        </row>
        <row r="288">
          <cell r="A288">
            <v>5</v>
          </cell>
          <cell r="B288">
            <v>180</v>
          </cell>
          <cell r="G288">
            <v>30935.52</v>
          </cell>
        </row>
        <row r="289">
          <cell r="A289">
            <v>5</v>
          </cell>
          <cell r="B289">
            <v>212</v>
          </cell>
          <cell r="G289">
            <v>11945.16</v>
          </cell>
        </row>
        <row r="290">
          <cell r="A290">
            <v>5</v>
          </cell>
          <cell r="B290">
            <v>303</v>
          </cell>
          <cell r="G290">
            <v>6462.72</v>
          </cell>
        </row>
        <row r="291">
          <cell r="A291">
            <v>1</v>
          </cell>
          <cell r="B291">
            <v>10</v>
          </cell>
          <cell r="G291">
            <v>1009214.23</v>
          </cell>
        </row>
        <row r="292">
          <cell r="A292">
            <v>1</v>
          </cell>
          <cell r="B292">
            <v>20</v>
          </cell>
          <cell r="G292">
            <v>128461.51</v>
          </cell>
        </row>
        <row r="293">
          <cell r="A293">
            <v>1</v>
          </cell>
          <cell r="B293">
            <v>30</v>
          </cell>
          <cell r="G293">
            <v>91271.73</v>
          </cell>
        </row>
        <row r="294">
          <cell r="A294">
            <v>1</v>
          </cell>
          <cell r="B294">
            <v>40</v>
          </cell>
          <cell r="G294">
            <v>70475.399999999994</v>
          </cell>
        </row>
        <row r="295">
          <cell r="A295">
            <v>1</v>
          </cell>
          <cell r="B295">
            <v>50</v>
          </cell>
          <cell r="G295">
            <v>74877.899999999994</v>
          </cell>
        </row>
        <row r="296">
          <cell r="A296">
            <v>1</v>
          </cell>
          <cell r="B296">
            <v>60</v>
          </cell>
          <cell r="G296">
            <v>101847.09</v>
          </cell>
        </row>
        <row r="297">
          <cell r="A297">
            <v>1</v>
          </cell>
          <cell r="B297">
            <v>70</v>
          </cell>
          <cell r="G297">
            <v>44540.22</v>
          </cell>
        </row>
        <row r="298">
          <cell r="A298">
            <v>1</v>
          </cell>
          <cell r="B298">
            <v>212</v>
          </cell>
          <cell r="G298">
            <v>23.01</v>
          </cell>
        </row>
        <row r="299">
          <cell r="A299">
            <v>1</v>
          </cell>
          <cell r="B299">
            <v>303</v>
          </cell>
          <cell r="G299">
            <v>23.92</v>
          </cell>
        </row>
        <row r="300">
          <cell r="A300">
            <v>2</v>
          </cell>
          <cell r="B300">
            <v>10</v>
          </cell>
          <cell r="G300">
            <v>1022767.54</v>
          </cell>
        </row>
        <row r="301">
          <cell r="A301">
            <v>2</v>
          </cell>
          <cell r="B301">
            <v>20</v>
          </cell>
          <cell r="G301">
            <v>129203.5</v>
          </cell>
        </row>
        <row r="302">
          <cell r="A302">
            <v>2</v>
          </cell>
          <cell r="B302">
            <v>30</v>
          </cell>
          <cell r="G302">
            <v>89083.4</v>
          </cell>
        </row>
        <row r="303">
          <cell r="A303">
            <v>2</v>
          </cell>
          <cell r="B303">
            <v>40</v>
          </cell>
          <cell r="G303">
            <v>72001.64</v>
          </cell>
        </row>
        <row r="304">
          <cell r="A304">
            <v>2</v>
          </cell>
          <cell r="B304">
            <v>50</v>
          </cell>
          <cell r="G304">
            <v>73445.23</v>
          </cell>
        </row>
        <row r="305">
          <cell r="A305">
            <v>2</v>
          </cell>
          <cell r="B305">
            <v>60</v>
          </cell>
          <cell r="G305">
            <v>103090.68</v>
          </cell>
        </row>
        <row r="306">
          <cell r="A306">
            <v>2</v>
          </cell>
          <cell r="B306">
            <v>70</v>
          </cell>
          <cell r="G306">
            <v>44677.72</v>
          </cell>
        </row>
        <row r="307">
          <cell r="A307">
            <v>2</v>
          </cell>
          <cell r="B307">
            <v>212</v>
          </cell>
          <cell r="G307">
            <v>23.01</v>
          </cell>
        </row>
        <row r="308">
          <cell r="A308">
            <v>2</v>
          </cell>
          <cell r="B308">
            <v>303</v>
          </cell>
          <cell r="G308">
            <v>23.92</v>
          </cell>
        </row>
        <row r="309">
          <cell r="A309">
            <v>3</v>
          </cell>
          <cell r="B309">
            <v>10</v>
          </cell>
          <cell r="G309">
            <v>1018277.23</v>
          </cell>
        </row>
        <row r="310">
          <cell r="A310">
            <v>3</v>
          </cell>
          <cell r="B310">
            <v>20</v>
          </cell>
          <cell r="G310">
            <v>129040.22</v>
          </cell>
        </row>
        <row r="311">
          <cell r="A311">
            <v>3</v>
          </cell>
          <cell r="B311">
            <v>30</v>
          </cell>
          <cell r="G311">
            <v>106351.7</v>
          </cell>
        </row>
        <row r="312">
          <cell r="A312">
            <v>3</v>
          </cell>
          <cell r="B312">
            <v>40</v>
          </cell>
          <cell r="G312">
            <v>71510.36</v>
          </cell>
        </row>
        <row r="313">
          <cell r="A313">
            <v>3</v>
          </cell>
          <cell r="B313">
            <v>50</v>
          </cell>
          <cell r="G313">
            <v>73426.52</v>
          </cell>
        </row>
        <row r="314">
          <cell r="A314">
            <v>3</v>
          </cell>
          <cell r="B314">
            <v>60</v>
          </cell>
          <cell r="G314">
            <v>107176.62</v>
          </cell>
        </row>
        <row r="315">
          <cell r="A315">
            <v>3</v>
          </cell>
          <cell r="B315">
            <v>70</v>
          </cell>
          <cell r="G315">
            <v>44671.33</v>
          </cell>
        </row>
        <row r="316">
          <cell r="A316">
            <v>3</v>
          </cell>
          <cell r="B316">
            <v>212</v>
          </cell>
          <cell r="G316">
            <v>23.01</v>
          </cell>
        </row>
        <row r="317">
          <cell r="A317">
            <v>3</v>
          </cell>
          <cell r="B317">
            <v>303</v>
          </cell>
          <cell r="G317">
            <v>23.92</v>
          </cell>
        </row>
        <row r="318">
          <cell r="A318">
            <v>4</v>
          </cell>
          <cell r="B318">
            <v>20</v>
          </cell>
          <cell r="G318">
            <v>477987.76</v>
          </cell>
        </row>
        <row r="319">
          <cell r="A319">
            <v>4</v>
          </cell>
          <cell r="B319">
            <v>30</v>
          </cell>
          <cell r="G319">
            <v>322740.57</v>
          </cell>
        </row>
        <row r="320">
          <cell r="A320">
            <v>4</v>
          </cell>
          <cell r="B320">
            <v>40</v>
          </cell>
          <cell r="G320">
            <v>366388.22</v>
          </cell>
        </row>
        <row r="321">
          <cell r="A321">
            <v>4</v>
          </cell>
          <cell r="B321">
            <v>50</v>
          </cell>
          <cell r="G321">
            <v>383534.95</v>
          </cell>
        </row>
        <row r="322">
          <cell r="A322">
            <v>4</v>
          </cell>
          <cell r="B322">
            <v>60</v>
          </cell>
          <cell r="G322">
            <v>280671.84000000003</v>
          </cell>
        </row>
        <row r="323">
          <cell r="A323">
            <v>4</v>
          </cell>
          <cell r="B323">
            <v>70</v>
          </cell>
          <cell r="G323">
            <v>322725.84999999998</v>
          </cell>
        </row>
        <row r="324">
          <cell r="A324">
            <v>4</v>
          </cell>
          <cell r="B324">
            <v>212</v>
          </cell>
          <cell r="G324">
            <v>23.01</v>
          </cell>
        </row>
        <row r="325">
          <cell r="A325">
            <v>4</v>
          </cell>
          <cell r="B325">
            <v>303</v>
          </cell>
          <cell r="G325">
            <v>23.92</v>
          </cell>
        </row>
        <row r="326">
          <cell r="A326">
            <v>5</v>
          </cell>
          <cell r="B326">
            <v>20</v>
          </cell>
          <cell r="G326">
            <v>478498.21</v>
          </cell>
        </row>
        <row r="327">
          <cell r="A327">
            <v>5</v>
          </cell>
          <cell r="B327">
            <v>30</v>
          </cell>
          <cell r="G327">
            <v>323648.68</v>
          </cell>
        </row>
        <row r="328">
          <cell r="A328">
            <v>5</v>
          </cell>
          <cell r="B328">
            <v>40</v>
          </cell>
          <cell r="G328">
            <v>252841.81</v>
          </cell>
        </row>
        <row r="329">
          <cell r="A329">
            <v>5</v>
          </cell>
          <cell r="B329">
            <v>50</v>
          </cell>
          <cell r="G329">
            <v>383140.52</v>
          </cell>
        </row>
        <row r="330">
          <cell r="A330">
            <v>5</v>
          </cell>
          <cell r="B330">
            <v>60</v>
          </cell>
          <cell r="G330">
            <v>280022.95</v>
          </cell>
        </row>
        <row r="331">
          <cell r="A331">
            <v>5</v>
          </cell>
          <cell r="B331">
            <v>70</v>
          </cell>
          <cell r="G331">
            <v>322328.09999999998</v>
          </cell>
        </row>
        <row r="332">
          <cell r="A332">
            <v>5</v>
          </cell>
          <cell r="B332">
            <v>212</v>
          </cell>
          <cell r="G332">
            <v>23.01</v>
          </cell>
        </row>
        <row r="333">
          <cell r="A333">
            <v>5</v>
          </cell>
          <cell r="B333">
            <v>303</v>
          </cell>
          <cell r="G333">
            <v>23.92</v>
          </cell>
        </row>
        <row r="334">
          <cell r="A334">
            <v>1</v>
          </cell>
          <cell r="B334">
            <v>221</v>
          </cell>
          <cell r="G334">
            <v>66.95</v>
          </cell>
        </row>
        <row r="335">
          <cell r="A335">
            <v>2</v>
          </cell>
          <cell r="B335">
            <v>221</v>
          </cell>
          <cell r="G335">
            <v>66.95</v>
          </cell>
        </row>
        <row r="336">
          <cell r="A336">
            <v>3</v>
          </cell>
          <cell r="B336">
            <v>221</v>
          </cell>
          <cell r="G336">
            <v>66.95</v>
          </cell>
        </row>
        <row r="337">
          <cell r="A337">
            <v>4</v>
          </cell>
          <cell r="B337">
            <v>221</v>
          </cell>
          <cell r="G337">
            <v>66.95</v>
          </cell>
        </row>
        <row r="338">
          <cell r="A338">
            <v>5</v>
          </cell>
          <cell r="B338">
            <v>221</v>
          </cell>
          <cell r="G338">
            <v>66.95</v>
          </cell>
        </row>
        <row r="339">
          <cell r="A339">
            <v>1</v>
          </cell>
          <cell r="B339">
            <v>40</v>
          </cell>
          <cell r="G339">
            <v>3.59</v>
          </cell>
        </row>
        <row r="340">
          <cell r="A340">
            <v>2</v>
          </cell>
          <cell r="B340">
            <v>40</v>
          </cell>
          <cell r="G340">
            <v>3.59</v>
          </cell>
        </row>
        <row r="341">
          <cell r="A341">
            <v>3</v>
          </cell>
          <cell r="B341">
            <v>40</v>
          </cell>
          <cell r="G341">
            <v>3.59</v>
          </cell>
        </row>
        <row r="342">
          <cell r="A342">
            <v>4</v>
          </cell>
          <cell r="B342">
            <v>40</v>
          </cell>
          <cell r="G342">
            <v>3.59</v>
          </cell>
        </row>
        <row r="343">
          <cell r="A343">
            <v>5</v>
          </cell>
          <cell r="B343">
            <v>40</v>
          </cell>
          <cell r="G343">
            <v>3.59</v>
          </cell>
        </row>
        <row r="344">
          <cell r="A344">
            <v>1</v>
          </cell>
          <cell r="B344">
            <v>10</v>
          </cell>
          <cell r="G344">
            <v>163477.16</v>
          </cell>
        </row>
        <row r="345">
          <cell r="A345">
            <v>1</v>
          </cell>
          <cell r="B345">
            <v>10</v>
          </cell>
          <cell r="G345">
            <v>57147.56</v>
          </cell>
        </row>
        <row r="346">
          <cell r="A346">
            <v>1</v>
          </cell>
          <cell r="B346">
            <v>20</v>
          </cell>
          <cell r="G346">
            <v>191.52</v>
          </cell>
        </row>
        <row r="347">
          <cell r="A347">
            <v>1</v>
          </cell>
          <cell r="B347">
            <v>20</v>
          </cell>
          <cell r="G347">
            <v>104747.45</v>
          </cell>
        </row>
        <row r="348">
          <cell r="A348">
            <v>1</v>
          </cell>
          <cell r="B348">
            <v>30</v>
          </cell>
          <cell r="G348">
            <v>2078.36</v>
          </cell>
        </row>
        <row r="349">
          <cell r="A349">
            <v>1</v>
          </cell>
          <cell r="B349">
            <v>30</v>
          </cell>
          <cell r="G349">
            <v>9103.9</v>
          </cell>
        </row>
        <row r="350">
          <cell r="A350">
            <v>1</v>
          </cell>
          <cell r="B350">
            <v>40</v>
          </cell>
          <cell r="G350">
            <v>958.32</v>
          </cell>
        </row>
        <row r="351">
          <cell r="A351">
            <v>1</v>
          </cell>
          <cell r="B351">
            <v>40</v>
          </cell>
          <cell r="G351">
            <v>5679.37</v>
          </cell>
        </row>
        <row r="352">
          <cell r="A352">
            <v>1</v>
          </cell>
          <cell r="B352">
            <v>50</v>
          </cell>
          <cell r="G352">
            <v>32444.46</v>
          </cell>
        </row>
        <row r="353">
          <cell r="A353">
            <v>1</v>
          </cell>
          <cell r="B353">
            <v>60</v>
          </cell>
          <cell r="G353">
            <v>66.81</v>
          </cell>
        </row>
        <row r="354">
          <cell r="A354">
            <v>1</v>
          </cell>
          <cell r="B354">
            <v>60</v>
          </cell>
          <cell r="G354">
            <v>3637.48</v>
          </cell>
        </row>
        <row r="355">
          <cell r="A355">
            <v>1</v>
          </cell>
          <cell r="B355">
            <v>70</v>
          </cell>
          <cell r="G355">
            <v>45444.81</v>
          </cell>
        </row>
        <row r="356">
          <cell r="A356">
            <v>1</v>
          </cell>
          <cell r="B356">
            <v>212</v>
          </cell>
          <cell r="G356">
            <v>9199.1</v>
          </cell>
        </row>
        <row r="357">
          <cell r="A357">
            <v>2</v>
          </cell>
          <cell r="B357">
            <v>10</v>
          </cell>
          <cell r="G357">
            <v>163477.16</v>
          </cell>
        </row>
        <row r="358">
          <cell r="A358">
            <v>2</v>
          </cell>
          <cell r="B358">
            <v>10</v>
          </cell>
          <cell r="G358">
            <v>57514.7</v>
          </cell>
        </row>
        <row r="359">
          <cell r="A359">
            <v>2</v>
          </cell>
          <cell r="B359">
            <v>20</v>
          </cell>
          <cell r="G359">
            <v>191.52</v>
          </cell>
        </row>
        <row r="360">
          <cell r="A360">
            <v>2</v>
          </cell>
          <cell r="B360">
            <v>20</v>
          </cell>
          <cell r="G360">
            <v>104779.2</v>
          </cell>
        </row>
        <row r="361">
          <cell r="A361">
            <v>2</v>
          </cell>
          <cell r="B361">
            <v>30</v>
          </cell>
          <cell r="G361">
            <v>2078.36</v>
          </cell>
        </row>
        <row r="362">
          <cell r="A362">
            <v>2</v>
          </cell>
          <cell r="B362">
            <v>30</v>
          </cell>
          <cell r="G362">
            <v>9102.4500000000007</v>
          </cell>
        </row>
        <row r="363">
          <cell r="A363">
            <v>2</v>
          </cell>
          <cell r="B363">
            <v>40</v>
          </cell>
          <cell r="G363">
            <v>958.32</v>
          </cell>
        </row>
        <row r="364">
          <cell r="A364">
            <v>2</v>
          </cell>
          <cell r="B364">
            <v>40</v>
          </cell>
          <cell r="G364">
            <v>5679.37</v>
          </cell>
        </row>
        <row r="365">
          <cell r="A365">
            <v>2</v>
          </cell>
          <cell r="B365">
            <v>50</v>
          </cell>
          <cell r="G365">
            <v>20277.27</v>
          </cell>
        </row>
        <row r="366">
          <cell r="A366">
            <v>2</v>
          </cell>
          <cell r="B366">
            <v>60</v>
          </cell>
          <cell r="G366">
            <v>22.2</v>
          </cell>
        </row>
        <row r="367">
          <cell r="A367">
            <v>2</v>
          </cell>
          <cell r="B367">
            <v>60</v>
          </cell>
          <cell r="G367">
            <v>3690.99</v>
          </cell>
        </row>
        <row r="368">
          <cell r="A368">
            <v>2</v>
          </cell>
          <cell r="B368">
            <v>70</v>
          </cell>
          <cell r="G368">
            <v>45450.86</v>
          </cell>
        </row>
        <row r="369">
          <cell r="A369">
            <v>2</v>
          </cell>
          <cell r="B369">
            <v>212</v>
          </cell>
          <cell r="G369">
            <v>9199.11</v>
          </cell>
        </row>
        <row r="370">
          <cell r="A370">
            <v>3</v>
          </cell>
          <cell r="B370">
            <v>10</v>
          </cell>
          <cell r="G370">
            <v>163477.16</v>
          </cell>
        </row>
        <row r="371">
          <cell r="A371">
            <v>3</v>
          </cell>
          <cell r="B371">
            <v>10</v>
          </cell>
          <cell r="G371">
            <v>57514.7</v>
          </cell>
        </row>
        <row r="372">
          <cell r="A372">
            <v>3</v>
          </cell>
          <cell r="B372">
            <v>20</v>
          </cell>
          <cell r="G372">
            <v>191.52</v>
          </cell>
        </row>
        <row r="373">
          <cell r="A373">
            <v>3</v>
          </cell>
          <cell r="B373">
            <v>20</v>
          </cell>
          <cell r="G373">
            <v>104779.2</v>
          </cell>
        </row>
        <row r="374">
          <cell r="A374">
            <v>3</v>
          </cell>
          <cell r="B374">
            <v>30</v>
          </cell>
          <cell r="G374">
            <v>2078.36</v>
          </cell>
        </row>
        <row r="375">
          <cell r="A375">
            <v>3</v>
          </cell>
          <cell r="B375">
            <v>30</v>
          </cell>
          <cell r="G375">
            <v>9102.4500000000007</v>
          </cell>
        </row>
        <row r="376">
          <cell r="A376">
            <v>3</v>
          </cell>
          <cell r="B376">
            <v>40</v>
          </cell>
          <cell r="G376">
            <v>958.32</v>
          </cell>
        </row>
        <row r="377">
          <cell r="A377">
            <v>3</v>
          </cell>
          <cell r="B377">
            <v>40</v>
          </cell>
          <cell r="G377">
            <v>5679.37</v>
          </cell>
        </row>
        <row r="378">
          <cell r="A378">
            <v>3</v>
          </cell>
          <cell r="B378">
            <v>50</v>
          </cell>
          <cell r="G378">
            <v>19805.580000000002</v>
          </cell>
        </row>
        <row r="379">
          <cell r="A379">
            <v>3</v>
          </cell>
          <cell r="B379">
            <v>60</v>
          </cell>
          <cell r="G379">
            <v>47.18</v>
          </cell>
        </row>
        <row r="380">
          <cell r="A380">
            <v>3</v>
          </cell>
          <cell r="B380">
            <v>60</v>
          </cell>
          <cell r="G380">
            <v>3637.48</v>
          </cell>
        </row>
        <row r="381">
          <cell r="A381">
            <v>3</v>
          </cell>
          <cell r="B381">
            <v>70</v>
          </cell>
          <cell r="G381">
            <v>45450.86</v>
          </cell>
        </row>
        <row r="382">
          <cell r="A382">
            <v>3</v>
          </cell>
          <cell r="B382">
            <v>212</v>
          </cell>
          <cell r="G382">
            <v>10279.450000000001</v>
          </cell>
        </row>
        <row r="383">
          <cell r="A383">
            <v>4</v>
          </cell>
          <cell r="B383">
            <v>212</v>
          </cell>
          <cell r="G383">
            <v>9559.2199999999993</v>
          </cell>
        </row>
        <row r="384">
          <cell r="A384">
            <v>5</v>
          </cell>
          <cell r="B384">
            <v>212</v>
          </cell>
          <cell r="G384">
            <v>9559.23</v>
          </cell>
        </row>
        <row r="385">
          <cell r="A385">
            <v>1</v>
          </cell>
          <cell r="B385">
            <v>20</v>
          </cell>
          <cell r="G385">
            <v>-4732.8599999999997</v>
          </cell>
        </row>
        <row r="386">
          <cell r="A386">
            <v>1</v>
          </cell>
          <cell r="B386">
            <v>50</v>
          </cell>
          <cell r="G386">
            <v>47207.23</v>
          </cell>
        </row>
        <row r="387">
          <cell r="A387">
            <v>1</v>
          </cell>
          <cell r="B387">
            <v>60</v>
          </cell>
          <cell r="G387">
            <v>31438.55</v>
          </cell>
        </row>
        <row r="388">
          <cell r="A388">
            <v>1</v>
          </cell>
          <cell r="B388">
            <v>80</v>
          </cell>
          <cell r="G388">
            <v>62127.74</v>
          </cell>
        </row>
        <row r="389">
          <cell r="A389">
            <v>1</v>
          </cell>
          <cell r="B389">
            <v>80</v>
          </cell>
          <cell r="G389">
            <v>532736.51</v>
          </cell>
        </row>
        <row r="390">
          <cell r="A390">
            <v>1</v>
          </cell>
          <cell r="B390">
            <v>80</v>
          </cell>
          <cell r="G390">
            <v>52991.02</v>
          </cell>
        </row>
        <row r="391">
          <cell r="A391">
            <v>1</v>
          </cell>
          <cell r="B391">
            <v>180</v>
          </cell>
          <cell r="G391">
            <v>152768.95000000001</v>
          </cell>
        </row>
        <row r="392">
          <cell r="A392">
            <v>1</v>
          </cell>
          <cell r="B392">
            <v>180</v>
          </cell>
          <cell r="G392">
            <v>-68641.850000000006</v>
          </cell>
        </row>
        <row r="393">
          <cell r="A393">
            <v>2</v>
          </cell>
          <cell r="B393">
            <v>20</v>
          </cell>
          <cell r="G393">
            <v>-4732.8599999999997</v>
          </cell>
        </row>
        <row r="394">
          <cell r="A394">
            <v>2</v>
          </cell>
          <cell r="B394">
            <v>50</v>
          </cell>
          <cell r="G394">
            <v>47207.23</v>
          </cell>
        </row>
        <row r="395">
          <cell r="A395">
            <v>2</v>
          </cell>
          <cell r="B395">
            <v>60</v>
          </cell>
          <cell r="G395">
            <v>31438.55</v>
          </cell>
        </row>
        <row r="396">
          <cell r="A396">
            <v>2</v>
          </cell>
          <cell r="B396">
            <v>80</v>
          </cell>
          <cell r="G396">
            <v>62127.73</v>
          </cell>
        </row>
        <row r="397">
          <cell r="A397">
            <v>2</v>
          </cell>
          <cell r="B397">
            <v>80</v>
          </cell>
          <cell r="G397">
            <v>532900.66</v>
          </cell>
        </row>
        <row r="398">
          <cell r="A398">
            <v>2</v>
          </cell>
          <cell r="B398">
            <v>80</v>
          </cell>
          <cell r="G398">
            <v>322036.27</v>
          </cell>
        </row>
        <row r="399">
          <cell r="A399">
            <v>2</v>
          </cell>
          <cell r="B399">
            <v>180</v>
          </cell>
          <cell r="G399">
            <v>131914.04999999999</v>
          </cell>
        </row>
        <row r="400">
          <cell r="A400">
            <v>2</v>
          </cell>
          <cell r="B400">
            <v>180</v>
          </cell>
          <cell r="G400">
            <v>-68641.850000000006</v>
          </cell>
        </row>
        <row r="401">
          <cell r="A401">
            <v>3</v>
          </cell>
          <cell r="B401">
            <v>20</v>
          </cell>
          <cell r="G401">
            <v>-4732.8599999999997</v>
          </cell>
        </row>
        <row r="402">
          <cell r="A402">
            <v>3</v>
          </cell>
          <cell r="B402">
            <v>50</v>
          </cell>
          <cell r="G402">
            <v>47207.23</v>
          </cell>
        </row>
        <row r="403">
          <cell r="A403">
            <v>3</v>
          </cell>
          <cell r="B403">
            <v>60</v>
          </cell>
          <cell r="G403">
            <v>31438.55</v>
          </cell>
        </row>
        <row r="404">
          <cell r="A404">
            <v>3</v>
          </cell>
          <cell r="B404">
            <v>80</v>
          </cell>
          <cell r="G404">
            <v>-124255.47</v>
          </cell>
        </row>
        <row r="405">
          <cell r="A405">
            <v>3</v>
          </cell>
          <cell r="B405">
            <v>80</v>
          </cell>
          <cell r="G405">
            <v>-1065637.17</v>
          </cell>
        </row>
        <row r="406">
          <cell r="A406">
            <v>3</v>
          </cell>
          <cell r="B406">
            <v>80</v>
          </cell>
          <cell r="G406">
            <v>-1132812.51</v>
          </cell>
        </row>
        <row r="407">
          <cell r="A407">
            <v>3</v>
          </cell>
          <cell r="B407">
            <v>80</v>
          </cell>
          <cell r="G407">
            <v>409563.2</v>
          </cell>
        </row>
        <row r="408">
          <cell r="A408">
            <v>3</v>
          </cell>
          <cell r="B408">
            <v>180</v>
          </cell>
          <cell r="G408">
            <v>-284683</v>
          </cell>
        </row>
        <row r="409">
          <cell r="A409">
            <v>3</v>
          </cell>
          <cell r="B409">
            <v>180</v>
          </cell>
          <cell r="G409">
            <v>-68641.850000000006</v>
          </cell>
        </row>
        <row r="410">
          <cell r="A410">
            <v>4</v>
          </cell>
          <cell r="B410">
            <v>20</v>
          </cell>
          <cell r="G410">
            <v>-4732.8599999999997</v>
          </cell>
        </row>
        <row r="411">
          <cell r="A411">
            <v>4</v>
          </cell>
          <cell r="B411">
            <v>50</v>
          </cell>
          <cell r="G411">
            <v>47207.23</v>
          </cell>
        </row>
        <row r="412">
          <cell r="A412">
            <v>4</v>
          </cell>
          <cell r="B412">
            <v>60</v>
          </cell>
          <cell r="G412">
            <v>31438.55</v>
          </cell>
        </row>
        <row r="413">
          <cell r="A413">
            <v>4</v>
          </cell>
          <cell r="B413">
            <v>80</v>
          </cell>
          <cell r="G413">
            <v>75520.83</v>
          </cell>
        </row>
        <row r="414">
          <cell r="A414">
            <v>4</v>
          </cell>
          <cell r="B414">
            <v>80</v>
          </cell>
          <cell r="G414">
            <v>515611.14</v>
          </cell>
        </row>
        <row r="415">
          <cell r="A415">
            <v>4</v>
          </cell>
          <cell r="B415">
            <v>180</v>
          </cell>
          <cell r="G415">
            <v>-453125</v>
          </cell>
        </row>
        <row r="416">
          <cell r="A416">
            <v>4</v>
          </cell>
          <cell r="B416">
            <v>180</v>
          </cell>
          <cell r="G416">
            <v>-68641.850000000006</v>
          </cell>
        </row>
        <row r="417">
          <cell r="A417">
            <v>5</v>
          </cell>
          <cell r="B417">
            <v>20</v>
          </cell>
          <cell r="G417">
            <v>-4732.8599999999997</v>
          </cell>
        </row>
        <row r="418">
          <cell r="A418">
            <v>5</v>
          </cell>
          <cell r="B418">
            <v>50</v>
          </cell>
          <cell r="G418">
            <v>47207.23</v>
          </cell>
        </row>
        <row r="419">
          <cell r="A419">
            <v>5</v>
          </cell>
          <cell r="B419">
            <v>60</v>
          </cell>
          <cell r="G419">
            <v>31438.55</v>
          </cell>
        </row>
        <row r="420">
          <cell r="A420">
            <v>5</v>
          </cell>
          <cell r="B420">
            <v>80</v>
          </cell>
          <cell r="G420">
            <v>620383.53</v>
          </cell>
        </row>
        <row r="421">
          <cell r="A421">
            <v>5</v>
          </cell>
          <cell r="B421">
            <v>80</v>
          </cell>
          <cell r="G421">
            <v>-264322.92</v>
          </cell>
        </row>
        <row r="422">
          <cell r="A422">
            <v>5</v>
          </cell>
          <cell r="B422">
            <v>80</v>
          </cell>
          <cell r="G422">
            <v>555066.78</v>
          </cell>
        </row>
        <row r="423">
          <cell r="A423">
            <v>5</v>
          </cell>
          <cell r="B423">
            <v>180</v>
          </cell>
          <cell r="G423">
            <v>-113281.25</v>
          </cell>
        </row>
        <row r="424">
          <cell r="A424">
            <v>5</v>
          </cell>
          <cell r="B424">
            <v>180</v>
          </cell>
          <cell r="G424">
            <v>-68641.850000000006</v>
          </cell>
        </row>
        <row r="425">
          <cell r="A425">
            <v>1</v>
          </cell>
          <cell r="B425">
            <v>212</v>
          </cell>
          <cell r="G425">
            <v>8394</v>
          </cell>
        </row>
        <row r="426">
          <cell r="A426">
            <v>1</v>
          </cell>
          <cell r="B426">
            <v>221</v>
          </cell>
          <cell r="G426">
            <v>7755</v>
          </cell>
        </row>
        <row r="427">
          <cell r="A427">
            <v>2</v>
          </cell>
          <cell r="B427">
            <v>212</v>
          </cell>
          <cell r="G427">
            <v>8394</v>
          </cell>
        </row>
        <row r="428">
          <cell r="A428">
            <v>2</v>
          </cell>
          <cell r="B428">
            <v>221</v>
          </cell>
          <cell r="G428">
            <v>7755</v>
          </cell>
        </row>
        <row r="429">
          <cell r="A429">
            <v>3</v>
          </cell>
          <cell r="B429">
            <v>212</v>
          </cell>
          <cell r="G429">
            <v>8394</v>
          </cell>
        </row>
        <row r="430">
          <cell r="A430">
            <v>3</v>
          </cell>
          <cell r="B430">
            <v>221</v>
          </cell>
          <cell r="G430">
            <v>7755</v>
          </cell>
        </row>
        <row r="431">
          <cell r="A431">
            <v>4</v>
          </cell>
          <cell r="B431">
            <v>212</v>
          </cell>
          <cell r="G431">
            <v>8394</v>
          </cell>
        </row>
        <row r="432">
          <cell r="A432">
            <v>4</v>
          </cell>
          <cell r="B432">
            <v>221</v>
          </cell>
          <cell r="G432">
            <v>7755</v>
          </cell>
        </row>
        <row r="433">
          <cell r="A433">
            <v>5</v>
          </cell>
          <cell r="B433">
            <v>212</v>
          </cell>
          <cell r="G433">
            <v>8394</v>
          </cell>
        </row>
        <row r="434">
          <cell r="A434">
            <v>5</v>
          </cell>
          <cell r="B434">
            <v>221</v>
          </cell>
          <cell r="G434">
            <v>7755</v>
          </cell>
        </row>
        <row r="435">
          <cell r="A435">
            <v>1</v>
          </cell>
          <cell r="B435">
            <v>80</v>
          </cell>
          <cell r="G435">
            <v>5724.59</v>
          </cell>
        </row>
        <row r="436">
          <cell r="A436">
            <v>1</v>
          </cell>
          <cell r="B436">
            <v>180</v>
          </cell>
          <cell r="G436">
            <v>13755.75</v>
          </cell>
        </row>
        <row r="437">
          <cell r="A437">
            <v>1</v>
          </cell>
          <cell r="B437">
            <v>212</v>
          </cell>
          <cell r="G437">
            <v>71983.679999999993</v>
          </cell>
        </row>
        <row r="438">
          <cell r="A438">
            <v>2</v>
          </cell>
          <cell r="B438">
            <v>80</v>
          </cell>
          <cell r="G438">
            <v>5724.59</v>
          </cell>
        </row>
        <row r="439">
          <cell r="A439">
            <v>2</v>
          </cell>
          <cell r="B439">
            <v>180</v>
          </cell>
          <cell r="G439">
            <v>13755.75</v>
          </cell>
        </row>
        <row r="440">
          <cell r="A440">
            <v>2</v>
          </cell>
          <cell r="B440">
            <v>212</v>
          </cell>
          <cell r="G440">
            <v>72969.84</v>
          </cell>
        </row>
        <row r="441">
          <cell r="A441">
            <v>3</v>
          </cell>
          <cell r="B441">
            <v>80</v>
          </cell>
          <cell r="G441">
            <v>5724.59</v>
          </cell>
        </row>
        <row r="442">
          <cell r="A442">
            <v>3</v>
          </cell>
          <cell r="B442">
            <v>180</v>
          </cell>
          <cell r="G442">
            <v>13755.75</v>
          </cell>
        </row>
        <row r="443">
          <cell r="A443">
            <v>3</v>
          </cell>
          <cell r="B443">
            <v>212</v>
          </cell>
          <cell r="G443">
            <v>73228.5</v>
          </cell>
        </row>
        <row r="444">
          <cell r="A444">
            <v>4</v>
          </cell>
          <cell r="B444">
            <v>80</v>
          </cell>
          <cell r="G444">
            <v>5724.59</v>
          </cell>
        </row>
        <row r="445">
          <cell r="A445">
            <v>4</v>
          </cell>
          <cell r="B445">
            <v>180</v>
          </cell>
          <cell r="G445">
            <v>13755.75</v>
          </cell>
        </row>
        <row r="446">
          <cell r="A446">
            <v>4</v>
          </cell>
          <cell r="B446">
            <v>212</v>
          </cell>
          <cell r="G446">
            <v>73246.240000000005</v>
          </cell>
        </row>
        <row r="447">
          <cell r="A447">
            <v>5</v>
          </cell>
          <cell r="B447">
            <v>80</v>
          </cell>
          <cell r="G447">
            <v>5724.59</v>
          </cell>
        </row>
        <row r="448">
          <cell r="A448">
            <v>5</v>
          </cell>
          <cell r="B448">
            <v>180</v>
          </cell>
          <cell r="G448">
            <v>13755.75</v>
          </cell>
        </row>
        <row r="449">
          <cell r="A449">
            <v>5</v>
          </cell>
          <cell r="B449">
            <v>212</v>
          </cell>
          <cell r="G449">
            <v>73247</v>
          </cell>
        </row>
        <row r="450">
          <cell r="A450">
            <v>1</v>
          </cell>
          <cell r="B450">
            <v>80</v>
          </cell>
          <cell r="G450">
            <v>1288.1500000000001</v>
          </cell>
        </row>
        <row r="451">
          <cell r="A451">
            <v>1</v>
          </cell>
          <cell r="B451">
            <v>180</v>
          </cell>
          <cell r="G451">
            <v>1133.5</v>
          </cell>
        </row>
        <row r="452">
          <cell r="A452">
            <v>2</v>
          </cell>
          <cell r="B452">
            <v>80</v>
          </cell>
          <cell r="G452">
            <v>1300.6500000000001</v>
          </cell>
        </row>
        <row r="453">
          <cell r="A453">
            <v>2</v>
          </cell>
          <cell r="B453">
            <v>180</v>
          </cell>
          <cell r="G453">
            <v>1133.5</v>
          </cell>
        </row>
        <row r="454">
          <cell r="A454">
            <v>2</v>
          </cell>
          <cell r="B454">
            <v>301</v>
          </cell>
          <cell r="G454">
            <v>81</v>
          </cell>
        </row>
        <row r="455">
          <cell r="A455">
            <v>3</v>
          </cell>
          <cell r="B455">
            <v>80</v>
          </cell>
          <cell r="G455">
            <v>1300.6500000000001</v>
          </cell>
        </row>
        <row r="456">
          <cell r="A456">
            <v>3</v>
          </cell>
          <cell r="B456">
            <v>180</v>
          </cell>
          <cell r="G456">
            <v>1133.9100000000001</v>
          </cell>
        </row>
        <row r="457">
          <cell r="A457">
            <v>3</v>
          </cell>
          <cell r="B457">
            <v>301</v>
          </cell>
          <cell r="G457">
            <v>81</v>
          </cell>
        </row>
        <row r="458">
          <cell r="A458">
            <v>4</v>
          </cell>
          <cell r="B458">
            <v>80</v>
          </cell>
          <cell r="G458">
            <v>1324.15</v>
          </cell>
        </row>
        <row r="459">
          <cell r="A459">
            <v>4</v>
          </cell>
          <cell r="B459">
            <v>180</v>
          </cell>
          <cell r="G459">
            <v>1133.9100000000001</v>
          </cell>
        </row>
        <row r="460">
          <cell r="A460">
            <v>4</v>
          </cell>
          <cell r="B460">
            <v>301</v>
          </cell>
          <cell r="G460">
            <v>81</v>
          </cell>
        </row>
        <row r="461">
          <cell r="A461">
            <v>5</v>
          </cell>
          <cell r="B461">
            <v>80</v>
          </cell>
          <cell r="G461">
            <v>1324.15</v>
          </cell>
        </row>
        <row r="462">
          <cell r="A462">
            <v>5</v>
          </cell>
          <cell r="B462">
            <v>180</v>
          </cell>
          <cell r="G462">
            <v>1133.9100000000001</v>
          </cell>
        </row>
        <row r="463">
          <cell r="A463">
            <v>5</v>
          </cell>
          <cell r="B463">
            <v>301</v>
          </cell>
          <cell r="G463">
            <v>81</v>
          </cell>
        </row>
        <row r="464">
          <cell r="A464">
            <v>1</v>
          </cell>
          <cell r="B464">
            <v>212</v>
          </cell>
          <cell r="G464">
            <v>16875</v>
          </cell>
        </row>
        <row r="465">
          <cell r="A465">
            <v>2</v>
          </cell>
          <cell r="B465">
            <v>212</v>
          </cell>
          <cell r="G465">
            <v>16875</v>
          </cell>
        </row>
        <row r="466">
          <cell r="A466">
            <v>3</v>
          </cell>
          <cell r="B466">
            <v>212</v>
          </cell>
          <cell r="G466">
            <v>16875</v>
          </cell>
        </row>
        <row r="467">
          <cell r="A467">
            <v>4</v>
          </cell>
          <cell r="B467">
            <v>212</v>
          </cell>
          <cell r="G467">
            <v>16875</v>
          </cell>
        </row>
        <row r="468">
          <cell r="A468">
            <v>5</v>
          </cell>
          <cell r="B468">
            <v>212</v>
          </cell>
          <cell r="G468">
            <v>452.83</v>
          </cell>
        </row>
        <row r="469">
          <cell r="A469">
            <v>1</v>
          </cell>
          <cell r="B469">
            <v>212</v>
          </cell>
          <cell r="G469">
            <v>48711.5</v>
          </cell>
        </row>
        <row r="470">
          <cell r="A470">
            <v>2</v>
          </cell>
          <cell r="B470">
            <v>212</v>
          </cell>
          <cell r="G470">
            <v>48711.5</v>
          </cell>
        </row>
        <row r="471">
          <cell r="A471">
            <v>3</v>
          </cell>
          <cell r="B471">
            <v>212</v>
          </cell>
          <cell r="G471">
            <v>48711.5</v>
          </cell>
        </row>
        <row r="472">
          <cell r="A472">
            <v>4</v>
          </cell>
          <cell r="B472">
            <v>212</v>
          </cell>
          <cell r="G472">
            <v>48711.5</v>
          </cell>
        </row>
        <row r="473">
          <cell r="A473">
            <v>5</v>
          </cell>
          <cell r="B473">
            <v>212</v>
          </cell>
          <cell r="G473">
            <v>48711.5</v>
          </cell>
        </row>
        <row r="474">
          <cell r="A474">
            <v>1</v>
          </cell>
          <cell r="B474">
            <v>221</v>
          </cell>
          <cell r="G474">
            <v>1578.13</v>
          </cell>
        </row>
        <row r="475">
          <cell r="A475">
            <v>2</v>
          </cell>
          <cell r="B475">
            <v>221</v>
          </cell>
          <cell r="G475">
            <v>1578.13</v>
          </cell>
        </row>
        <row r="476">
          <cell r="A476">
            <v>3</v>
          </cell>
          <cell r="B476">
            <v>221</v>
          </cell>
          <cell r="G476">
            <v>1578.13</v>
          </cell>
        </row>
        <row r="477">
          <cell r="A477">
            <v>4</v>
          </cell>
          <cell r="B477">
            <v>221</v>
          </cell>
          <cell r="G477">
            <v>1578.13</v>
          </cell>
        </row>
        <row r="478">
          <cell r="A478">
            <v>5</v>
          </cell>
          <cell r="B478">
            <v>221</v>
          </cell>
          <cell r="G478">
            <v>1578.13</v>
          </cell>
        </row>
        <row r="479">
          <cell r="A479">
            <v>2</v>
          </cell>
          <cell r="B479">
            <v>301</v>
          </cell>
          <cell r="G479">
            <v>166.68</v>
          </cell>
        </row>
        <row r="480">
          <cell r="A480">
            <v>3</v>
          </cell>
          <cell r="B480">
            <v>301</v>
          </cell>
          <cell r="G480">
            <v>166.68</v>
          </cell>
        </row>
        <row r="481">
          <cell r="A481">
            <v>1</v>
          </cell>
          <cell r="B481">
            <v>20</v>
          </cell>
          <cell r="G481">
            <v>14816.16</v>
          </cell>
        </row>
        <row r="482">
          <cell r="A482">
            <v>1</v>
          </cell>
          <cell r="B482">
            <v>30</v>
          </cell>
          <cell r="G482">
            <v>2010.59</v>
          </cell>
        </row>
        <row r="483">
          <cell r="A483">
            <v>1</v>
          </cell>
          <cell r="B483">
            <v>40</v>
          </cell>
          <cell r="G483">
            <v>3483.88</v>
          </cell>
        </row>
        <row r="484">
          <cell r="A484">
            <v>1</v>
          </cell>
          <cell r="B484">
            <v>50</v>
          </cell>
          <cell r="G484">
            <v>5110.24</v>
          </cell>
        </row>
        <row r="485">
          <cell r="A485">
            <v>1</v>
          </cell>
          <cell r="B485">
            <v>60</v>
          </cell>
          <cell r="G485">
            <v>3011.91</v>
          </cell>
        </row>
        <row r="486">
          <cell r="A486">
            <v>1</v>
          </cell>
          <cell r="B486">
            <v>70</v>
          </cell>
          <cell r="G486">
            <v>17527.84</v>
          </cell>
        </row>
        <row r="487">
          <cell r="A487">
            <v>2</v>
          </cell>
          <cell r="B487">
            <v>20</v>
          </cell>
          <cell r="G487">
            <v>14516.12</v>
          </cell>
        </row>
        <row r="488">
          <cell r="A488">
            <v>2</v>
          </cell>
          <cell r="B488">
            <v>30</v>
          </cell>
          <cell r="G488">
            <v>1357.44</v>
          </cell>
        </row>
        <row r="489">
          <cell r="A489">
            <v>2</v>
          </cell>
          <cell r="B489">
            <v>40</v>
          </cell>
          <cell r="G489">
            <v>3320.32</v>
          </cell>
        </row>
        <row r="490">
          <cell r="A490">
            <v>2</v>
          </cell>
          <cell r="B490">
            <v>50</v>
          </cell>
          <cell r="G490">
            <v>3625.29</v>
          </cell>
        </row>
        <row r="491">
          <cell r="A491">
            <v>2</v>
          </cell>
          <cell r="B491">
            <v>60</v>
          </cell>
          <cell r="G491">
            <v>2799.73</v>
          </cell>
        </row>
        <row r="492">
          <cell r="A492">
            <v>2</v>
          </cell>
          <cell r="B492">
            <v>70</v>
          </cell>
          <cell r="G492">
            <v>16695.68</v>
          </cell>
        </row>
        <row r="493">
          <cell r="A493">
            <v>3</v>
          </cell>
          <cell r="B493">
            <v>20</v>
          </cell>
          <cell r="G493">
            <v>14525.78</v>
          </cell>
        </row>
        <row r="494">
          <cell r="A494">
            <v>3</v>
          </cell>
          <cell r="B494">
            <v>30</v>
          </cell>
          <cell r="G494">
            <v>1321.61</v>
          </cell>
        </row>
        <row r="495">
          <cell r="A495">
            <v>3</v>
          </cell>
          <cell r="B495">
            <v>40</v>
          </cell>
          <cell r="G495">
            <v>6219.84</v>
          </cell>
        </row>
        <row r="496">
          <cell r="A496">
            <v>3</v>
          </cell>
          <cell r="B496">
            <v>50</v>
          </cell>
          <cell r="G496">
            <v>3589.86</v>
          </cell>
        </row>
        <row r="497">
          <cell r="A497">
            <v>3</v>
          </cell>
          <cell r="B497">
            <v>60</v>
          </cell>
          <cell r="G497">
            <v>2555.9499999999998</v>
          </cell>
        </row>
        <row r="498">
          <cell r="A498">
            <v>3</v>
          </cell>
          <cell r="B498">
            <v>70</v>
          </cell>
          <cell r="G498">
            <v>14940.81</v>
          </cell>
        </row>
        <row r="499">
          <cell r="A499">
            <v>4</v>
          </cell>
          <cell r="B499">
            <v>40</v>
          </cell>
          <cell r="G499">
            <v>2533.4499999999998</v>
          </cell>
        </row>
        <row r="500">
          <cell r="A500">
            <v>4</v>
          </cell>
          <cell r="B500">
            <v>50</v>
          </cell>
          <cell r="G500">
            <v>4574.57</v>
          </cell>
        </row>
        <row r="501">
          <cell r="A501">
            <v>4</v>
          </cell>
          <cell r="B501">
            <v>60</v>
          </cell>
          <cell r="G501">
            <v>2130.5</v>
          </cell>
        </row>
        <row r="502">
          <cell r="A502">
            <v>4</v>
          </cell>
          <cell r="B502">
            <v>70</v>
          </cell>
          <cell r="G502">
            <v>16335.72</v>
          </cell>
        </row>
        <row r="503">
          <cell r="A503">
            <v>5</v>
          </cell>
          <cell r="B503">
            <v>40</v>
          </cell>
          <cell r="G503">
            <v>3077.08</v>
          </cell>
        </row>
        <row r="504">
          <cell r="A504">
            <v>5</v>
          </cell>
          <cell r="B504">
            <v>50</v>
          </cell>
          <cell r="G504">
            <v>4719.8900000000003</v>
          </cell>
        </row>
        <row r="505">
          <cell r="A505">
            <v>5</v>
          </cell>
          <cell r="B505">
            <v>60</v>
          </cell>
          <cell r="G505">
            <v>2121.13</v>
          </cell>
        </row>
        <row r="506">
          <cell r="A506">
            <v>5</v>
          </cell>
          <cell r="B506">
            <v>70</v>
          </cell>
          <cell r="G506">
            <v>16656.060000000001</v>
          </cell>
        </row>
        <row r="507">
          <cell r="A507">
            <v>1</v>
          </cell>
          <cell r="B507">
            <v>20</v>
          </cell>
          <cell r="G507">
            <v>-8343.3799999999992</v>
          </cell>
        </row>
        <row r="508">
          <cell r="A508">
            <v>1</v>
          </cell>
          <cell r="B508">
            <v>30</v>
          </cell>
          <cell r="G508">
            <v>-1736.68</v>
          </cell>
        </row>
        <row r="509">
          <cell r="A509">
            <v>1</v>
          </cell>
          <cell r="B509">
            <v>40</v>
          </cell>
          <cell r="G509">
            <v>-3483.88</v>
          </cell>
        </row>
        <row r="510">
          <cell r="A510">
            <v>1</v>
          </cell>
          <cell r="B510">
            <v>50</v>
          </cell>
          <cell r="G510">
            <v>-5110.24</v>
          </cell>
        </row>
        <row r="511">
          <cell r="A511">
            <v>1</v>
          </cell>
          <cell r="B511">
            <v>60</v>
          </cell>
          <cell r="G511">
            <v>-2955.12</v>
          </cell>
        </row>
        <row r="512">
          <cell r="A512">
            <v>1</v>
          </cell>
          <cell r="B512">
            <v>70</v>
          </cell>
          <cell r="G512">
            <v>-17527.84</v>
          </cell>
        </row>
        <row r="513">
          <cell r="A513">
            <v>2</v>
          </cell>
          <cell r="B513">
            <v>20</v>
          </cell>
          <cell r="G513">
            <v>-7973</v>
          </cell>
        </row>
        <row r="514">
          <cell r="A514">
            <v>2</v>
          </cell>
          <cell r="B514">
            <v>30</v>
          </cell>
          <cell r="G514">
            <v>-1054.8800000000001</v>
          </cell>
        </row>
        <row r="515">
          <cell r="A515">
            <v>2</v>
          </cell>
          <cell r="B515">
            <v>40</v>
          </cell>
          <cell r="G515">
            <v>-3320.32</v>
          </cell>
        </row>
        <row r="516">
          <cell r="A516">
            <v>2</v>
          </cell>
          <cell r="B516">
            <v>50</v>
          </cell>
          <cell r="G516">
            <v>-3625.29</v>
          </cell>
        </row>
        <row r="517">
          <cell r="A517">
            <v>2</v>
          </cell>
          <cell r="B517">
            <v>60</v>
          </cell>
          <cell r="G517">
            <v>-2706.7</v>
          </cell>
        </row>
        <row r="518">
          <cell r="A518">
            <v>2</v>
          </cell>
          <cell r="B518">
            <v>70</v>
          </cell>
          <cell r="G518">
            <v>-16695.68</v>
          </cell>
        </row>
        <row r="519">
          <cell r="A519">
            <v>3</v>
          </cell>
          <cell r="B519">
            <v>20</v>
          </cell>
          <cell r="G519">
            <v>-7997.94</v>
          </cell>
        </row>
        <row r="520">
          <cell r="A520">
            <v>3</v>
          </cell>
          <cell r="B520">
            <v>30</v>
          </cell>
          <cell r="G520">
            <v>-984.95</v>
          </cell>
        </row>
        <row r="521">
          <cell r="A521">
            <v>3</v>
          </cell>
          <cell r="B521">
            <v>40</v>
          </cell>
          <cell r="G521">
            <v>-6219.84</v>
          </cell>
        </row>
        <row r="522">
          <cell r="A522">
            <v>3</v>
          </cell>
          <cell r="B522">
            <v>50</v>
          </cell>
          <cell r="G522">
            <v>-3589.86</v>
          </cell>
        </row>
        <row r="523">
          <cell r="A523">
            <v>3</v>
          </cell>
          <cell r="B523">
            <v>60</v>
          </cell>
          <cell r="G523">
            <v>-2458.59</v>
          </cell>
        </row>
        <row r="524">
          <cell r="A524">
            <v>3</v>
          </cell>
          <cell r="B524">
            <v>70</v>
          </cell>
          <cell r="G524">
            <v>-14940.81</v>
          </cell>
        </row>
        <row r="525">
          <cell r="A525">
            <v>4</v>
          </cell>
          <cell r="B525">
            <v>40</v>
          </cell>
          <cell r="G525">
            <v>-2533.4499999999998</v>
          </cell>
        </row>
        <row r="526">
          <cell r="A526">
            <v>4</v>
          </cell>
          <cell r="B526">
            <v>50</v>
          </cell>
          <cell r="G526">
            <v>-4574.57</v>
          </cell>
        </row>
        <row r="527">
          <cell r="A527">
            <v>4</v>
          </cell>
          <cell r="B527">
            <v>60</v>
          </cell>
          <cell r="G527">
            <v>-1858.79</v>
          </cell>
        </row>
        <row r="528">
          <cell r="A528">
            <v>4</v>
          </cell>
          <cell r="B528">
            <v>70</v>
          </cell>
          <cell r="G528">
            <v>-16335.72</v>
          </cell>
        </row>
        <row r="529">
          <cell r="A529">
            <v>5</v>
          </cell>
          <cell r="B529">
            <v>40</v>
          </cell>
          <cell r="G529">
            <v>-3077.08</v>
          </cell>
        </row>
        <row r="530">
          <cell r="A530">
            <v>5</v>
          </cell>
          <cell r="B530">
            <v>50</v>
          </cell>
          <cell r="G530">
            <v>-4719.8900000000003</v>
          </cell>
        </row>
        <row r="531">
          <cell r="A531">
            <v>5</v>
          </cell>
          <cell r="B531">
            <v>60</v>
          </cell>
          <cell r="G531">
            <v>-1852.86</v>
          </cell>
        </row>
        <row r="532">
          <cell r="A532">
            <v>5</v>
          </cell>
          <cell r="B532">
            <v>70</v>
          </cell>
          <cell r="G532">
            <v>-16656.060000000001</v>
          </cell>
        </row>
        <row r="533">
          <cell r="A533">
            <v>1</v>
          </cell>
          <cell r="B533">
            <v>20</v>
          </cell>
          <cell r="G533">
            <v>20297.93</v>
          </cell>
        </row>
        <row r="534">
          <cell r="A534">
            <v>1</v>
          </cell>
          <cell r="B534">
            <v>30</v>
          </cell>
          <cell r="G534">
            <v>4144.99</v>
          </cell>
        </row>
        <row r="535">
          <cell r="A535">
            <v>1</v>
          </cell>
          <cell r="B535">
            <v>40</v>
          </cell>
          <cell r="G535">
            <v>2080.63</v>
          </cell>
        </row>
        <row r="536">
          <cell r="A536">
            <v>1</v>
          </cell>
          <cell r="B536">
            <v>50</v>
          </cell>
          <cell r="G536">
            <v>16579.77</v>
          </cell>
        </row>
        <row r="537">
          <cell r="A537">
            <v>1</v>
          </cell>
          <cell r="B537">
            <v>60</v>
          </cell>
          <cell r="G537">
            <v>7705.52</v>
          </cell>
        </row>
        <row r="538">
          <cell r="A538">
            <v>1</v>
          </cell>
          <cell r="B538">
            <v>70</v>
          </cell>
          <cell r="G538">
            <v>7805.63</v>
          </cell>
        </row>
        <row r="539">
          <cell r="A539">
            <v>2</v>
          </cell>
          <cell r="B539">
            <v>20</v>
          </cell>
          <cell r="G539">
            <v>20518.09</v>
          </cell>
        </row>
        <row r="540">
          <cell r="A540">
            <v>2</v>
          </cell>
          <cell r="B540">
            <v>30</v>
          </cell>
          <cell r="G540">
            <v>4126.1000000000004</v>
          </cell>
        </row>
        <row r="541">
          <cell r="A541">
            <v>2</v>
          </cell>
          <cell r="B541">
            <v>40</v>
          </cell>
          <cell r="G541">
            <v>2075.4</v>
          </cell>
        </row>
        <row r="542">
          <cell r="A542">
            <v>2</v>
          </cell>
          <cell r="B542">
            <v>50</v>
          </cell>
          <cell r="G542">
            <v>16701.580000000002</v>
          </cell>
        </row>
        <row r="543">
          <cell r="A543">
            <v>2</v>
          </cell>
          <cell r="B543">
            <v>60</v>
          </cell>
          <cell r="G543">
            <v>7828.88</v>
          </cell>
        </row>
        <row r="544">
          <cell r="A544">
            <v>2</v>
          </cell>
          <cell r="B544">
            <v>70</v>
          </cell>
          <cell r="G544">
            <v>7512.24</v>
          </cell>
        </row>
        <row r="545">
          <cell r="A545">
            <v>3</v>
          </cell>
          <cell r="B545">
            <v>20</v>
          </cell>
          <cell r="G545">
            <v>20518.09</v>
          </cell>
        </row>
        <row r="546">
          <cell r="A546">
            <v>3</v>
          </cell>
          <cell r="B546">
            <v>30</v>
          </cell>
          <cell r="G546">
            <v>4559.26</v>
          </cell>
        </row>
        <row r="547">
          <cell r="A547">
            <v>3</v>
          </cell>
          <cell r="B547">
            <v>40</v>
          </cell>
          <cell r="G547">
            <v>2325.15</v>
          </cell>
        </row>
        <row r="548">
          <cell r="A548">
            <v>3</v>
          </cell>
          <cell r="B548">
            <v>50</v>
          </cell>
          <cell r="G548">
            <v>16700.150000000001</v>
          </cell>
        </row>
        <row r="549">
          <cell r="A549">
            <v>3</v>
          </cell>
          <cell r="B549">
            <v>60</v>
          </cell>
          <cell r="G549">
            <v>7828.88</v>
          </cell>
        </row>
        <row r="550">
          <cell r="A550">
            <v>3</v>
          </cell>
          <cell r="B550">
            <v>70</v>
          </cell>
          <cell r="G550">
            <v>7461.7</v>
          </cell>
        </row>
        <row r="551">
          <cell r="A551">
            <v>4</v>
          </cell>
          <cell r="B551">
            <v>20</v>
          </cell>
          <cell r="G551">
            <v>25421.86</v>
          </cell>
        </row>
        <row r="552">
          <cell r="A552">
            <v>4</v>
          </cell>
          <cell r="B552">
            <v>30</v>
          </cell>
          <cell r="G552">
            <v>5552.59</v>
          </cell>
        </row>
        <row r="553">
          <cell r="A553">
            <v>4</v>
          </cell>
          <cell r="B553">
            <v>40</v>
          </cell>
          <cell r="G553">
            <v>1542.93</v>
          </cell>
        </row>
        <row r="554">
          <cell r="A554">
            <v>4</v>
          </cell>
          <cell r="B554">
            <v>50</v>
          </cell>
          <cell r="G554">
            <v>26173.3</v>
          </cell>
        </row>
        <row r="555">
          <cell r="A555">
            <v>4</v>
          </cell>
          <cell r="B555">
            <v>60</v>
          </cell>
          <cell r="G555">
            <v>12142</v>
          </cell>
        </row>
        <row r="556">
          <cell r="A556">
            <v>4</v>
          </cell>
          <cell r="B556">
            <v>70</v>
          </cell>
          <cell r="G556">
            <v>8779.93</v>
          </cell>
        </row>
        <row r="557">
          <cell r="A557">
            <v>5</v>
          </cell>
          <cell r="B557">
            <v>20</v>
          </cell>
          <cell r="G557">
            <v>25421.86</v>
          </cell>
        </row>
        <row r="558">
          <cell r="A558">
            <v>5</v>
          </cell>
          <cell r="B558">
            <v>30</v>
          </cell>
          <cell r="G558">
            <v>5552.59</v>
          </cell>
        </row>
        <row r="559">
          <cell r="A559">
            <v>5</v>
          </cell>
          <cell r="B559">
            <v>40</v>
          </cell>
          <cell r="G559">
            <v>1542.93</v>
          </cell>
        </row>
        <row r="560">
          <cell r="A560">
            <v>5</v>
          </cell>
          <cell r="B560">
            <v>50</v>
          </cell>
          <cell r="G560">
            <v>26156.7</v>
          </cell>
        </row>
        <row r="561">
          <cell r="A561">
            <v>5</v>
          </cell>
          <cell r="B561">
            <v>60</v>
          </cell>
          <cell r="G561">
            <v>12142</v>
          </cell>
        </row>
        <row r="562">
          <cell r="A562">
            <v>5</v>
          </cell>
          <cell r="B562">
            <v>70</v>
          </cell>
          <cell r="G562">
            <v>8779.93</v>
          </cell>
        </row>
        <row r="563">
          <cell r="A563">
            <v>1</v>
          </cell>
          <cell r="B563">
            <v>20</v>
          </cell>
          <cell r="G563">
            <v>-20297.93</v>
          </cell>
        </row>
        <row r="564">
          <cell r="A564">
            <v>1</v>
          </cell>
          <cell r="B564">
            <v>30</v>
          </cell>
          <cell r="G564">
            <v>-4092.86</v>
          </cell>
        </row>
        <row r="565">
          <cell r="A565">
            <v>1</v>
          </cell>
          <cell r="B565">
            <v>40</v>
          </cell>
          <cell r="G565">
            <v>-2080.63</v>
          </cell>
        </row>
        <row r="566">
          <cell r="A566">
            <v>1</v>
          </cell>
          <cell r="B566">
            <v>50</v>
          </cell>
          <cell r="G566">
            <v>-16570.54</v>
          </cell>
        </row>
        <row r="567">
          <cell r="A567">
            <v>1</v>
          </cell>
          <cell r="B567">
            <v>60</v>
          </cell>
          <cell r="G567">
            <v>-7678.26</v>
          </cell>
        </row>
        <row r="568">
          <cell r="A568">
            <v>1</v>
          </cell>
          <cell r="B568">
            <v>70</v>
          </cell>
          <cell r="G568">
            <v>-7799.3</v>
          </cell>
        </row>
        <row r="569">
          <cell r="A569">
            <v>2</v>
          </cell>
          <cell r="B569">
            <v>20</v>
          </cell>
          <cell r="G569">
            <v>-20518.09</v>
          </cell>
        </row>
        <row r="570">
          <cell r="A570">
            <v>2</v>
          </cell>
          <cell r="B570">
            <v>30</v>
          </cell>
          <cell r="G570">
            <v>-4073.97</v>
          </cell>
        </row>
        <row r="571">
          <cell r="A571">
            <v>2</v>
          </cell>
          <cell r="B571">
            <v>40</v>
          </cell>
          <cell r="G571">
            <v>-2075.4</v>
          </cell>
        </row>
        <row r="572">
          <cell r="A572">
            <v>2</v>
          </cell>
          <cell r="B572">
            <v>50</v>
          </cell>
          <cell r="G572">
            <v>-16692.349999999999</v>
          </cell>
        </row>
        <row r="573">
          <cell r="A573">
            <v>2</v>
          </cell>
          <cell r="B573">
            <v>60</v>
          </cell>
          <cell r="G573">
            <v>-7790.71</v>
          </cell>
        </row>
        <row r="574">
          <cell r="A574">
            <v>2</v>
          </cell>
          <cell r="B574">
            <v>70</v>
          </cell>
          <cell r="G574">
            <v>-7505.99</v>
          </cell>
        </row>
        <row r="575">
          <cell r="A575">
            <v>3</v>
          </cell>
          <cell r="B575">
            <v>20</v>
          </cell>
          <cell r="G575">
            <v>-20518.09</v>
          </cell>
        </row>
        <row r="576">
          <cell r="A576">
            <v>3</v>
          </cell>
          <cell r="B576">
            <v>30</v>
          </cell>
          <cell r="G576">
            <v>-4073.95</v>
          </cell>
        </row>
        <row r="577">
          <cell r="A577">
            <v>3</v>
          </cell>
          <cell r="B577">
            <v>40</v>
          </cell>
          <cell r="G577">
            <v>-2325.15</v>
          </cell>
        </row>
        <row r="578">
          <cell r="A578">
            <v>3</v>
          </cell>
          <cell r="B578">
            <v>50</v>
          </cell>
          <cell r="G578">
            <v>-16690.919999999998</v>
          </cell>
        </row>
        <row r="579">
          <cell r="A579">
            <v>3</v>
          </cell>
          <cell r="B579">
            <v>60</v>
          </cell>
          <cell r="G579">
            <v>-7790.71</v>
          </cell>
        </row>
        <row r="580">
          <cell r="A580">
            <v>3</v>
          </cell>
          <cell r="B580">
            <v>70</v>
          </cell>
          <cell r="G580">
            <v>-7455.45</v>
          </cell>
        </row>
        <row r="581">
          <cell r="A581">
            <v>4</v>
          </cell>
          <cell r="B581">
            <v>20</v>
          </cell>
          <cell r="G581">
            <v>-21614.05</v>
          </cell>
        </row>
        <row r="582">
          <cell r="A582">
            <v>4</v>
          </cell>
          <cell r="B582">
            <v>30</v>
          </cell>
          <cell r="G582">
            <v>-4719.7</v>
          </cell>
        </row>
        <row r="583">
          <cell r="A583">
            <v>4</v>
          </cell>
          <cell r="B583">
            <v>40</v>
          </cell>
          <cell r="G583">
            <v>-1311.49</v>
          </cell>
        </row>
        <row r="584">
          <cell r="A584">
            <v>4</v>
          </cell>
          <cell r="B584">
            <v>50</v>
          </cell>
          <cell r="G584">
            <v>-22247.31</v>
          </cell>
        </row>
        <row r="585">
          <cell r="A585">
            <v>4</v>
          </cell>
          <cell r="B585">
            <v>60</v>
          </cell>
          <cell r="G585">
            <v>-10320.709999999999</v>
          </cell>
        </row>
        <row r="586">
          <cell r="A586">
            <v>4</v>
          </cell>
          <cell r="B586">
            <v>70</v>
          </cell>
          <cell r="G586">
            <v>-7462.94</v>
          </cell>
        </row>
        <row r="587">
          <cell r="A587">
            <v>5</v>
          </cell>
          <cell r="B587">
            <v>20</v>
          </cell>
          <cell r="G587">
            <v>-21614.05</v>
          </cell>
        </row>
        <row r="588">
          <cell r="A588">
            <v>5</v>
          </cell>
          <cell r="B588">
            <v>30</v>
          </cell>
          <cell r="G588">
            <v>-4719.7</v>
          </cell>
        </row>
        <row r="589">
          <cell r="A589">
            <v>5</v>
          </cell>
          <cell r="B589">
            <v>40</v>
          </cell>
          <cell r="G589">
            <v>-1311.49</v>
          </cell>
        </row>
        <row r="590">
          <cell r="A590">
            <v>5</v>
          </cell>
          <cell r="B590">
            <v>50</v>
          </cell>
          <cell r="G590">
            <v>-22233.200000000001</v>
          </cell>
        </row>
        <row r="591">
          <cell r="A591">
            <v>5</v>
          </cell>
          <cell r="B591">
            <v>60</v>
          </cell>
          <cell r="G591">
            <v>-10320.709999999999</v>
          </cell>
        </row>
        <row r="592">
          <cell r="A592">
            <v>5</v>
          </cell>
          <cell r="B592">
            <v>70</v>
          </cell>
          <cell r="G592">
            <v>-7462.94</v>
          </cell>
        </row>
        <row r="593">
          <cell r="A593">
            <v>4</v>
          </cell>
          <cell r="B593">
            <v>20</v>
          </cell>
          <cell r="G593">
            <v>2133.13</v>
          </cell>
        </row>
        <row r="594">
          <cell r="A594">
            <v>4</v>
          </cell>
          <cell r="B594">
            <v>30</v>
          </cell>
          <cell r="G594">
            <v>370.17</v>
          </cell>
        </row>
        <row r="595">
          <cell r="A595">
            <v>4</v>
          </cell>
          <cell r="B595">
            <v>50</v>
          </cell>
          <cell r="G595">
            <v>389.9</v>
          </cell>
        </row>
        <row r="596">
          <cell r="A596">
            <v>4</v>
          </cell>
          <cell r="B596">
            <v>60</v>
          </cell>
          <cell r="G596">
            <v>80.8</v>
          </cell>
        </row>
        <row r="597">
          <cell r="A597">
            <v>4</v>
          </cell>
          <cell r="B597">
            <v>70</v>
          </cell>
          <cell r="G597">
            <v>1411.08</v>
          </cell>
        </row>
        <row r="598">
          <cell r="A598">
            <v>5</v>
          </cell>
          <cell r="B598">
            <v>20</v>
          </cell>
          <cell r="G598">
            <v>2133.13</v>
          </cell>
        </row>
        <row r="599">
          <cell r="A599">
            <v>5</v>
          </cell>
          <cell r="B599">
            <v>50</v>
          </cell>
          <cell r="G599">
            <v>389.9</v>
          </cell>
        </row>
        <row r="600">
          <cell r="A600">
            <v>5</v>
          </cell>
          <cell r="B600">
            <v>60</v>
          </cell>
          <cell r="G600">
            <v>80.8</v>
          </cell>
        </row>
        <row r="601">
          <cell r="A601">
            <v>5</v>
          </cell>
          <cell r="B601">
            <v>70</v>
          </cell>
          <cell r="G601">
            <v>1411.08</v>
          </cell>
        </row>
        <row r="602">
          <cell r="A602">
            <v>4</v>
          </cell>
          <cell r="B602">
            <v>20</v>
          </cell>
          <cell r="G602">
            <v>-827.06</v>
          </cell>
        </row>
        <row r="603">
          <cell r="A603">
            <v>4</v>
          </cell>
          <cell r="B603">
            <v>30</v>
          </cell>
          <cell r="G603">
            <v>-161.91</v>
          </cell>
        </row>
        <row r="604">
          <cell r="A604">
            <v>4</v>
          </cell>
          <cell r="B604">
            <v>50</v>
          </cell>
          <cell r="G604">
            <v>-197.75</v>
          </cell>
        </row>
        <row r="605">
          <cell r="A605">
            <v>4</v>
          </cell>
          <cell r="B605">
            <v>60</v>
          </cell>
          <cell r="G605">
            <v>-40.07</v>
          </cell>
        </row>
        <row r="606">
          <cell r="A606">
            <v>4</v>
          </cell>
          <cell r="B606">
            <v>70</v>
          </cell>
          <cell r="G606">
            <v>-261.47000000000003</v>
          </cell>
        </row>
        <row r="607">
          <cell r="A607">
            <v>5</v>
          </cell>
          <cell r="B607">
            <v>20</v>
          </cell>
          <cell r="G607">
            <v>-1046.58</v>
          </cell>
        </row>
        <row r="608">
          <cell r="A608">
            <v>5</v>
          </cell>
          <cell r="B608">
            <v>50</v>
          </cell>
          <cell r="G608">
            <v>-197.19</v>
          </cell>
        </row>
        <row r="609">
          <cell r="A609">
            <v>5</v>
          </cell>
          <cell r="B609">
            <v>60</v>
          </cell>
          <cell r="G609">
            <v>-40.590000000000003</v>
          </cell>
        </row>
        <row r="610">
          <cell r="A610">
            <v>5</v>
          </cell>
          <cell r="B610">
            <v>70</v>
          </cell>
          <cell r="G610">
            <v>-279.20999999999998</v>
          </cell>
        </row>
        <row r="611">
          <cell r="A611">
            <v>1</v>
          </cell>
          <cell r="B611">
            <v>20</v>
          </cell>
          <cell r="G611">
            <v>325.39999999999998</v>
          </cell>
        </row>
        <row r="612">
          <cell r="A612">
            <v>2</v>
          </cell>
          <cell r="B612">
            <v>20</v>
          </cell>
          <cell r="G612">
            <v>365.38</v>
          </cell>
        </row>
        <row r="613">
          <cell r="A613">
            <v>3</v>
          </cell>
          <cell r="B613">
            <v>20</v>
          </cell>
          <cell r="G613">
            <v>364.75</v>
          </cell>
        </row>
        <row r="614">
          <cell r="A614">
            <v>4</v>
          </cell>
          <cell r="B614">
            <v>20</v>
          </cell>
          <cell r="G614">
            <v>30675.37</v>
          </cell>
        </row>
        <row r="615">
          <cell r="A615">
            <v>4</v>
          </cell>
          <cell r="B615">
            <v>30</v>
          </cell>
          <cell r="G615">
            <v>15632.17</v>
          </cell>
        </row>
        <row r="616">
          <cell r="A616">
            <v>4</v>
          </cell>
          <cell r="B616">
            <v>40</v>
          </cell>
          <cell r="G616">
            <v>5675.66</v>
          </cell>
        </row>
        <row r="617">
          <cell r="A617">
            <v>4</v>
          </cell>
          <cell r="B617">
            <v>50</v>
          </cell>
          <cell r="G617">
            <v>10840.2</v>
          </cell>
        </row>
        <row r="618">
          <cell r="A618">
            <v>4</v>
          </cell>
          <cell r="B618">
            <v>60</v>
          </cell>
          <cell r="G618">
            <v>16274.71</v>
          </cell>
        </row>
        <row r="619">
          <cell r="A619">
            <v>4</v>
          </cell>
          <cell r="B619">
            <v>70</v>
          </cell>
          <cell r="G619">
            <v>14668.68</v>
          </cell>
        </row>
        <row r="620">
          <cell r="A620">
            <v>5</v>
          </cell>
          <cell r="B620">
            <v>20</v>
          </cell>
          <cell r="G620">
            <v>30675.37</v>
          </cell>
        </row>
        <row r="621">
          <cell r="A621">
            <v>5</v>
          </cell>
          <cell r="B621">
            <v>30</v>
          </cell>
          <cell r="G621">
            <v>21864.43</v>
          </cell>
        </row>
        <row r="622">
          <cell r="A622">
            <v>5</v>
          </cell>
          <cell r="B622">
            <v>40</v>
          </cell>
          <cell r="G622">
            <v>5687.62</v>
          </cell>
        </row>
        <row r="623">
          <cell r="A623">
            <v>5</v>
          </cell>
          <cell r="B623">
            <v>50</v>
          </cell>
          <cell r="G623">
            <v>10840.2</v>
          </cell>
        </row>
        <row r="624">
          <cell r="A624">
            <v>5</v>
          </cell>
          <cell r="B624">
            <v>60</v>
          </cell>
          <cell r="G624">
            <v>16274.7</v>
          </cell>
        </row>
        <row r="625">
          <cell r="A625">
            <v>5</v>
          </cell>
          <cell r="B625">
            <v>70</v>
          </cell>
          <cell r="G625">
            <v>14645.67</v>
          </cell>
        </row>
        <row r="626">
          <cell r="A626">
            <v>1</v>
          </cell>
          <cell r="B626">
            <v>20</v>
          </cell>
          <cell r="G626">
            <v>-112.06</v>
          </cell>
        </row>
        <row r="627">
          <cell r="A627">
            <v>2</v>
          </cell>
          <cell r="B627">
            <v>20</v>
          </cell>
          <cell r="G627">
            <v>-122.55</v>
          </cell>
        </row>
        <row r="628">
          <cell r="A628">
            <v>3</v>
          </cell>
          <cell r="B628">
            <v>20</v>
          </cell>
          <cell r="G628">
            <v>-122.49</v>
          </cell>
        </row>
        <row r="629">
          <cell r="A629">
            <v>4</v>
          </cell>
          <cell r="B629">
            <v>20</v>
          </cell>
          <cell r="G629">
            <v>-11893.46</v>
          </cell>
        </row>
        <row r="630">
          <cell r="A630">
            <v>4</v>
          </cell>
          <cell r="B630">
            <v>30</v>
          </cell>
          <cell r="G630">
            <v>-6837.55</v>
          </cell>
        </row>
        <row r="631">
          <cell r="A631">
            <v>4</v>
          </cell>
          <cell r="B631">
            <v>40</v>
          </cell>
          <cell r="G631">
            <v>-2647.56</v>
          </cell>
        </row>
        <row r="632">
          <cell r="A632">
            <v>4</v>
          </cell>
          <cell r="B632">
            <v>50</v>
          </cell>
          <cell r="G632">
            <v>-5497.9</v>
          </cell>
        </row>
        <row r="633">
          <cell r="A633">
            <v>4</v>
          </cell>
          <cell r="B633">
            <v>60</v>
          </cell>
          <cell r="G633">
            <v>-8071.2</v>
          </cell>
        </row>
        <row r="634">
          <cell r="A634">
            <v>4</v>
          </cell>
          <cell r="B634">
            <v>70</v>
          </cell>
          <cell r="G634">
            <v>-2718.07</v>
          </cell>
        </row>
        <row r="635">
          <cell r="A635">
            <v>5</v>
          </cell>
          <cell r="B635">
            <v>20</v>
          </cell>
          <cell r="G635">
            <v>-15050.35</v>
          </cell>
        </row>
        <row r="636">
          <cell r="A636">
            <v>5</v>
          </cell>
          <cell r="B636">
            <v>30</v>
          </cell>
          <cell r="G636">
            <v>-10081.620000000001</v>
          </cell>
        </row>
        <row r="637">
          <cell r="A637">
            <v>5</v>
          </cell>
          <cell r="B637">
            <v>40</v>
          </cell>
          <cell r="G637">
            <v>-2785.53</v>
          </cell>
        </row>
        <row r="638">
          <cell r="A638">
            <v>5</v>
          </cell>
          <cell r="B638">
            <v>50</v>
          </cell>
          <cell r="G638">
            <v>-5482.6</v>
          </cell>
        </row>
        <row r="639">
          <cell r="A639">
            <v>5</v>
          </cell>
          <cell r="B639">
            <v>60</v>
          </cell>
          <cell r="G639">
            <v>-8175.02</v>
          </cell>
        </row>
        <row r="640">
          <cell r="A640">
            <v>5</v>
          </cell>
          <cell r="B640">
            <v>70</v>
          </cell>
          <cell r="G640">
            <v>-2897.98</v>
          </cell>
        </row>
        <row r="641">
          <cell r="A641">
            <v>1</v>
          </cell>
          <cell r="B641">
            <v>20</v>
          </cell>
          <cell r="G641">
            <v>29.76</v>
          </cell>
        </row>
        <row r="642">
          <cell r="A642">
            <v>2</v>
          </cell>
          <cell r="B642">
            <v>20</v>
          </cell>
          <cell r="G642">
            <v>29.68</v>
          </cell>
        </row>
        <row r="643">
          <cell r="A643">
            <v>3</v>
          </cell>
          <cell r="B643">
            <v>20</v>
          </cell>
          <cell r="G643">
            <v>30.31</v>
          </cell>
        </row>
        <row r="644">
          <cell r="A644">
            <v>4</v>
          </cell>
          <cell r="B644">
            <v>20</v>
          </cell>
          <cell r="G644">
            <v>3020.09</v>
          </cell>
        </row>
        <row r="645">
          <cell r="A645">
            <v>4</v>
          </cell>
          <cell r="B645">
            <v>50</v>
          </cell>
          <cell r="G645">
            <v>171.41</v>
          </cell>
        </row>
        <row r="646">
          <cell r="A646">
            <v>4</v>
          </cell>
          <cell r="B646">
            <v>60</v>
          </cell>
          <cell r="G646">
            <v>649.51</v>
          </cell>
        </row>
        <row r="647">
          <cell r="A647">
            <v>4</v>
          </cell>
          <cell r="B647">
            <v>70</v>
          </cell>
          <cell r="G647">
            <v>93.99</v>
          </cell>
        </row>
        <row r="648">
          <cell r="A648">
            <v>5</v>
          </cell>
          <cell r="B648">
            <v>20</v>
          </cell>
          <cell r="G648">
            <v>3020.09</v>
          </cell>
        </row>
        <row r="649">
          <cell r="A649">
            <v>5</v>
          </cell>
          <cell r="B649">
            <v>50</v>
          </cell>
          <cell r="G649">
            <v>171.41</v>
          </cell>
        </row>
        <row r="650">
          <cell r="A650">
            <v>5</v>
          </cell>
          <cell r="B650">
            <v>60</v>
          </cell>
          <cell r="G650">
            <v>649.51</v>
          </cell>
        </row>
        <row r="651">
          <cell r="A651">
            <v>5</v>
          </cell>
          <cell r="B651">
            <v>70</v>
          </cell>
          <cell r="G651">
            <v>93.99</v>
          </cell>
        </row>
        <row r="652">
          <cell r="A652">
            <v>4</v>
          </cell>
          <cell r="B652">
            <v>20</v>
          </cell>
          <cell r="G652">
            <v>-1170.95</v>
          </cell>
        </row>
        <row r="653">
          <cell r="A653">
            <v>4</v>
          </cell>
          <cell r="B653">
            <v>50</v>
          </cell>
          <cell r="G653">
            <v>-86.93</v>
          </cell>
        </row>
        <row r="654">
          <cell r="A654">
            <v>4</v>
          </cell>
          <cell r="B654">
            <v>60</v>
          </cell>
          <cell r="G654">
            <v>-322.12</v>
          </cell>
        </row>
        <row r="655">
          <cell r="A655">
            <v>4</v>
          </cell>
          <cell r="B655">
            <v>70</v>
          </cell>
          <cell r="G655">
            <v>-17.420000000000002</v>
          </cell>
        </row>
        <row r="656">
          <cell r="A656">
            <v>5</v>
          </cell>
          <cell r="B656">
            <v>20</v>
          </cell>
          <cell r="G656">
            <v>-1481.76</v>
          </cell>
        </row>
        <row r="657">
          <cell r="A657">
            <v>5</v>
          </cell>
          <cell r="B657">
            <v>50</v>
          </cell>
          <cell r="G657">
            <v>-86.69</v>
          </cell>
        </row>
        <row r="658">
          <cell r="A658">
            <v>5</v>
          </cell>
          <cell r="B658">
            <v>60</v>
          </cell>
          <cell r="G658">
            <v>-326.26</v>
          </cell>
        </row>
        <row r="659">
          <cell r="A659">
            <v>5</v>
          </cell>
          <cell r="B659">
            <v>70</v>
          </cell>
          <cell r="G659">
            <v>-18.600000000000001</v>
          </cell>
        </row>
        <row r="660">
          <cell r="A660">
            <v>1</v>
          </cell>
          <cell r="B660">
            <v>10</v>
          </cell>
          <cell r="G660">
            <v>-202677.46</v>
          </cell>
        </row>
        <row r="661">
          <cell r="A661">
            <v>2</v>
          </cell>
          <cell r="B661">
            <v>10</v>
          </cell>
          <cell r="G661">
            <v>-202110.9</v>
          </cell>
        </row>
        <row r="662">
          <cell r="A662">
            <v>3</v>
          </cell>
          <cell r="B662">
            <v>10</v>
          </cell>
          <cell r="G662">
            <v>-201381.23</v>
          </cell>
        </row>
        <row r="663">
          <cell r="A663">
            <v>1</v>
          </cell>
          <cell r="B663">
            <v>10</v>
          </cell>
          <cell r="G663">
            <v>-169594.79</v>
          </cell>
        </row>
        <row r="664">
          <cell r="A664">
            <v>2</v>
          </cell>
          <cell r="B664">
            <v>10</v>
          </cell>
          <cell r="G664">
            <v>-170021.91</v>
          </cell>
        </row>
        <row r="665">
          <cell r="A665">
            <v>3</v>
          </cell>
          <cell r="B665">
            <v>10</v>
          </cell>
          <cell r="G665">
            <v>-169408.08</v>
          </cell>
        </row>
        <row r="666">
          <cell r="A666">
            <v>1</v>
          </cell>
          <cell r="B666">
            <v>10</v>
          </cell>
          <cell r="G666">
            <v>-250641.18</v>
          </cell>
        </row>
        <row r="667">
          <cell r="A667">
            <v>2</v>
          </cell>
          <cell r="B667">
            <v>10</v>
          </cell>
          <cell r="G667">
            <v>-251612.53</v>
          </cell>
        </row>
        <row r="668">
          <cell r="A668">
            <v>3</v>
          </cell>
          <cell r="B668">
            <v>10</v>
          </cell>
          <cell r="G668">
            <v>-250704.14</v>
          </cell>
        </row>
        <row r="669">
          <cell r="A669">
            <v>1</v>
          </cell>
          <cell r="B669">
            <v>10</v>
          </cell>
          <cell r="G669">
            <v>-261709.73</v>
          </cell>
        </row>
        <row r="670">
          <cell r="A670">
            <v>2</v>
          </cell>
          <cell r="B670">
            <v>10</v>
          </cell>
          <cell r="G670">
            <v>-266164.51</v>
          </cell>
        </row>
        <row r="671">
          <cell r="A671">
            <v>3</v>
          </cell>
          <cell r="B671">
            <v>10</v>
          </cell>
          <cell r="G671">
            <v>-265203.59000000003</v>
          </cell>
        </row>
        <row r="672">
          <cell r="A672">
            <v>1</v>
          </cell>
          <cell r="B672">
            <v>10</v>
          </cell>
          <cell r="G672">
            <v>-124090.75</v>
          </cell>
        </row>
        <row r="673">
          <cell r="A673">
            <v>2</v>
          </cell>
          <cell r="B673">
            <v>10</v>
          </cell>
          <cell r="G673">
            <v>-124127.19</v>
          </cell>
        </row>
        <row r="674">
          <cell r="A674">
            <v>3</v>
          </cell>
          <cell r="B674">
            <v>10</v>
          </cell>
          <cell r="G674">
            <v>-123679.06</v>
          </cell>
        </row>
        <row r="675">
          <cell r="A675">
            <v>1</v>
          </cell>
          <cell r="B675">
            <v>10</v>
          </cell>
          <cell r="G675">
            <v>-221125.04</v>
          </cell>
        </row>
        <row r="676">
          <cell r="A676">
            <v>2</v>
          </cell>
          <cell r="B676">
            <v>10</v>
          </cell>
          <cell r="G676">
            <v>-229722.36</v>
          </cell>
        </row>
        <row r="677">
          <cell r="A677">
            <v>3</v>
          </cell>
          <cell r="B677">
            <v>10</v>
          </cell>
          <cell r="G677">
            <v>-228893</v>
          </cell>
        </row>
        <row r="678">
          <cell r="A678">
            <v>1</v>
          </cell>
          <cell r="B678">
            <v>20</v>
          </cell>
          <cell r="G678">
            <v>250641.18</v>
          </cell>
        </row>
        <row r="679">
          <cell r="A679">
            <v>1</v>
          </cell>
          <cell r="B679">
            <v>30</v>
          </cell>
          <cell r="G679">
            <v>202677.46</v>
          </cell>
        </row>
        <row r="680">
          <cell r="A680">
            <v>1</v>
          </cell>
          <cell r="B680">
            <v>40</v>
          </cell>
          <cell r="G680">
            <v>124090.75</v>
          </cell>
        </row>
        <row r="681">
          <cell r="A681">
            <v>1</v>
          </cell>
          <cell r="B681">
            <v>50</v>
          </cell>
          <cell r="G681">
            <v>261709.73</v>
          </cell>
        </row>
        <row r="682">
          <cell r="A682">
            <v>1</v>
          </cell>
          <cell r="B682">
            <v>60</v>
          </cell>
          <cell r="G682">
            <v>169594.79</v>
          </cell>
        </row>
        <row r="683">
          <cell r="A683">
            <v>1</v>
          </cell>
          <cell r="B683">
            <v>70</v>
          </cell>
          <cell r="G683">
            <v>221125.04</v>
          </cell>
        </row>
        <row r="684">
          <cell r="A684">
            <v>2</v>
          </cell>
          <cell r="B684">
            <v>20</v>
          </cell>
          <cell r="G684">
            <v>251612.53</v>
          </cell>
        </row>
        <row r="685">
          <cell r="A685">
            <v>2</v>
          </cell>
          <cell r="B685">
            <v>30</v>
          </cell>
          <cell r="G685">
            <v>202110.9</v>
          </cell>
        </row>
        <row r="686">
          <cell r="A686">
            <v>2</v>
          </cell>
          <cell r="B686">
            <v>40</v>
          </cell>
          <cell r="G686">
            <v>124127.19</v>
          </cell>
        </row>
        <row r="687">
          <cell r="A687">
            <v>2</v>
          </cell>
          <cell r="B687">
            <v>50</v>
          </cell>
          <cell r="G687">
            <v>266164.51</v>
          </cell>
        </row>
        <row r="688">
          <cell r="A688">
            <v>2</v>
          </cell>
          <cell r="B688">
            <v>60</v>
          </cell>
          <cell r="G688">
            <v>170021.91</v>
          </cell>
        </row>
        <row r="689">
          <cell r="A689">
            <v>2</v>
          </cell>
          <cell r="B689">
            <v>70</v>
          </cell>
          <cell r="G689">
            <v>-75855</v>
          </cell>
        </row>
        <row r="690">
          <cell r="A690">
            <v>3</v>
          </cell>
          <cell r="B690">
            <v>20</v>
          </cell>
          <cell r="G690">
            <v>250704.14</v>
          </cell>
        </row>
        <row r="691">
          <cell r="A691">
            <v>3</v>
          </cell>
          <cell r="B691">
            <v>30</v>
          </cell>
          <cell r="G691">
            <v>201381.23</v>
          </cell>
        </row>
        <row r="692">
          <cell r="A692">
            <v>3</v>
          </cell>
          <cell r="B692">
            <v>40</v>
          </cell>
          <cell r="G692">
            <v>123679.06</v>
          </cell>
        </row>
        <row r="693">
          <cell r="A693">
            <v>3</v>
          </cell>
          <cell r="B693">
            <v>50</v>
          </cell>
          <cell r="G693">
            <v>265203.59000000003</v>
          </cell>
        </row>
        <row r="694">
          <cell r="A694">
            <v>3</v>
          </cell>
          <cell r="B694">
            <v>60</v>
          </cell>
          <cell r="G694">
            <v>169408.08</v>
          </cell>
        </row>
        <row r="695">
          <cell r="A695">
            <v>3</v>
          </cell>
          <cell r="B695">
            <v>70</v>
          </cell>
          <cell r="G695">
            <v>72635</v>
          </cell>
        </row>
      </sheetData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 refreshError="1">
        <row r="3">
          <cell r="J3" t="str">
            <v>002.39009.0000.1080</v>
          </cell>
          <cell r="L3">
            <v>61383.839999999997</v>
          </cell>
        </row>
        <row r="4">
          <cell r="J4" t="str">
            <v>002.39100.0000.1080</v>
          </cell>
          <cell r="L4">
            <v>49570.400000000001</v>
          </cell>
        </row>
        <row r="5">
          <cell r="J5" t="str">
            <v>002.39101.0000.1080</v>
          </cell>
          <cell r="L5">
            <v>0</v>
          </cell>
        </row>
        <row r="6">
          <cell r="J6" t="str">
            <v>002.39102.0000.1080</v>
          </cell>
          <cell r="L6">
            <v>0</v>
          </cell>
        </row>
        <row r="7">
          <cell r="J7" t="str">
            <v>002.39103.0000.1080</v>
          </cell>
          <cell r="L7">
            <v>3425.03</v>
          </cell>
        </row>
        <row r="8">
          <cell r="J8" t="str">
            <v>002.39200.0000.1080</v>
          </cell>
          <cell r="L8">
            <v>0</v>
          </cell>
        </row>
        <row r="9">
          <cell r="J9" t="str">
            <v>002.39300.0000.1080</v>
          </cell>
          <cell r="L9">
            <v>0</v>
          </cell>
        </row>
        <row r="10">
          <cell r="J10" t="str">
            <v>002.39400.0000.1080</v>
          </cell>
          <cell r="L10">
            <v>0</v>
          </cell>
        </row>
        <row r="11">
          <cell r="J11" t="str">
            <v>002.39500.0000.1080</v>
          </cell>
          <cell r="L11">
            <v>0</v>
          </cell>
        </row>
        <row r="12">
          <cell r="J12" t="str">
            <v>002.39700.0000.1080</v>
          </cell>
          <cell r="L12">
            <v>110749.2</v>
          </cell>
        </row>
        <row r="13">
          <cell r="J13" t="str">
            <v>002.39800.0000.1080</v>
          </cell>
          <cell r="L13">
            <v>3361.37</v>
          </cell>
        </row>
        <row r="14">
          <cell r="J14" t="str">
            <v>002.39809.0000.1080</v>
          </cell>
          <cell r="L14">
            <v>0</v>
          </cell>
        </row>
        <row r="15">
          <cell r="J15" t="str">
            <v>002.39900.0000.1080</v>
          </cell>
          <cell r="L15">
            <v>2755.36</v>
          </cell>
        </row>
        <row r="16">
          <cell r="J16" t="str">
            <v>002.39901.0000.1080</v>
          </cell>
          <cell r="L16">
            <v>118302.25</v>
          </cell>
        </row>
        <row r="17">
          <cell r="J17" t="str">
            <v>002.39902.0000.1080</v>
          </cell>
          <cell r="L17">
            <v>83467.490000000005</v>
          </cell>
        </row>
        <row r="18">
          <cell r="J18" t="str">
            <v>002.39903.0000.1080</v>
          </cell>
          <cell r="L18">
            <v>9158.6200000000008</v>
          </cell>
        </row>
        <row r="19">
          <cell r="J19" t="str">
            <v>002.39904.0000.1080</v>
          </cell>
          <cell r="L19">
            <v>0</v>
          </cell>
        </row>
        <row r="20">
          <cell r="J20" t="str">
            <v>002.39905.0000.1080</v>
          </cell>
          <cell r="L20">
            <v>0</v>
          </cell>
        </row>
        <row r="21">
          <cell r="J21" t="str">
            <v>002.39906.0000.1080</v>
          </cell>
          <cell r="L21">
            <v>97036.89</v>
          </cell>
        </row>
        <row r="22">
          <cell r="J22" t="str">
            <v>002.39907.0000.1080</v>
          </cell>
          <cell r="L22">
            <v>32344.95</v>
          </cell>
        </row>
        <row r="23">
          <cell r="J23" t="str">
            <v>002.39908.0000.1080</v>
          </cell>
          <cell r="L23">
            <v>575075.71</v>
          </cell>
        </row>
        <row r="24">
          <cell r="J24" t="str">
            <v>002.39909.0000.1080</v>
          </cell>
          <cell r="L24">
            <v>42019.41</v>
          </cell>
        </row>
        <row r="25">
          <cell r="J25" t="str">
            <v>002.39924.0000.1080</v>
          </cell>
          <cell r="L25">
            <v>165059.01</v>
          </cell>
        </row>
        <row r="26">
          <cell r="J26" t="str">
            <v>002..0000.1080</v>
          </cell>
          <cell r="L26">
            <v>0</v>
          </cell>
        </row>
        <row r="27">
          <cell r="J27" t="str">
            <v>012..0000.1080</v>
          </cell>
          <cell r="L27">
            <v>0</v>
          </cell>
        </row>
        <row r="28">
          <cell r="J28" t="str">
            <v>042..0000.1080</v>
          </cell>
          <cell r="L28">
            <v>0</v>
          </cell>
        </row>
        <row r="29">
          <cell r="J29" t="str">
            <v>007.30200.0000.1080</v>
          </cell>
          <cell r="L29">
            <v>0</v>
          </cell>
        </row>
        <row r="30">
          <cell r="J30" t="str">
            <v>007.37400.0000.1080</v>
          </cell>
          <cell r="L30">
            <v>0</v>
          </cell>
        </row>
        <row r="31">
          <cell r="J31" t="str">
            <v>007.37401.0000.1080</v>
          </cell>
          <cell r="L31">
            <v>0</v>
          </cell>
        </row>
        <row r="32">
          <cell r="J32" t="str">
            <v>007.37402.0000.1080</v>
          </cell>
          <cell r="L32">
            <v>3931.08</v>
          </cell>
        </row>
        <row r="33">
          <cell r="J33" t="str">
            <v>007.37500.0000.1080</v>
          </cell>
          <cell r="L33">
            <v>245.68</v>
          </cell>
        </row>
        <row r="34">
          <cell r="J34" t="str">
            <v>007.37501.0000.1080</v>
          </cell>
          <cell r="L34">
            <v>15.62</v>
          </cell>
        </row>
        <row r="35">
          <cell r="J35" t="str">
            <v>007.37502.0000.1080</v>
          </cell>
          <cell r="L35">
            <v>3.13</v>
          </cell>
        </row>
        <row r="36">
          <cell r="J36" t="str">
            <v>007.37503.0000.1080</v>
          </cell>
          <cell r="L36">
            <v>289.08</v>
          </cell>
        </row>
        <row r="37">
          <cell r="J37" t="str">
            <v>007.37600.0000.1080</v>
          </cell>
          <cell r="L37">
            <v>24702.87</v>
          </cell>
        </row>
        <row r="38">
          <cell r="J38" t="str">
            <v>007.37601.0000.1080</v>
          </cell>
          <cell r="L38">
            <v>104862.39999999999</v>
          </cell>
        </row>
        <row r="39">
          <cell r="J39" t="str">
            <v>007.37602.0000.1080</v>
          </cell>
          <cell r="L39">
            <v>57044.52</v>
          </cell>
        </row>
        <row r="40">
          <cell r="J40" t="str">
            <v>007.37800.0000.1080</v>
          </cell>
          <cell r="L40">
            <v>7043.47</v>
          </cell>
        </row>
        <row r="41">
          <cell r="J41" t="str">
            <v>007.37900.0000.1080</v>
          </cell>
          <cell r="L41">
            <v>983.15</v>
          </cell>
        </row>
        <row r="42">
          <cell r="J42" t="str">
            <v>007.37905.0000.1080</v>
          </cell>
          <cell r="L42">
            <v>3224.21</v>
          </cell>
        </row>
        <row r="43">
          <cell r="J43" t="str">
            <v>007.38000.0000.1080</v>
          </cell>
          <cell r="L43">
            <v>85803.93</v>
          </cell>
        </row>
        <row r="44">
          <cell r="J44" t="str">
            <v>007.38100.0000.1080</v>
          </cell>
          <cell r="L44">
            <v>19315.36</v>
          </cell>
        </row>
        <row r="45">
          <cell r="J45" t="str">
            <v>007.38200.0000.1080</v>
          </cell>
          <cell r="L45">
            <v>25902.89</v>
          </cell>
        </row>
        <row r="46">
          <cell r="J46" t="str">
            <v>007.38300.0000.1080</v>
          </cell>
          <cell r="L46">
            <v>8242.2099999999991</v>
          </cell>
        </row>
        <row r="47">
          <cell r="J47" t="str">
            <v>007.38400.0000.1080</v>
          </cell>
          <cell r="L47">
            <v>1768.47</v>
          </cell>
        </row>
        <row r="48">
          <cell r="J48" t="str">
            <v>007.38500.0000.1080</v>
          </cell>
          <cell r="L48">
            <v>924.24</v>
          </cell>
        </row>
        <row r="49">
          <cell r="J49" t="str">
            <v>007.38700.0000.1080</v>
          </cell>
          <cell r="L49">
            <v>381.93</v>
          </cell>
        </row>
        <row r="50">
          <cell r="J50" t="str">
            <v>007.39001.0000.1080</v>
          </cell>
          <cell r="L50">
            <v>67.84</v>
          </cell>
        </row>
        <row r="51">
          <cell r="J51" t="str">
            <v>007.39002.0000.1080</v>
          </cell>
          <cell r="L51">
            <v>938.48</v>
          </cell>
        </row>
        <row r="52">
          <cell r="J52" t="str">
            <v>007.39003.0000.1080</v>
          </cell>
          <cell r="L52">
            <v>44.66</v>
          </cell>
        </row>
        <row r="53">
          <cell r="J53" t="str">
            <v>007.39004.0000.1080</v>
          </cell>
          <cell r="L53">
            <v>7.99</v>
          </cell>
        </row>
        <row r="54">
          <cell r="J54" t="str">
            <v>007.39009.0000.1080</v>
          </cell>
          <cell r="L54">
            <v>2376.83</v>
          </cell>
        </row>
        <row r="55">
          <cell r="J55" t="str">
            <v>007.39100.0000.1080</v>
          </cell>
          <cell r="L55">
            <v>18717.2</v>
          </cell>
        </row>
        <row r="56">
          <cell r="J56" t="str">
            <v>007.39103.0000.1080</v>
          </cell>
          <cell r="L56">
            <v>0</v>
          </cell>
        </row>
        <row r="57">
          <cell r="J57" t="str">
            <v>007.39200.0000.1080</v>
          </cell>
          <cell r="L57">
            <v>0</v>
          </cell>
        </row>
        <row r="58">
          <cell r="J58" t="str">
            <v>007.39300.0000.1080</v>
          </cell>
          <cell r="L58">
            <v>776.7</v>
          </cell>
        </row>
        <row r="59">
          <cell r="J59" t="str">
            <v>007.39400.0000.1080</v>
          </cell>
          <cell r="L59">
            <v>16455.150000000001</v>
          </cell>
        </row>
        <row r="60">
          <cell r="J60" t="str">
            <v>007.39500.0000.1080</v>
          </cell>
          <cell r="L60">
            <v>0</v>
          </cell>
        </row>
        <row r="61">
          <cell r="J61" t="str">
            <v>007.39600.0000.1080</v>
          </cell>
          <cell r="L61">
            <v>5367.11</v>
          </cell>
        </row>
        <row r="62">
          <cell r="J62" t="str">
            <v>007.39603.0000.1080</v>
          </cell>
          <cell r="L62">
            <v>4612.5</v>
          </cell>
        </row>
        <row r="63">
          <cell r="J63" t="str">
            <v>007.39604.0000.1080</v>
          </cell>
          <cell r="L63">
            <v>2021.6</v>
          </cell>
        </row>
        <row r="64">
          <cell r="J64" t="str">
            <v>007.39605.0000.1080</v>
          </cell>
          <cell r="L64">
            <v>256.2</v>
          </cell>
        </row>
        <row r="65">
          <cell r="J65" t="str">
            <v>007.39700.0000.1080</v>
          </cell>
          <cell r="L65">
            <v>2371.44</v>
          </cell>
        </row>
        <row r="66">
          <cell r="J66" t="str">
            <v>007.39701.0000.1080</v>
          </cell>
          <cell r="L66">
            <v>0</v>
          </cell>
        </row>
        <row r="67">
          <cell r="J67" t="str">
            <v>007.39702.0000.1080</v>
          </cell>
          <cell r="L67">
            <v>1091.51</v>
          </cell>
        </row>
        <row r="68">
          <cell r="J68" t="str">
            <v>007.39800.0000.1080</v>
          </cell>
          <cell r="L68">
            <v>1298.51</v>
          </cell>
        </row>
        <row r="69">
          <cell r="J69" t="str">
            <v>007.39900.0000.1080</v>
          </cell>
          <cell r="L69">
            <v>4.2699999999999996</v>
          </cell>
        </row>
        <row r="70">
          <cell r="J70" t="str">
            <v>007.39901.0000.1080</v>
          </cell>
          <cell r="L70">
            <v>21715.95</v>
          </cell>
        </row>
        <row r="71">
          <cell r="J71" t="str">
            <v>007.39902.0000.1080</v>
          </cell>
          <cell r="L71">
            <v>629.65</v>
          </cell>
        </row>
        <row r="72">
          <cell r="J72" t="str">
            <v>007.39903.0000.1080</v>
          </cell>
          <cell r="L72">
            <v>1808.14</v>
          </cell>
        </row>
        <row r="73">
          <cell r="J73" t="str">
            <v>007.39906.0000.1080</v>
          </cell>
          <cell r="L73">
            <v>10149.82</v>
          </cell>
        </row>
        <row r="74">
          <cell r="J74" t="str">
            <v>007.39907.0000.1080</v>
          </cell>
          <cell r="L74">
            <v>390.17</v>
          </cell>
        </row>
        <row r="75">
          <cell r="J75" t="str">
            <v>007.39908.0000.1080</v>
          </cell>
          <cell r="L75">
            <v>1151.5999999999999</v>
          </cell>
        </row>
        <row r="76">
          <cell r="J76" t="str">
            <v>007..0000.1080</v>
          </cell>
          <cell r="L76">
            <v>0</v>
          </cell>
        </row>
        <row r="77">
          <cell r="J77" t="str">
            <v>023..0000.1080</v>
          </cell>
          <cell r="L77">
            <v>0</v>
          </cell>
        </row>
        <row r="78">
          <cell r="J78" t="str">
            <v>047..0000.1080</v>
          </cell>
          <cell r="L78">
            <v>0</v>
          </cell>
        </row>
        <row r="79">
          <cell r="J79" t="str">
            <v>077.30100.0000.1080</v>
          </cell>
          <cell r="L79">
            <v>0</v>
          </cell>
        </row>
        <row r="80">
          <cell r="J80" t="str">
            <v>077.30200.0000.1080</v>
          </cell>
          <cell r="L80">
            <v>0</v>
          </cell>
        </row>
        <row r="81">
          <cell r="J81" t="str">
            <v>077.30300.0000.1080</v>
          </cell>
          <cell r="L81">
            <v>0</v>
          </cell>
        </row>
        <row r="82">
          <cell r="J82" t="str">
            <v>077.36500.0000.1080</v>
          </cell>
          <cell r="L82">
            <v>0</v>
          </cell>
        </row>
        <row r="83">
          <cell r="J83" t="str">
            <v>077.36510.0000.1080</v>
          </cell>
          <cell r="L83">
            <v>0</v>
          </cell>
        </row>
        <row r="84">
          <cell r="J84" t="str">
            <v>077.36520.0000.1080</v>
          </cell>
          <cell r="L84">
            <v>0</v>
          </cell>
        </row>
        <row r="85">
          <cell r="J85" t="str">
            <v>077.36600.0000.1080</v>
          </cell>
          <cell r="L85">
            <v>0</v>
          </cell>
        </row>
        <row r="86">
          <cell r="J86" t="str">
            <v>077.36602.0000.1080</v>
          </cell>
          <cell r="L86">
            <v>2.33</v>
          </cell>
        </row>
        <row r="87">
          <cell r="J87" t="str">
            <v>077.36603.0000.1080</v>
          </cell>
          <cell r="L87">
            <v>32.44</v>
          </cell>
        </row>
        <row r="88">
          <cell r="J88" t="str">
            <v>077.36700.0000.1080</v>
          </cell>
          <cell r="L88">
            <v>14.71</v>
          </cell>
        </row>
        <row r="89">
          <cell r="J89" t="str">
            <v>077.36701.0000.1080</v>
          </cell>
          <cell r="L89">
            <v>5110.96</v>
          </cell>
        </row>
        <row r="90">
          <cell r="J90" t="str">
            <v>077.36900.0000.1080</v>
          </cell>
          <cell r="L90">
            <v>11520.94</v>
          </cell>
        </row>
        <row r="91">
          <cell r="J91" t="str">
            <v>077.37400.0000.1080</v>
          </cell>
          <cell r="L91">
            <v>0</v>
          </cell>
        </row>
        <row r="92">
          <cell r="J92" t="str">
            <v>077.37401.0000.1080</v>
          </cell>
          <cell r="L92">
            <v>0</v>
          </cell>
        </row>
        <row r="93">
          <cell r="J93" t="str">
            <v>077.37402.0000.1080</v>
          </cell>
          <cell r="L93">
            <v>0</v>
          </cell>
        </row>
        <row r="94">
          <cell r="J94" t="str">
            <v>077.37500.0000.1080</v>
          </cell>
          <cell r="L94">
            <v>277.7</v>
          </cell>
        </row>
        <row r="95">
          <cell r="J95" t="str">
            <v>077.37600.0000.1080</v>
          </cell>
          <cell r="L95">
            <v>17186.77</v>
          </cell>
        </row>
        <row r="96">
          <cell r="J96" t="str">
            <v>077.37601.0000.1080</v>
          </cell>
          <cell r="L96">
            <v>270842.75</v>
          </cell>
        </row>
        <row r="97">
          <cell r="J97" t="str">
            <v>077.37602.0000.1080</v>
          </cell>
          <cell r="L97">
            <v>191056.31</v>
          </cell>
        </row>
        <row r="98">
          <cell r="J98" t="str">
            <v>077.37700.0000.1080</v>
          </cell>
          <cell r="L98">
            <v>0</v>
          </cell>
        </row>
        <row r="99">
          <cell r="J99" t="str">
            <v>077.37800.0000.1080</v>
          </cell>
          <cell r="L99">
            <v>4982.05</v>
          </cell>
        </row>
        <row r="100">
          <cell r="J100" t="str">
            <v>077.37900.0000.1080</v>
          </cell>
          <cell r="L100">
            <v>15945.02</v>
          </cell>
        </row>
        <row r="101">
          <cell r="J101" t="str">
            <v>077.38000.0000.1080</v>
          </cell>
          <cell r="L101">
            <v>313161.53000000003</v>
          </cell>
        </row>
        <row r="102">
          <cell r="J102" t="str">
            <v>077.38100.0000.1080</v>
          </cell>
          <cell r="L102">
            <v>69859.08</v>
          </cell>
        </row>
        <row r="103">
          <cell r="J103" t="str">
            <v>077.38200.0000.1080</v>
          </cell>
          <cell r="L103">
            <v>67861.600000000006</v>
          </cell>
        </row>
        <row r="104">
          <cell r="J104" t="str">
            <v>077.38300.0000.1080</v>
          </cell>
          <cell r="L104">
            <v>24790.959999999999</v>
          </cell>
        </row>
        <row r="105">
          <cell r="J105" t="str">
            <v>077.38400.0000.1080</v>
          </cell>
          <cell r="L105">
            <v>0</v>
          </cell>
        </row>
        <row r="106">
          <cell r="J106" t="str">
            <v>077.38500.0000.1080</v>
          </cell>
          <cell r="L106">
            <v>733.81</v>
          </cell>
        </row>
        <row r="107">
          <cell r="J107" t="str">
            <v>077.38600.0000.1080</v>
          </cell>
          <cell r="L107">
            <v>0</v>
          </cell>
        </row>
        <row r="108">
          <cell r="J108" t="str">
            <v>077.38700.0000.1080</v>
          </cell>
          <cell r="L108">
            <v>37.56</v>
          </cell>
        </row>
        <row r="109">
          <cell r="J109" t="str">
            <v>077.38900.0000.1080</v>
          </cell>
          <cell r="L109">
            <v>0</v>
          </cell>
        </row>
        <row r="110">
          <cell r="J110" t="str">
            <v>077.39000.0000.1080</v>
          </cell>
          <cell r="L110">
            <v>26264.78</v>
          </cell>
        </row>
        <row r="111">
          <cell r="J111" t="str">
            <v>077.39001.0000.1080</v>
          </cell>
          <cell r="L111">
            <v>2051.7800000000002</v>
          </cell>
        </row>
        <row r="112">
          <cell r="J112" t="str">
            <v>077.39009.0000.1080</v>
          </cell>
          <cell r="L112">
            <v>792.29</v>
          </cell>
        </row>
        <row r="113">
          <cell r="J113" t="str">
            <v>077.39100.0000.1080</v>
          </cell>
          <cell r="L113">
            <v>15151.19</v>
          </cell>
        </row>
        <row r="114">
          <cell r="J114" t="str">
            <v>077.39103.0000.1080</v>
          </cell>
          <cell r="L114">
            <v>76.77</v>
          </cell>
        </row>
        <row r="115">
          <cell r="J115" t="str">
            <v>077.39200.0000.1080</v>
          </cell>
          <cell r="L115">
            <v>0</v>
          </cell>
        </row>
        <row r="116">
          <cell r="J116" t="str">
            <v>077.39300.0000.1080</v>
          </cell>
          <cell r="L116">
            <v>1356.43</v>
          </cell>
        </row>
        <row r="117">
          <cell r="J117" t="str">
            <v>077.39400.0000.1080</v>
          </cell>
          <cell r="L117">
            <v>14202.45</v>
          </cell>
        </row>
        <row r="118">
          <cell r="J118" t="str">
            <v>077.39500.0000.1080</v>
          </cell>
          <cell r="L118">
            <v>3020.09</v>
          </cell>
        </row>
        <row r="119">
          <cell r="J119" t="str">
            <v>077.39600.0000.1080</v>
          </cell>
          <cell r="L119">
            <v>6650.03</v>
          </cell>
        </row>
        <row r="120">
          <cell r="J120" t="str">
            <v>077.39603.0000.1080</v>
          </cell>
          <cell r="L120">
            <v>3038.93</v>
          </cell>
        </row>
        <row r="121">
          <cell r="J121" t="str">
            <v>077.39604.0000.1080</v>
          </cell>
          <cell r="L121">
            <v>3223.18</v>
          </cell>
        </row>
        <row r="122">
          <cell r="J122" t="str">
            <v>077.39605.0000.1080</v>
          </cell>
          <cell r="L122">
            <v>258.74</v>
          </cell>
        </row>
        <row r="123">
          <cell r="J123" t="str">
            <v>077.39700.0000.1080</v>
          </cell>
          <cell r="L123">
            <v>10892.13</v>
          </cell>
        </row>
        <row r="124">
          <cell r="J124" t="str">
            <v>077.39701.0000.1080</v>
          </cell>
          <cell r="L124">
            <v>0</v>
          </cell>
        </row>
        <row r="125">
          <cell r="J125" t="str">
            <v>077.39702.0000.1080</v>
          </cell>
          <cell r="L125">
            <v>350.15</v>
          </cell>
        </row>
        <row r="126">
          <cell r="J126" t="str">
            <v>077.39705.0000.1080</v>
          </cell>
          <cell r="L126">
            <v>0</v>
          </cell>
        </row>
        <row r="127">
          <cell r="J127" t="str">
            <v>077.39800.0000.1080</v>
          </cell>
          <cell r="L127">
            <v>928.37</v>
          </cell>
        </row>
        <row r="128">
          <cell r="J128" t="str">
            <v>077.39900.0000.1080</v>
          </cell>
          <cell r="L128">
            <v>15.36</v>
          </cell>
        </row>
        <row r="129">
          <cell r="J129" t="str">
            <v>077.39901.0000.1080</v>
          </cell>
          <cell r="L129">
            <v>82.63</v>
          </cell>
        </row>
        <row r="130">
          <cell r="J130" t="str">
            <v>077.39902.0000.1080</v>
          </cell>
          <cell r="L130">
            <v>28.26</v>
          </cell>
        </row>
        <row r="131">
          <cell r="J131" t="str">
            <v>077.39903.0000.1080</v>
          </cell>
          <cell r="L131">
            <v>0</v>
          </cell>
        </row>
        <row r="132">
          <cell r="J132" t="str">
            <v>077.39905.0000.1080</v>
          </cell>
          <cell r="L132">
            <v>1353.5</v>
          </cell>
        </row>
        <row r="133">
          <cell r="J133" t="str">
            <v>077.39906.0000.1080</v>
          </cell>
          <cell r="L133">
            <v>9627.74</v>
          </cell>
        </row>
        <row r="134">
          <cell r="J134" t="str">
            <v>077.39907.0000.1080</v>
          </cell>
          <cell r="L134">
            <v>5603.83</v>
          </cell>
        </row>
        <row r="135">
          <cell r="J135" t="str">
            <v>077.39908.0000.1080</v>
          </cell>
          <cell r="L135">
            <v>64416.15</v>
          </cell>
        </row>
        <row r="136">
          <cell r="J136" t="str">
            <v>077..0000.1080</v>
          </cell>
          <cell r="L136">
            <v>0</v>
          </cell>
        </row>
        <row r="137">
          <cell r="J137" t="str">
            <v>107.39000.0000.1080</v>
          </cell>
          <cell r="L137">
            <v>971.7</v>
          </cell>
        </row>
        <row r="138">
          <cell r="J138" t="str">
            <v>107.39009.0000.1080</v>
          </cell>
          <cell r="L138">
            <v>2895.46</v>
          </cell>
        </row>
        <row r="139">
          <cell r="J139" t="str">
            <v>107.39100.0000.1080</v>
          </cell>
          <cell r="L139">
            <v>1993.18</v>
          </cell>
        </row>
        <row r="140">
          <cell r="J140" t="str">
            <v>107.39103.0000.1080</v>
          </cell>
          <cell r="L140">
            <v>0</v>
          </cell>
        </row>
        <row r="141">
          <cell r="J141" t="str">
            <v>107.39200.0000.1080</v>
          </cell>
          <cell r="L141">
            <v>0</v>
          </cell>
        </row>
        <row r="142">
          <cell r="J142" t="str">
            <v>107.39300.0000.1080</v>
          </cell>
          <cell r="L142">
            <v>0</v>
          </cell>
        </row>
        <row r="143">
          <cell r="J143" t="str">
            <v>107.39400.0000.1080</v>
          </cell>
          <cell r="L143">
            <v>17.77</v>
          </cell>
        </row>
        <row r="144">
          <cell r="J144" t="str">
            <v>107.39500.0000.1080</v>
          </cell>
          <cell r="L144">
            <v>0</v>
          </cell>
        </row>
        <row r="145">
          <cell r="J145" t="str">
            <v>107.39700.0000.1080</v>
          </cell>
          <cell r="L145">
            <v>0</v>
          </cell>
        </row>
        <row r="146">
          <cell r="J146" t="str">
            <v>107.39701.0000.1080</v>
          </cell>
          <cell r="L146">
            <v>0</v>
          </cell>
        </row>
        <row r="147">
          <cell r="J147" t="str">
            <v>107.39702.0000.1080</v>
          </cell>
          <cell r="L147">
            <v>0</v>
          </cell>
        </row>
        <row r="148">
          <cell r="J148" t="str">
            <v>107.39705.0000.1080</v>
          </cell>
          <cell r="L148">
            <v>0</v>
          </cell>
        </row>
        <row r="149">
          <cell r="J149" t="str">
            <v>107.39800.0000.1080</v>
          </cell>
          <cell r="L149">
            <v>27.81</v>
          </cell>
        </row>
        <row r="150">
          <cell r="J150" t="str">
            <v>107.39906.0000.1080</v>
          </cell>
          <cell r="L150">
            <v>2314.25</v>
          </cell>
        </row>
        <row r="151">
          <cell r="J151" t="str">
            <v>107.39907.0000.1080</v>
          </cell>
          <cell r="L151">
            <v>178.57</v>
          </cell>
        </row>
        <row r="152">
          <cell r="J152" t="str">
            <v>107..0000.1080</v>
          </cell>
          <cell r="L152">
            <v>0</v>
          </cell>
        </row>
        <row r="153">
          <cell r="J153" t="str">
            <v>001.36510.0000.1080</v>
          </cell>
          <cell r="L153">
            <v>0</v>
          </cell>
        </row>
        <row r="154">
          <cell r="J154" t="str">
            <v>001.36520.0000.1080</v>
          </cell>
          <cell r="L154">
            <v>0</v>
          </cell>
        </row>
        <row r="155">
          <cell r="J155" t="str">
            <v>001.36600.0000.1080</v>
          </cell>
          <cell r="L155">
            <v>0</v>
          </cell>
        </row>
        <row r="156">
          <cell r="J156" t="str">
            <v>001.36602.0000.1080</v>
          </cell>
          <cell r="L156">
            <v>5.99</v>
          </cell>
        </row>
        <row r="157">
          <cell r="J157" t="str">
            <v>001.36603.0000.1080</v>
          </cell>
          <cell r="L157">
            <v>60.83</v>
          </cell>
        </row>
        <row r="158">
          <cell r="J158" t="str">
            <v>001.36700.0000.1080</v>
          </cell>
          <cell r="L158">
            <v>140.24</v>
          </cell>
        </row>
        <row r="159">
          <cell r="J159" t="str">
            <v>001.36701.0000.1080</v>
          </cell>
          <cell r="L159">
            <v>4143.03</v>
          </cell>
        </row>
        <row r="160">
          <cell r="J160" t="str">
            <v>001.36800.0000.1080</v>
          </cell>
          <cell r="L160">
            <v>0</v>
          </cell>
        </row>
        <row r="161">
          <cell r="J161" t="str">
            <v>001.36900.0000.1080</v>
          </cell>
          <cell r="L161">
            <v>292.14</v>
          </cell>
        </row>
        <row r="162">
          <cell r="J162" t="str">
            <v>001.36901.0000.1080</v>
          </cell>
          <cell r="L162">
            <v>716.01</v>
          </cell>
        </row>
        <row r="163">
          <cell r="J163" t="str">
            <v>001.37500.0000.1080</v>
          </cell>
          <cell r="L163">
            <v>0</v>
          </cell>
        </row>
        <row r="164">
          <cell r="J164" t="str">
            <v>001.37600.0000.1080</v>
          </cell>
          <cell r="L164">
            <v>0</v>
          </cell>
        </row>
        <row r="165">
          <cell r="J165" t="str">
            <v>001.37601.0000.1080</v>
          </cell>
          <cell r="L165">
            <v>0</v>
          </cell>
        </row>
        <row r="166">
          <cell r="J166" t="str">
            <v>001.37602.0000.1080</v>
          </cell>
          <cell r="L166">
            <v>0</v>
          </cell>
        </row>
        <row r="167">
          <cell r="J167" t="str">
            <v>001.37900.0000.1080</v>
          </cell>
          <cell r="L167">
            <v>0</v>
          </cell>
        </row>
        <row r="168">
          <cell r="J168" t="str">
            <v>001.37901.0000.1080</v>
          </cell>
          <cell r="L168">
            <v>0</v>
          </cell>
        </row>
        <row r="169">
          <cell r="J169" t="str">
            <v>001.37902.0000.1080</v>
          </cell>
          <cell r="L169">
            <v>0</v>
          </cell>
        </row>
        <row r="170">
          <cell r="J170" t="str">
            <v>001.37904.0000.1080</v>
          </cell>
          <cell r="L170">
            <v>0</v>
          </cell>
        </row>
        <row r="171">
          <cell r="J171" t="str">
            <v>001.37905.0000.1080</v>
          </cell>
          <cell r="L171">
            <v>473.76</v>
          </cell>
        </row>
        <row r="172">
          <cell r="J172" t="str">
            <v>001.38300.0000.1080</v>
          </cell>
          <cell r="L172">
            <v>6.81</v>
          </cell>
        </row>
        <row r="173">
          <cell r="J173" t="str">
            <v>001.39702.0000.1080</v>
          </cell>
          <cell r="L173">
            <v>0</v>
          </cell>
        </row>
        <row r="174">
          <cell r="J174" t="str">
            <v>001.39705.0000.1080</v>
          </cell>
          <cell r="L174">
            <v>234.21</v>
          </cell>
        </row>
        <row r="175">
          <cell r="J175" t="str">
            <v>001..0000.1080</v>
          </cell>
          <cell r="L175">
            <v>0</v>
          </cell>
        </row>
        <row r="176">
          <cell r="J176" t="str">
            <v>003.36701.0000.1080</v>
          </cell>
          <cell r="L176">
            <v>0</v>
          </cell>
        </row>
        <row r="177">
          <cell r="J177" t="str">
            <v>003.37401.0000.1080</v>
          </cell>
          <cell r="L177">
            <v>0</v>
          </cell>
        </row>
        <row r="178">
          <cell r="J178" t="str">
            <v>003.37402.0000.1080</v>
          </cell>
          <cell r="L178">
            <v>0</v>
          </cell>
        </row>
        <row r="179">
          <cell r="J179" t="str">
            <v>003.37500.0000.1080</v>
          </cell>
          <cell r="L179">
            <v>5.24</v>
          </cell>
        </row>
        <row r="180">
          <cell r="J180" t="str">
            <v>003.37501.0000.1080</v>
          </cell>
          <cell r="L180">
            <v>25.46</v>
          </cell>
        </row>
        <row r="181">
          <cell r="J181" t="str">
            <v>003.37502.0000.1080</v>
          </cell>
          <cell r="L181">
            <v>0</v>
          </cell>
        </row>
        <row r="182">
          <cell r="J182" t="str">
            <v>003.37503.0000.1080</v>
          </cell>
          <cell r="L182">
            <v>0</v>
          </cell>
        </row>
        <row r="183">
          <cell r="J183" t="str">
            <v>003.37600.0000.1080</v>
          </cell>
          <cell r="L183">
            <v>8971.9</v>
          </cell>
        </row>
        <row r="184">
          <cell r="J184" t="str">
            <v>003.37601.0000.1080</v>
          </cell>
          <cell r="L184">
            <v>20113.82</v>
          </cell>
        </row>
        <row r="185">
          <cell r="J185" t="str">
            <v>003.37602.0000.1080</v>
          </cell>
          <cell r="L185">
            <v>23519.13</v>
          </cell>
        </row>
        <row r="186">
          <cell r="J186" t="str">
            <v>003.37800.0000.1080</v>
          </cell>
          <cell r="L186">
            <v>0</v>
          </cell>
        </row>
        <row r="187">
          <cell r="J187" t="str">
            <v>003.37900.0000.1080</v>
          </cell>
          <cell r="L187">
            <v>134.52000000000001</v>
          </cell>
        </row>
        <row r="188">
          <cell r="J188" t="str">
            <v>003.38000.0000.1080</v>
          </cell>
          <cell r="L188">
            <v>41620.79</v>
          </cell>
        </row>
        <row r="189">
          <cell r="J189" t="str">
            <v>003.38100.0000.1080</v>
          </cell>
          <cell r="L189">
            <v>0</v>
          </cell>
        </row>
        <row r="190">
          <cell r="J190" t="str">
            <v>003.38200.0000.1080</v>
          </cell>
          <cell r="L190">
            <v>14777.61</v>
          </cell>
        </row>
        <row r="191">
          <cell r="J191" t="str">
            <v>003.38300.0000.1080</v>
          </cell>
          <cell r="L191">
            <v>4063.09</v>
          </cell>
        </row>
        <row r="192">
          <cell r="J192" t="str">
            <v>003.38400.0000.1080</v>
          </cell>
          <cell r="L192">
            <v>559.46</v>
          </cell>
        </row>
        <row r="193">
          <cell r="J193" t="str">
            <v>003.38500.0000.1080</v>
          </cell>
          <cell r="L193">
            <v>1408.41</v>
          </cell>
        </row>
        <row r="194">
          <cell r="J194" t="str">
            <v>003.38600.0000.1080</v>
          </cell>
          <cell r="L194">
            <v>0</v>
          </cell>
        </row>
        <row r="195">
          <cell r="J195" t="str">
            <v>003.38700.0000.1080</v>
          </cell>
          <cell r="L195">
            <v>707.12</v>
          </cell>
        </row>
        <row r="196">
          <cell r="J196" t="str">
            <v>003.39000.0000.1080</v>
          </cell>
          <cell r="L196">
            <v>34.24</v>
          </cell>
        </row>
        <row r="197">
          <cell r="J197" t="str">
            <v>003.39009.0000.1080</v>
          </cell>
          <cell r="L197">
            <v>1956.76</v>
          </cell>
        </row>
        <row r="198">
          <cell r="J198" t="str">
            <v>003.39100.0000.1080</v>
          </cell>
          <cell r="L198">
            <v>0</v>
          </cell>
        </row>
        <row r="199">
          <cell r="J199" t="str">
            <v>003.39103.0000.1080</v>
          </cell>
          <cell r="L199">
            <v>0</v>
          </cell>
        </row>
        <row r="200">
          <cell r="J200" t="str">
            <v>003.39200.0000.1080</v>
          </cell>
          <cell r="L200">
            <v>0</v>
          </cell>
        </row>
        <row r="201">
          <cell r="J201" t="str">
            <v>003.39300.0000.1080</v>
          </cell>
          <cell r="L201">
            <v>0</v>
          </cell>
        </row>
        <row r="202">
          <cell r="J202" t="str">
            <v>003.39400.0000.1080</v>
          </cell>
          <cell r="L202">
            <v>5778.48</v>
          </cell>
        </row>
        <row r="203">
          <cell r="J203" t="str">
            <v>003.39600.0000.1080</v>
          </cell>
          <cell r="L203">
            <v>86.74</v>
          </cell>
        </row>
        <row r="204">
          <cell r="J204" t="str">
            <v>003.39603.0000.1080</v>
          </cell>
          <cell r="L204">
            <v>0</v>
          </cell>
        </row>
        <row r="205">
          <cell r="J205" t="str">
            <v>003.39604.0000.1080</v>
          </cell>
          <cell r="L205">
            <v>1043.25</v>
          </cell>
        </row>
        <row r="206">
          <cell r="J206" t="str">
            <v>003.39605.0000.1080</v>
          </cell>
          <cell r="L206">
            <v>0</v>
          </cell>
        </row>
        <row r="207">
          <cell r="J207" t="str">
            <v>003.39700.0000.1080</v>
          </cell>
          <cell r="L207">
            <v>2586.0300000000002</v>
          </cell>
        </row>
        <row r="208">
          <cell r="J208" t="str">
            <v>003.39701.0000.1080</v>
          </cell>
          <cell r="L208">
            <v>0</v>
          </cell>
        </row>
        <row r="209">
          <cell r="J209" t="str">
            <v>003.39702.0000.1080</v>
          </cell>
          <cell r="L209">
            <v>0</v>
          </cell>
        </row>
        <row r="210">
          <cell r="J210" t="str">
            <v>003.39705.0000.1080</v>
          </cell>
          <cell r="L210">
            <v>0</v>
          </cell>
        </row>
        <row r="211">
          <cell r="J211" t="str">
            <v>003.39800.0000.1080</v>
          </cell>
          <cell r="L211">
            <v>200.29</v>
          </cell>
        </row>
        <row r="212">
          <cell r="J212" t="str">
            <v>003.39900.0000.1080</v>
          </cell>
          <cell r="L212">
            <v>46.46</v>
          </cell>
        </row>
        <row r="213">
          <cell r="J213" t="str">
            <v>003.39901.0000.1080</v>
          </cell>
          <cell r="L213">
            <v>0</v>
          </cell>
        </row>
        <row r="214">
          <cell r="J214" t="str">
            <v>003.39902.0000.1080</v>
          </cell>
          <cell r="L214">
            <v>0</v>
          </cell>
        </row>
        <row r="215">
          <cell r="J215" t="str">
            <v>003.39902.0000.1080</v>
          </cell>
          <cell r="L215">
            <v>0</v>
          </cell>
        </row>
        <row r="216">
          <cell r="J216" t="str">
            <v>003.39906.0000.1080</v>
          </cell>
          <cell r="L216">
            <v>12526.14</v>
          </cell>
        </row>
        <row r="217">
          <cell r="J217" t="str">
            <v>003.39907.0000.1080</v>
          </cell>
          <cell r="L217">
            <v>0.99</v>
          </cell>
        </row>
        <row r="218">
          <cell r="J218" t="str">
            <v>003.39908.0000.1080</v>
          </cell>
          <cell r="L218">
            <v>721.04</v>
          </cell>
        </row>
        <row r="219">
          <cell r="J219" t="str">
            <v>003..0000.1080</v>
          </cell>
          <cell r="L219">
            <v>0</v>
          </cell>
        </row>
        <row r="220">
          <cell r="J220" t="str">
            <v>004.37402.0000.1080</v>
          </cell>
          <cell r="L220">
            <v>0</v>
          </cell>
        </row>
        <row r="221">
          <cell r="J221" t="str">
            <v>004.37500.0000.1080</v>
          </cell>
          <cell r="L221">
            <v>0</v>
          </cell>
        </row>
        <row r="222">
          <cell r="J222" t="str">
            <v>004.37600.0000.1080</v>
          </cell>
          <cell r="L222">
            <v>102.76</v>
          </cell>
        </row>
        <row r="223">
          <cell r="J223" t="str">
            <v>004.37601.0000.1080</v>
          </cell>
          <cell r="L223">
            <v>303.24</v>
          </cell>
        </row>
        <row r="224">
          <cell r="J224" t="str">
            <v>004.37602.0000.1080</v>
          </cell>
          <cell r="L224">
            <v>371.85</v>
          </cell>
        </row>
        <row r="225">
          <cell r="J225" t="str">
            <v>004.37800.0000.1080</v>
          </cell>
          <cell r="L225">
            <v>27.73</v>
          </cell>
        </row>
        <row r="226">
          <cell r="J226" t="str">
            <v>004.37900.0000.1080</v>
          </cell>
          <cell r="L226">
            <v>3.73</v>
          </cell>
        </row>
        <row r="227">
          <cell r="J227" t="str">
            <v>004.38000.0000.1080</v>
          </cell>
          <cell r="L227">
            <v>584.32000000000005</v>
          </cell>
        </row>
        <row r="228">
          <cell r="J228" t="str">
            <v>004.38100.0000.1080</v>
          </cell>
          <cell r="L228">
            <v>0</v>
          </cell>
        </row>
        <row r="229">
          <cell r="J229" t="str">
            <v>004.38200.0000.1080</v>
          </cell>
          <cell r="L229">
            <v>223.33</v>
          </cell>
        </row>
        <row r="230">
          <cell r="J230" t="str">
            <v>004.38300.0000.1080</v>
          </cell>
          <cell r="L230">
            <v>50.52</v>
          </cell>
        </row>
        <row r="231">
          <cell r="J231" t="str">
            <v>004.38400.0000.1080</v>
          </cell>
          <cell r="L231">
            <v>18.22</v>
          </cell>
        </row>
        <row r="232">
          <cell r="J232" t="str">
            <v>004.38500.0000.1080</v>
          </cell>
          <cell r="L232">
            <v>8.17</v>
          </cell>
        </row>
        <row r="233">
          <cell r="J233" t="str">
            <v>004.39009.0000.1080</v>
          </cell>
          <cell r="L233">
            <v>0</v>
          </cell>
        </row>
        <row r="234">
          <cell r="J234" t="str">
            <v>004.39100.0000.1080</v>
          </cell>
          <cell r="L234">
            <v>0</v>
          </cell>
        </row>
        <row r="235">
          <cell r="J235" t="str">
            <v>004.39200.0000.1080</v>
          </cell>
          <cell r="L235">
            <v>0</v>
          </cell>
        </row>
        <row r="236">
          <cell r="J236" t="str">
            <v>004.39400.0000.1080</v>
          </cell>
          <cell r="L236">
            <v>0</v>
          </cell>
        </row>
        <row r="237">
          <cell r="J237" t="str">
            <v>004.39701.0000.1080</v>
          </cell>
          <cell r="L237">
            <v>0</v>
          </cell>
        </row>
        <row r="238">
          <cell r="J238" t="str">
            <v>004.39800.0000.1080</v>
          </cell>
          <cell r="L238">
            <v>0</v>
          </cell>
        </row>
        <row r="239">
          <cell r="J239" t="str">
            <v>004..0000.1080</v>
          </cell>
          <cell r="L239">
            <v>0</v>
          </cell>
        </row>
        <row r="240">
          <cell r="J240" t="str">
            <v>005.30200.0000.1080</v>
          </cell>
          <cell r="L240">
            <v>10.66</v>
          </cell>
        </row>
        <row r="241">
          <cell r="J241" t="str">
            <v>005.36700.0000.1080</v>
          </cell>
          <cell r="L241">
            <v>0</v>
          </cell>
        </row>
        <row r="242">
          <cell r="J242" t="str">
            <v>005.37401.0000.1080</v>
          </cell>
          <cell r="L242">
            <v>0</v>
          </cell>
        </row>
        <row r="243">
          <cell r="J243" t="str">
            <v>005.37402.0000.1080</v>
          </cell>
          <cell r="L243">
            <v>11.13</v>
          </cell>
        </row>
        <row r="244">
          <cell r="J244" t="str">
            <v>005.37500.0000.1080</v>
          </cell>
          <cell r="L244">
            <v>0</v>
          </cell>
        </row>
        <row r="245">
          <cell r="J245" t="str">
            <v>005.37501.0000.1080</v>
          </cell>
          <cell r="L245">
            <v>0</v>
          </cell>
        </row>
        <row r="246">
          <cell r="J246" t="str">
            <v>005.37502.0000.1080</v>
          </cell>
          <cell r="L246">
            <v>0</v>
          </cell>
        </row>
        <row r="247">
          <cell r="J247" t="str">
            <v>005.37503.0000.1080</v>
          </cell>
          <cell r="L247">
            <v>78.989999999999995</v>
          </cell>
        </row>
        <row r="248">
          <cell r="J248" t="str">
            <v>005.37600.0000.1080</v>
          </cell>
          <cell r="L248">
            <v>47760.639999999999</v>
          </cell>
        </row>
        <row r="249">
          <cell r="J249" t="str">
            <v>005.37601.0000.1080</v>
          </cell>
          <cell r="L249">
            <v>64879.29</v>
          </cell>
        </row>
        <row r="250">
          <cell r="J250" t="str">
            <v>005.37602.0000.1080</v>
          </cell>
          <cell r="L250">
            <v>56440.98</v>
          </cell>
        </row>
        <row r="251">
          <cell r="J251" t="str">
            <v>005.37700.0000.1080</v>
          </cell>
          <cell r="L251">
            <v>737.33</v>
          </cell>
        </row>
        <row r="252">
          <cell r="J252" t="str">
            <v>005.37800.0000.1080</v>
          </cell>
          <cell r="L252">
            <v>5623.46</v>
          </cell>
        </row>
        <row r="253">
          <cell r="J253" t="str">
            <v>005.37900.0000.1080</v>
          </cell>
          <cell r="L253">
            <v>52.04</v>
          </cell>
        </row>
        <row r="254">
          <cell r="J254" t="str">
            <v>005.38000.0000.1080</v>
          </cell>
          <cell r="L254">
            <v>93943.11</v>
          </cell>
        </row>
        <row r="255">
          <cell r="J255" t="str">
            <v>005.38100.0000.1080</v>
          </cell>
          <cell r="L255">
            <v>30680.84</v>
          </cell>
        </row>
        <row r="256">
          <cell r="J256" t="str">
            <v>005.38200.0000.1080</v>
          </cell>
          <cell r="L256">
            <v>49528.7</v>
          </cell>
        </row>
        <row r="257">
          <cell r="J257" t="str">
            <v>005.38300.0000.1080</v>
          </cell>
          <cell r="L257">
            <v>13641.14</v>
          </cell>
        </row>
        <row r="258">
          <cell r="J258" t="str">
            <v>005.38400.0000.1080</v>
          </cell>
          <cell r="L258">
            <v>1916.98</v>
          </cell>
        </row>
        <row r="259">
          <cell r="J259" t="str">
            <v>005.38500.0000.1080</v>
          </cell>
          <cell r="L259">
            <v>2150.87</v>
          </cell>
        </row>
        <row r="260">
          <cell r="J260" t="str">
            <v>005.38600.0000.1080</v>
          </cell>
          <cell r="L260">
            <v>0</v>
          </cell>
        </row>
        <row r="261">
          <cell r="J261" t="str">
            <v>005.38700.0000.1080</v>
          </cell>
          <cell r="L261">
            <v>1641.85</v>
          </cell>
        </row>
        <row r="262">
          <cell r="J262" t="str">
            <v>005.38900.0000.1080</v>
          </cell>
          <cell r="L262">
            <v>0</v>
          </cell>
        </row>
        <row r="263">
          <cell r="J263" t="str">
            <v>005.39001.0000.1080</v>
          </cell>
          <cell r="L263">
            <v>4.3</v>
          </cell>
        </row>
        <row r="264">
          <cell r="J264" t="str">
            <v>005.39002.0000.1080</v>
          </cell>
          <cell r="L264">
            <v>160.66999999999999</v>
          </cell>
        </row>
        <row r="265">
          <cell r="J265" t="str">
            <v>005.39003.0000.1080</v>
          </cell>
          <cell r="L265">
            <v>549.51</v>
          </cell>
        </row>
        <row r="266">
          <cell r="J266" t="str">
            <v>005.39004.0000.1080</v>
          </cell>
          <cell r="L266">
            <v>56.39</v>
          </cell>
        </row>
        <row r="267">
          <cell r="J267" t="str">
            <v>005.39009.0000.1080</v>
          </cell>
          <cell r="L267">
            <v>0</v>
          </cell>
        </row>
        <row r="268">
          <cell r="J268" t="str">
            <v>005.39009.0000.1080</v>
          </cell>
          <cell r="L268">
            <v>8613.01</v>
          </cell>
        </row>
        <row r="269">
          <cell r="J269" t="str">
            <v>005.39100.0000.1080</v>
          </cell>
          <cell r="L269">
            <v>287.27</v>
          </cell>
        </row>
        <row r="270">
          <cell r="J270" t="str">
            <v>005.39103.0000.1080</v>
          </cell>
          <cell r="L270">
            <v>334.9</v>
          </cell>
        </row>
        <row r="271">
          <cell r="J271" t="str">
            <v>005.39200.0000.1080</v>
          </cell>
          <cell r="L271">
            <v>0</v>
          </cell>
        </row>
        <row r="272">
          <cell r="J272" t="str">
            <v>005.39300.0000.1080</v>
          </cell>
          <cell r="L272">
            <v>0</v>
          </cell>
        </row>
        <row r="273">
          <cell r="J273" t="str">
            <v>005.39400.0000.1080</v>
          </cell>
          <cell r="L273">
            <v>8207.51</v>
          </cell>
        </row>
        <row r="274">
          <cell r="J274" t="str">
            <v>005.39500.0000.1080</v>
          </cell>
          <cell r="L274">
            <v>0</v>
          </cell>
        </row>
        <row r="275">
          <cell r="J275" t="str">
            <v>005.39600.0000.1080</v>
          </cell>
          <cell r="L275">
            <v>1447.95</v>
          </cell>
        </row>
        <row r="276">
          <cell r="J276" t="str">
            <v>005.39603.0000.1080</v>
          </cell>
          <cell r="L276">
            <v>922.05</v>
          </cell>
        </row>
        <row r="277">
          <cell r="J277" t="str">
            <v>005.39604.0000.1080</v>
          </cell>
          <cell r="L277">
            <v>1132.51</v>
          </cell>
        </row>
        <row r="278">
          <cell r="J278" t="str">
            <v>005.39605.0000.1080</v>
          </cell>
          <cell r="L278">
            <v>769.76</v>
          </cell>
        </row>
        <row r="279">
          <cell r="J279" t="str">
            <v>005.39700.0000.1080</v>
          </cell>
          <cell r="L279">
            <v>486.95</v>
          </cell>
        </row>
        <row r="280">
          <cell r="J280" t="str">
            <v>005.39701.0000.1080</v>
          </cell>
          <cell r="L280">
            <v>0</v>
          </cell>
        </row>
        <row r="281">
          <cell r="J281" t="str">
            <v>005.39702.0000.1080</v>
          </cell>
          <cell r="L281">
            <v>0</v>
          </cell>
        </row>
        <row r="282">
          <cell r="J282" t="str">
            <v>005.39705.0000.1080</v>
          </cell>
          <cell r="L282">
            <v>0</v>
          </cell>
        </row>
        <row r="283">
          <cell r="J283" t="str">
            <v>005.39800.0000.1080</v>
          </cell>
          <cell r="L283">
            <v>8147.82</v>
          </cell>
        </row>
        <row r="284">
          <cell r="J284" t="str">
            <v>005.39901.0000.1080</v>
          </cell>
          <cell r="L284">
            <v>0</v>
          </cell>
        </row>
        <row r="285">
          <cell r="J285" t="str">
            <v>005.39902.0000.1080</v>
          </cell>
          <cell r="L285">
            <v>0</v>
          </cell>
        </row>
        <row r="286">
          <cell r="J286" t="str">
            <v>005.39902.0000.1080</v>
          </cell>
          <cell r="L286">
            <v>0</v>
          </cell>
        </row>
        <row r="287">
          <cell r="J287" t="str">
            <v>005.39906.0000.1080</v>
          </cell>
          <cell r="L287">
            <v>9450.2000000000007</v>
          </cell>
        </row>
        <row r="288">
          <cell r="J288" t="str">
            <v>005.39907.0000.1080</v>
          </cell>
          <cell r="L288">
            <v>0</v>
          </cell>
        </row>
        <row r="289">
          <cell r="J289" t="str">
            <v>005.39908.0000.1080</v>
          </cell>
          <cell r="L289">
            <v>0</v>
          </cell>
        </row>
        <row r="290">
          <cell r="J290" t="str">
            <v>005..0000.1080</v>
          </cell>
          <cell r="L290">
            <v>0</v>
          </cell>
        </row>
        <row r="291">
          <cell r="J291" t="str">
            <v>006.30200.0000.1080</v>
          </cell>
          <cell r="L291">
            <v>0</v>
          </cell>
        </row>
        <row r="292">
          <cell r="J292" t="str">
            <v>006.37401.0000.1080</v>
          </cell>
          <cell r="L292">
            <v>0</v>
          </cell>
        </row>
        <row r="293">
          <cell r="J293" t="str">
            <v>006.37402.0000.1080</v>
          </cell>
          <cell r="L293">
            <v>0.77</v>
          </cell>
        </row>
        <row r="294">
          <cell r="J294" t="str">
            <v>006.37500.0000.1080</v>
          </cell>
          <cell r="L294">
            <v>0</v>
          </cell>
        </row>
        <row r="295">
          <cell r="J295" t="str">
            <v>006.37501.0000.1080</v>
          </cell>
          <cell r="L295">
            <v>0</v>
          </cell>
        </row>
        <row r="296">
          <cell r="J296" t="str">
            <v>006.37502.0000.1080</v>
          </cell>
          <cell r="L296">
            <v>0</v>
          </cell>
        </row>
        <row r="297">
          <cell r="J297" t="str">
            <v>006.37600.0000.1080</v>
          </cell>
          <cell r="L297">
            <v>548.38</v>
          </cell>
        </row>
        <row r="298">
          <cell r="J298" t="str">
            <v>006.37601.0000.1080</v>
          </cell>
          <cell r="L298">
            <v>922.24</v>
          </cell>
        </row>
        <row r="299">
          <cell r="J299" t="str">
            <v>006.37602.0000.1080</v>
          </cell>
          <cell r="L299">
            <v>287.47000000000003</v>
          </cell>
        </row>
        <row r="300">
          <cell r="J300" t="str">
            <v>006.37800.0000.1080</v>
          </cell>
          <cell r="L300">
            <v>104.25</v>
          </cell>
        </row>
        <row r="301">
          <cell r="J301" t="str">
            <v>006.37900.0000.1080</v>
          </cell>
          <cell r="L301">
            <v>9.14</v>
          </cell>
        </row>
        <row r="302">
          <cell r="J302" t="str">
            <v>006.38000.0000.1080</v>
          </cell>
          <cell r="L302">
            <v>1555.65</v>
          </cell>
        </row>
        <row r="303">
          <cell r="J303" t="str">
            <v>006.38100.0000.1080</v>
          </cell>
          <cell r="L303">
            <v>0</v>
          </cell>
        </row>
        <row r="304">
          <cell r="J304" t="str">
            <v>006.38200.0000.1080</v>
          </cell>
          <cell r="L304">
            <v>791.11</v>
          </cell>
        </row>
        <row r="305">
          <cell r="J305" t="str">
            <v>006.38300.0000.1080</v>
          </cell>
          <cell r="L305">
            <v>142.13</v>
          </cell>
        </row>
        <row r="306">
          <cell r="J306" t="str">
            <v>006.38400.0000.1080</v>
          </cell>
          <cell r="L306">
            <v>21.11</v>
          </cell>
        </row>
        <row r="307">
          <cell r="J307" t="str">
            <v>006.38500.0000.1080</v>
          </cell>
          <cell r="L307">
            <v>28.68</v>
          </cell>
        </row>
        <row r="308">
          <cell r="J308" t="str">
            <v>006.38600.0000.1080</v>
          </cell>
          <cell r="L308">
            <v>0</v>
          </cell>
        </row>
        <row r="309">
          <cell r="J309" t="str">
            <v>006.38700.0000.1080</v>
          </cell>
          <cell r="L309">
            <v>22.29</v>
          </cell>
        </row>
        <row r="310">
          <cell r="J310" t="str">
            <v>006.39009.0000.1080</v>
          </cell>
          <cell r="L310">
            <v>53.94</v>
          </cell>
        </row>
        <row r="311">
          <cell r="J311" t="str">
            <v>006.39100.0000.1080</v>
          </cell>
          <cell r="L311">
            <v>0</v>
          </cell>
        </row>
        <row r="312">
          <cell r="J312" t="str">
            <v>006.39103.0000.1080</v>
          </cell>
          <cell r="L312">
            <v>0</v>
          </cell>
        </row>
        <row r="313">
          <cell r="J313" t="str">
            <v>006.39200.0000.1080</v>
          </cell>
          <cell r="L313">
            <v>0</v>
          </cell>
        </row>
        <row r="314">
          <cell r="J314" t="str">
            <v>006.39300.0000.1080</v>
          </cell>
          <cell r="L314">
            <v>0</v>
          </cell>
        </row>
        <row r="315">
          <cell r="J315" t="str">
            <v>006.39400.0000.1080</v>
          </cell>
          <cell r="L315">
            <v>274.7</v>
          </cell>
        </row>
        <row r="316">
          <cell r="J316" t="str">
            <v>006.39604.0000.1080</v>
          </cell>
          <cell r="L316">
            <v>0</v>
          </cell>
        </row>
        <row r="317">
          <cell r="J317" t="str">
            <v>006.39700.0000.1080</v>
          </cell>
          <cell r="L317">
            <v>0</v>
          </cell>
        </row>
        <row r="318">
          <cell r="J318" t="str">
            <v>006.39701.0000.1080</v>
          </cell>
          <cell r="L318">
            <v>0</v>
          </cell>
        </row>
        <row r="319">
          <cell r="J319" t="str">
            <v>006.39702.0000.1080</v>
          </cell>
          <cell r="L319">
            <v>0</v>
          </cell>
        </row>
        <row r="320">
          <cell r="J320" t="str">
            <v>006.39800.0000.1080</v>
          </cell>
          <cell r="L320">
            <v>0</v>
          </cell>
        </row>
        <row r="321">
          <cell r="J321" t="str">
            <v>006.39906.0000.1080</v>
          </cell>
          <cell r="L321">
            <v>0</v>
          </cell>
        </row>
        <row r="322">
          <cell r="J322" t="str">
            <v>006.39907.0000.1080</v>
          </cell>
          <cell r="L322">
            <v>0</v>
          </cell>
        </row>
        <row r="323">
          <cell r="J323" t="str">
            <v>006..0000.1080</v>
          </cell>
          <cell r="L323">
            <v>0</v>
          </cell>
        </row>
        <row r="324">
          <cell r="J324" t="str">
            <v>008.37402.0000.1080</v>
          </cell>
          <cell r="L324">
            <v>0</v>
          </cell>
        </row>
        <row r="325">
          <cell r="J325" t="str">
            <v>008.37500.0000.1080</v>
          </cell>
          <cell r="L325">
            <v>0</v>
          </cell>
        </row>
        <row r="326">
          <cell r="J326" t="str">
            <v>008.37600.0000.1080</v>
          </cell>
          <cell r="L326">
            <v>758.57</v>
          </cell>
        </row>
        <row r="327">
          <cell r="J327" t="str">
            <v>008.37601.0000.1080</v>
          </cell>
          <cell r="L327">
            <v>2315.3200000000002</v>
          </cell>
        </row>
        <row r="328">
          <cell r="J328" t="str">
            <v>008.37602.0000.1080</v>
          </cell>
          <cell r="L328">
            <v>33065.79</v>
          </cell>
        </row>
        <row r="329">
          <cell r="J329" t="str">
            <v>008.37800.0000.1080</v>
          </cell>
          <cell r="L329">
            <v>575.1</v>
          </cell>
        </row>
        <row r="330">
          <cell r="J330" t="str">
            <v>008.37900.0000.1080</v>
          </cell>
          <cell r="L330">
            <v>0</v>
          </cell>
        </row>
        <row r="331">
          <cell r="J331" t="str">
            <v>008.38000.0000.1080</v>
          </cell>
          <cell r="L331">
            <v>8334.82</v>
          </cell>
        </row>
        <row r="332">
          <cell r="J332" t="str">
            <v>008.38100.0000.1080</v>
          </cell>
          <cell r="L332">
            <v>4871.96</v>
          </cell>
        </row>
        <row r="333">
          <cell r="J333" t="str">
            <v>008.38200.0000.1080</v>
          </cell>
          <cell r="L333">
            <v>2642.87</v>
          </cell>
        </row>
        <row r="334">
          <cell r="J334" t="str">
            <v>008.38300.0000.1080</v>
          </cell>
          <cell r="L334">
            <v>4891.38</v>
          </cell>
        </row>
        <row r="335">
          <cell r="J335" t="str">
            <v>008.38400.0000.1080</v>
          </cell>
          <cell r="L335">
            <v>121.06</v>
          </cell>
        </row>
        <row r="336">
          <cell r="J336" t="str">
            <v>008.39100.0000.1080</v>
          </cell>
          <cell r="L336">
            <v>0</v>
          </cell>
        </row>
        <row r="337">
          <cell r="J337" t="str">
            <v>008.39103.0000.1080</v>
          </cell>
          <cell r="L337">
            <v>0</v>
          </cell>
        </row>
        <row r="338">
          <cell r="J338" t="str">
            <v>008.39400.0000.1080</v>
          </cell>
          <cell r="L338">
            <v>0</v>
          </cell>
        </row>
        <row r="339">
          <cell r="J339" t="str">
            <v>008.39606.0000.1080</v>
          </cell>
          <cell r="L339">
            <v>0</v>
          </cell>
        </row>
        <row r="340">
          <cell r="J340" t="str">
            <v>008.39701.0000.1080</v>
          </cell>
          <cell r="L340">
            <v>0</v>
          </cell>
        </row>
        <row r="341">
          <cell r="J341" t="str">
            <v>008.39900.0000.1080</v>
          </cell>
          <cell r="L341">
            <v>0</v>
          </cell>
        </row>
        <row r="342">
          <cell r="J342" t="str">
            <v>008.39906.0000.1080</v>
          </cell>
          <cell r="L342">
            <v>154.53</v>
          </cell>
        </row>
        <row r="343">
          <cell r="J343" t="str">
            <v>008..0000.1080</v>
          </cell>
          <cell r="L343">
            <v>0</v>
          </cell>
        </row>
        <row r="344">
          <cell r="J344" t="str">
            <v>010.39009.0000.1080</v>
          </cell>
          <cell r="L344">
            <v>3328.73</v>
          </cell>
        </row>
        <row r="345">
          <cell r="J345" t="str">
            <v>010.39100.0000.1080</v>
          </cell>
          <cell r="L345">
            <v>1092.75</v>
          </cell>
        </row>
        <row r="346">
          <cell r="J346" t="str">
            <v>010.39103.0000.1080</v>
          </cell>
          <cell r="L346">
            <v>0</v>
          </cell>
        </row>
        <row r="347">
          <cell r="J347" t="str">
            <v>010.39200.0000.1080</v>
          </cell>
          <cell r="L347">
            <v>0</v>
          </cell>
        </row>
        <row r="348">
          <cell r="J348" t="str">
            <v>010.39400.0000.1080</v>
          </cell>
          <cell r="L348">
            <v>1040</v>
          </cell>
        </row>
        <row r="349">
          <cell r="J349" t="str">
            <v>010.39700.0000.1080</v>
          </cell>
          <cell r="L349">
            <v>2587.0500000000002</v>
          </cell>
        </row>
        <row r="350">
          <cell r="J350" t="str">
            <v>010.39701.0000.1080</v>
          </cell>
          <cell r="L350">
            <v>0</v>
          </cell>
        </row>
        <row r="351">
          <cell r="J351" t="str">
            <v>010.39702.0000.1080</v>
          </cell>
          <cell r="L351">
            <v>0</v>
          </cell>
        </row>
        <row r="352">
          <cell r="J352" t="str">
            <v>010.39705.0000.1080</v>
          </cell>
          <cell r="L352">
            <v>0</v>
          </cell>
        </row>
        <row r="353">
          <cell r="J353" t="str">
            <v>010.39800.0000.1080</v>
          </cell>
          <cell r="L353">
            <v>4672.8</v>
          </cell>
        </row>
        <row r="354">
          <cell r="J354" t="str">
            <v>010.39901.0000.1080</v>
          </cell>
          <cell r="L354">
            <v>1800.7</v>
          </cell>
        </row>
        <row r="355">
          <cell r="J355" t="str">
            <v>010.39902.0000.1080</v>
          </cell>
          <cell r="L355">
            <v>0</v>
          </cell>
        </row>
        <row r="356">
          <cell r="J356" t="str">
            <v>010.39903.0000.1080</v>
          </cell>
          <cell r="L356">
            <v>0</v>
          </cell>
        </row>
        <row r="357">
          <cell r="J357" t="str">
            <v>010.39905.0000.1080</v>
          </cell>
          <cell r="L357">
            <v>0</v>
          </cell>
        </row>
        <row r="358">
          <cell r="J358" t="str">
            <v>010.39906.0000.1080</v>
          </cell>
          <cell r="L358">
            <v>16659.650000000001</v>
          </cell>
        </row>
        <row r="359">
          <cell r="J359" t="str">
            <v>010.39907.0000.1080</v>
          </cell>
          <cell r="L359">
            <v>214.87</v>
          </cell>
        </row>
        <row r="360">
          <cell r="J360" t="str">
            <v>010.39908.0000.1080</v>
          </cell>
          <cell r="L360">
            <v>0</v>
          </cell>
        </row>
        <row r="361">
          <cell r="J361" t="str">
            <v>010..0000.1080</v>
          </cell>
          <cell r="L361">
            <v>0</v>
          </cell>
        </row>
        <row r="362">
          <cell r="J362" t="str">
            <v>011.36700.0000.1080</v>
          </cell>
          <cell r="L362">
            <v>0</v>
          </cell>
        </row>
        <row r="363">
          <cell r="J363" t="str">
            <v>011.36701.0000.1080</v>
          </cell>
          <cell r="L363">
            <v>0</v>
          </cell>
        </row>
        <row r="364">
          <cell r="J364" t="str">
            <v>011.37500.0000.1080</v>
          </cell>
          <cell r="L364">
            <v>0</v>
          </cell>
        </row>
        <row r="365">
          <cell r="J365" t="str">
            <v>011.37900.0000.1080</v>
          </cell>
          <cell r="L365">
            <v>0</v>
          </cell>
        </row>
        <row r="366">
          <cell r="J366" t="str">
            <v>011..0000.1080</v>
          </cell>
          <cell r="L366">
            <v>0</v>
          </cell>
        </row>
        <row r="367">
          <cell r="J367" t="str">
            <v>013.37402.0000.1080</v>
          </cell>
          <cell r="L367">
            <v>0.28000000000000003</v>
          </cell>
        </row>
        <row r="368">
          <cell r="J368" t="str">
            <v>013.37500.0000.1080</v>
          </cell>
          <cell r="L368">
            <v>0</v>
          </cell>
        </row>
        <row r="369">
          <cell r="J369" t="str">
            <v>013.37600.0000.1080</v>
          </cell>
          <cell r="L369">
            <v>52.43</v>
          </cell>
        </row>
        <row r="370">
          <cell r="J370" t="str">
            <v>013.37601.0000.1080</v>
          </cell>
          <cell r="L370">
            <v>0</v>
          </cell>
        </row>
        <row r="371">
          <cell r="J371" t="str">
            <v>013.37602.0000.1080</v>
          </cell>
          <cell r="L371">
            <v>578</v>
          </cell>
        </row>
        <row r="372">
          <cell r="J372" t="str">
            <v>013.37800.0000.1080</v>
          </cell>
          <cell r="L372">
            <v>32.71</v>
          </cell>
        </row>
        <row r="373">
          <cell r="J373" t="str">
            <v>013.37900.0000.1080</v>
          </cell>
          <cell r="L373">
            <v>0</v>
          </cell>
        </row>
        <row r="374">
          <cell r="J374" t="str">
            <v>013.38000.0000.1080</v>
          </cell>
          <cell r="L374">
            <v>178.56</v>
          </cell>
        </row>
        <row r="375">
          <cell r="J375" t="str">
            <v>013.38100.0000.1080</v>
          </cell>
          <cell r="L375">
            <v>0</v>
          </cell>
        </row>
        <row r="376">
          <cell r="J376" t="str">
            <v>013.38200.0000.1080</v>
          </cell>
          <cell r="L376">
            <v>341.24</v>
          </cell>
        </row>
        <row r="377">
          <cell r="J377" t="str">
            <v>013.38300.0000.1080</v>
          </cell>
          <cell r="L377">
            <v>13.97</v>
          </cell>
        </row>
        <row r="378">
          <cell r="J378" t="str">
            <v>013.38400.0000.1080</v>
          </cell>
          <cell r="L378">
            <v>2.73</v>
          </cell>
        </row>
        <row r="379">
          <cell r="J379" t="str">
            <v>013.39100.0000.1080</v>
          </cell>
          <cell r="L379">
            <v>0</v>
          </cell>
        </row>
        <row r="380">
          <cell r="J380" t="str">
            <v>013.39101.0000.1080</v>
          </cell>
          <cell r="L380">
            <v>0</v>
          </cell>
        </row>
        <row r="381">
          <cell r="J381" t="str">
            <v>013.39103.0000.1080</v>
          </cell>
          <cell r="L381">
            <v>0</v>
          </cell>
        </row>
        <row r="382">
          <cell r="J382" t="str">
            <v>013.39400.0000.1080</v>
          </cell>
          <cell r="L382">
            <v>0</v>
          </cell>
        </row>
        <row r="383">
          <cell r="J383" t="str">
            <v>013..0000.1080</v>
          </cell>
          <cell r="L383">
            <v>0</v>
          </cell>
        </row>
        <row r="384">
          <cell r="J384" t="str">
            <v>014..0000.1080</v>
          </cell>
          <cell r="L384">
            <v>0</v>
          </cell>
        </row>
        <row r="385">
          <cell r="J385" t="str">
            <v>015..0000.1080</v>
          </cell>
          <cell r="L385">
            <v>0</v>
          </cell>
        </row>
        <row r="386">
          <cell r="J386" t="str">
            <v>016.30200.0000.1080</v>
          </cell>
          <cell r="L386">
            <v>0</v>
          </cell>
        </row>
        <row r="387">
          <cell r="J387" t="str">
            <v>016.36700.0000.1080</v>
          </cell>
          <cell r="L387">
            <v>0</v>
          </cell>
        </row>
        <row r="388">
          <cell r="J388" t="str">
            <v>016.37401.0000.1080</v>
          </cell>
          <cell r="L388">
            <v>0</v>
          </cell>
        </row>
        <row r="389">
          <cell r="J389" t="str">
            <v>016.37402.0000.1080</v>
          </cell>
          <cell r="L389">
            <v>13.01</v>
          </cell>
        </row>
        <row r="390">
          <cell r="J390" t="str">
            <v>016.37500.0000.1080</v>
          </cell>
          <cell r="L390">
            <v>365.2</v>
          </cell>
        </row>
        <row r="391">
          <cell r="J391" t="str">
            <v>016.37501.0000.1080</v>
          </cell>
          <cell r="L391">
            <v>0</v>
          </cell>
        </row>
        <row r="392">
          <cell r="J392" t="str">
            <v>016.37502.0000.1080</v>
          </cell>
          <cell r="L392">
            <v>9.32</v>
          </cell>
        </row>
        <row r="393">
          <cell r="J393" t="str">
            <v>016.37503.0000.1080</v>
          </cell>
          <cell r="L393">
            <v>72.94</v>
          </cell>
        </row>
        <row r="394">
          <cell r="J394" t="str">
            <v>016.37600.0000.1080</v>
          </cell>
          <cell r="L394">
            <v>12730.7</v>
          </cell>
        </row>
        <row r="395">
          <cell r="J395" t="str">
            <v>016.37601.0000.1080</v>
          </cell>
          <cell r="L395">
            <v>36855.18</v>
          </cell>
        </row>
        <row r="396">
          <cell r="J396" t="str">
            <v>016.37602.0000.1080</v>
          </cell>
          <cell r="L396">
            <v>17528.97</v>
          </cell>
        </row>
        <row r="397">
          <cell r="J397" t="str">
            <v>016.37700.0000.1080</v>
          </cell>
          <cell r="L397">
            <v>0</v>
          </cell>
        </row>
        <row r="398">
          <cell r="J398" t="str">
            <v>016.37800.0000.1080</v>
          </cell>
          <cell r="L398">
            <v>5343.93</v>
          </cell>
        </row>
        <row r="399">
          <cell r="J399" t="str">
            <v>016.37900.0000.1080</v>
          </cell>
          <cell r="L399">
            <v>51.17</v>
          </cell>
        </row>
        <row r="400">
          <cell r="J400" t="str">
            <v>016.38000.0000.1080</v>
          </cell>
          <cell r="L400">
            <v>35022.769999999997</v>
          </cell>
        </row>
        <row r="401">
          <cell r="J401" t="str">
            <v>016.38100.0000.1080</v>
          </cell>
          <cell r="L401">
            <v>13741.38</v>
          </cell>
        </row>
        <row r="402">
          <cell r="J402" t="str">
            <v>016.38200.0000.1080</v>
          </cell>
          <cell r="L402">
            <v>19878.62</v>
          </cell>
        </row>
        <row r="403">
          <cell r="J403" t="str">
            <v>016.38300.0000.1080</v>
          </cell>
          <cell r="L403">
            <v>7917.66</v>
          </cell>
        </row>
        <row r="404">
          <cell r="J404" t="str">
            <v>016.38400.0000.1080</v>
          </cell>
          <cell r="L404">
            <v>633.33000000000004</v>
          </cell>
        </row>
        <row r="405">
          <cell r="J405" t="str">
            <v>016.38500.0000.1080</v>
          </cell>
          <cell r="L405">
            <v>2251.0300000000002</v>
          </cell>
        </row>
        <row r="406">
          <cell r="J406" t="str">
            <v>016.38600.0000.1080</v>
          </cell>
          <cell r="L406">
            <v>0</v>
          </cell>
        </row>
        <row r="407">
          <cell r="J407" t="str">
            <v>016.38700.0000.1080</v>
          </cell>
          <cell r="L407">
            <v>1808.43</v>
          </cell>
        </row>
        <row r="408">
          <cell r="J408" t="str">
            <v>016.38900.0000.1080</v>
          </cell>
          <cell r="L408">
            <v>0</v>
          </cell>
        </row>
        <row r="409">
          <cell r="J409" t="str">
            <v>016.39004.0000.1080</v>
          </cell>
          <cell r="L409">
            <v>0</v>
          </cell>
        </row>
        <row r="410">
          <cell r="J410" t="str">
            <v>016.39009.0000.1080</v>
          </cell>
          <cell r="L410">
            <v>0</v>
          </cell>
        </row>
        <row r="411">
          <cell r="J411" t="str">
            <v>016.39100.0000.1080</v>
          </cell>
          <cell r="L411">
            <v>132</v>
          </cell>
        </row>
        <row r="412">
          <cell r="J412" t="str">
            <v>016.39103.0000.1080</v>
          </cell>
          <cell r="L412">
            <v>0</v>
          </cell>
        </row>
        <row r="413">
          <cell r="J413" t="str">
            <v>016.39200.0000.1080</v>
          </cell>
          <cell r="L413">
            <v>0</v>
          </cell>
        </row>
        <row r="414">
          <cell r="J414" t="str">
            <v>016.39300.0000.1080</v>
          </cell>
          <cell r="L414">
            <v>0</v>
          </cell>
        </row>
        <row r="415">
          <cell r="J415" t="str">
            <v>016.39400.0000.1080</v>
          </cell>
          <cell r="L415">
            <v>6232.26</v>
          </cell>
        </row>
        <row r="416">
          <cell r="J416" t="str">
            <v>016.39500.0000.1080</v>
          </cell>
          <cell r="L416">
            <v>0</v>
          </cell>
        </row>
        <row r="417">
          <cell r="J417" t="str">
            <v>016.39600.0000.1080</v>
          </cell>
          <cell r="L417">
            <v>0</v>
          </cell>
        </row>
        <row r="418">
          <cell r="J418" t="str">
            <v>016.39603.0000.1080</v>
          </cell>
          <cell r="L418">
            <v>0</v>
          </cell>
        </row>
        <row r="419">
          <cell r="J419" t="str">
            <v>016.39604.0000.1080</v>
          </cell>
          <cell r="L419">
            <v>0</v>
          </cell>
        </row>
        <row r="420">
          <cell r="J420" t="str">
            <v>016.39605.0000.1080</v>
          </cell>
          <cell r="L420">
            <v>0</v>
          </cell>
        </row>
        <row r="421">
          <cell r="J421" t="str">
            <v>016.39700.0000.1080</v>
          </cell>
          <cell r="L421">
            <v>351.2</v>
          </cell>
        </row>
        <row r="422">
          <cell r="J422" t="str">
            <v>016.39701.0000.1080</v>
          </cell>
          <cell r="L422">
            <v>0</v>
          </cell>
        </row>
        <row r="423">
          <cell r="J423" t="str">
            <v>016.39702.0000.1080</v>
          </cell>
          <cell r="L423">
            <v>0</v>
          </cell>
        </row>
        <row r="424">
          <cell r="J424" t="str">
            <v>016.39705.0000.1080</v>
          </cell>
          <cell r="L424">
            <v>0</v>
          </cell>
        </row>
        <row r="425">
          <cell r="J425" t="str">
            <v>016.39800.0000.1080</v>
          </cell>
          <cell r="L425">
            <v>290.89</v>
          </cell>
        </row>
        <row r="426">
          <cell r="J426" t="str">
            <v>016.39906.0000.1080</v>
          </cell>
          <cell r="L426">
            <v>27887.360000000001</v>
          </cell>
        </row>
        <row r="427">
          <cell r="J427" t="str">
            <v>016.39907.0000.1080</v>
          </cell>
          <cell r="L427">
            <v>0</v>
          </cell>
        </row>
        <row r="428">
          <cell r="J428" t="str">
            <v>016.39908.0000.1080</v>
          </cell>
          <cell r="L428">
            <v>0</v>
          </cell>
        </row>
        <row r="429">
          <cell r="J429" t="str">
            <v>016..0000.1080</v>
          </cell>
          <cell r="L429">
            <v>0</v>
          </cell>
        </row>
        <row r="430">
          <cell r="J430" t="str">
            <v>017.37500.0000.1080</v>
          </cell>
          <cell r="L430">
            <v>0</v>
          </cell>
        </row>
        <row r="431">
          <cell r="J431" t="str">
            <v>017.37601.0000.1080</v>
          </cell>
          <cell r="L431">
            <v>0</v>
          </cell>
        </row>
        <row r="432">
          <cell r="J432" t="str">
            <v>017.37602.0000.1080</v>
          </cell>
          <cell r="L432">
            <v>0</v>
          </cell>
        </row>
        <row r="433">
          <cell r="J433" t="str">
            <v>017.37800.0000.1080</v>
          </cell>
          <cell r="L433">
            <v>0</v>
          </cell>
        </row>
        <row r="434">
          <cell r="J434" t="str">
            <v>017.37900.0000.1080</v>
          </cell>
          <cell r="L434">
            <v>0</v>
          </cell>
        </row>
        <row r="435">
          <cell r="J435" t="str">
            <v>017.38000.0000.1080</v>
          </cell>
          <cell r="L435">
            <v>0</v>
          </cell>
        </row>
        <row r="436">
          <cell r="J436" t="str">
            <v>017.38200.0000.1080</v>
          </cell>
          <cell r="L436">
            <v>0</v>
          </cell>
        </row>
        <row r="437">
          <cell r="J437" t="str">
            <v>017.38300.0000.1080</v>
          </cell>
          <cell r="L437">
            <v>0</v>
          </cell>
        </row>
        <row r="438">
          <cell r="J438" t="str">
            <v>017.38400.0000.1080</v>
          </cell>
          <cell r="L438">
            <v>0</v>
          </cell>
        </row>
        <row r="439">
          <cell r="J439" t="str">
            <v>017..0000.1080</v>
          </cell>
          <cell r="L439">
            <v>0</v>
          </cell>
        </row>
        <row r="440">
          <cell r="J440" t="str">
            <v>018.37402.0000.1080</v>
          </cell>
          <cell r="L440">
            <v>0</v>
          </cell>
        </row>
        <row r="441">
          <cell r="J441" t="str">
            <v>018.37500.0000.1080</v>
          </cell>
          <cell r="L441">
            <v>0</v>
          </cell>
        </row>
        <row r="442">
          <cell r="J442" t="str">
            <v>018.37600.0000.1080</v>
          </cell>
          <cell r="L442">
            <v>36.090000000000003</v>
          </cell>
        </row>
        <row r="443">
          <cell r="J443" t="str">
            <v>018.37601.0000.1080</v>
          </cell>
          <cell r="L443">
            <v>203.46</v>
          </cell>
        </row>
        <row r="444">
          <cell r="J444" t="str">
            <v>018.37602.0000.1080</v>
          </cell>
          <cell r="L444">
            <v>0</v>
          </cell>
        </row>
        <row r="445">
          <cell r="J445" t="str">
            <v>018.37800.0000.1080</v>
          </cell>
          <cell r="L445">
            <v>0</v>
          </cell>
        </row>
        <row r="446">
          <cell r="J446" t="str">
            <v>018.37900.0000.1080</v>
          </cell>
          <cell r="L446">
            <v>0</v>
          </cell>
        </row>
        <row r="447">
          <cell r="J447" t="str">
            <v>018.38000.0000.1080</v>
          </cell>
          <cell r="L447">
            <v>0</v>
          </cell>
        </row>
        <row r="448">
          <cell r="J448" t="str">
            <v>018.38100.0000.1080</v>
          </cell>
          <cell r="L448">
            <v>0</v>
          </cell>
        </row>
        <row r="449">
          <cell r="J449" t="str">
            <v>018.38200.0000.1080</v>
          </cell>
          <cell r="L449">
            <v>196.14</v>
          </cell>
        </row>
        <row r="450">
          <cell r="J450" t="str">
            <v>018.38300.0000.1080</v>
          </cell>
          <cell r="L450">
            <v>0</v>
          </cell>
        </row>
        <row r="451">
          <cell r="J451" t="str">
            <v>018.38400.0000.1080</v>
          </cell>
          <cell r="L451">
            <v>0</v>
          </cell>
        </row>
        <row r="452">
          <cell r="J452" t="str">
            <v>018.39100.0000.1080</v>
          </cell>
          <cell r="L452">
            <v>0</v>
          </cell>
        </row>
        <row r="453">
          <cell r="J453" t="str">
            <v>018.39101.0000.1080</v>
          </cell>
          <cell r="L453">
            <v>0</v>
          </cell>
        </row>
        <row r="454">
          <cell r="J454" t="str">
            <v>018.39103.0000.1080</v>
          </cell>
          <cell r="L454">
            <v>0</v>
          </cell>
        </row>
        <row r="455">
          <cell r="J455" t="str">
            <v>018.39400.0000.1080</v>
          </cell>
          <cell r="L455">
            <v>0</v>
          </cell>
        </row>
        <row r="456">
          <cell r="J456" t="str">
            <v>018..0000.1080</v>
          </cell>
          <cell r="L456">
            <v>0</v>
          </cell>
        </row>
        <row r="457">
          <cell r="J457" t="str">
            <v>019.36510.0000.1080</v>
          </cell>
          <cell r="L457">
            <v>0</v>
          </cell>
        </row>
        <row r="458">
          <cell r="J458" t="str">
            <v>019.36520.0000.1080</v>
          </cell>
          <cell r="L458">
            <v>721.12</v>
          </cell>
        </row>
        <row r="459">
          <cell r="J459" t="str">
            <v>019.36600.0000.1080</v>
          </cell>
          <cell r="L459">
            <v>3.22</v>
          </cell>
        </row>
        <row r="460">
          <cell r="J460" t="str">
            <v>019.36602.0000.1080</v>
          </cell>
          <cell r="L460">
            <v>0</v>
          </cell>
        </row>
        <row r="461">
          <cell r="J461" t="str">
            <v>019.36603.0000.1080</v>
          </cell>
          <cell r="L461">
            <v>0</v>
          </cell>
        </row>
        <row r="462">
          <cell r="J462" t="str">
            <v>019.36700.0000.1080</v>
          </cell>
          <cell r="L462">
            <v>672.77</v>
          </cell>
        </row>
        <row r="463">
          <cell r="J463" t="str">
            <v>019.36701.0000.1080</v>
          </cell>
          <cell r="L463">
            <v>11399.31</v>
          </cell>
        </row>
        <row r="464">
          <cell r="J464" t="str">
            <v>019.36800.0000.1080</v>
          </cell>
          <cell r="L464">
            <v>0</v>
          </cell>
        </row>
        <row r="465">
          <cell r="J465" t="str">
            <v>019.36900.0000.1080</v>
          </cell>
          <cell r="L465">
            <v>357.52</v>
          </cell>
        </row>
        <row r="466">
          <cell r="J466" t="str">
            <v>019.36901.0000.1080</v>
          </cell>
          <cell r="L466">
            <v>0</v>
          </cell>
        </row>
        <row r="467">
          <cell r="J467" t="str">
            <v>019.37402.0000.1080</v>
          </cell>
          <cell r="L467">
            <v>697.63</v>
          </cell>
        </row>
        <row r="468">
          <cell r="J468" t="str">
            <v>019.37500.0000.1080</v>
          </cell>
          <cell r="L468">
            <v>32.89</v>
          </cell>
        </row>
        <row r="469">
          <cell r="J469" t="str">
            <v>019.37600.0000.1080</v>
          </cell>
          <cell r="L469">
            <v>2009.88</v>
          </cell>
        </row>
        <row r="470">
          <cell r="J470" t="str">
            <v>019.37601.0000.1080</v>
          </cell>
          <cell r="L470">
            <v>70.510000000000005</v>
          </cell>
        </row>
        <row r="471">
          <cell r="J471" t="str">
            <v>019.37602.0000.1080</v>
          </cell>
          <cell r="L471">
            <v>33.06</v>
          </cell>
        </row>
        <row r="472">
          <cell r="J472" t="str">
            <v>019.37800.0000.1080</v>
          </cell>
          <cell r="L472">
            <v>9.14</v>
          </cell>
        </row>
        <row r="473">
          <cell r="J473" t="str">
            <v>019.37900.0000.1080</v>
          </cell>
          <cell r="L473">
            <v>0</v>
          </cell>
        </row>
        <row r="474">
          <cell r="J474" t="str">
            <v>019.37901.0000.1080</v>
          </cell>
          <cell r="L474">
            <v>0</v>
          </cell>
        </row>
        <row r="475">
          <cell r="J475" t="str">
            <v>019.37902.0000.1080</v>
          </cell>
          <cell r="L475">
            <v>0</v>
          </cell>
        </row>
        <row r="476">
          <cell r="J476" t="str">
            <v>019.37904.0000.1080</v>
          </cell>
          <cell r="L476">
            <v>0</v>
          </cell>
        </row>
        <row r="477">
          <cell r="J477" t="str">
            <v>019.37905.0000.1080</v>
          </cell>
          <cell r="L477">
            <v>0</v>
          </cell>
        </row>
        <row r="478">
          <cell r="J478" t="str">
            <v>019.38000.0000.1080</v>
          </cell>
          <cell r="L478">
            <v>18.89</v>
          </cell>
        </row>
        <row r="479">
          <cell r="J479" t="str">
            <v>019.38100.0000.1080</v>
          </cell>
          <cell r="L479">
            <v>90.75</v>
          </cell>
        </row>
        <row r="480">
          <cell r="J480" t="str">
            <v>019.38200.0000.1080</v>
          </cell>
          <cell r="L480">
            <v>51.59</v>
          </cell>
        </row>
        <row r="481">
          <cell r="J481" t="str">
            <v>019.38300.0000.1080</v>
          </cell>
          <cell r="L481">
            <v>0</v>
          </cell>
        </row>
        <row r="482">
          <cell r="J482" t="str">
            <v>019.38500.0000.1080</v>
          </cell>
          <cell r="L482">
            <v>1879.11</v>
          </cell>
        </row>
        <row r="483">
          <cell r="J483" t="str">
            <v>019.39200.0000.1080</v>
          </cell>
          <cell r="L483">
            <v>0</v>
          </cell>
        </row>
        <row r="484">
          <cell r="J484" t="str">
            <v>019.39400.0000.1080</v>
          </cell>
          <cell r="L484">
            <v>331.48</v>
          </cell>
        </row>
        <row r="485">
          <cell r="J485" t="str">
            <v>019.39605.0000.1080</v>
          </cell>
          <cell r="L485">
            <v>150.33000000000001</v>
          </cell>
        </row>
        <row r="486">
          <cell r="J486" t="str">
            <v>019.39702.0000.1080</v>
          </cell>
          <cell r="L486">
            <v>0</v>
          </cell>
        </row>
        <row r="487">
          <cell r="J487" t="str">
            <v>019.39705.0000.1080</v>
          </cell>
          <cell r="L487">
            <v>0</v>
          </cell>
        </row>
        <row r="488">
          <cell r="J488" t="str">
            <v>019.39906.0000.1080</v>
          </cell>
          <cell r="L488">
            <v>21.83</v>
          </cell>
        </row>
        <row r="489">
          <cell r="J489" t="str">
            <v>019..0000.1080</v>
          </cell>
          <cell r="L489">
            <v>0</v>
          </cell>
        </row>
        <row r="490">
          <cell r="J490" t="str">
            <v>021.37401.0000.1080</v>
          </cell>
          <cell r="L490">
            <v>0</v>
          </cell>
        </row>
        <row r="491">
          <cell r="J491" t="str">
            <v>021.37402.0000.1080</v>
          </cell>
          <cell r="L491">
            <v>3.14</v>
          </cell>
        </row>
        <row r="492">
          <cell r="J492" t="str">
            <v>021.37500.0000.1080</v>
          </cell>
          <cell r="L492">
            <v>0</v>
          </cell>
        </row>
        <row r="493">
          <cell r="J493" t="str">
            <v>021.37501.0000.1080</v>
          </cell>
          <cell r="L493">
            <v>6.61</v>
          </cell>
        </row>
        <row r="494">
          <cell r="J494" t="str">
            <v>021.37503.0000.1080</v>
          </cell>
          <cell r="L494">
            <v>9.5500000000000007</v>
          </cell>
        </row>
        <row r="495">
          <cell r="J495" t="str">
            <v>021.37600.0000.1080</v>
          </cell>
          <cell r="L495">
            <v>763.14</v>
          </cell>
        </row>
        <row r="496">
          <cell r="J496" t="str">
            <v>021.37601.0000.1080</v>
          </cell>
          <cell r="L496">
            <v>2063.1799999999998</v>
          </cell>
        </row>
        <row r="497">
          <cell r="J497" t="str">
            <v>021.37602.0000.1080</v>
          </cell>
          <cell r="L497">
            <v>5464.93</v>
          </cell>
        </row>
        <row r="498">
          <cell r="J498" t="str">
            <v>021.37800.0000.1080</v>
          </cell>
          <cell r="L498">
            <v>1867.09</v>
          </cell>
        </row>
        <row r="499">
          <cell r="J499" t="str">
            <v>021.37900.0000.1080</v>
          </cell>
          <cell r="L499">
            <v>197.94</v>
          </cell>
        </row>
        <row r="500">
          <cell r="J500" t="str">
            <v>021.38000.0000.1080</v>
          </cell>
          <cell r="L500">
            <v>6799.78</v>
          </cell>
        </row>
        <row r="501">
          <cell r="J501" t="str">
            <v>021.38100.0000.1080</v>
          </cell>
          <cell r="L501">
            <v>7420.86</v>
          </cell>
        </row>
        <row r="502">
          <cell r="J502" t="str">
            <v>021.38200.0000.1080</v>
          </cell>
          <cell r="L502">
            <v>3738.71</v>
          </cell>
        </row>
        <row r="503">
          <cell r="J503" t="str">
            <v>021.38300.0000.1080</v>
          </cell>
          <cell r="L503">
            <v>2034.41</v>
          </cell>
        </row>
        <row r="504">
          <cell r="J504" t="str">
            <v>021.38400.0000.1080</v>
          </cell>
          <cell r="L504">
            <v>0</v>
          </cell>
        </row>
        <row r="505">
          <cell r="J505" t="str">
            <v>021.39100.0000.1080</v>
          </cell>
          <cell r="L505">
            <v>0</v>
          </cell>
        </row>
        <row r="506">
          <cell r="J506" t="str">
            <v>021.39101.0000.1080</v>
          </cell>
          <cell r="L506">
            <v>0</v>
          </cell>
        </row>
        <row r="507">
          <cell r="J507" t="str">
            <v>021.39103.0000.1080</v>
          </cell>
          <cell r="L507">
            <v>0</v>
          </cell>
        </row>
        <row r="508">
          <cell r="J508" t="str">
            <v>021.39400.0000.1080</v>
          </cell>
          <cell r="L508">
            <v>0</v>
          </cell>
        </row>
        <row r="509">
          <cell r="J509" t="str">
            <v>021..0000.1080</v>
          </cell>
          <cell r="L509">
            <v>0</v>
          </cell>
        </row>
        <row r="510">
          <cell r="J510" t="str">
            <v>022.37500.0000.1080</v>
          </cell>
          <cell r="L510">
            <v>0</v>
          </cell>
        </row>
        <row r="511">
          <cell r="J511" t="str">
            <v>022.37900.0000.1080</v>
          </cell>
          <cell r="L511">
            <v>178.06</v>
          </cell>
        </row>
        <row r="512">
          <cell r="J512" t="str">
            <v>022.38100.0000.1080</v>
          </cell>
          <cell r="L512">
            <v>0</v>
          </cell>
        </row>
        <row r="513">
          <cell r="J513" t="str">
            <v>022.38300.0000.1080</v>
          </cell>
          <cell r="L513">
            <v>0</v>
          </cell>
        </row>
        <row r="514">
          <cell r="J514" t="str">
            <v>022.38500.0000.1080</v>
          </cell>
          <cell r="L514">
            <v>123.58</v>
          </cell>
        </row>
        <row r="515">
          <cell r="J515" t="str">
            <v>022.39009.0000.1080</v>
          </cell>
          <cell r="L515">
            <v>711.61</v>
          </cell>
        </row>
        <row r="516">
          <cell r="J516" t="str">
            <v>022.39100.0000.1080</v>
          </cell>
          <cell r="L516">
            <v>160.75</v>
          </cell>
        </row>
        <row r="517">
          <cell r="J517" t="str">
            <v>022.39103.0000.1080</v>
          </cell>
          <cell r="L517">
            <v>0</v>
          </cell>
        </row>
        <row r="518">
          <cell r="J518" t="str">
            <v>022.39400.0000.1080</v>
          </cell>
          <cell r="L518">
            <v>0</v>
          </cell>
        </row>
        <row r="519">
          <cell r="J519" t="str">
            <v>022..0000.1080</v>
          </cell>
          <cell r="L519">
            <v>0</v>
          </cell>
        </row>
        <row r="520">
          <cell r="J520" t="str">
            <v>040..0000.1080</v>
          </cell>
          <cell r="L520">
            <v>0</v>
          </cell>
        </row>
        <row r="521">
          <cell r="J521" t="str">
            <v>009.30100.0000.1080</v>
          </cell>
          <cell r="L521">
            <v>0</v>
          </cell>
        </row>
        <row r="522">
          <cell r="J522" t="str">
            <v>009.30200.0000.1080</v>
          </cell>
          <cell r="L522">
            <v>0</v>
          </cell>
        </row>
        <row r="523">
          <cell r="J523" t="str">
            <v>009.32520.0000.1080</v>
          </cell>
          <cell r="L523">
            <v>0</v>
          </cell>
        </row>
        <row r="524">
          <cell r="J524" t="str">
            <v>009.32540.0000.1080</v>
          </cell>
          <cell r="L524">
            <v>0</v>
          </cell>
        </row>
        <row r="525">
          <cell r="J525" t="str">
            <v>009.33100.0000.1080</v>
          </cell>
          <cell r="L525">
            <v>0</v>
          </cell>
        </row>
        <row r="526">
          <cell r="J526" t="str">
            <v>009.33201.0000.1080</v>
          </cell>
          <cell r="L526">
            <v>0</v>
          </cell>
        </row>
        <row r="527">
          <cell r="J527" t="str">
            <v>009.33202.0000.1080</v>
          </cell>
          <cell r="L527">
            <v>0</v>
          </cell>
        </row>
        <row r="528">
          <cell r="J528" t="str">
            <v>009.33400.0000.1080</v>
          </cell>
          <cell r="L528">
            <v>0</v>
          </cell>
        </row>
        <row r="529">
          <cell r="J529" t="str">
            <v>009.33600.0000.1080</v>
          </cell>
          <cell r="L529">
            <v>0</v>
          </cell>
        </row>
        <row r="530">
          <cell r="J530" t="str">
            <v>009.35010.0000.1080</v>
          </cell>
          <cell r="L530">
            <v>0</v>
          </cell>
        </row>
        <row r="531">
          <cell r="J531" t="str">
            <v>009.35020.0000.1080</v>
          </cell>
          <cell r="L531">
            <v>3.59</v>
          </cell>
        </row>
        <row r="532">
          <cell r="J532" t="str">
            <v>009.35100.0000.1080</v>
          </cell>
          <cell r="L532">
            <v>16.649999999999999</v>
          </cell>
        </row>
        <row r="533">
          <cell r="J533" t="str">
            <v>009.35102.0000.1080</v>
          </cell>
          <cell r="L533">
            <v>257.02999999999997</v>
          </cell>
        </row>
        <row r="534">
          <cell r="J534" t="str">
            <v>009.35103.0000.1080</v>
          </cell>
          <cell r="L534">
            <v>37.21</v>
          </cell>
        </row>
        <row r="535">
          <cell r="J535" t="str">
            <v>009.35104.0000.1080</v>
          </cell>
          <cell r="L535">
            <v>232.49</v>
          </cell>
        </row>
        <row r="536">
          <cell r="J536" t="str">
            <v>009.35200.0000.1080</v>
          </cell>
          <cell r="L536">
            <v>222.47</v>
          </cell>
        </row>
        <row r="537">
          <cell r="J537" t="str">
            <v>009.35201.0000.1080</v>
          </cell>
          <cell r="L537">
            <v>4773.05</v>
          </cell>
        </row>
        <row r="538">
          <cell r="J538" t="str">
            <v>009.35202.0000.1080</v>
          </cell>
          <cell r="L538">
            <v>1201.33</v>
          </cell>
        </row>
        <row r="539">
          <cell r="J539" t="str">
            <v>009.35203.0000.1080</v>
          </cell>
          <cell r="L539">
            <v>423.69</v>
          </cell>
        </row>
        <row r="540">
          <cell r="J540" t="str">
            <v>009.35210.0000.1080</v>
          </cell>
          <cell r="L540">
            <v>0</v>
          </cell>
        </row>
        <row r="541">
          <cell r="J541" t="str">
            <v>009.35211.0000.1080</v>
          </cell>
          <cell r="L541">
            <v>83.29</v>
          </cell>
        </row>
        <row r="542">
          <cell r="J542" t="str">
            <v>009.35301.0000.1080</v>
          </cell>
          <cell r="L542">
            <v>0</v>
          </cell>
        </row>
        <row r="543">
          <cell r="J543" t="str">
            <v>009.35302.0000.1080</v>
          </cell>
          <cell r="L543">
            <v>235.64</v>
          </cell>
        </row>
        <row r="544">
          <cell r="J544" t="str">
            <v>009.35400.0000.1080</v>
          </cell>
          <cell r="L544">
            <v>688.03</v>
          </cell>
        </row>
        <row r="545">
          <cell r="J545" t="str">
            <v>009.35500.0000.1080</v>
          </cell>
          <cell r="L545">
            <v>495.86</v>
          </cell>
        </row>
        <row r="546">
          <cell r="J546" t="str">
            <v>009.35600.0000.1080</v>
          </cell>
          <cell r="L546">
            <v>0</v>
          </cell>
        </row>
        <row r="547">
          <cell r="J547" t="str">
            <v>009.36510.0000.1080</v>
          </cell>
          <cell r="L547">
            <v>0</v>
          </cell>
        </row>
        <row r="548">
          <cell r="J548" t="str">
            <v>009.36520.0000.1080</v>
          </cell>
          <cell r="L548">
            <v>602.38</v>
          </cell>
        </row>
        <row r="549">
          <cell r="J549" t="str">
            <v>009.36602.0000.1080</v>
          </cell>
          <cell r="L549">
            <v>251.42</v>
          </cell>
        </row>
        <row r="550">
          <cell r="J550" t="str">
            <v>009.36603.0000.1080</v>
          </cell>
          <cell r="L550">
            <v>80.12</v>
          </cell>
        </row>
        <row r="551">
          <cell r="J551" t="str">
            <v>009.36700.0000.1080</v>
          </cell>
          <cell r="L551">
            <v>426.79</v>
          </cell>
        </row>
        <row r="552">
          <cell r="J552" t="str">
            <v>009.36701.0000.1080</v>
          </cell>
          <cell r="L552">
            <v>22684.68</v>
          </cell>
        </row>
        <row r="553">
          <cell r="J553" t="str">
            <v>009.36900.0000.1080</v>
          </cell>
          <cell r="L553">
            <v>353.12</v>
          </cell>
        </row>
        <row r="554">
          <cell r="J554" t="str">
            <v>009.36901.0000.1080</v>
          </cell>
          <cell r="L554">
            <v>5256.1</v>
          </cell>
        </row>
        <row r="555">
          <cell r="J555" t="str">
            <v>009.37400.0000.1080</v>
          </cell>
          <cell r="L555">
            <v>0</v>
          </cell>
        </row>
        <row r="556">
          <cell r="J556" t="str">
            <v>009.37401.0000.1080</v>
          </cell>
          <cell r="L556">
            <v>0</v>
          </cell>
        </row>
        <row r="557">
          <cell r="J557" t="str">
            <v>009.37402.0000.1080</v>
          </cell>
          <cell r="L557">
            <v>205.45</v>
          </cell>
        </row>
        <row r="558">
          <cell r="J558" t="str">
            <v>009.37403.0000.1080</v>
          </cell>
          <cell r="L558">
            <v>0</v>
          </cell>
        </row>
        <row r="559">
          <cell r="J559" t="str">
            <v>009.37500.0000.1080</v>
          </cell>
          <cell r="L559">
            <v>858.82</v>
          </cell>
        </row>
        <row r="560">
          <cell r="J560" t="str">
            <v>009.37501.0000.1080</v>
          </cell>
          <cell r="L560">
            <v>171.76</v>
          </cell>
        </row>
        <row r="561">
          <cell r="J561" t="str">
            <v>009.37502.0000.1080</v>
          </cell>
          <cell r="L561">
            <v>75.709999999999994</v>
          </cell>
        </row>
        <row r="562">
          <cell r="J562" t="str">
            <v>009.37503.0000.1080</v>
          </cell>
          <cell r="L562">
            <v>6.51</v>
          </cell>
        </row>
        <row r="563">
          <cell r="J563" t="str">
            <v>009.37600.0000.1080</v>
          </cell>
          <cell r="L563">
            <v>17789.07</v>
          </cell>
        </row>
        <row r="564">
          <cell r="J564" t="str">
            <v>009.37601.0000.1080</v>
          </cell>
          <cell r="L564">
            <v>124179.56</v>
          </cell>
        </row>
        <row r="565">
          <cell r="J565" t="str">
            <v>009.37602.0000.1080</v>
          </cell>
          <cell r="L565">
            <v>43787.18</v>
          </cell>
        </row>
        <row r="566">
          <cell r="J566" t="str">
            <v>009.37800.0000.1080</v>
          </cell>
          <cell r="L566">
            <v>5179.07</v>
          </cell>
        </row>
        <row r="567">
          <cell r="J567" t="str">
            <v>009.37900.0000.1080</v>
          </cell>
          <cell r="L567">
            <v>2506.86</v>
          </cell>
        </row>
        <row r="568">
          <cell r="J568" t="str">
            <v>009.37903.0000.1080</v>
          </cell>
          <cell r="L568">
            <v>0</v>
          </cell>
        </row>
        <row r="569">
          <cell r="J569" t="str">
            <v>009.37905.0000.1080</v>
          </cell>
          <cell r="L569">
            <v>3504.22</v>
          </cell>
        </row>
        <row r="570">
          <cell r="J570" t="str">
            <v>009.38000.0000.1080</v>
          </cell>
          <cell r="L570">
            <v>369368.76</v>
          </cell>
        </row>
        <row r="571">
          <cell r="J571" t="str">
            <v>009.38100.0000.1080</v>
          </cell>
          <cell r="L571">
            <v>37983.480000000003</v>
          </cell>
        </row>
        <row r="572">
          <cell r="J572" t="str">
            <v>009.38200.0000.1080</v>
          </cell>
          <cell r="L572">
            <v>73905.14</v>
          </cell>
        </row>
        <row r="573">
          <cell r="J573" t="str">
            <v>009.38300.0000.1080</v>
          </cell>
          <cell r="L573">
            <v>11026.78</v>
          </cell>
        </row>
        <row r="574">
          <cell r="J574" t="str">
            <v>009.38400.0000.1080</v>
          </cell>
          <cell r="L574">
            <v>433.26</v>
          </cell>
        </row>
        <row r="575">
          <cell r="J575" t="str">
            <v>009.38500.0000.1080</v>
          </cell>
          <cell r="L575">
            <v>9494.69</v>
          </cell>
        </row>
        <row r="576">
          <cell r="J576" t="str">
            <v>009.38600.0000.1080</v>
          </cell>
          <cell r="L576">
            <v>14.23</v>
          </cell>
        </row>
        <row r="577">
          <cell r="J577" t="str">
            <v>009.38900.0000.1080</v>
          </cell>
          <cell r="L577">
            <v>0</v>
          </cell>
        </row>
        <row r="578">
          <cell r="J578" t="str">
            <v>009.39002.0000.1080</v>
          </cell>
          <cell r="L578">
            <v>321.83</v>
          </cell>
        </row>
        <row r="579">
          <cell r="J579" t="str">
            <v>009.39003.0000.1080</v>
          </cell>
          <cell r="L579">
            <v>1367.89</v>
          </cell>
        </row>
        <row r="580">
          <cell r="J580" t="str">
            <v>009.39004.0000.1080</v>
          </cell>
          <cell r="L580">
            <v>17.260000000000002</v>
          </cell>
        </row>
        <row r="581">
          <cell r="J581" t="str">
            <v>009.39009.0000.1080</v>
          </cell>
          <cell r="L581">
            <v>11592.49</v>
          </cell>
        </row>
        <row r="582">
          <cell r="J582" t="str">
            <v>009.39100.0000.1080</v>
          </cell>
          <cell r="L582">
            <v>12492.54</v>
          </cell>
        </row>
        <row r="583">
          <cell r="J583" t="str">
            <v>009.39103.0000.1080</v>
          </cell>
          <cell r="L583">
            <v>563.52</v>
          </cell>
        </row>
        <row r="584">
          <cell r="J584" t="str">
            <v>009.39200.0000.1080</v>
          </cell>
          <cell r="L584">
            <v>4924.07</v>
          </cell>
        </row>
        <row r="585">
          <cell r="J585" t="str">
            <v>009.39201.0000.1080</v>
          </cell>
          <cell r="L585">
            <v>0</v>
          </cell>
        </row>
        <row r="586">
          <cell r="J586" t="str">
            <v>009.39202.0000.1080</v>
          </cell>
          <cell r="L586">
            <v>758.49</v>
          </cell>
        </row>
        <row r="587">
          <cell r="J587" t="str">
            <v>009.39400.0000.1080</v>
          </cell>
          <cell r="L587">
            <v>5687.62</v>
          </cell>
        </row>
        <row r="588">
          <cell r="J588" t="str">
            <v>009.39603.0000.1080</v>
          </cell>
          <cell r="L588">
            <v>701.81</v>
          </cell>
        </row>
        <row r="589">
          <cell r="J589" t="str">
            <v>009.39604.0000.1080</v>
          </cell>
          <cell r="L589">
            <v>704.57</v>
          </cell>
        </row>
        <row r="590">
          <cell r="J590" t="str">
            <v>009.39605.0000.1080</v>
          </cell>
          <cell r="L590">
            <v>136.55000000000001</v>
          </cell>
        </row>
        <row r="591">
          <cell r="J591" t="str">
            <v>009.39700.0000.1080</v>
          </cell>
          <cell r="L591">
            <v>4790.6400000000003</v>
          </cell>
        </row>
        <row r="592">
          <cell r="J592" t="str">
            <v>009.39701.0000.1080</v>
          </cell>
          <cell r="L592">
            <v>0</v>
          </cell>
        </row>
        <row r="593">
          <cell r="J593" t="str">
            <v>009.39702.0000.1080</v>
          </cell>
          <cell r="L593">
            <v>181.47</v>
          </cell>
        </row>
        <row r="594">
          <cell r="J594" t="str">
            <v>009.39705.0000.1080</v>
          </cell>
          <cell r="L594">
            <v>1355.62</v>
          </cell>
        </row>
        <row r="595">
          <cell r="J595" t="str">
            <v>009.39800.0000.1080</v>
          </cell>
          <cell r="L595">
            <v>17474.310000000001</v>
          </cell>
        </row>
        <row r="596">
          <cell r="J596" t="str">
            <v>009.39901.0000.1080</v>
          </cell>
          <cell r="L596">
            <v>2095.75</v>
          </cell>
        </row>
        <row r="597">
          <cell r="J597" t="str">
            <v>009.39902.0000.1080</v>
          </cell>
          <cell r="L597">
            <v>240.44</v>
          </cell>
        </row>
        <row r="598">
          <cell r="J598" t="str">
            <v>009.39902.0000.1080</v>
          </cell>
          <cell r="L598">
            <v>0</v>
          </cell>
        </row>
        <row r="599">
          <cell r="J599" t="str">
            <v>009.39903.0000.1080</v>
          </cell>
          <cell r="L599">
            <v>6103.7</v>
          </cell>
        </row>
        <row r="600">
          <cell r="J600" t="str">
            <v>009.39905.0000.1080</v>
          </cell>
          <cell r="L600">
            <v>0</v>
          </cell>
        </row>
        <row r="601">
          <cell r="J601" t="str">
            <v>009.39906.0000.1080</v>
          </cell>
          <cell r="L601">
            <v>40017.879999999997</v>
          </cell>
        </row>
        <row r="602">
          <cell r="J602" t="str">
            <v>009.39907.0000.1080</v>
          </cell>
          <cell r="L602">
            <v>3209.77</v>
          </cell>
        </row>
        <row r="603">
          <cell r="J603" t="str">
            <v>009.39908.0000.1080</v>
          </cell>
          <cell r="L603">
            <v>17957.48</v>
          </cell>
        </row>
        <row r="604">
          <cell r="J604" t="str">
            <v>009..0000.1080</v>
          </cell>
          <cell r="L604">
            <v>0</v>
          </cell>
        </row>
        <row r="605">
          <cell r="J605" t="str">
            <v>049..0000.1080</v>
          </cell>
          <cell r="L605">
            <v>0</v>
          </cell>
        </row>
        <row r="606">
          <cell r="J606" t="str">
            <v>070.30200.0000.1080</v>
          </cell>
          <cell r="L606">
            <v>0</v>
          </cell>
        </row>
        <row r="607">
          <cell r="J607" t="str">
            <v>070.30300.0000.1080</v>
          </cell>
          <cell r="L607">
            <v>0</v>
          </cell>
        </row>
        <row r="608">
          <cell r="J608" t="str">
            <v>070.36520.0000.1080</v>
          </cell>
          <cell r="L608">
            <v>0</v>
          </cell>
        </row>
        <row r="609">
          <cell r="J609" t="str">
            <v>070.36603.0000.1080</v>
          </cell>
          <cell r="L609">
            <v>0</v>
          </cell>
        </row>
        <row r="610">
          <cell r="J610" t="str">
            <v>070.36700.0000.1080</v>
          </cell>
          <cell r="L610">
            <v>15.38</v>
          </cell>
        </row>
        <row r="611">
          <cell r="J611" t="str">
            <v>070.36701.0000.1080</v>
          </cell>
          <cell r="L611">
            <v>1229.82</v>
          </cell>
        </row>
        <row r="612">
          <cell r="J612" t="str">
            <v>070.36900.0000.1080</v>
          </cell>
          <cell r="L612">
            <v>123.32</v>
          </cell>
        </row>
        <row r="613">
          <cell r="J613" t="str">
            <v>070.37401.0000.1080</v>
          </cell>
          <cell r="L613">
            <v>0</v>
          </cell>
        </row>
        <row r="614">
          <cell r="J614" t="str">
            <v>070.37402.0000.1080</v>
          </cell>
          <cell r="L614">
            <v>0</v>
          </cell>
        </row>
        <row r="615">
          <cell r="J615" t="str">
            <v>070.37500.0000.1080</v>
          </cell>
          <cell r="L615">
            <v>7.28</v>
          </cell>
        </row>
        <row r="616">
          <cell r="J616" t="str">
            <v>070.37600.0000.1080</v>
          </cell>
          <cell r="L616">
            <v>218.21</v>
          </cell>
        </row>
        <row r="617">
          <cell r="J617" t="str">
            <v>070.37601.0000.1080</v>
          </cell>
          <cell r="L617">
            <v>1762.35</v>
          </cell>
        </row>
        <row r="618">
          <cell r="J618" t="str">
            <v>070.37602.0000.1080</v>
          </cell>
          <cell r="L618">
            <v>1185.1600000000001</v>
          </cell>
        </row>
        <row r="619">
          <cell r="J619" t="str">
            <v>070.37800.0000.1080</v>
          </cell>
          <cell r="L619">
            <v>119.38</v>
          </cell>
        </row>
        <row r="620">
          <cell r="J620" t="str">
            <v>070.37900.0000.1080</v>
          </cell>
          <cell r="L620">
            <v>48.7</v>
          </cell>
        </row>
        <row r="621">
          <cell r="J621" t="str">
            <v>070.37908.0000.1080</v>
          </cell>
          <cell r="L621">
            <v>0</v>
          </cell>
        </row>
        <row r="622">
          <cell r="J622" t="str">
            <v>070.38000.0000.1080</v>
          </cell>
          <cell r="L622">
            <v>6992.54</v>
          </cell>
        </row>
        <row r="623">
          <cell r="J623" t="str">
            <v>070.38100.0000.1080</v>
          </cell>
          <cell r="L623">
            <v>0</v>
          </cell>
        </row>
        <row r="624">
          <cell r="J624" t="str">
            <v>070.38200.0000.1080</v>
          </cell>
          <cell r="L624">
            <v>652.66999999999996</v>
          </cell>
        </row>
        <row r="625">
          <cell r="J625" t="str">
            <v>070.38300.0000.1080</v>
          </cell>
          <cell r="L625">
            <v>655.54</v>
          </cell>
        </row>
        <row r="626">
          <cell r="J626" t="str">
            <v>070.38400.0000.1080</v>
          </cell>
          <cell r="L626">
            <v>260.39</v>
          </cell>
        </row>
        <row r="627">
          <cell r="J627" t="str">
            <v>070.38500.0000.1080</v>
          </cell>
          <cell r="L627">
            <v>138.77000000000001</v>
          </cell>
        </row>
        <row r="628">
          <cell r="J628" t="str">
            <v>070.38900.0000.1080</v>
          </cell>
          <cell r="L628">
            <v>0</v>
          </cell>
        </row>
        <row r="629">
          <cell r="J629" t="str">
            <v>070.39000.0000.1080</v>
          </cell>
          <cell r="L629">
            <v>673.43</v>
          </cell>
        </row>
        <row r="630">
          <cell r="J630" t="str">
            <v>070.39009.0000.1080</v>
          </cell>
          <cell r="L630">
            <v>128.08000000000001</v>
          </cell>
        </row>
        <row r="631">
          <cell r="J631" t="str">
            <v>070.39100.0000.1080</v>
          </cell>
          <cell r="L631">
            <v>67.39</v>
          </cell>
        </row>
        <row r="632">
          <cell r="J632" t="str">
            <v>070.39103.0000.1080</v>
          </cell>
          <cell r="L632">
            <v>0</v>
          </cell>
        </row>
        <row r="633">
          <cell r="J633" t="str">
            <v>070.39200.0000.1080</v>
          </cell>
          <cell r="L633">
            <v>864.58</v>
          </cell>
        </row>
        <row r="634">
          <cell r="J634" t="str">
            <v>070.39300.0000.1080</v>
          </cell>
          <cell r="L634">
            <v>4.12</v>
          </cell>
        </row>
        <row r="635">
          <cell r="J635" t="str">
            <v>070.39400.0000.1080</v>
          </cell>
          <cell r="L635">
            <v>315.63</v>
          </cell>
        </row>
        <row r="636">
          <cell r="J636" t="str">
            <v>070.39500.0000.1080</v>
          </cell>
          <cell r="L636">
            <v>3.76</v>
          </cell>
        </row>
        <row r="637">
          <cell r="J637" t="str">
            <v>070.39600.0000.1080</v>
          </cell>
          <cell r="L637">
            <v>0</v>
          </cell>
        </row>
        <row r="638">
          <cell r="J638" t="str">
            <v>070.39603.0000.1080</v>
          </cell>
          <cell r="L638">
            <v>384.98</v>
          </cell>
        </row>
        <row r="639">
          <cell r="J639" t="str">
            <v>070.39700.0000.1080</v>
          </cell>
          <cell r="L639">
            <v>27.73</v>
          </cell>
        </row>
        <row r="640">
          <cell r="J640" t="str">
            <v>070.39701.0000.1080</v>
          </cell>
          <cell r="L640">
            <v>0</v>
          </cell>
        </row>
        <row r="641">
          <cell r="J641" t="str">
            <v>070.39702.0000.1080</v>
          </cell>
          <cell r="L641">
            <v>0</v>
          </cell>
        </row>
        <row r="642">
          <cell r="J642" t="str">
            <v>070.39705.0000.1080</v>
          </cell>
          <cell r="L642">
            <v>1.96</v>
          </cell>
        </row>
        <row r="643">
          <cell r="J643" t="str">
            <v>070.39800.0000.1080</v>
          </cell>
          <cell r="L643">
            <v>47.91</v>
          </cell>
        </row>
        <row r="644">
          <cell r="J644" t="str">
            <v>070.39900.0000.1080</v>
          </cell>
          <cell r="L644">
            <v>0</v>
          </cell>
        </row>
        <row r="645">
          <cell r="J645" t="str">
            <v>070.39906.0000.1080</v>
          </cell>
          <cell r="L645">
            <v>16.91</v>
          </cell>
        </row>
        <row r="646">
          <cell r="J646" t="str">
            <v>070..0000.1080</v>
          </cell>
          <cell r="L646">
            <v>0</v>
          </cell>
        </row>
        <row r="647">
          <cell r="J647" t="str">
            <v>071.30200.0000.1080</v>
          </cell>
          <cell r="L647">
            <v>0</v>
          </cell>
        </row>
        <row r="648">
          <cell r="J648" t="str">
            <v>071.30300.0000.1080</v>
          </cell>
          <cell r="L648">
            <v>0</v>
          </cell>
        </row>
        <row r="649">
          <cell r="J649" t="str">
            <v>071.36520.0000.1080</v>
          </cell>
          <cell r="L649">
            <v>0</v>
          </cell>
        </row>
        <row r="650">
          <cell r="J650" t="str">
            <v>071.36600.0000.1080</v>
          </cell>
          <cell r="L650">
            <v>2.4500000000000002</v>
          </cell>
        </row>
        <row r="651">
          <cell r="J651" t="str">
            <v>071.36603.0000.1080</v>
          </cell>
          <cell r="L651">
            <v>0</v>
          </cell>
        </row>
        <row r="652">
          <cell r="J652" t="str">
            <v>071.36700.0000.1080</v>
          </cell>
          <cell r="L652">
            <v>13.44</v>
          </cell>
        </row>
        <row r="653">
          <cell r="J653" t="str">
            <v>071.36701.0000.1080</v>
          </cell>
          <cell r="L653">
            <v>1398.37</v>
          </cell>
        </row>
        <row r="654">
          <cell r="J654" t="str">
            <v>071.36900.0000.1080</v>
          </cell>
          <cell r="L654">
            <v>92.89</v>
          </cell>
        </row>
        <row r="655">
          <cell r="J655" t="str">
            <v>071.37401.0000.1080</v>
          </cell>
          <cell r="L655">
            <v>0</v>
          </cell>
        </row>
        <row r="656">
          <cell r="J656" t="str">
            <v>071.37402.0000.1080</v>
          </cell>
          <cell r="L656">
            <v>0</v>
          </cell>
        </row>
        <row r="657">
          <cell r="J657" t="str">
            <v>071.37500.0000.1080</v>
          </cell>
          <cell r="L657">
            <v>0</v>
          </cell>
        </row>
        <row r="658">
          <cell r="J658" t="str">
            <v>071.37600.0000.1080</v>
          </cell>
          <cell r="L658">
            <v>69.86</v>
          </cell>
        </row>
        <row r="659">
          <cell r="J659" t="str">
            <v>071.37601.0000.1080</v>
          </cell>
          <cell r="L659">
            <v>584.1</v>
          </cell>
        </row>
        <row r="660">
          <cell r="J660" t="str">
            <v>071.37602.0000.1080</v>
          </cell>
          <cell r="L660">
            <v>1517.15</v>
          </cell>
        </row>
        <row r="661">
          <cell r="J661" t="str">
            <v>071.37800.0000.1080</v>
          </cell>
          <cell r="L661">
            <v>29.86</v>
          </cell>
        </row>
        <row r="662">
          <cell r="J662" t="str">
            <v>071.37900.0000.1080</v>
          </cell>
          <cell r="L662">
            <v>74.819999999999993</v>
          </cell>
        </row>
        <row r="663">
          <cell r="J663" t="str">
            <v>071.37908.0000.1080</v>
          </cell>
          <cell r="L663">
            <v>0</v>
          </cell>
        </row>
        <row r="664">
          <cell r="J664" t="str">
            <v>071.38000.0000.1080</v>
          </cell>
          <cell r="L664">
            <v>5392.92</v>
          </cell>
        </row>
        <row r="665">
          <cell r="J665" t="str">
            <v>071.38100.0000.1080</v>
          </cell>
          <cell r="L665">
            <v>0</v>
          </cell>
        </row>
        <row r="666">
          <cell r="J666" t="str">
            <v>071.38200.0000.1080</v>
          </cell>
          <cell r="L666">
            <v>712.47</v>
          </cell>
        </row>
        <row r="667">
          <cell r="J667" t="str">
            <v>071.38300.0000.1080</v>
          </cell>
          <cell r="L667">
            <v>409.86</v>
          </cell>
        </row>
        <row r="668">
          <cell r="J668" t="str">
            <v>071.38400.0000.1080</v>
          </cell>
          <cell r="L668">
            <v>167.75</v>
          </cell>
        </row>
        <row r="669">
          <cell r="J669" t="str">
            <v>071.38500.0000.1080</v>
          </cell>
          <cell r="L669">
            <v>27.46</v>
          </cell>
        </row>
        <row r="670">
          <cell r="J670" t="str">
            <v>071.39000.0000.1080</v>
          </cell>
          <cell r="L670">
            <v>29.15</v>
          </cell>
        </row>
        <row r="671">
          <cell r="J671" t="str">
            <v>071.39009.0000.1080</v>
          </cell>
          <cell r="L671">
            <v>54.35</v>
          </cell>
        </row>
        <row r="672">
          <cell r="J672" t="str">
            <v>071.39100.0000.1080</v>
          </cell>
          <cell r="L672">
            <v>103.55</v>
          </cell>
        </row>
        <row r="673">
          <cell r="J673" t="str">
            <v>071.39103.0000.1080</v>
          </cell>
          <cell r="L673">
            <v>0</v>
          </cell>
        </row>
        <row r="674">
          <cell r="J674" t="str">
            <v>071.39200.0000.1080</v>
          </cell>
          <cell r="L674">
            <v>915.23</v>
          </cell>
        </row>
        <row r="675">
          <cell r="J675" t="str">
            <v>071.39300.0000.1080</v>
          </cell>
          <cell r="L675">
            <v>5.38</v>
          </cell>
        </row>
        <row r="676">
          <cell r="J676" t="str">
            <v>071.39400.0000.1080</v>
          </cell>
          <cell r="L676">
            <v>268.82</v>
          </cell>
        </row>
        <row r="677">
          <cell r="J677" t="str">
            <v>071.39500.0000.1080</v>
          </cell>
          <cell r="L677">
            <v>2.75</v>
          </cell>
        </row>
        <row r="678">
          <cell r="J678" t="str">
            <v>071.39600.0000.1080</v>
          </cell>
          <cell r="L678">
            <v>117.83</v>
          </cell>
        </row>
        <row r="679">
          <cell r="J679" t="str">
            <v>071.39603.0000.1080</v>
          </cell>
          <cell r="L679">
            <v>678.75</v>
          </cell>
        </row>
        <row r="680">
          <cell r="J680" t="str">
            <v>071.39700.0000.1080</v>
          </cell>
          <cell r="L680">
            <v>10.84</v>
          </cell>
        </row>
        <row r="681">
          <cell r="J681" t="str">
            <v>071.39701.0000.1080</v>
          </cell>
          <cell r="L681">
            <v>16.53</v>
          </cell>
        </row>
        <row r="682">
          <cell r="J682" t="str">
            <v>071.39702.0000.1080</v>
          </cell>
          <cell r="L682">
            <v>2.59</v>
          </cell>
        </row>
        <row r="683">
          <cell r="J683" t="str">
            <v>071.39705.0000.1080</v>
          </cell>
          <cell r="L683">
            <v>4.71</v>
          </cell>
        </row>
        <row r="684">
          <cell r="J684" t="str">
            <v>071.39800.0000.1080</v>
          </cell>
          <cell r="L684">
            <v>243.6</v>
          </cell>
        </row>
        <row r="685">
          <cell r="J685" t="str">
            <v>071.39900.0000.1080</v>
          </cell>
          <cell r="L685">
            <v>0</v>
          </cell>
        </row>
        <row r="686">
          <cell r="J686" t="str">
            <v>071.39906.0000.1080</v>
          </cell>
          <cell r="L686">
            <v>26.36</v>
          </cell>
        </row>
        <row r="687">
          <cell r="J687" t="str">
            <v>071..0000.1080</v>
          </cell>
          <cell r="L687">
            <v>0</v>
          </cell>
        </row>
        <row r="688">
          <cell r="J688" t="str">
            <v>072.30100.0000.1080</v>
          </cell>
          <cell r="L688">
            <v>0</v>
          </cell>
        </row>
        <row r="689">
          <cell r="J689" t="str">
            <v>072.30200.0000.1080</v>
          </cell>
          <cell r="L689">
            <v>0</v>
          </cell>
        </row>
        <row r="690">
          <cell r="J690" t="str">
            <v>072.30300.0000.1080</v>
          </cell>
          <cell r="L690">
            <v>0</v>
          </cell>
        </row>
        <row r="691">
          <cell r="J691" t="str">
            <v>072.36520.0000.1080</v>
          </cell>
          <cell r="L691">
            <v>0</v>
          </cell>
        </row>
        <row r="692">
          <cell r="J692" t="str">
            <v>072.36600.0000.1080</v>
          </cell>
          <cell r="L692">
            <v>6.68</v>
          </cell>
        </row>
        <row r="693">
          <cell r="J693" t="str">
            <v>072.36603.0000.1080</v>
          </cell>
          <cell r="L693">
            <v>0</v>
          </cell>
        </row>
        <row r="694">
          <cell r="J694" t="str">
            <v>072.36700.0000.1080</v>
          </cell>
          <cell r="L694">
            <v>43.91</v>
          </cell>
        </row>
        <row r="695">
          <cell r="J695" t="str">
            <v>072.36701.0000.1080</v>
          </cell>
          <cell r="L695">
            <v>8576.0400000000009</v>
          </cell>
        </row>
        <row r="696">
          <cell r="J696" t="str">
            <v>072.36702.0000.1080</v>
          </cell>
          <cell r="L696">
            <v>31.6</v>
          </cell>
        </row>
        <row r="697">
          <cell r="J697" t="str">
            <v>072.36900.0000.1080</v>
          </cell>
          <cell r="L697">
            <v>984.35</v>
          </cell>
        </row>
        <row r="698">
          <cell r="J698" t="str">
            <v>072.37000.0000.1080</v>
          </cell>
          <cell r="L698">
            <v>18.3</v>
          </cell>
        </row>
        <row r="699">
          <cell r="J699" t="str">
            <v>072.37401.0000.1080</v>
          </cell>
          <cell r="L699">
            <v>0</v>
          </cell>
        </row>
        <row r="700">
          <cell r="J700" t="str">
            <v>072.37402.0000.1080</v>
          </cell>
          <cell r="L700">
            <v>0</v>
          </cell>
        </row>
        <row r="701">
          <cell r="J701" t="str">
            <v>072.37500.0000.1080</v>
          </cell>
          <cell r="L701">
            <v>43.84</v>
          </cell>
        </row>
        <row r="702">
          <cell r="J702" t="str">
            <v>072.37600.0000.1080</v>
          </cell>
          <cell r="L702">
            <v>1008.92</v>
          </cell>
        </row>
        <row r="703">
          <cell r="J703" t="str">
            <v>072.37601.0000.1080</v>
          </cell>
          <cell r="L703">
            <v>7804.32</v>
          </cell>
        </row>
        <row r="704">
          <cell r="J704" t="str">
            <v>072.37602.0000.1080</v>
          </cell>
          <cell r="L704">
            <v>7257.53</v>
          </cell>
        </row>
        <row r="705">
          <cell r="J705" t="str">
            <v>072.37800.0000.1080</v>
          </cell>
          <cell r="L705">
            <v>454.5</v>
          </cell>
        </row>
        <row r="706">
          <cell r="J706" t="str">
            <v>072.37900.0000.1080</v>
          </cell>
          <cell r="L706">
            <v>938.9</v>
          </cell>
        </row>
        <row r="707">
          <cell r="J707" t="str">
            <v>072.37908.0000.1080</v>
          </cell>
          <cell r="L707">
            <v>0</v>
          </cell>
        </row>
        <row r="708">
          <cell r="J708" t="str">
            <v>072.38000.0000.1080</v>
          </cell>
          <cell r="L708">
            <v>50644.7</v>
          </cell>
        </row>
        <row r="709">
          <cell r="J709" t="str">
            <v>072.38100.0000.1080</v>
          </cell>
          <cell r="L709">
            <v>0</v>
          </cell>
        </row>
        <row r="710">
          <cell r="J710" t="str">
            <v>072.38200.0000.1080</v>
          </cell>
          <cell r="L710">
            <v>5959.28</v>
          </cell>
        </row>
        <row r="711">
          <cell r="J711" t="str">
            <v>072.38300.0000.1080</v>
          </cell>
          <cell r="L711">
            <v>3053.26</v>
          </cell>
        </row>
        <row r="712">
          <cell r="J712" t="str">
            <v>072.38400.0000.1080</v>
          </cell>
          <cell r="L712">
            <v>1604</v>
          </cell>
        </row>
        <row r="713">
          <cell r="J713" t="str">
            <v>072.38500.0000.1080</v>
          </cell>
          <cell r="L713">
            <v>791.59</v>
          </cell>
        </row>
        <row r="714">
          <cell r="J714" t="str">
            <v>072.39000.0000.1080</v>
          </cell>
          <cell r="L714">
            <v>1093.52</v>
          </cell>
        </row>
        <row r="715">
          <cell r="J715" t="str">
            <v>072.39009.0000.1080</v>
          </cell>
          <cell r="L715">
            <v>87.37</v>
          </cell>
        </row>
        <row r="716">
          <cell r="J716" t="str">
            <v>072.39100.0000.1080</v>
          </cell>
          <cell r="L716">
            <v>546.44000000000005</v>
          </cell>
        </row>
        <row r="717">
          <cell r="J717" t="str">
            <v>072.39103.0000.1080</v>
          </cell>
          <cell r="L717">
            <v>0</v>
          </cell>
        </row>
        <row r="718">
          <cell r="J718" t="str">
            <v>072.39200.0000.1080</v>
          </cell>
          <cell r="L718">
            <v>4329.97</v>
          </cell>
        </row>
        <row r="719">
          <cell r="J719" t="str">
            <v>072.39300.0000.1080</v>
          </cell>
          <cell r="L719">
            <v>16.809999999999999</v>
          </cell>
        </row>
        <row r="720">
          <cell r="J720" t="str">
            <v>072.39400.0000.1080</v>
          </cell>
          <cell r="L720">
            <v>1797.36</v>
          </cell>
        </row>
        <row r="721">
          <cell r="J721" t="str">
            <v>072.39500.0000.1080</v>
          </cell>
          <cell r="L721">
            <v>32.380000000000003</v>
          </cell>
        </row>
        <row r="722">
          <cell r="J722" t="str">
            <v>072.39600.0000.1080</v>
          </cell>
          <cell r="L722">
            <v>345.44</v>
          </cell>
        </row>
        <row r="723">
          <cell r="J723" t="str">
            <v>072.39603.0000.1080</v>
          </cell>
          <cell r="L723">
            <v>1593.64</v>
          </cell>
        </row>
        <row r="724">
          <cell r="J724" t="str">
            <v>072.39604.0000.1080</v>
          </cell>
          <cell r="L724">
            <v>881.86</v>
          </cell>
        </row>
        <row r="725">
          <cell r="J725" t="str">
            <v>072.39700.0000.1080</v>
          </cell>
          <cell r="L725">
            <v>147.58000000000001</v>
          </cell>
        </row>
        <row r="726">
          <cell r="J726" t="str">
            <v>072.39701.0000.1080</v>
          </cell>
          <cell r="L726">
            <v>157.65</v>
          </cell>
        </row>
        <row r="727">
          <cell r="J727" t="str">
            <v>072.39702.0000.1080</v>
          </cell>
          <cell r="L727">
            <v>14.12</v>
          </cell>
        </row>
        <row r="728">
          <cell r="J728" t="str">
            <v>072.39705.0000.1080</v>
          </cell>
          <cell r="L728">
            <v>141.49</v>
          </cell>
        </row>
        <row r="729">
          <cell r="J729" t="str">
            <v>072.39800.0000.1080</v>
          </cell>
          <cell r="L729">
            <v>295.12</v>
          </cell>
        </row>
        <row r="730">
          <cell r="J730" t="str">
            <v>072.39900.0000.1080</v>
          </cell>
          <cell r="L730">
            <v>24.55</v>
          </cell>
        </row>
        <row r="731">
          <cell r="J731" t="str">
            <v>072.39906.0000.1080</v>
          </cell>
          <cell r="L731">
            <v>134.05000000000001</v>
          </cell>
        </row>
        <row r="732">
          <cell r="J732" t="str">
            <v>072..0000.1080</v>
          </cell>
          <cell r="L732">
            <v>0</v>
          </cell>
        </row>
        <row r="733">
          <cell r="J733" t="str">
            <v>088.39100.0000.1080</v>
          </cell>
          <cell r="L733">
            <v>621.25</v>
          </cell>
        </row>
        <row r="734">
          <cell r="J734" t="str">
            <v>088.39101.0000.1080</v>
          </cell>
          <cell r="L734">
            <v>0</v>
          </cell>
        </row>
        <row r="735">
          <cell r="J735" t="str">
            <v>088.39103.0000.1080</v>
          </cell>
          <cell r="L735">
            <v>0</v>
          </cell>
        </row>
        <row r="736">
          <cell r="J736" t="str">
            <v>088.39200.0000.1080</v>
          </cell>
          <cell r="L736">
            <v>0</v>
          </cell>
        </row>
        <row r="737">
          <cell r="J737" t="str">
            <v>088.39300.0000.1080</v>
          </cell>
          <cell r="L737">
            <v>0</v>
          </cell>
        </row>
        <row r="738">
          <cell r="J738" t="str">
            <v>088.39400.0000.1080</v>
          </cell>
          <cell r="L738">
            <v>249.82</v>
          </cell>
        </row>
        <row r="739">
          <cell r="J739" t="str">
            <v>088.39500.0000.1080</v>
          </cell>
          <cell r="L739">
            <v>0</v>
          </cell>
        </row>
        <row r="740">
          <cell r="J740" t="str">
            <v>088.39600.0000.1080</v>
          </cell>
          <cell r="L740">
            <v>0</v>
          </cell>
        </row>
        <row r="741">
          <cell r="J741" t="str">
            <v>088.39700.0000.1080</v>
          </cell>
          <cell r="L741">
            <v>0</v>
          </cell>
        </row>
        <row r="742">
          <cell r="J742" t="str">
            <v>088.39701.0000.1080</v>
          </cell>
          <cell r="L742">
            <v>17.18</v>
          </cell>
        </row>
        <row r="743">
          <cell r="J743" t="str">
            <v>088.39702.0000.1080</v>
          </cell>
          <cell r="L743">
            <v>0</v>
          </cell>
        </row>
        <row r="744">
          <cell r="J744" t="str">
            <v>088.39800.0000.1080</v>
          </cell>
          <cell r="L744">
            <v>0</v>
          </cell>
        </row>
        <row r="745">
          <cell r="J745" t="str">
            <v>088.39906.0000.1080</v>
          </cell>
          <cell r="L745">
            <v>0</v>
          </cell>
        </row>
        <row r="746">
          <cell r="J746" t="str">
            <v>088.39907.0000.1080</v>
          </cell>
          <cell r="L746">
            <v>0</v>
          </cell>
        </row>
        <row r="747">
          <cell r="J747" t="str">
            <v>088..0000.1080</v>
          </cell>
          <cell r="L747">
            <v>0</v>
          </cell>
        </row>
        <row r="748">
          <cell r="J748" t="str">
            <v>089.39100.0000.1080</v>
          </cell>
          <cell r="L748">
            <v>0</v>
          </cell>
        </row>
        <row r="749">
          <cell r="J749" t="str">
            <v>089.39101.0000.1080</v>
          </cell>
          <cell r="L749">
            <v>0</v>
          </cell>
        </row>
        <row r="750">
          <cell r="J750" t="str">
            <v>089.39103.0000.1080</v>
          </cell>
          <cell r="L750">
            <v>0</v>
          </cell>
        </row>
        <row r="751">
          <cell r="J751" t="str">
            <v>089.39300.0000.1080</v>
          </cell>
          <cell r="L751">
            <v>0</v>
          </cell>
        </row>
        <row r="752">
          <cell r="J752" t="str">
            <v>089.39400.0000.1080</v>
          </cell>
          <cell r="L752">
            <v>0</v>
          </cell>
        </row>
        <row r="753">
          <cell r="J753" t="str">
            <v>089.39700.0000.1080</v>
          </cell>
          <cell r="L753">
            <v>0</v>
          </cell>
        </row>
        <row r="754">
          <cell r="J754" t="str">
            <v>089.39701.0000.1080</v>
          </cell>
          <cell r="L754">
            <v>0</v>
          </cell>
        </row>
        <row r="755">
          <cell r="J755" t="str">
            <v>089.39702.0000.1080</v>
          </cell>
          <cell r="L755">
            <v>0</v>
          </cell>
        </row>
        <row r="756">
          <cell r="J756" t="str">
            <v>089.39800.0000.1080</v>
          </cell>
          <cell r="L756">
            <v>0</v>
          </cell>
        </row>
        <row r="757">
          <cell r="J757" t="str">
            <v>089..0000.1080</v>
          </cell>
          <cell r="L757">
            <v>0</v>
          </cell>
        </row>
        <row r="758">
          <cell r="J758" t="str">
            <v>090.39100.0000.1080</v>
          </cell>
          <cell r="L758">
            <v>0</v>
          </cell>
        </row>
        <row r="759">
          <cell r="J759" t="str">
            <v>090.39101.0000.1080</v>
          </cell>
          <cell r="L759">
            <v>7.82</v>
          </cell>
        </row>
        <row r="760">
          <cell r="J760" t="str">
            <v>090.39103.0000.1080</v>
          </cell>
          <cell r="L760">
            <v>8.56</v>
          </cell>
        </row>
        <row r="761">
          <cell r="J761" t="str">
            <v>090.39300.0000.1080</v>
          </cell>
          <cell r="L761">
            <v>0</v>
          </cell>
        </row>
        <row r="762">
          <cell r="J762" t="str">
            <v>090.39400.0000.1080</v>
          </cell>
          <cell r="L762">
            <v>0</v>
          </cell>
        </row>
        <row r="763">
          <cell r="J763" t="str">
            <v>090.39500.0000.1080</v>
          </cell>
          <cell r="L763">
            <v>0</v>
          </cell>
        </row>
        <row r="764">
          <cell r="J764" t="str">
            <v>090.39700.0000.1080</v>
          </cell>
          <cell r="L764">
            <v>0</v>
          </cell>
        </row>
        <row r="765">
          <cell r="J765" t="str">
            <v>090.39701.0000.1080</v>
          </cell>
          <cell r="L765">
            <v>0</v>
          </cell>
        </row>
        <row r="766">
          <cell r="J766" t="str">
            <v>090.39702.0000.1080</v>
          </cell>
          <cell r="L766">
            <v>0</v>
          </cell>
        </row>
        <row r="767">
          <cell r="J767" t="str">
            <v>090.39800.0000.1080</v>
          </cell>
          <cell r="L767">
            <v>0</v>
          </cell>
        </row>
        <row r="768">
          <cell r="J768" t="str">
            <v>090.39906.0000.1080</v>
          </cell>
          <cell r="L768">
            <v>0</v>
          </cell>
        </row>
        <row r="769">
          <cell r="J769" t="str">
            <v>090..0000.1080</v>
          </cell>
          <cell r="L769">
            <v>0</v>
          </cell>
        </row>
        <row r="770">
          <cell r="J770" t="str">
            <v>091.30100.0000.1080</v>
          </cell>
          <cell r="L770">
            <v>0</v>
          </cell>
        </row>
        <row r="771">
          <cell r="J771" t="str">
            <v>091.30300.0000.1080</v>
          </cell>
          <cell r="L771">
            <v>277.39</v>
          </cell>
        </row>
        <row r="772">
          <cell r="J772" t="str">
            <v>091.37600.0000.1080</v>
          </cell>
          <cell r="L772">
            <v>0</v>
          </cell>
        </row>
        <row r="773">
          <cell r="J773" t="str">
            <v>091.37601.0000.1080</v>
          </cell>
          <cell r="L773">
            <v>0</v>
          </cell>
        </row>
        <row r="774">
          <cell r="J774" t="str">
            <v>091.37602.0000.1080</v>
          </cell>
          <cell r="L774">
            <v>0</v>
          </cell>
        </row>
        <row r="775">
          <cell r="J775" t="str">
            <v>091.39001.0000.1080</v>
          </cell>
          <cell r="L775">
            <v>376.61</v>
          </cell>
        </row>
        <row r="776">
          <cell r="J776" t="str">
            <v>091.39004.0000.1080</v>
          </cell>
          <cell r="L776">
            <v>0</v>
          </cell>
        </row>
        <row r="777">
          <cell r="J777" t="str">
            <v>091.39009.0000.1080</v>
          </cell>
          <cell r="L777">
            <v>0</v>
          </cell>
        </row>
        <row r="778">
          <cell r="J778" t="str">
            <v>091.39100.0000.1080</v>
          </cell>
          <cell r="L778">
            <v>6034.83</v>
          </cell>
        </row>
        <row r="779">
          <cell r="J779" t="str">
            <v>091.39101.0000.1080</v>
          </cell>
          <cell r="L779">
            <v>0</v>
          </cell>
        </row>
        <row r="780">
          <cell r="J780" t="str">
            <v>091.39103.0000.1080</v>
          </cell>
          <cell r="L780">
            <v>294.62</v>
          </cell>
        </row>
        <row r="781">
          <cell r="J781" t="str">
            <v>091.39200.0000.1080</v>
          </cell>
          <cell r="L781">
            <v>0</v>
          </cell>
        </row>
        <row r="782">
          <cell r="J782" t="str">
            <v>091.39300.0000.1080</v>
          </cell>
          <cell r="L782">
            <v>63.74</v>
          </cell>
        </row>
        <row r="783">
          <cell r="J783" t="str">
            <v>091.39400.0000.1080</v>
          </cell>
          <cell r="L783">
            <v>471</v>
          </cell>
        </row>
        <row r="784">
          <cell r="J784" t="str">
            <v>091.39500.0000.1080</v>
          </cell>
          <cell r="L784">
            <v>0</v>
          </cell>
        </row>
        <row r="785">
          <cell r="J785" t="str">
            <v>091.39600.0000.1080</v>
          </cell>
          <cell r="L785">
            <v>78.67</v>
          </cell>
        </row>
        <row r="786">
          <cell r="J786" t="str">
            <v>091.39700.0000.1080</v>
          </cell>
          <cell r="L786">
            <v>1420.33</v>
          </cell>
        </row>
        <row r="787">
          <cell r="J787" t="str">
            <v>091.39701.0000.1080</v>
          </cell>
          <cell r="L787">
            <v>0</v>
          </cell>
        </row>
        <row r="788">
          <cell r="J788" t="str">
            <v>091.39702.0000.1080</v>
          </cell>
          <cell r="L788">
            <v>0</v>
          </cell>
        </row>
        <row r="789">
          <cell r="J789" t="str">
            <v>091.39800.0000.1080</v>
          </cell>
          <cell r="L789">
            <v>1559.2</v>
          </cell>
        </row>
        <row r="790">
          <cell r="J790" t="str">
            <v>091.39900.0000.1080</v>
          </cell>
          <cell r="L790">
            <v>0</v>
          </cell>
        </row>
        <row r="791">
          <cell r="J791" t="str">
            <v>091.39900.0000.1080</v>
          </cell>
          <cell r="L791">
            <v>1283.22</v>
          </cell>
        </row>
        <row r="792">
          <cell r="J792" t="str">
            <v>091.39901.0000.1080</v>
          </cell>
          <cell r="L792">
            <v>853.38</v>
          </cell>
        </row>
        <row r="793">
          <cell r="J793" t="str">
            <v>091.39902.0000.1080</v>
          </cell>
          <cell r="L793">
            <v>0</v>
          </cell>
        </row>
        <row r="794">
          <cell r="J794" t="str">
            <v>091.39903.0000.1080</v>
          </cell>
          <cell r="L794">
            <v>2500.33</v>
          </cell>
        </row>
        <row r="795">
          <cell r="J795" t="str">
            <v>091.39906.0000.1080</v>
          </cell>
          <cell r="L795">
            <v>17053.439999999999</v>
          </cell>
        </row>
        <row r="796">
          <cell r="J796" t="str">
            <v>091.39907.0000.1080</v>
          </cell>
          <cell r="L796">
            <v>0</v>
          </cell>
        </row>
        <row r="797">
          <cell r="J797" t="str">
            <v>091.39907.0000.1080</v>
          </cell>
          <cell r="L797">
            <v>0</v>
          </cell>
        </row>
        <row r="798">
          <cell r="J798" t="str">
            <v>091.39908.0000.1080</v>
          </cell>
          <cell r="L798">
            <v>0</v>
          </cell>
        </row>
        <row r="799">
          <cell r="J799" t="str">
            <v>091..0000.1080</v>
          </cell>
          <cell r="L799">
            <v>0</v>
          </cell>
        </row>
        <row r="800">
          <cell r="J800" t="str">
            <v>092.30100.0000.1080</v>
          </cell>
          <cell r="L800">
            <v>0</v>
          </cell>
        </row>
        <row r="801">
          <cell r="J801" t="str">
            <v>092.30200.0000.1080</v>
          </cell>
          <cell r="L801">
            <v>502.24</v>
          </cell>
        </row>
        <row r="802">
          <cell r="J802" t="str">
            <v>092.30300.0000.1080</v>
          </cell>
          <cell r="L802">
            <v>4.42</v>
          </cell>
        </row>
        <row r="803">
          <cell r="J803" t="str">
            <v>092.30400.0000.1080</v>
          </cell>
          <cell r="L803">
            <v>0</v>
          </cell>
        </row>
        <row r="804">
          <cell r="J804" t="str">
            <v>092.30500.0000.1080</v>
          </cell>
          <cell r="L804">
            <v>0</v>
          </cell>
        </row>
        <row r="805">
          <cell r="J805" t="str">
            <v>092.31100.0000.1080</v>
          </cell>
          <cell r="L805">
            <v>0</v>
          </cell>
        </row>
        <row r="806">
          <cell r="J806" t="str">
            <v>092.31900.0000.1080</v>
          </cell>
          <cell r="L806">
            <v>0</v>
          </cell>
        </row>
        <row r="807">
          <cell r="J807" t="str">
            <v>092.36500.0000.1080</v>
          </cell>
          <cell r="L807">
            <v>0</v>
          </cell>
        </row>
        <row r="808">
          <cell r="J808" t="str">
            <v>092.36520.0000.1080</v>
          </cell>
          <cell r="L808">
            <v>73.27</v>
          </cell>
        </row>
        <row r="809">
          <cell r="J809" t="str">
            <v>092.36600.0000.1080</v>
          </cell>
          <cell r="L809">
            <v>0</v>
          </cell>
        </row>
        <row r="810">
          <cell r="J810" t="str">
            <v>092.36601.0000.1080</v>
          </cell>
          <cell r="L810">
            <v>0</v>
          </cell>
        </row>
        <row r="811">
          <cell r="J811" t="str">
            <v>092.36602.0000.1080</v>
          </cell>
          <cell r="L811">
            <v>0</v>
          </cell>
        </row>
        <row r="812">
          <cell r="J812" t="str">
            <v>092.36700.0000.1080</v>
          </cell>
          <cell r="L812">
            <v>0</v>
          </cell>
        </row>
        <row r="813">
          <cell r="J813" t="str">
            <v>092.36701.0000.1080</v>
          </cell>
          <cell r="L813">
            <v>4116.87</v>
          </cell>
        </row>
        <row r="814">
          <cell r="J814" t="str">
            <v>092.36900.0000.1080</v>
          </cell>
          <cell r="L814">
            <v>321.22000000000003</v>
          </cell>
        </row>
        <row r="815">
          <cell r="J815" t="str">
            <v>092.37400.0000.1080</v>
          </cell>
          <cell r="L815">
            <v>0</v>
          </cell>
        </row>
        <row r="816">
          <cell r="J816" t="str">
            <v>092.37402.0000.1080</v>
          </cell>
          <cell r="L816">
            <v>0</v>
          </cell>
        </row>
        <row r="817">
          <cell r="J817" t="str">
            <v>092.37500.0000.1080</v>
          </cell>
          <cell r="L817">
            <v>11.25</v>
          </cell>
        </row>
        <row r="818">
          <cell r="J818" t="str">
            <v>092.37501.0000.1080</v>
          </cell>
          <cell r="L818">
            <v>0</v>
          </cell>
        </row>
        <row r="819">
          <cell r="J819" t="str">
            <v>092.37600.0000.1080</v>
          </cell>
          <cell r="L819">
            <v>767.42</v>
          </cell>
        </row>
        <row r="820">
          <cell r="J820" t="str">
            <v>092.37601.0000.1080</v>
          </cell>
          <cell r="L820">
            <v>16542.61</v>
          </cell>
        </row>
        <row r="821">
          <cell r="J821" t="str">
            <v>092.37602.0000.1080</v>
          </cell>
          <cell r="L821">
            <v>17048.71</v>
          </cell>
        </row>
        <row r="822">
          <cell r="J822" t="str">
            <v>092.37800.0000.1080</v>
          </cell>
          <cell r="L822">
            <v>3057.92</v>
          </cell>
        </row>
        <row r="823">
          <cell r="J823" t="str">
            <v>092.37900.0000.1080</v>
          </cell>
          <cell r="L823">
            <v>276</v>
          </cell>
        </row>
        <row r="824">
          <cell r="J824" t="str">
            <v>092.37903.0000.1080</v>
          </cell>
          <cell r="L824">
            <v>0</v>
          </cell>
        </row>
        <row r="825">
          <cell r="J825" t="str">
            <v>092.38000.0000.1080</v>
          </cell>
          <cell r="L825">
            <v>38825.64</v>
          </cell>
        </row>
        <row r="826">
          <cell r="J826" t="str">
            <v>092.38100.0000.1080</v>
          </cell>
          <cell r="L826">
            <v>5610.13</v>
          </cell>
        </row>
        <row r="827">
          <cell r="J827" t="str">
            <v>092.38200.0000.1080</v>
          </cell>
          <cell r="L827">
            <v>20661.11</v>
          </cell>
        </row>
        <row r="828">
          <cell r="J828" t="str">
            <v>092.38300.0000.1080</v>
          </cell>
          <cell r="L828">
            <v>2110.02</v>
          </cell>
        </row>
        <row r="829">
          <cell r="J829" t="str">
            <v>092.38500.0000.1080</v>
          </cell>
          <cell r="L829">
            <v>800.22</v>
          </cell>
        </row>
        <row r="830">
          <cell r="J830" t="str">
            <v>092.38600.0000.1080</v>
          </cell>
          <cell r="L830">
            <v>0</v>
          </cell>
        </row>
        <row r="831">
          <cell r="J831" t="str">
            <v>092.38700.0000.1080</v>
          </cell>
          <cell r="L831">
            <v>108.79</v>
          </cell>
        </row>
        <row r="832">
          <cell r="J832" t="str">
            <v>092.38900.0000.1080</v>
          </cell>
          <cell r="L832">
            <v>0</v>
          </cell>
        </row>
        <row r="833">
          <cell r="J833" t="str">
            <v>092.39000.0000.1080</v>
          </cell>
          <cell r="L833">
            <v>2154.59</v>
          </cell>
        </row>
        <row r="834">
          <cell r="J834" t="str">
            <v>092.39001.0000.1080</v>
          </cell>
          <cell r="L834">
            <v>0</v>
          </cell>
        </row>
        <row r="835">
          <cell r="J835" t="str">
            <v>092.39003.0000.1080</v>
          </cell>
          <cell r="L835">
            <v>0</v>
          </cell>
        </row>
        <row r="836">
          <cell r="J836" t="str">
            <v>092.39100.0000.1080</v>
          </cell>
          <cell r="L836">
            <v>348.52</v>
          </cell>
        </row>
        <row r="837">
          <cell r="J837" t="str">
            <v>092.39200.0000.1080</v>
          </cell>
          <cell r="L837">
            <v>337.49</v>
          </cell>
        </row>
        <row r="838">
          <cell r="J838" t="str">
            <v>092.39300.0000.1080</v>
          </cell>
          <cell r="L838">
            <v>27.52</v>
          </cell>
        </row>
        <row r="839">
          <cell r="J839" t="str">
            <v>092.39400.0000.1080</v>
          </cell>
          <cell r="L839">
            <v>1320.09</v>
          </cell>
        </row>
        <row r="840">
          <cell r="J840" t="str">
            <v>092.39500.0000.1080</v>
          </cell>
          <cell r="L840">
            <v>0</v>
          </cell>
        </row>
        <row r="841">
          <cell r="J841" t="str">
            <v>092.39600.0000.1080</v>
          </cell>
          <cell r="L841">
            <v>343.79</v>
          </cell>
        </row>
        <row r="842">
          <cell r="J842" t="str">
            <v>092.39603.0000.1080</v>
          </cell>
          <cell r="L842">
            <v>110.03</v>
          </cell>
        </row>
        <row r="843">
          <cell r="J843" t="str">
            <v>092.39604.0000.1080</v>
          </cell>
          <cell r="L843">
            <v>1127.43</v>
          </cell>
        </row>
        <row r="844">
          <cell r="J844" t="str">
            <v>092.39605.0000.1080</v>
          </cell>
          <cell r="L844">
            <v>67.41</v>
          </cell>
        </row>
        <row r="845">
          <cell r="J845" t="str">
            <v>092.39700.0000.1080</v>
          </cell>
          <cell r="L845">
            <v>168.67</v>
          </cell>
        </row>
        <row r="846">
          <cell r="J846" t="str">
            <v>092.39701.0000.1080</v>
          </cell>
          <cell r="L846">
            <v>141.66999999999999</v>
          </cell>
        </row>
        <row r="847">
          <cell r="J847" t="str">
            <v>092.39800.0000.1080</v>
          </cell>
          <cell r="L847">
            <v>271.86</v>
          </cell>
        </row>
        <row r="848">
          <cell r="J848" t="str">
            <v>092.39906.0000.1080</v>
          </cell>
          <cell r="L848">
            <v>2744.74</v>
          </cell>
        </row>
        <row r="849">
          <cell r="J849" t="str">
            <v>092.39907.0000.1080</v>
          </cell>
          <cell r="L849">
            <v>888.48</v>
          </cell>
        </row>
        <row r="850">
          <cell r="J850" t="str">
            <v>092..0000.1080</v>
          </cell>
          <cell r="L850">
            <v>0</v>
          </cell>
        </row>
        <row r="851">
          <cell r="J851" t="str">
            <v>093.30100.0000.1080</v>
          </cell>
          <cell r="L851">
            <v>0</v>
          </cell>
        </row>
        <row r="852">
          <cell r="J852" t="str">
            <v>093.30200.0000.1080</v>
          </cell>
          <cell r="L852">
            <v>1005.35</v>
          </cell>
        </row>
        <row r="853">
          <cell r="J853" t="str">
            <v>093.30300.0000.1080</v>
          </cell>
          <cell r="L853">
            <v>0</v>
          </cell>
        </row>
        <row r="854">
          <cell r="J854" t="str">
            <v>093.30400.0000.1080</v>
          </cell>
          <cell r="L854">
            <v>0</v>
          </cell>
        </row>
        <row r="855">
          <cell r="J855" t="str">
            <v>093.30500.0000.1080</v>
          </cell>
          <cell r="L855">
            <v>0</v>
          </cell>
        </row>
        <row r="856">
          <cell r="J856" t="str">
            <v>093.31900.0000.1080</v>
          </cell>
          <cell r="L856">
            <v>0</v>
          </cell>
        </row>
        <row r="857">
          <cell r="J857" t="str">
            <v>093.36510.0000.1080</v>
          </cell>
          <cell r="L857">
            <v>0</v>
          </cell>
        </row>
        <row r="858">
          <cell r="J858" t="str">
            <v>093.36520.0000.1080</v>
          </cell>
          <cell r="L858">
            <v>695.03</v>
          </cell>
        </row>
        <row r="859">
          <cell r="J859" t="str">
            <v>093.36600.0000.1080</v>
          </cell>
          <cell r="L859">
            <v>7.75</v>
          </cell>
        </row>
        <row r="860">
          <cell r="J860" t="str">
            <v>093.36601.0000.1080</v>
          </cell>
          <cell r="L860">
            <v>0</v>
          </cell>
        </row>
        <row r="861">
          <cell r="J861" t="str">
            <v>093.36602.0000.1080</v>
          </cell>
          <cell r="L861">
            <v>0</v>
          </cell>
        </row>
        <row r="862">
          <cell r="J862" t="str">
            <v>093.36700.0000.1080</v>
          </cell>
          <cell r="L862">
            <v>0</v>
          </cell>
        </row>
        <row r="863">
          <cell r="J863" t="str">
            <v>093.36701.0000.1080</v>
          </cell>
          <cell r="L863">
            <v>28401.79</v>
          </cell>
        </row>
        <row r="864">
          <cell r="J864" t="str">
            <v>093.36900.0000.1080</v>
          </cell>
          <cell r="L864">
            <v>4901.1499999999996</v>
          </cell>
        </row>
        <row r="865">
          <cell r="J865" t="str">
            <v>093.37400.0000.1080</v>
          </cell>
          <cell r="L865">
            <v>0</v>
          </cell>
        </row>
        <row r="866">
          <cell r="J866" t="str">
            <v>093.37402.0000.1080</v>
          </cell>
          <cell r="L866">
            <v>0</v>
          </cell>
        </row>
        <row r="867">
          <cell r="J867" t="str">
            <v>093.37500.0000.1080</v>
          </cell>
          <cell r="L867">
            <v>1281.17</v>
          </cell>
        </row>
        <row r="868">
          <cell r="J868" t="str">
            <v>093.37501.0000.1080</v>
          </cell>
          <cell r="L868">
            <v>0</v>
          </cell>
        </row>
        <row r="869">
          <cell r="J869" t="str">
            <v>093.37600.0000.1080</v>
          </cell>
          <cell r="L869">
            <v>3338.03</v>
          </cell>
        </row>
        <row r="870">
          <cell r="J870" t="str">
            <v>093.37601.0000.1080</v>
          </cell>
          <cell r="L870">
            <v>91384.45</v>
          </cell>
        </row>
        <row r="871">
          <cell r="J871" t="str">
            <v>093.37602.0000.1080</v>
          </cell>
          <cell r="L871">
            <v>254987.22</v>
          </cell>
        </row>
        <row r="872">
          <cell r="J872" t="str">
            <v>093.37800.0000.1080</v>
          </cell>
          <cell r="L872">
            <v>18128.2</v>
          </cell>
        </row>
        <row r="873">
          <cell r="J873" t="str">
            <v>093.37900.0000.1080</v>
          </cell>
          <cell r="L873">
            <v>5084.1099999999997</v>
          </cell>
        </row>
        <row r="874">
          <cell r="J874" t="str">
            <v>093.37903.0000.1080</v>
          </cell>
          <cell r="L874">
            <v>0</v>
          </cell>
        </row>
        <row r="875">
          <cell r="J875" t="str">
            <v>093.37905.0000.1080</v>
          </cell>
          <cell r="L875">
            <v>0</v>
          </cell>
        </row>
        <row r="876">
          <cell r="J876" t="str">
            <v>093.38000.0000.1080</v>
          </cell>
          <cell r="L876">
            <v>259526.27</v>
          </cell>
        </row>
        <row r="877">
          <cell r="J877" t="str">
            <v>093.38100.0000.1080</v>
          </cell>
          <cell r="L877">
            <v>36169.360000000001</v>
          </cell>
        </row>
        <row r="878">
          <cell r="J878" t="str">
            <v>093.38200.0000.1080</v>
          </cell>
          <cell r="L878">
            <v>72556.61</v>
          </cell>
        </row>
        <row r="879">
          <cell r="J879" t="str">
            <v>093.38300.0000.1080</v>
          </cell>
          <cell r="L879">
            <v>10864.22</v>
          </cell>
        </row>
        <row r="880">
          <cell r="J880" t="str">
            <v>093.38500.0000.1080</v>
          </cell>
          <cell r="L880">
            <v>870.56</v>
          </cell>
        </row>
        <row r="881">
          <cell r="J881" t="str">
            <v>093.38600.0000.1080</v>
          </cell>
          <cell r="L881">
            <v>0</v>
          </cell>
        </row>
        <row r="882">
          <cell r="J882" t="str">
            <v>093.38700.0000.1080</v>
          </cell>
          <cell r="L882">
            <v>15.83</v>
          </cell>
        </row>
        <row r="883">
          <cell r="J883" t="str">
            <v>093.38900.0000.1080</v>
          </cell>
          <cell r="L883">
            <v>0</v>
          </cell>
        </row>
        <row r="884">
          <cell r="J884" t="str">
            <v>093.39000.0000.1080</v>
          </cell>
          <cell r="L884">
            <v>1550.86</v>
          </cell>
        </row>
        <row r="885">
          <cell r="J885" t="str">
            <v>093.39003.0000.1080</v>
          </cell>
          <cell r="L885">
            <v>410.65</v>
          </cell>
        </row>
        <row r="886">
          <cell r="J886" t="str">
            <v>093.39009.0000.1080</v>
          </cell>
          <cell r="L886">
            <v>0</v>
          </cell>
        </row>
        <row r="887">
          <cell r="J887" t="str">
            <v>093.39100.0000.1080</v>
          </cell>
          <cell r="L887">
            <v>2343.96</v>
          </cell>
        </row>
        <row r="888">
          <cell r="J888" t="str">
            <v>093.39200.0000.1080</v>
          </cell>
          <cell r="L888">
            <v>0</v>
          </cell>
        </row>
        <row r="889">
          <cell r="J889" t="str">
            <v>093.39300.0000.1080</v>
          </cell>
          <cell r="L889">
            <v>202.42</v>
          </cell>
        </row>
        <row r="890">
          <cell r="J890" t="str">
            <v>093.39400.0000.1080</v>
          </cell>
          <cell r="L890">
            <v>3222.09</v>
          </cell>
        </row>
        <row r="891">
          <cell r="J891" t="str">
            <v>093.39600.0000.1080</v>
          </cell>
          <cell r="L891">
            <v>7581.37</v>
          </cell>
        </row>
        <row r="892">
          <cell r="J892" t="str">
            <v>093.39603.0000.1080</v>
          </cell>
          <cell r="L892">
            <v>2109.9</v>
          </cell>
        </row>
        <row r="893">
          <cell r="J893" t="str">
            <v>093.39604.0000.1080</v>
          </cell>
          <cell r="L893">
            <v>3685.98</v>
          </cell>
        </row>
        <row r="894">
          <cell r="J894" t="str">
            <v>093.39605.0000.1080</v>
          </cell>
          <cell r="L894">
            <v>101.88</v>
          </cell>
        </row>
        <row r="895">
          <cell r="J895" t="str">
            <v>093.39700.0000.1080</v>
          </cell>
          <cell r="L895">
            <v>1318.94</v>
          </cell>
        </row>
        <row r="896">
          <cell r="J896" t="str">
            <v>093.39701.0000.1080</v>
          </cell>
          <cell r="L896">
            <v>997.27</v>
          </cell>
        </row>
        <row r="897">
          <cell r="J897" t="str">
            <v>093.39702.0000.1080</v>
          </cell>
          <cell r="L897">
            <v>588.92999999999995</v>
          </cell>
        </row>
        <row r="898">
          <cell r="J898" t="str">
            <v>093.39705.0000.1080</v>
          </cell>
          <cell r="L898">
            <v>218.9</v>
          </cell>
        </row>
        <row r="899">
          <cell r="J899" t="str">
            <v>093.39800.0000.1080</v>
          </cell>
          <cell r="L899">
            <v>2074.85</v>
          </cell>
        </row>
        <row r="900">
          <cell r="J900" t="str">
            <v>093.39900.0000.1080</v>
          </cell>
          <cell r="L900">
            <v>285.5</v>
          </cell>
        </row>
        <row r="901">
          <cell r="J901" t="str">
            <v>093.39901.0000.1080</v>
          </cell>
          <cell r="L901">
            <v>13.93</v>
          </cell>
        </row>
        <row r="902">
          <cell r="J902" t="str">
            <v>093.39906.0000.1080</v>
          </cell>
          <cell r="L902">
            <v>0</v>
          </cell>
        </row>
        <row r="903">
          <cell r="J903" t="str">
            <v>093.39907.0000.1080</v>
          </cell>
          <cell r="L903">
            <v>0</v>
          </cell>
        </row>
        <row r="904">
          <cell r="J904" t="str">
            <v>093..0000.1080</v>
          </cell>
          <cell r="L904">
            <v>0</v>
          </cell>
        </row>
        <row r="905">
          <cell r="J905" t="str">
            <v>094.36520.0000.1080</v>
          </cell>
          <cell r="L905">
            <v>0</v>
          </cell>
        </row>
        <row r="906">
          <cell r="J906" t="str">
            <v>094.36601.0000.1080</v>
          </cell>
          <cell r="L906">
            <v>0</v>
          </cell>
        </row>
        <row r="907">
          <cell r="J907" t="str">
            <v>094.36602.0000.1080</v>
          </cell>
          <cell r="L907">
            <v>0</v>
          </cell>
        </row>
        <row r="908">
          <cell r="J908" t="str">
            <v>094.36700.0000.1080</v>
          </cell>
          <cell r="L908">
            <v>0</v>
          </cell>
        </row>
        <row r="909">
          <cell r="J909" t="str">
            <v>094.36701.0000.1080</v>
          </cell>
          <cell r="L909">
            <v>0</v>
          </cell>
        </row>
        <row r="910">
          <cell r="J910" t="str">
            <v>094.36900.0000.1080</v>
          </cell>
          <cell r="L910">
            <v>0</v>
          </cell>
        </row>
        <row r="911">
          <cell r="J911" t="str">
            <v>094.37402.0000.1080</v>
          </cell>
          <cell r="L911">
            <v>0</v>
          </cell>
        </row>
        <row r="912">
          <cell r="J912" t="str">
            <v>094.37500.0000.1080</v>
          </cell>
          <cell r="L912">
            <v>0</v>
          </cell>
        </row>
        <row r="913">
          <cell r="J913" t="str">
            <v>094.37501.0000.1080</v>
          </cell>
          <cell r="L913">
            <v>0</v>
          </cell>
        </row>
        <row r="914">
          <cell r="J914" t="str">
            <v>094.37600.0000.1080</v>
          </cell>
          <cell r="L914">
            <v>0</v>
          </cell>
        </row>
        <row r="915">
          <cell r="J915" t="str">
            <v>094.37601.0000.1080</v>
          </cell>
          <cell r="L915">
            <v>0</v>
          </cell>
        </row>
        <row r="916">
          <cell r="J916" t="str">
            <v>094.37602.0000.1080</v>
          </cell>
          <cell r="L916">
            <v>0</v>
          </cell>
        </row>
        <row r="917">
          <cell r="J917" t="str">
            <v>094.37800.0000.1080</v>
          </cell>
          <cell r="L917">
            <v>0</v>
          </cell>
        </row>
        <row r="918">
          <cell r="J918" t="str">
            <v>094.37900.0000.1080</v>
          </cell>
          <cell r="L918">
            <v>0</v>
          </cell>
        </row>
        <row r="919">
          <cell r="J919" t="str">
            <v>094.37905.0000.1080</v>
          </cell>
          <cell r="L919">
            <v>0</v>
          </cell>
        </row>
        <row r="920">
          <cell r="J920" t="str">
            <v>094.38000.0000.1080</v>
          </cell>
          <cell r="L920">
            <v>0</v>
          </cell>
        </row>
        <row r="921">
          <cell r="J921" t="str">
            <v>094.38100.0000.1080</v>
          </cell>
          <cell r="L921">
            <v>0</v>
          </cell>
        </row>
        <row r="922">
          <cell r="J922" t="str">
            <v>094.38200.0000.1080</v>
          </cell>
          <cell r="L922">
            <v>0</v>
          </cell>
        </row>
        <row r="923">
          <cell r="J923" t="str">
            <v>094.38300.0000.1080</v>
          </cell>
          <cell r="L923">
            <v>0</v>
          </cell>
        </row>
        <row r="924">
          <cell r="J924" t="str">
            <v>094.38500.0000.1080</v>
          </cell>
          <cell r="L924">
            <v>0</v>
          </cell>
        </row>
        <row r="925">
          <cell r="J925" t="str">
            <v>094.39100.0000.1080</v>
          </cell>
          <cell r="L925">
            <v>0</v>
          </cell>
        </row>
        <row r="926">
          <cell r="J926" t="str">
            <v>094.39300.0000.1080</v>
          </cell>
          <cell r="L926">
            <v>0</v>
          </cell>
        </row>
        <row r="927">
          <cell r="J927" t="str">
            <v>094.39400.0000.1080</v>
          </cell>
          <cell r="L927">
            <v>0</v>
          </cell>
        </row>
        <row r="928">
          <cell r="J928" t="str">
            <v>094.39700.0000.1080</v>
          </cell>
          <cell r="L928">
            <v>0</v>
          </cell>
        </row>
        <row r="929">
          <cell r="J929" t="str">
            <v>094.39701.0000.1080</v>
          </cell>
          <cell r="L929">
            <v>0</v>
          </cell>
        </row>
        <row r="930">
          <cell r="J930" t="str">
            <v>094.39800.0000.1080</v>
          </cell>
          <cell r="L930">
            <v>0</v>
          </cell>
        </row>
        <row r="931">
          <cell r="J931" t="str">
            <v>094..0000.1080</v>
          </cell>
          <cell r="L931">
            <v>0</v>
          </cell>
        </row>
        <row r="932">
          <cell r="J932" t="str">
            <v>095.30200.0000.1080</v>
          </cell>
          <cell r="L932">
            <v>86.31</v>
          </cell>
        </row>
        <row r="933">
          <cell r="J933" t="str">
            <v>095.30400.0000.1080</v>
          </cell>
          <cell r="L933">
            <v>0</v>
          </cell>
        </row>
        <row r="934">
          <cell r="J934" t="str">
            <v>095.30500.0000.1080</v>
          </cell>
          <cell r="L934">
            <v>0</v>
          </cell>
        </row>
        <row r="935">
          <cell r="J935" t="str">
            <v>095.31100.0000.1080</v>
          </cell>
          <cell r="L935">
            <v>0</v>
          </cell>
        </row>
        <row r="936">
          <cell r="J936" t="str">
            <v>095.31105.0000.1080</v>
          </cell>
          <cell r="L936">
            <v>0</v>
          </cell>
        </row>
        <row r="937">
          <cell r="J937" t="str">
            <v>095.31900.0000.1080</v>
          </cell>
          <cell r="L937">
            <v>0</v>
          </cell>
        </row>
        <row r="938">
          <cell r="J938" t="str">
            <v>095.36100.0000.1080</v>
          </cell>
          <cell r="L938">
            <v>1620.14</v>
          </cell>
        </row>
        <row r="939">
          <cell r="J939" t="str">
            <v>095.36200.0000.1080</v>
          </cell>
          <cell r="L939">
            <v>4623.26</v>
          </cell>
        </row>
        <row r="940">
          <cell r="J940" t="str">
            <v>095.36310.0000.1080</v>
          </cell>
          <cell r="L940">
            <v>4886.22</v>
          </cell>
        </row>
        <row r="941">
          <cell r="J941" t="str">
            <v>095.36320.0000.1080</v>
          </cell>
          <cell r="L941">
            <v>0</v>
          </cell>
        </row>
        <row r="942">
          <cell r="J942" t="str">
            <v>095.36350.0000.1080</v>
          </cell>
          <cell r="L942">
            <v>845.95</v>
          </cell>
        </row>
        <row r="943">
          <cell r="J943" t="str">
            <v>095.36510.0000.1080</v>
          </cell>
          <cell r="L943">
            <v>0</v>
          </cell>
        </row>
        <row r="944">
          <cell r="J944" t="str">
            <v>095.36520.0000.1080</v>
          </cell>
          <cell r="L944">
            <v>557.92999999999995</v>
          </cell>
        </row>
        <row r="945">
          <cell r="J945" t="str">
            <v>095.36600.0000.1080</v>
          </cell>
          <cell r="L945">
            <v>0</v>
          </cell>
        </row>
        <row r="946">
          <cell r="J946" t="str">
            <v>095.36601.0000.1080</v>
          </cell>
          <cell r="L946">
            <v>0</v>
          </cell>
        </row>
        <row r="947">
          <cell r="J947" t="str">
            <v>095.36602.0000.1080</v>
          </cell>
          <cell r="L947">
            <v>0</v>
          </cell>
        </row>
        <row r="948">
          <cell r="J948" t="str">
            <v>095.36700.0000.1080</v>
          </cell>
          <cell r="L948">
            <v>3.25</v>
          </cell>
        </row>
        <row r="949">
          <cell r="J949" t="str">
            <v>095.36701.0000.1080</v>
          </cell>
          <cell r="L949">
            <v>7245.72</v>
          </cell>
        </row>
        <row r="950">
          <cell r="J950" t="str">
            <v>095.36900.0000.1080</v>
          </cell>
          <cell r="L950">
            <v>258.42</v>
          </cell>
        </row>
        <row r="951">
          <cell r="J951" t="str">
            <v>095.37000.0000.1080</v>
          </cell>
          <cell r="L951">
            <v>19.55</v>
          </cell>
        </row>
        <row r="952">
          <cell r="J952" t="str">
            <v>095.37400.0000.1080</v>
          </cell>
          <cell r="L952">
            <v>0</v>
          </cell>
        </row>
        <row r="953">
          <cell r="J953" t="str">
            <v>095.37402.0000.1080</v>
          </cell>
          <cell r="L953">
            <v>0</v>
          </cell>
        </row>
        <row r="954">
          <cell r="J954" t="str">
            <v>095.37500.0000.1080</v>
          </cell>
          <cell r="L954">
            <v>128.25</v>
          </cell>
        </row>
        <row r="955">
          <cell r="J955" t="str">
            <v>095.37501.0000.1080</v>
          </cell>
          <cell r="L955">
            <v>0</v>
          </cell>
        </row>
        <row r="956">
          <cell r="J956" t="str">
            <v>095.37600.0000.1080</v>
          </cell>
          <cell r="L956">
            <v>4880.0200000000004</v>
          </cell>
        </row>
        <row r="957">
          <cell r="J957" t="str">
            <v>095.37601.0000.1080</v>
          </cell>
          <cell r="L957">
            <v>28228.74</v>
          </cell>
        </row>
        <row r="958">
          <cell r="J958" t="str">
            <v>095.37602.0000.1080</v>
          </cell>
          <cell r="L958">
            <v>50685.02</v>
          </cell>
        </row>
        <row r="959">
          <cell r="J959" t="str">
            <v>095.37800.0000.1080</v>
          </cell>
          <cell r="L959">
            <v>4302.1899999999996</v>
          </cell>
        </row>
        <row r="960">
          <cell r="J960" t="str">
            <v>095.37900.0000.1080</v>
          </cell>
          <cell r="L960">
            <v>805.23</v>
          </cell>
        </row>
        <row r="961">
          <cell r="J961" t="str">
            <v>095.37903.0000.1080</v>
          </cell>
          <cell r="L961">
            <v>0</v>
          </cell>
        </row>
        <row r="962">
          <cell r="J962" t="str">
            <v>095.37905.0000.1080</v>
          </cell>
          <cell r="L962">
            <v>0</v>
          </cell>
        </row>
        <row r="963">
          <cell r="J963" t="str">
            <v>095.38000.0000.1080</v>
          </cell>
          <cell r="L963">
            <v>100925.23</v>
          </cell>
        </row>
        <row r="964">
          <cell r="J964" t="str">
            <v>095.38100.0000.1080</v>
          </cell>
          <cell r="L964">
            <v>12115.39</v>
          </cell>
        </row>
        <row r="965">
          <cell r="J965" t="str">
            <v>095.38200.0000.1080</v>
          </cell>
          <cell r="L965">
            <v>25356.06</v>
          </cell>
        </row>
        <row r="966">
          <cell r="J966" t="str">
            <v>095.38300.0000.1080</v>
          </cell>
          <cell r="L966">
            <v>3728.12</v>
          </cell>
        </row>
        <row r="967">
          <cell r="J967" t="str">
            <v>095.38500.0000.1080</v>
          </cell>
          <cell r="L967">
            <v>68.81</v>
          </cell>
        </row>
        <row r="968">
          <cell r="J968" t="str">
            <v>095.38900.0000.1080</v>
          </cell>
          <cell r="L968">
            <v>0</v>
          </cell>
        </row>
        <row r="969">
          <cell r="J969" t="str">
            <v>095.39000.0000.1080</v>
          </cell>
          <cell r="L969">
            <v>1355.67</v>
          </cell>
        </row>
        <row r="970">
          <cell r="J970" t="str">
            <v>095.39003.0000.1080</v>
          </cell>
          <cell r="L970">
            <v>535.94000000000005</v>
          </cell>
        </row>
        <row r="971">
          <cell r="J971" t="str">
            <v>095.39004.0000.1080</v>
          </cell>
          <cell r="L971">
            <v>23.85</v>
          </cell>
        </row>
        <row r="972">
          <cell r="J972" t="str">
            <v>095.39009.0000.1080</v>
          </cell>
          <cell r="L972">
            <v>0</v>
          </cell>
        </row>
        <row r="973">
          <cell r="J973" t="str">
            <v>095.39100.0000.1080</v>
          </cell>
          <cell r="L973">
            <v>1678.66</v>
          </cell>
        </row>
        <row r="974">
          <cell r="J974" t="str">
            <v>095.39103.0000.1080</v>
          </cell>
          <cell r="L974">
            <v>0</v>
          </cell>
        </row>
        <row r="975">
          <cell r="J975" t="str">
            <v>095.39200.0000.1080</v>
          </cell>
          <cell r="L975">
            <v>465.15</v>
          </cell>
        </row>
        <row r="976">
          <cell r="J976" t="str">
            <v>095.39300.0000.1080</v>
          </cell>
          <cell r="L976">
            <v>13.87</v>
          </cell>
        </row>
        <row r="977">
          <cell r="J977" t="str">
            <v>095.39400.0000.1080</v>
          </cell>
          <cell r="L977">
            <v>539.44000000000005</v>
          </cell>
        </row>
        <row r="978">
          <cell r="J978" t="str">
            <v>095.39600.0000.1080</v>
          </cell>
          <cell r="L978">
            <v>1520.99</v>
          </cell>
        </row>
        <row r="979">
          <cell r="J979" t="str">
            <v>095.39603.0000.1080</v>
          </cell>
          <cell r="L979">
            <v>385.81</v>
          </cell>
        </row>
        <row r="980">
          <cell r="J980" t="str">
            <v>095.39604.0000.1080</v>
          </cell>
          <cell r="L980">
            <v>368.1</v>
          </cell>
        </row>
        <row r="981">
          <cell r="J981" t="str">
            <v>095.39605.0000.1080</v>
          </cell>
          <cell r="L981">
            <v>0</v>
          </cell>
        </row>
        <row r="982">
          <cell r="J982" t="str">
            <v>095.39700.0000.1080</v>
          </cell>
          <cell r="L982">
            <v>370.03</v>
          </cell>
        </row>
        <row r="983">
          <cell r="J983" t="str">
            <v>095.39701.0000.1080</v>
          </cell>
          <cell r="L983">
            <v>202.85</v>
          </cell>
        </row>
        <row r="984">
          <cell r="J984" t="str">
            <v>095.39800.0000.1080</v>
          </cell>
          <cell r="L984">
            <v>2509.52</v>
          </cell>
        </row>
        <row r="985">
          <cell r="J985" t="str">
            <v>095.39903.0000.1080</v>
          </cell>
          <cell r="L985">
            <v>4153.58</v>
          </cell>
        </row>
        <row r="986">
          <cell r="J986" t="str">
            <v>095.39906.0000.1080</v>
          </cell>
          <cell r="L986">
            <v>0</v>
          </cell>
        </row>
        <row r="987">
          <cell r="J987" t="str">
            <v>095.39907.0000.1080</v>
          </cell>
          <cell r="L987">
            <v>0</v>
          </cell>
        </row>
        <row r="988">
          <cell r="J988" t="str">
            <v>095.39909.0000.1080</v>
          </cell>
          <cell r="L988">
            <v>0</v>
          </cell>
        </row>
        <row r="989">
          <cell r="J989" t="str">
            <v>095.39924.0000.1080</v>
          </cell>
          <cell r="L989">
            <v>0</v>
          </cell>
        </row>
        <row r="990">
          <cell r="J990" t="str">
            <v>095..0000.1080</v>
          </cell>
          <cell r="L990">
            <v>0</v>
          </cell>
        </row>
        <row r="991">
          <cell r="J991" t="str">
            <v>096.30100.0000.1080</v>
          </cell>
          <cell r="L991">
            <v>0</v>
          </cell>
        </row>
        <row r="992">
          <cell r="J992" t="str">
            <v>096.30200.0000.1080</v>
          </cell>
          <cell r="L992">
            <v>8.36</v>
          </cell>
        </row>
        <row r="993">
          <cell r="J993" t="str">
            <v>096.30400.0000.1080</v>
          </cell>
          <cell r="L993">
            <v>0</v>
          </cell>
        </row>
        <row r="994">
          <cell r="J994" t="str">
            <v>096.30500.0000.1080</v>
          </cell>
          <cell r="L994">
            <v>0</v>
          </cell>
        </row>
        <row r="995">
          <cell r="J995" t="str">
            <v>096.31100.0000.1080</v>
          </cell>
          <cell r="L995">
            <v>0</v>
          </cell>
        </row>
        <row r="996">
          <cell r="J996" t="str">
            <v>096.31105.0000.1080</v>
          </cell>
          <cell r="L996">
            <v>0</v>
          </cell>
        </row>
        <row r="997">
          <cell r="J997" t="str">
            <v>096.31900.0000.1080</v>
          </cell>
          <cell r="L997">
            <v>0</v>
          </cell>
        </row>
        <row r="998">
          <cell r="J998" t="str">
            <v>096.36100.0000.1080</v>
          </cell>
          <cell r="L998">
            <v>8.4600000000000009</v>
          </cell>
        </row>
        <row r="999">
          <cell r="J999" t="str">
            <v>096.36200.0000.1080</v>
          </cell>
          <cell r="L999">
            <v>1744.73</v>
          </cell>
        </row>
        <row r="1000">
          <cell r="J1000" t="str">
            <v>096.36510.0000.1080</v>
          </cell>
          <cell r="L1000">
            <v>0</v>
          </cell>
        </row>
        <row r="1001">
          <cell r="J1001" t="str">
            <v>096.36520.0000.1080</v>
          </cell>
          <cell r="L1001">
            <v>0</v>
          </cell>
        </row>
        <row r="1002">
          <cell r="J1002" t="str">
            <v>096.36700.0000.1080</v>
          </cell>
          <cell r="L1002">
            <v>0</v>
          </cell>
        </row>
        <row r="1003">
          <cell r="J1003" t="str">
            <v>096.36701.0000.1080</v>
          </cell>
          <cell r="L1003">
            <v>495.89</v>
          </cell>
        </row>
        <row r="1004">
          <cell r="J1004" t="str">
            <v>096.36900.0000.1080</v>
          </cell>
          <cell r="L1004">
            <v>128.34</v>
          </cell>
        </row>
        <row r="1005">
          <cell r="J1005" t="str">
            <v>096.37400.0000.1080</v>
          </cell>
          <cell r="L1005">
            <v>0</v>
          </cell>
        </row>
        <row r="1006">
          <cell r="J1006" t="str">
            <v>096.37402.0000.1080</v>
          </cell>
          <cell r="L1006">
            <v>0</v>
          </cell>
        </row>
        <row r="1007">
          <cell r="J1007" t="str">
            <v>096.37500.0000.1080</v>
          </cell>
          <cell r="L1007">
            <v>102.49</v>
          </cell>
        </row>
        <row r="1008">
          <cell r="J1008" t="str">
            <v>096.37501.0000.1080</v>
          </cell>
          <cell r="L1008">
            <v>0</v>
          </cell>
        </row>
        <row r="1009">
          <cell r="J1009" t="str">
            <v>096.37600.0000.1080</v>
          </cell>
          <cell r="L1009">
            <v>1644.17</v>
          </cell>
        </row>
        <row r="1010">
          <cell r="J1010" t="str">
            <v>096.37601.0000.1080</v>
          </cell>
          <cell r="L1010">
            <v>21251.27</v>
          </cell>
        </row>
        <row r="1011">
          <cell r="J1011" t="str">
            <v>096.37602.0000.1080</v>
          </cell>
          <cell r="L1011">
            <v>24909.61</v>
          </cell>
        </row>
        <row r="1012">
          <cell r="J1012" t="str">
            <v>096.37800.0000.1080</v>
          </cell>
          <cell r="L1012">
            <v>2176.2800000000002</v>
          </cell>
        </row>
        <row r="1013">
          <cell r="J1013" t="str">
            <v>096.37900.0000.1080</v>
          </cell>
          <cell r="L1013">
            <v>5293.26</v>
          </cell>
        </row>
        <row r="1014">
          <cell r="J1014" t="str">
            <v>096.37903.0000.1080</v>
          </cell>
          <cell r="L1014">
            <v>0</v>
          </cell>
        </row>
        <row r="1015">
          <cell r="J1015" t="str">
            <v>096.37905.0000.1080</v>
          </cell>
          <cell r="L1015">
            <v>0</v>
          </cell>
        </row>
        <row r="1016">
          <cell r="J1016" t="str">
            <v>096.38000.0000.1080</v>
          </cell>
          <cell r="L1016">
            <v>34131.370000000003</v>
          </cell>
        </row>
        <row r="1017">
          <cell r="J1017" t="str">
            <v>096.38100.0000.1080</v>
          </cell>
          <cell r="L1017">
            <v>3777.66</v>
          </cell>
        </row>
        <row r="1018">
          <cell r="J1018" t="str">
            <v>096.38200.0000.1080</v>
          </cell>
          <cell r="L1018">
            <v>22440.880000000001</v>
          </cell>
        </row>
        <row r="1019">
          <cell r="J1019" t="str">
            <v>096.38300.0000.1080</v>
          </cell>
          <cell r="L1019">
            <v>654.76</v>
          </cell>
        </row>
        <row r="1020">
          <cell r="J1020" t="str">
            <v>096.38500.0000.1080</v>
          </cell>
          <cell r="L1020">
            <v>173.58</v>
          </cell>
        </row>
        <row r="1021">
          <cell r="J1021" t="str">
            <v>096.38600.0000.1080</v>
          </cell>
          <cell r="L1021">
            <v>0</v>
          </cell>
        </row>
        <row r="1022">
          <cell r="J1022" t="str">
            <v>096.38700.0000.1080</v>
          </cell>
          <cell r="L1022">
            <v>44.12</v>
          </cell>
        </row>
        <row r="1023">
          <cell r="J1023" t="str">
            <v>096.39000.0000.1080</v>
          </cell>
          <cell r="L1023">
            <v>545.28</v>
          </cell>
        </row>
        <row r="1024">
          <cell r="J1024" t="str">
            <v>096.39001.0000.1080</v>
          </cell>
          <cell r="L1024">
            <v>0</v>
          </cell>
        </row>
        <row r="1025">
          <cell r="J1025" t="str">
            <v>096.39003.0000.1080</v>
          </cell>
          <cell r="L1025">
            <v>556.89</v>
          </cell>
        </row>
        <row r="1026">
          <cell r="J1026" t="str">
            <v>096.39100.0000.1080</v>
          </cell>
          <cell r="L1026">
            <v>778.75</v>
          </cell>
        </row>
        <row r="1027">
          <cell r="J1027" t="str">
            <v>096.39200.0000.1080</v>
          </cell>
          <cell r="L1027">
            <v>296.79000000000002</v>
          </cell>
        </row>
        <row r="1028">
          <cell r="J1028" t="str">
            <v>096.39300.0000.1080</v>
          </cell>
          <cell r="L1028">
            <v>4.12</v>
          </cell>
        </row>
        <row r="1029">
          <cell r="J1029" t="str">
            <v>096.39400.0000.1080</v>
          </cell>
          <cell r="L1029">
            <v>2075.4299999999998</v>
          </cell>
        </row>
        <row r="1030">
          <cell r="J1030" t="str">
            <v>096.39600.0000.1080</v>
          </cell>
          <cell r="L1030">
            <v>302.92</v>
          </cell>
        </row>
        <row r="1031">
          <cell r="J1031" t="str">
            <v>096.39603.0000.1080</v>
          </cell>
          <cell r="L1031">
            <v>0</v>
          </cell>
        </row>
        <row r="1032">
          <cell r="J1032" t="str">
            <v>096.39604.0000.1080</v>
          </cell>
          <cell r="L1032">
            <v>345.42</v>
          </cell>
        </row>
        <row r="1033">
          <cell r="J1033" t="str">
            <v>096.39605.0000.1080</v>
          </cell>
          <cell r="L1033">
            <v>146.87</v>
          </cell>
        </row>
        <row r="1034">
          <cell r="J1034" t="str">
            <v>096.39700.0000.1080</v>
          </cell>
          <cell r="L1034">
            <v>1287.77</v>
          </cell>
        </row>
        <row r="1035">
          <cell r="J1035" t="str">
            <v>096.39701.0000.1080</v>
          </cell>
          <cell r="L1035">
            <v>317.44</v>
          </cell>
        </row>
        <row r="1036">
          <cell r="J1036" t="str">
            <v>096.39800.0000.1080</v>
          </cell>
          <cell r="L1036">
            <v>346.02</v>
          </cell>
        </row>
        <row r="1037">
          <cell r="J1037" t="str">
            <v>096.39906.0000.1080</v>
          </cell>
          <cell r="L1037">
            <v>0</v>
          </cell>
        </row>
        <row r="1038">
          <cell r="J1038" t="str">
            <v>096.39906.0000.1080</v>
          </cell>
          <cell r="L1038">
            <v>3737.19</v>
          </cell>
        </row>
        <row r="1039">
          <cell r="J1039" t="str">
            <v>096.39907.0000.1080</v>
          </cell>
          <cell r="L1039">
            <v>0</v>
          </cell>
        </row>
        <row r="1040">
          <cell r="J1040" t="str">
            <v>096.39907.0000.1080</v>
          </cell>
          <cell r="L1040">
            <v>100.2</v>
          </cell>
        </row>
        <row r="1041">
          <cell r="J1041" t="str">
            <v>096.39908.0000.1080</v>
          </cell>
          <cell r="L1041">
            <v>68.849999999999994</v>
          </cell>
        </row>
        <row r="1042">
          <cell r="J1042" t="str">
            <v>096..0000.1080</v>
          </cell>
          <cell r="L1042">
            <v>0</v>
          </cell>
        </row>
        <row r="1043">
          <cell r="J1043" t="str">
            <v>097.30100.0000.1080</v>
          </cell>
          <cell r="L1043">
            <v>0</v>
          </cell>
        </row>
        <row r="1044">
          <cell r="J1044" t="str">
            <v>097.30200.0000.1080</v>
          </cell>
          <cell r="L1044">
            <v>0</v>
          </cell>
        </row>
        <row r="1045">
          <cell r="J1045" t="str">
            <v>097.31100.0000.1080</v>
          </cell>
          <cell r="L1045">
            <v>3640.63</v>
          </cell>
        </row>
        <row r="1046">
          <cell r="J1046" t="str">
            <v>097.31105.0000.1080</v>
          </cell>
          <cell r="L1046">
            <v>0</v>
          </cell>
        </row>
        <row r="1047">
          <cell r="J1047" t="str">
            <v>097.36510.0000.1080</v>
          </cell>
          <cell r="L1047">
            <v>0</v>
          </cell>
        </row>
        <row r="1048">
          <cell r="J1048" t="str">
            <v>097.36520.0000.1080</v>
          </cell>
          <cell r="L1048">
            <v>0.56999999999999995</v>
          </cell>
        </row>
        <row r="1049">
          <cell r="J1049" t="str">
            <v>097.36700.0000.1080</v>
          </cell>
          <cell r="L1049">
            <v>0</v>
          </cell>
        </row>
        <row r="1050">
          <cell r="J1050" t="str">
            <v>097.36701.0000.1080</v>
          </cell>
          <cell r="L1050">
            <v>119.08</v>
          </cell>
        </row>
        <row r="1051">
          <cell r="J1051" t="str">
            <v>097.36900.0000.1080</v>
          </cell>
          <cell r="L1051">
            <v>7.32</v>
          </cell>
        </row>
        <row r="1052">
          <cell r="J1052" t="str">
            <v>097.37400.0000.1080</v>
          </cell>
          <cell r="L1052">
            <v>0</v>
          </cell>
        </row>
        <row r="1053">
          <cell r="J1053" t="str">
            <v>097.37402.0000.1080</v>
          </cell>
          <cell r="L1053">
            <v>0</v>
          </cell>
        </row>
        <row r="1054">
          <cell r="J1054" t="str">
            <v>097.37500.0000.1080</v>
          </cell>
          <cell r="L1054">
            <v>0</v>
          </cell>
        </row>
        <row r="1055">
          <cell r="J1055" t="str">
            <v>097.37501.0000.1080</v>
          </cell>
          <cell r="L1055">
            <v>0</v>
          </cell>
        </row>
        <row r="1056">
          <cell r="J1056" t="str">
            <v>097.37600.0000.1080</v>
          </cell>
          <cell r="L1056">
            <v>768.49</v>
          </cell>
        </row>
        <row r="1057">
          <cell r="J1057" t="str">
            <v>097.37601.0000.1080</v>
          </cell>
          <cell r="L1057">
            <v>19319.27</v>
          </cell>
        </row>
        <row r="1058">
          <cell r="J1058" t="str">
            <v>097.37602.0000.1080</v>
          </cell>
          <cell r="L1058">
            <v>23773.22</v>
          </cell>
        </row>
        <row r="1059">
          <cell r="J1059" t="str">
            <v>097.37800.0000.1080</v>
          </cell>
          <cell r="L1059">
            <v>1139.25</v>
          </cell>
        </row>
        <row r="1060">
          <cell r="J1060" t="str">
            <v>097.37900.0000.1080</v>
          </cell>
          <cell r="L1060">
            <v>2076.31</v>
          </cell>
        </row>
        <row r="1061">
          <cell r="J1061" t="str">
            <v>097.37903.0000.1080</v>
          </cell>
          <cell r="L1061">
            <v>0</v>
          </cell>
        </row>
        <row r="1062">
          <cell r="J1062" t="str">
            <v>097.37905.0000.1080</v>
          </cell>
          <cell r="L1062">
            <v>0</v>
          </cell>
        </row>
        <row r="1063">
          <cell r="J1063" t="str">
            <v>097.38000.0000.1080</v>
          </cell>
          <cell r="L1063">
            <v>46309.9</v>
          </cell>
        </row>
        <row r="1064">
          <cell r="J1064" t="str">
            <v>097.38100.0000.1080</v>
          </cell>
          <cell r="L1064">
            <v>2230.36</v>
          </cell>
        </row>
        <row r="1065">
          <cell r="J1065" t="str">
            <v>097.38200.0000.1080</v>
          </cell>
          <cell r="L1065">
            <v>7104.73</v>
          </cell>
        </row>
        <row r="1066">
          <cell r="J1066" t="str">
            <v>097.38300.0000.1080</v>
          </cell>
          <cell r="L1066">
            <v>899.66</v>
          </cell>
        </row>
        <row r="1067">
          <cell r="J1067" t="str">
            <v>097.38500.0000.1080</v>
          </cell>
          <cell r="L1067">
            <v>0.95</v>
          </cell>
        </row>
        <row r="1068">
          <cell r="J1068" t="str">
            <v>097.38600.0000.1080</v>
          </cell>
          <cell r="L1068">
            <v>0</v>
          </cell>
        </row>
        <row r="1069">
          <cell r="J1069" t="str">
            <v>097.38700.0000.1080</v>
          </cell>
          <cell r="L1069">
            <v>152.44999999999999</v>
          </cell>
        </row>
        <row r="1070">
          <cell r="J1070" t="str">
            <v>097.38900.0000.1080</v>
          </cell>
          <cell r="L1070">
            <v>0</v>
          </cell>
        </row>
        <row r="1071">
          <cell r="J1071" t="str">
            <v>097.39000.0000.1080</v>
          </cell>
          <cell r="L1071">
            <v>122.4</v>
          </cell>
        </row>
        <row r="1072">
          <cell r="J1072" t="str">
            <v>097.39001.0000.1080</v>
          </cell>
          <cell r="L1072">
            <v>17.93</v>
          </cell>
        </row>
        <row r="1073">
          <cell r="J1073" t="str">
            <v>097.39003.0000.1080</v>
          </cell>
          <cell r="L1073">
            <v>0</v>
          </cell>
        </row>
        <row r="1074">
          <cell r="J1074" t="str">
            <v>097.39100.0000.1080</v>
          </cell>
          <cell r="L1074">
            <v>253.27</v>
          </cell>
        </row>
        <row r="1075">
          <cell r="J1075" t="str">
            <v>097.39200.0000.1080</v>
          </cell>
          <cell r="L1075">
            <v>2632.82</v>
          </cell>
        </row>
        <row r="1076">
          <cell r="J1076" t="str">
            <v>097.39300.0000.1080</v>
          </cell>
          <cell r="L1076">
            <v>51.92</v>
          </cell>
        </row>
        <row r="1077">
          <cell r="J1077" t="str">
            <v>097.39400.0000.1080</v>
          </cell>
          <cell r="L1077">
            <v>526.78</v>
          </cell>
        </row>
        <row r="1078">
          <cell r="J1078" t="str">
            <v>097.39500.0000.1080</v>
          </cell>
          <cell r="L1078">
            <v>1.05</v>
          </cell>
        </row>
        <row r="1079">
          <cell r="J1079" t="str">
            <v>097.39600.0000.1080</v>
          </cell>
          <cell r="L1079">
            <v>377.52</v>
          </cell>
        </row>
        <row r="1080">
          <cell r="J1080" t="str">
            <v>097.39603.0000.1080</v>
          </cell>
          <cell r="L1080">
            <v>1273.07</v>
          </cell>
        </row>
        <row r="1081">
          <cell r="J1081" t="str">
            <v>097.39604.0000.1080</v>
          </cell>
          <cell r="L1081">
            <v>1923.94</v>
          </cell>
        </row>
        <row r="1082">
          <cell r="J1082" t="str">
            <v>097.39700.0000.1080</v>
          </cell>
          <cell r="L1082">
            <v>227.41</v>
          </cell>
        </row>
        <row r="1083">
          <cell r="J1083" t="str">
            <v>097.39701.0000.1080</v>
          </cell>
          <cell r="L1083">
            <v>371.9</v>
          </cell>
        </row>
        <row r="1084">
          <cell r="J1084" t="str">
            <v>097.39702.0000.1080</v>
          </cell>
          <cell r="L1084">
            <v>301.11</v>
          </cell>
        </row>
        <row r="1085">
          <cell r="J1085" t="str">
            <v>097.39705.0000.1080</v>
          </cell>
          <cell r="L1085">
            <v>87.91</v>
          </cell>
        </row>
        <row r="1086">
          <cell r="J1086" t="str">
            <v>097.39800.0000.1080</v>
          </cell>
          <cell r="L1086">
            <v>450.44</v>
          </cell>
        </row>
        <row r="1087">
          <cell r="J1087" t="str">
            <v>097.39903.0000.1080</v>
          </cell>
          <cell r="L1087">
            <v>936.79</v>
          </cell>
        </row>
        <row r="1088">
          <cell r="J1088" t="str">
            <v>097.39906.0000.1080</v>
          </cell>
          <cell r="L1088">
            <v>0</v>
          </cell>
        </row>
        <row r="1089">
          <cell r="J1089" t="str">
            <v>097.39907.0000.1080</v>
          </cell>
          <cell r="L1089">
            <v>0</v>
          </cell>
        </row>
        <row r="1090">
          <cell r="J1090" t="str">
            <v>097.39909.0000.1080</v>
          </cell>
          <cell r="L1090">
            <v>0</v>
          </cell>
        </row>
        <row r="1091">
          <cell r="J1091" t="str">
            <v>097..0000.1080</v>
          </cell>
          <cell r="L1091">
            <v>0</v>
          </cell>
        </row>
        <row r="1092">
          <cell r="J1092" t="str">
            <v>098.30100.0000.1080</v>
          </cell>
          <cell r="L1092">
            <v>0</v>
          </cell>
        </row>
        <row r="1093">
          <cell r="J1093" t="str">
            <v>098.30300.0000.1080</v>
          </cell>
          <cell r="L1093">
            <v>618.25</v>
          </cell>
        </row>
        <row r="1094">
          <cell r="J1094" t="str">
            <v>098.30500.0000.1080</v>
          </cell>
          <cell r="L1094">
            <v>0</v>
          </cell>
        </row>
        <row r="1095">
          <cell r="J1095" t="str">
            <v>098.36510.0000.1080</v>
          </cell>
          <cell r="L1095">
            <v>0</v>
          </cell>
        </row>
        <row r="1096">
          <cell r="J1096" t="str">
            <v>098.36520.0000.1080</v>
          </cell>
          <cell r="L1096">
            <v>0</v>
          </cell>
        </row>
        <row r="1097">
          <cell r="J1097" t="str">
            <v>098.36601.0000.1080</v>
          </cell>
          <cell r="L1097">
            <v>0</v>
          </cell>
        </row>
        <row r="1098">
          <cell r="J1098" t="str">
            <v>098.36602.0000.1080</v>
          </cell>
          <cell r="L1098">
            <v>0</v>
          </cell>
        </row>
        <row r="1099">
          <cell r="J1099" t="str">
            <v>098.36603.0000.1080</v>
          </cell>
          <cell r="L1099">
            <v>0</v>
          </cell>
        </row>
        <row r="1100">
          <cell r="J1100" t="str">
            <v>098.36700.0000.1080</v>
          </cell>
          <cell r="L1100">
            <v>0</v>
          </cell>
        </row>
        <row r="1101">
          <cell r="J1101" t="str">
            <v>098.36701.0000.1080</v>
          </cell>
          <cell r="L1101">
            <v>535.97</v>
          </cell>
        </row>
        <row r="1102">
          <cell r="J1102" t="str">
            <v>098.36900.0000.1080</v>
          </cell>
          <cell r="L1102">
            <v>750.12</v>
          </cell>
        </row>
        <row r="1103">
          <cell r="J1103" t="str">
            <v>098.37400.0000.1080</v>
          </cell>
          <cell r="L1103">
            <v>0</v>
          </cell>
        </row>
        <row r="1104">
          <cell r="J1104" t="str">
            <v>098.37402.0000.1080</v>
          </cell>
          <cell r="L1104">
            <v>0</v>
          </cell>
        </row>
        <row r="1105">
          <cell r="J1105" t="str">
            <v>098.37500.0000.1080</v>
          </cell>
          <cell r="L1105">
            <v>0</v>
          </cell>
        </row>
        <row r="1106">
          <cell r="J1106" t="str">
            <v>098.37501.0000.1080</v>
          </cell>
          <cell r="L1106">
            <v>0</v>
          </cell>
        </row>
        <row r="1107">
          <cell r="J1107" t="str">
            <v>098.37600.0000.1080</v>
          </cell>
          <cell r="L1107">
            <v>57.08</v>
          </cell>
        </row>
        <row r="1108">
          <cell r="J1108" t="str">
            <v>098.37601.0000.1080</v>
          </cell>
          <cell r="L1108">
            <v>5071.66</v>
          </cell>
        </row>
        <row r="1109">
          <cell r="J1109" t="str">
            <v>098.37602.0000.1080</v>
          </cell>
          <cell r="L1109">
            <v>3948.73</v>
          </cell>
        </row>
        <row r="1110">
          <cell r="J1110" t="str">
            <v>098.37800.0000.1080</v>
          </cell>
          <cell r="L1110">
            <v>485.83</v>
          </cell>
        </row>
        <row r="1111">
          <cell r="J1111" t="str">
            <v>098.37900.0000.1080</v>
          </cell>
          <cell r="L1111">
            <v>0</v>
          </cell>
        </row>
        <row r="1112">
          <cell r="J1112" t="str">
            <v>098.37903.0000.1080</v>
          </cell>
          <cell r="L1112">
            <v>0</v>
          </cell>
        </row>
        <row r="1113">
          <cell r="J1113" t="str">
            <v>098.37905.0000.1080</v>
          </cell>
          <cell r="L1113">
            <v>0</v>
          </cell>
        </row>
        <row r="1114">
          <cell r="J1114" t="str">
            <v>098.38000.0000.1080</v>
          </cell>
          <cell r="L1114">
            <v>24330.68</v>
          </cell>
        </row>
        <row r="1115">
          <cell r="J1115" t="str">
            <v>098.38100.0000.1080</v>
          </cell>
          <cell r="L1115">
            <v>1264.56</v>
          </cell>
        </row>
        <row r="1116">
          <cell r="J1116" t="str">
            <v>098.38200.0000.1080</v>
          </cell>
          <cell r="L1116">
            <v>5752.44</v>
          </cell>
        </row>
        <row r="1117">
          <cell r="J1117" t="str">
            <v>098.38300.0000.1080</v>
          </cell>
          <cell r="L1117">
            <v>275.37</v>
          </cell>
        </row>
        <row r="1118">
          <cell r="J1118" t="str">
            <v>098.38500.0000.1080</v>
          </cell>
          <cell r="L1118">
            <v>-5.96</v>
          </cell>
        </row>
        <row r="1119">
          <cell r="J1119" t="str">
            <v>098.38700.0000.1080</v>
          </cell>
          <cell r="L1119">
            <v>0</v>
          </cell>
        </row>
        <row r="1120">
          <cell r="J1120" t="str">
            <v>098.38900.0000.1080</v>
          </cell>
          <cell r="L1120">
            <v>0</v>
          </cell>
        </row>
        <row r="1121">
          <cell r="J1121" t="str">
            <v>098.39000.0000.1080</v>
          </cell>
          <cell r="L1121">
            <v>1493.93</v>
          </cell>
        </row>
        <row r="1122">
          <cell r="J1122" t="str">
            <v>098.39003.0000.1080</v>
          </cell>
          <cell r="L1122">
            <v>35.01</v>
          </cell>
        </row>
        <row r="1123">
          <cell r="J1123" t="str">
            <v>098.39100.0000.1080</v>
          </cell>
          <cell r="L1123">
            <v>336.17</v>
          </cell>
        </row>
        <row r="1124">
          <cell r="J1124" t="str">
            <v>098.39200.0000.1080</v>
          </cell>
          <cell r="L1124">
            <v>1410.64</v>
          </cell>
        </row>
        <row r="1125">
          <cell r="J1125" t="str">
            <v>098.39300.0000.1080</v>
          </cell>
          <cell r="L1125">
            <v>0</v>
          </cell>
        </row>
        <row r="1126">
          <cell r="J1126" t="str">
            <v>098.39400.0000.1080</v>
          </cell>
          <cell r="L1126">
            <v>53.74</v>
          </cell>
        </row>
        <row r="1127">
          <cell r="J1127" t="str">
            <v>098.39500.0000.1080</v>
          </cell>
          <cell r="L1127">
            <v>131.47</v>
          </cell>
        </row>
        <row r="1128">
          <cell r="J1128" t="str">
            <v>098.39600.0000.1080</v>
          </cell>
          <cell r="L1128">
            <v>84.28</v>
          </cell>
        </row>
        <row r="1129">
          <cell r="J1129" t="str">
            <v>098.39603.0000.1080</v>
          </cell>
          <cell r="L1129">
            <v>184.72</v>
          </cell>
        </row>
        <row r="1130">
          <cell r="J1130" t="str">
            <v>098.39604.0000.1080</v>
          </cell>
          <cell r="L1130">
            <v>34.1</v>
          </cell>
        </row>
        <row r="1131">
          <cell r="J1131" t="str">
            <v>098.39605.0000.1080</v>
          </cell>
          <cell r="L1131">
            <v>0</v>
          </cell>
        </row>
        <row r="1132">
          <cell r="J1132" t="str">
            <v>098.39700.0000.1080</v>
          </cell>
          <cell r="L1132">
            <v>320.08</v>
          </cell>
        </row>
        <row r="1133">
          <cell r="J1133" t="str">
            <v>098.39702.0000.1080</v>
          </cell>
          <cell r="L1133">
            <v>192.38</v>
          </cell>
        </row>
        <row r="1134">
          <cell r="J1134" t="str">
            <v>098.39800.0000.1080</v>
          </cell>
          <cell r="L1134">
            <v>2417.59</v>
          </cell>
        </row>
        <row r="1135">
          <cell r="J1135" t="str">
            <v>098.39901.0000.1080</v>
          </cell>
          <cell r="L1135">
            <v>16.71</v>
          </cell>
        </row>
        <row r="1136">
          <cell r="J1136" t="str">
            <v>098.39902.0000.1080</v>
          </cell>
          <cell r="L1136">
            <v>27.32</v>
          </cell>
        </row>
        <row r="1137">
          <cell r="J1137" t="str">
            <v>098.39906.0000.1080</v>
          </cell>
          <cell r="L1137">
            <v>0</v>
          </cell>
        </row>
        <row r="1138">
          <cell r="J1138" t="str">
            <v>098.39907.0000.1080</v>
          </cell>
          <cell r="L1138">
            <v>636.69000000000005</v>
          </cell>
        </row>
        <row r="1139">
          <cell r="J1139" t="str">
            <v>098..0000.1080</v>
          </cell>
          <cell r="L1139">
            <v>0</v>
          </cell>
        </row>
        <row r="1140">
          <cell r="J1140" t="str">
            <v>099.37600.0000.1080</v>
          </cell>
          <cell r="L1140">
            <v>0</v>
          </cell>
        </row>
        <row r="1141">
          <cell r="J1141" t="str">
            <v>099.37601.0000.1080</v>
          </cell>
          <cell r="L1141">
            <v>0</v>
          </cell>
        </row>
        <row r="1142">
          <cell r="J1142" t="str">
            <v>099.37602.0000.1080</v>
          </cell>
          <cell r="L1142">
            <v>0</v>
          </cell>
        </row>
        <row r="1143">
          <cell r="J1143" t="str">
            <v>099.37800.0000.1080</v>
          </cell>
          <cell r="L1143">
            <v>0</v>
          </cell>
        </row>
        <row r="1144">
          <cell r="J1144" t="str">
            <v>099.38000.0000.1080</v>
          </cell>
          <cell r="L1144">
            <v>0</v>
          </cell>
        </row>
        <row r="1145">
          <cell r="J1145" t="str">
            <v>099.38200.0000.1080</v>
          </cell>
          <cell r="L1145">
            <v>0</v>
          </cell>
        </row>
        <row r="1146">
          <cell r="J1146" t="str">
            <v>099.38500.0000.1080</v>
          </cell>
          <cell r="L1146">
            <v>0</v>
          </cell>
        </row>
        <row r="1147">
          <cell r="J1147" t="str">
            <v>099..0000.1080</v>
          </cell>
          <cell r="L1147">
            <v>0</v>
          </cell>
        </row>
        <row r="1148">
          <cell r="J1148" t="str">
            <v>024.37500.0000.1080</v>
          </cell>
          <cell r="L1148">
            <v>0</v>
          </cell>
        </row>
        <row r="1149">
          <cell r="J1149" t="str">
            <v>024.37800.0000.1080</v>
          </cell>
          <cell r="L1149">
            <v>663.49</v>
          </cell>
        </row>
        <row r="1150">
          <cell r="J1150" t="str">
            <v>024.37900.0000.1080</v>
          </cell>
          <cell r="L1150">
            <v>159.84</v>
          </cell>
        </row>
        <row r="1151">
          <cell r="J1151" t="str">
            <v>024.37908.0000.1080</v>
          </cell>
          <cell r="L1151">
            <v>301.02999999999997</v>
          </cell>
        </row>
        <row r="1152">
          <cell r="J1152" t="str">
            <v>024.38100.0000.1080</v>
          </cell>
          <cell r="L1152">
            <v>0</v>
          </cell>
        </row>
        <row r="1153">
          <cell r="J1153" t="str">
            <v>024.38300.0000.1080</v>
          </cell>
          <cell r="L1153">
            <v>2670.51</v>
          </cell>
        </row>
        <row r="1154">
          <cell r="J1154" t="str">
            <v>024.38900.0000.1080</v>
          </cell>
          <cell r="L1154">
            <v>0</v>
          </cell>
        </row>
        <row r="1155">
          <cell r="J1155" t="str">
            <v>024.39000.0000.1080</v>
          </cell>
          <cell r="L1155">
            <v>176.39</v>
          </cell>
        </row>
        <row r="1156">
          <cell r="J1156" t="str">
            <v>024.39100.0000.1080</v>
          </cell>
          <cell r="L1156">
            <v>6.27</v>
          </cell>
        </row>
        <row r="1157">
          <cell r="J1157" t="str">
            <v>024.39103.0000.1080</v>
          </cell>
          <cell r="L1157">
            <v>0</v>
          </cell>
        </row>
        <row r="1158">
          <cell r="J1158" t="str">
            <v>024.39200.0000.1080</v>
          </cell>
          <cell r="L1158">
            <v>0</v>
          </cell>
        </row>
        <row r="1159">
          <cell r="J1159" t="str">
            <v>024.39400.0000.1080</v>
          </cell>
          <cell r="L1159">
            <v>65.13</v>
          </cell>
        </row>
        <row r="1160">
          <cell r="J1160" t="str">
            <v>024.39700.0000.1080</v>
          </cell>
          <cell r="L1160">
            <v>2.6</v>
          </cell>
        </row>
        <row r="1161">
          <cell r="J1161" t="str">
            <v>024.39705.0000.1080</v>
          </cell>
          <cell r="L1161">
            <v>768.73</v>
          </cell>
        </row>
        <row r="1162">
          <cell r="J1162" t="str">
            <v>024.39800.0000.1080</v>
          </cell>
          <cell r="L1162">
            <v>7.18</v>
          </cell>
        </row>
        <row r="1163">
          <cell r="J1163" t="str">
            <v>024..0000.1080</v>
          </cell>
          <cell r="L1163">
            <v>0</v>
          </cell>
        </row>
        <row r="1164">
          <cell r="J1164" t="str">
            <v>029.37400.0000.1080</v>
          </cell>
          <cell r="L1164">
            <v>0</v>
          </cell>
        </row>
        <row r="1165">
          <cell r="J1165" t="str">
            <v>029.37500.0000.1080</v>
          </cell>
          <cell r="L1165">
            <v>0</v>
          </cell>
        </row>
        <row r="1166">
          <cell r="J1166" t="str">
            <v>029.37600.0000.1080</v>
          </cell>
          <cell r="L1166">
            <v>133.59</v>
          </cell>
        </row>
        <row r="1167">
          <cell r="J1167" t="str">
            <v>029.37601.0000.1080</v>
          </cell>
          <cell r="L1167">
            <v>521.14</v>
          </cell>
        </row>
        <row r="1168">
          <cell r="J1168" t="str">
            <v>029.37602.0000.1080</v>
          </cell>
          <cell r="L1168">
            <v>404.67</v>
          </cell>
        </row>
        <row r="1169">
          <cell r="J1169" t="str">
            <v>029.37800.0000.1080</v>
          </cell>
          <cell r="L1169">
            <v>34.090000000000003</v>
          </cell>
        </row>
        <row r="1170">
          <cell r="J1170" t="str">
            <v>029.37900.0000.1080</v>
          </cell>
          <cell r="L1170">
            <v>0</v>
          </cell>
        </row>
        <row r="1171">
          <cell r="J1171" t="str">
            <v>029.38000.0000.1080</v>
          </cell>
          <cell r="L1171">
            <v>1398.36</v>
          </cell>
        </row>
        <row r="1172">
          <cell r="J1172" t="str">
            <v>029.38100.0000.1080</v>
          </cell>
          <cell r="L1172">
            <v>77.8</v>
          </cell>
        </row>
        <row r="1173">
          <cell r="J1173" t="str">
            <v>029.38200.0000.1080</v>
          </cell>
          <cell r="L1173">
            <v>123.24</v>
          </cell>
        </row>
        <row r="1174">
          <cell r="J1174" t="str">
            <v>029.38300.0000.1080</v>
          </cell>
          <cell r="L1174">
            <v>15.04</v>
          </cell>
        </row>
        <row r="1175">
          <cell r="J1175" t="str">
            <v>029.38400.0000.1080</v>
          </cell>
          <cell r="L1175">
            <v>0</v>
          </cell>
        </row>
        <row r="1176">
          <cell r="J1176" t="str">
            <v>029..0000.1080</v>
          </cell>
          <cell r="L1176">
            <v>0</v>
          </cell>
        </row>
        <row r="1177">
          <cell r="J1177" t="str">
            <v>030.39100.0000.1080</v>
          </cell>
          <cell r="L1177">
            <v>1081.78</v>
          </cell>
        </row>
        <row r="1178">
          <cell r="J1178" t="str">
            <v>030.39103.0000.1080</v>
          </cell>
          <cell r="L1178">
            <v>1131.5999999999999</v>
          </cell>
        </row>
        <row r="1179">
          <cell r="J1179" t="str">
            <v>030.39200.0000.1080</v>
          </cell>
          <cell r="L1179">
            <v>0</v>
          </cell>
        </row>
        <row r="1180">
          <cell r="J1180" t="str">
            <v>030.39400.0000.1080</v>
          </cell>
          <cell r="L1180">
            <v>1733.82</v>
          </cell>
        </row>
        <row r="1181">
          <cell r="J1181" t="str">
            <v>030.39500.0000.1080</v>
          </cell>
          <cell r="L1181">
            <v>0</v>
          </cell>
        </row>
        <row r="1182">
          <cell r="J1182" t="str">
            <v>030.39700.0000.1080</v>
          </cell>
          <cell r="L1182">
            <v>5878.24</v>
          </cell>
        </row>
        <row r="1183">
          <cell r="J1183" t="str">
            <v>030.39800.0000.1080</v>
          </cell>
          <cell r="L1183">
            <v>4550.6400000000003</v>
          </cell>
        </row>
        <row r="1184">
          <cell r="J1184" t="str">
            <v>030.39901.0000.1080</v>
          </cell>
          <cell r="L1184">
            <v>2208.54</v>
          </cell>
        </row>
        <row r="1185">
          <cell r="J1185" t="str">
            <v>030.39902.0000.1080</v>
          </cell>
          <cell r="L1185">
            <v>159.58000000000001</v>
          </cell>
        </row>
        <row r="1186">
          <cell r="J1186" t="str">
            <v>030.39903.0000.1080</v>
          </cell>
          <cell r="L1186">
            <v>5565.58</v>
          </cell>
        </row>
        <row r="1187">
          <cell r="J1187" t="str">
            <v>030.39905.0000.1080</v>
          </cell>
          <cell r="L1187">
            <v>0</v>
          </cell>
        </row>
        <row r="1188">
          <cell r="J1188" t="str">
            <v>030.39906.0000.1080</v>
          </cell>
          <cell r="L1188">
            <v>19583.150000000001</v>
          </cell>
        </row>
        <row r="1189">
          <cell r="J1189" t="str">
            <v>030.39907.0000.1080</v>
          </cell>
          <cell r="L1189">
            <v>1398.99</v>
          </cell>
        </row>
        <row r="1190">
          <cell r="J1190" t="str">
            <v>030..0000.1080</v>
          </cell>
          <cell r="L1190">
            <v>0</v>
          </cell>
        </row>
        <row r="1191">
          <cell r="J1191" t="str">
            <v>031..0000.1080</v>
          </cell>
          <cell r="L1191">
            <v>0</v>
          </cell>
        </row>
        <row r="1192">
          <cell r="J1192" t="str">
            <v>032..0000.1080</v>
          </cell>
          <cell r="L1192">
            <v>0</v>
          </cell>
        </row>
        <row r="1193">
          <cell r="J1193" t="str">
            <v>033.30100.0000.1080</v>
          </cell>
          <cell r="L1193">
            <v>0</v>
          </cell>
        </row>
        <row r="1194">
          <cell r="J1194" t="str">
            <v>033.37400.0000.1080</v>
          </cell>
          <cell r="L1194">
            <v>0</v>
          </cell>
        </row>
        <row r="1195">
          <cell r="J1195" t="str">
            <v>033.37500.0000.1080</v>
          </cell>
          <cell r="L1195">
            <v>96.49</v>
          </cell>
        </row>
        <row r="1196">
          <cell r="J1196" t="str">
            <v>033.37600.0000.1080</v>
          </cell>
          <cell r="L1196">
            <v>3048.75</v>
          </cell>
        </row>
        <row r="1197">
          <cell r="J1197" t="str">
            <v>033.37601.0000.1080</v>
          </cell>
          <cell r="L1197">
            <v>14453.14</v>
          </cell>
        </row>
        <row r="1198">
          <cell r="J1198" t="str">
            <v>033.37602.0000.1080</v>
          </cell>
          <cell r="L1198">
            <v>26370.15</v>
          </cell>
        </row>
        <row r="1199">
          <cell r="J1199" t="str">
            <v>033.37800.0000.1080</v>
          </cell>
          <cell r="L1199">
            <v>1202.5999999999999</v>
          </cell>
        </row>
        <row r="1200">
          <cell r="J1200" t="str">
            <v>033.37900.0000.1080</v>
          </cell>
          <cell r="L1200">
            <v>6355.24</v>
          </cell>
        </row>
        <row r="1201">
          <cell r="J1201" t="str">
            <v>033.37908.0000.1080</v>
          </cell>
          <cell r="L1201">
            <v>79.37</v>
          </cell>
        </row>
        <row r="1202">
          <cell r="J1202" t="str">
            <v>033.38000.0000.1080</v>
          </cell>
          <cell r="L1202">
            <v>51345.83</v>
          </cell>
        </row>
        <row r="1203">
          <cell r="J1203" t="str">
            <v>033.38100.0000.1080</v>
          </cell>
          <cell r="L1203">
            <v>8056.44</v>
          </cell>
        </row>
        <row r="1204">
          <cell r="J1204" t="str">
            <v>033.38200.0000.1080</v>
          </cell>
          <cell r="L1204">
            <v>15458.57</v>
          </cell>
        </row>
        <row r="1205">
          <cell r="J1205" t="str">
            <v>033.38300.0000.1080</v>
          </cell>
          <cell r="L1205">
            <v>2407.27</v>
          </cell>
        </row>
        <row r="1206">
          <cell r="J1206" t="str">
            <v>033.38500.0000.1080</v>
          </cell>
          <cell r="L1206">
            <v>431.48</v>
          </cell>
        </row>
        <row r="1207">
          <cell r="J1207" t="str">
            <v>033.38700.0000.1080</v>
          </cell>
          <cell r="L1207">
            <v>33.380000000000003</v>
          </cell>
        </row>
        <row r="1208">
          <cell r="J1208" t="str">
            <v>033.38900.0000.1080</v>
          </cell>
          <cell r="L1208">
            <v>0</v>
          </cell>
        </row>
        <row r="1209">
          <cell r="J1209" t="str">
            <v>033.39000.0000.1080</v>
          </cell>
          <cell r="L1209">
            <v>2537.59</v>
          </cell>
        </row>
        <row r="1210">
          <cell r="J1210" t="str">
            <v>033.39100.0000.1080</v>
          </cell>
          <cell r="L1210">
            <v>2383.31</v>
          </cell>
        </row>
        <row r="1211">
          <cell r="J1211" t="str">
            <v>033.39103.0000.1080</v>
          </cell>
          <cell r="L1211">
            <v>256.85000000000002</v>
          </cell>
        </row>
        <row r="1212">
          <cell r="J1212" t="str">
            <v>033.39200.0000.1080</v>
          </cell>
          <cell r="L1212">
            <v>0</v>
          </cell>
        </row>
        <row r="1213">
          <cell r="J1213" t="str">
            <v>033.39300.0000.1080</v>
          </cell>
          <cell r="L1213">
            <v>0</v>
          </cell>
        </row>
        <row r="1214">
          <cell r="J1214" t="str">
            <v>033.39400.0000.1080</v>
          </cell>
          <cell r="L1214">
            <v>2820.99</v>
          </cell>
        </row>
        <row r="1215">
          <cell r="J1215" t="str">
            <v>033.39500.0000.1080</v>
          </cell>
          <cell r="L1215">
            <v>515.89</v>
          </cell>
        </row>
        <row r="1216">
          <cell r="J1216" t="str">
            <v>033.39600.0000.1080</v>
          </cell>
          <cell r="L1216">
            <v>1273</v>
          </cell>
        </row>
        <row r="1217">
          <cell r="J1217" t="str">
            <v>033.39604.0000.1080</v>
          </cell>
          <cell r="L1217">
            <v>1133.69</v>
          </cell>
        </row>
        <row r="1218">
          <cell r="J1218" t="str">
            <v>033.39605.0000.1080</v>
          </cell>
          <cell r="L1218">
            <v>159.30000000000001</v>
          </cell>
        </row>
        <row r="1219">
          <cell r="J1219" t="str">
            <v>033.39700.0000.1080</v>
          </cell>
          <cell r="L1219">
            <v>662.23</v>
          </cell>
        </row>
        <row r="1220">
          <cell r="J1220" t="str">
            <v>033.39701.0000.1080</v>
          </cell>
          <cell r="L1220">
            <v>0</v>
          </cell>
        </row>
        <row r="1221">
          <cell r="J1221" t="str">
            <v>033.39702.0000.1080</v>
          </cell>
          <cell r="L1221">
            <v>401.39</v>
          </cell>
        </row>
        <row r="1222">
          <cell r="J1222" t="str">
            <v>033.39800.0000.1080</v>
          </cell>
          <cell r="L1222">
            <v>1966.81</v>
          </cell>
        </row>
        <row r="1223">
          <cell r="J1223" t="str">
            <v>033.39900.0000.1080</v>
          </cell>
          <cell r="L1223">
            <v>974.58</v>
          </cell>
        </row>
        <row r="1224">
          <cell r="J1224" t="str">
            <v>033.39901.0000.1080</v>
          </cell>
          <cell r="L1224">
            <v>68.38</v>
          </cell>
        </row>
        <row r="1225">
          <cell r="J1225" t="str">
            <v>033.39902.0000.1080</v>
          </cell>
          <cell r="L1225">
            <v>111.82</v>
          </cell>
        </row>
        <row r="1226">
          <cell r="J1226" t="str">
            <v>033.39906.0000.1080</v>
          </cell>
          <cell r="L1226">
            <v>0</v>
          </cell>
        </row>
        <row r="1227">
          <cell r="J1227" t="str">
            <v>033.39907.0000.1080</v>
          </cell>
          <cell r="L1227">
            <v>807.13</v>
          </cell>
        </row>
        <row r="1228">
          <cell r="J1228" t="str">
            <v>033.39908.0000.1080</v>
          </cell>
          <cell r="L1228">
            <v>423.5</v>
          </cell>
        </row>
        <row r="1229">
          <cell r="J1229" t="str">
            <v>033..0000.1080</v>
          </cell>
          <cell r="L1229">
            <v>0</v>
          </cell>
        </row>
        <row r="1230">
          <cell r="J1230" t="str">
            <v>034.30100.0000.1080</v>
          </cell>
          <cell r="L1230">
            <v>0</v>
          </cell>
        </row>
        <row r="1231">
          <cell r="J1231" t="str">
            <v>034.30200.0000.1080</v>
          </cell>
          <cell r="L1231">
            <v>0</v>
          </cell>
        </row>
        <row r="1232">
          <cell r="J1232" t="str">
            <v>034.30300.0000.1080</v>
          </cell>
          <cell r="L1232">
            <v>0</v>
          </cell>
        </row>
        <row r="1233">
          <cell r="J1233" t="str">
            <v>034.37400.0000.1080</v>
          </cell>
          <cell r="L1233">
            <v>0</v>
          </cell>
        </row>
        <row r="1234">
          <cell r="J1234" t="str">
            <v>034.37500.0000.1080</v>
          </cell>
          <cell r="L1234">
            <v>29.32</v>
          </cell>
        </row>
        <row r="1235">
          <cell r="J1235" t="str">
            <v>034.37600.0000.1080</v>
          </cell>
          <cell r="L1235">
            <v>310.19</v>
          </cell>
        </row>
        <row r="1236">
          <cell r="J1236" t="str">
            <v>034.37601.0000.1080</v>
          </cell>
          <cell r="L1236">
            <v>8640.7900000000009</v>
          </cell>
        </row>
        <row r="1237">
          <cell r="J1237" t="str">
            <v>034.37602.0000.1080</v>
          </cell>
          <cell r="L1237">
            <v>19022.96</v>
          </cell>
        </row>
        <row r="1238">
          <cell r="J1238" t="str">
            <v>034.37800.0000.1080</v>
          </cell>
          <cell r="L1238">
            <v>475.61</v>
          </cell>
        </row>
        <row r="1239">
          <cell r="J1239" t="str">
            <v>034.37900.0000.1080</v>
          </cell>
          <cell r="L1239">
            <v>572.78</v>
          </cell>
        </row>
        <row r="1240">
          <cell r="J1240" t="str">
            <v>034.38000.0000.1080</v>
          </cell>
          <cell r="L1240">
            <v>21718.94</v>
          </cell>
        </row>
        <row r="1241">
          <cell r="J1241" t="str">
            <v>034.38100.0000.1080</v>
          </cell>
          <cell r="L1241">
            <v>4673.24</v>
          </cell>
        </row>
        <row r="1242">
          <cell r="J1242" t="str">
            <v>034.38200.0000.1080</v>
          </cell>
          <cell r="L1242">
            <v>10536.74</v>
          </cell>
        </row>
        <row r="1243">
          <cell r="J1243" t="str">
            <v>034.38300.0000.1080</v>
          </cell>
          <cell r="L1243">
            <v>600.27</v>
          </cell>
        </row>
        <row r="1244">
          <cell r="J1244" t="str">
            <v>034.38400.0000.1080</v>
          </cell>
          <cell r="L1244">
            <v>0</v>
          </cell>
        </row>
        <row r="1245">
          <cell r="J1245" t="str">
            <v>034.38500.0000.1080</v>
          </cell>
          <cell r="L1245">
            <v>434.04</v>
          </cell>
        </row>
        <row r="1246">
          <cell r="J1246" t="str">
            <v>034.38700.0000.1080</v>
          </cell>
          <cell r="L1246">
            <v>57.6</v>
          </cell>
        </row>
        <row r="1247">
          <cell r="J1247" t="str">
            <v>034.39000.0000.1080</v>
          </cell>
          <cell r="L1247">
            <v>427.82</v>
          </cell>
        </row>
        <row r="1248">
          <cell r="J1248" t="str">
            <v>034.39100.0000.1080</v>
          </cell>
          <cell r="L1248">
            <v>527.02</v>
          </cell>
        </row>
        <row r="1249">
          <cell r="J1249" t="str">
            <v>034.39103.0000.1080</v>
          </cell>
          <cell r="L1249">
            <v>0</v>
          </cell>
        </row>
        <row r="1250">
          <cell r="J1250" t="str">
            <v>034.39200.0000.1080</v>
          </cell>
          <cell r="L1250">
            <v>0</v>
          </cell>
        </row>
        <row r="1251">
          <cell r="J1251" t="str">
            <v>034.39300.0000.1080</v>
          </cell>
          <cell r="L1251">
            <v>0</v>
          </cell>
        </row>
        <row r="1252">
          <cell r="J1252" t="str">
            <v>034.39400.0000.1080</v>
          </cell>
          <cell r="L1252">
            <v>2131.1</v>
          </cell>
        </row>
        <row r="1253">
          <cell r="J1253" t="str">
            <v>034.39500.0000.1080</v>
          </cell>
          <cell r="L1253">
            <v>0</v>
          </cell>
        </row>
        <row r="1254">
          <cell r="J1254" t="str">
            <v>034.39600.0000.1080</v>
          </cell>
          <cell r="L1254">
            <v>1827.63</v>
          </cell>
        </row>
        <row r="1255">
          <cell r="J1255" t="str">
            <v>034.39603.0000.1080</v>
          </cell>
          <cell r="L1255">
            <v>0</v>
          </cell>
        </row>
        <row r="1256">
          <cell r="J1256" t="str">
            <v>034.39604.0000.1080</v>
          </cell>
          <cell r="L1256">
            <v>577.04</v>
          </cell>
        </row>
        <row r="1257">
          <cell r="J1257" t="str">
            <v>034.39605.0000.1080</v>
          </cell>
          <cell r="L1257">
            <v>0</v>
          </cell>
        </row>
        <row r="1258">
          <cell r="J1258" t="str">
            <v>034.39700.0000.1080</v>
          </cell>
          <cell r="L1258">
            <v>98.44</v>
          </cell>
        </row>
        <row r="1259">
          <cell r="J1259" t="str">
            <v>034.39701.0000.1080</v>
          </cell>
          <cell r="L1259">
            <v>0</v>
          </cell>
        </row>
        <row r="1260">
          <cell r="J1260" t="str">
            <v>034.39702.0000.1080</v>
          </cell>
          <cell r="L1260">
            <v>230.96</v>
          </cell>
        </row>
        <row r="1261">
          <cell r="J1261" t="str">
            <v>034.39800.0000.1080</v>
          </cell>
          <cell r="L1261">
            <v>131.16</v>
          </cell>
        </row>
        <row r="1262">
          <cell r="J1262" t="str">
            <v>034.39900.0000.1080</v>
          </cell>
          <cell r="L1262">
            <v>-559.66</v>
          </cell>
        </row>
        <row r="1263">
          <cell r="J1263" t="str">
            <v>034.39901.0000.1080</v>
          </cell>
          <cell r="L1263">
            <v>127.59</v>
          </cell>
        </row>
        <row r="1264">
          <cell r="J1264" t="str">
            <v>034.39902.0000.1080</v>
          </cell>
          <cell r="L1264">
            <v>208.64</v>
          </cell>
        </row>
        <row r="1265">
          <cell r="J1265" t="str">
            <v>034.39906.0000.1080</v>
          </cell>
          <cell r="L1265">
            <v>5391.84</v>
          </cell>
        </row>
        <row r="1266">
          <cell r="J1266" t="str">
            <v>034.39907.0000.1080</v>
          </cell>
          <cell r="L1266">
            <v>249.43</v>
          </cell>
        </row>
        <row r="1267">
          <cell r="J1267" t="str">
            <v>034.39908.0000.1080</v>
          </cell>
          <cell r="L1267">
            <v>790.19</v>
          </cell>
        </row>
        <row r="1268">
          <cell r="J1268" t="str">
            <v>034..0000.1080</v>
          </cell>
          <cell r="L1268">
            <v>0</v>
          </cell>
        </row>
        <row r="1269">
          <cell r="J1269" t="str">
            <v>035.30300.0000.1080</v>
          </cell>
          <cell r="L1269">
            <v>0</v>
          </cell>
        </row>
        <row r="1270">
          <cell r="J1270" t="str">
            <v>035.32540.0000.1080</v>
          </cell>
          <cell r="L1270">
            <v>0</v>
          </cell>
        </row>
        <row r="1271">
          <cell r="J1271" t="str">
            <v>035.32800.0000.1080</v>
          </cell>
          <cell r="L1271">
            <v>0</v>
          </cell>
        </row>
        <row r="1272">
          <cell r="J1272" t="str">
            <v>035.32900.0000.1080</v>
          </cell>
          <cell r="L1272">
            <v>0</v>
          </cell>
        </row>
        <row r="1273">
          <cell r="J1273" t="str">
            <v>035.33200.0000.1080</v>
          </cell>
          <cell r="L1273">
            <v>2760.23</v>
          </cell>
        </row>
        <row r="1274">
          <cell r="J1274" t="str">
            <v>035.33300.0000.1080</v>
          </cell>
          <cell r="L1274">
            <v>0</v>
          </cell>
        </row>
        <row r="1275">
          <cell r="J1275" t="str">
            <v>035.33400.0000.1080</v>
          </cell>
          <cell r="L1275">
            <v>488.95</v>
          </cell>
        </row>
        <row r="1276">
          <cell r="J1276" t="str">
            <v>035.34000.0000.1080</v>
          </cell>
          <cell r="L1276">
            <v>71.739999999999995</v>
          </cell>
        </row>
        <row r="1277">
          <cell r="J1277" t="str">
            <v>035.34200.0000.1080</v>
          </cell>
          <cell r="L1277">
            <v>10.5</v>
          </cell>
        </row>
        <row r="1278">
          <cell r="J1278" t="str">
            <v>035.34400.0000.1080</v>
          </cell>
          <cell r="L1278">
            <v>0</v>
          </cell>
        </row>
        <row r="1279">
          <cell r="J1279" t="str">
            <v>035.34500.0000.1080</v>
          </cell>
          <cell r="L1279">
            <v>3.18</v>
          </cell>
        </row>
        <row r="1280">
          <cell r="J1280" t="str">
            <v>035.36500.0000.1080</v>
          </cell>
          <cell r="L1280">
            <v>0</v>
          </cell>
        </row>
        <row r="1281">
          <cell r="J1281" t="str">
            <v>035.36600.0000.1080</v>
          </cell>
          <cell r="L1281">
            <v>0</v>
          </cell>
        </row>
        <row r="1282">
          <cell r="J1282" t="str">
            <v>035.36700.0000.1080</v>
          </cell>
          <cell r="L1282">
            <v>10941.03</v>
          </cell>
        </row>
        <row r="1283">
          <cell r="J1283" t="str">
            <v>035.36701.0000.1080</v>
          </cell>
          <cell r="L1283">
            <v>0</v>
          </cell>
        </row>
        <row r="1284">
          <cell r="J1284" t="str">
            <v>035.36800.0000.1080</v>
          </cell>
          <cell r="L1284">
            <v>0</v>
          </cell>
        </row>
        <row r="1285">
          <cell r="J1285" t="str">
            <v>035.36900.0000.1080</v>
          </cell>
          <cell r="L1285">
            <v>0</v>
          </cell>
        </row>
        <row r="1286">
          <cell r="J1286" t="str">
            <v>035.37100.0000.1080</v>
          </cell>
          <cell r="L1286">
            <v>0</v>
          </cell>
        </row>
        <row r="1287">
          <cell r="J1287" t="str">
            <v>035.37400.0000.1080</v>
          </cell>
          <cell r="L1287">
            <v>0</v>
          </cell>
        </row>
        <row r="1288">
          <cell r="J1288" t="str">
            <v>035.37500.0000.1080</v>
          </cell>
          <cell r="L1288">
            <v>66.45</v>
          </cell>
        </row>
        <row r="1289">
          <cell r="J1289" t="str">
            <v>035.37600.0000.1080</v>
          </cell>
          <cell r="L1289">
            <v>659.37</v>
          </cell>
        </row>
        <row r="1290">
          <cell r="J1290" t="str">
            <v>035.37601.0000.1080</v>
          </cell>
          <cell r="L1290">
            <v>11195.37</v>
          </cell>
        </row>
        <row r="1291">
          <cell r="J1291" t="str">
            <v>035.37602.0000.1080</v>
          </cell>
          <cell r="L1291">
            <v>19578.150000000001</v>
          </cell>
        </row>
        <row r="1292">
          <cell r="J1292" t="str">
            <v>035.37800.0000.1080</v>
          </cell>
          <cell r="L1292">
            <v>744.19</v>
          </cell>
        </row>
        <row r="1293">
          <cell r="J1293" t="str">
            <v>035.37900.0000.1080</v>
          </cell>
          <cell r="L1293">
            <v>61.36</v>
          </cell>
        </row>
        <row r="1294">
          <cell r="J1294" t="str">
            <v>035.38000.0000.1080</v>
          </cell>
          <cell r="L1294">
            <v>17313.61</v>
          </cell>
        </row>
        <row r="1295">
          <cell r="J1295" t="str">
            <v>035.38100.0000.1080</v>
          </cell>
          <cell r="L1295">
            <v>4669.8</v>
          </cell>
        </row>
        <row r="1296">
          <cell r="J1296" t="str">
            <v>035.38200.0000.1080</v>
          </cell>
          <cell r="L1296">
            <v>5238.72</v>
          </cell>
        </row>
        <row r="1297">
          <cell r="J1297" t="str">
            <v>035.38300.0000.1080</v>
          </cell>
          <cell r="L1297">
            <v>1065.49</v>
          </cell>
        </row>
        <row r="1298">
          <cell r="J1298" t="str">
            <v>035.38400.0000.1080</v>
          </cell>
          <cell r="L1298">
            <v>0</v>
          </cell>
        </row>
        <row r="1299">
          <cell r="J1299" t="str">
            <v>035.38500.0000.1080</v>
          </cell>
          <cell r="L1299">
            <v>339.85</v>
          </cell>
        </row>
        <row r="1300">
          <cell r="J1300" t="str">
            <v>035.39000.0000.1080</v>
          </cell>
          <cell r="L1300">
            <v>227.71</v>
          </cell>
        </row>
        <row r="1301">
          <cell r="J1301" t="str">
            <v>035.39003.0000.1080</v>
          </cell>
          <cell r="L1301">
            <v>12.85</v>
          </cell>
        </row>
        <row r="1302">
          <cell r="J1302" t="str">
            <v>035.39100.0000.1080</v>
          </cell>
          <cell r="L1302">
            <v>26.09</v>
          </cell>
        </row>
        <row r="1303">
          <cell r="J1303" t="str">
            <v>035.39103.0000.1080</v>
          </cell>
          <cell r="L1303">
            <v>261.04000000000002</v>
          </cell>
        </row>
        <row r="1304">
          <cell r="J1304" t="str">
            <v>035.39200.0000.1080</v>
          </cell>
          <cell r="L1304">
            <v>0</v>
          </cell>
        </row>
        <row r="1305">
          <cell r="J1305" t="str">
            <v>035.39300.0000.1080</v>
          </cell>
          <cell r="L1305">
            <v>0</v>
          </cell>
        </row>
        <row r="1306">
          <cell r="J1306" t="str">
            <v>035.39400.0000.1080</v>
          </cell>
          <cell r="L1306">
            <v>1934.41</v>
          </cell>
        </row>
        <row r="1307">
          <cell r="J1307" t="str">
            <v>035.39500.0000.1080</v>
          </cell>
          <cell r="L1307">
            <v>127.59</v>
          </cell>
        </row>
        <row r="1308">
          <cell r="J1308" t="str">
            <v>035.39600.0000.1080</v>
          </cell>
          <cell r="L1308">
            <v>676.58</v>
          </cell>
        </row>
        <row r="1309">
          <cell r="J1309" t="str">
            <v>035.39603.0000.1080</v>
          </cell>
          <cell r="L1309">
            <v>1591.2</v>
          </cell>
        </row>
        <row r="1310">
          <cell r="J1310" t="str">
            <v>035.39604.0000.1080</v>
          </cell>
          <cell r="L1310">
            <v>493.32</v>
          </cell>
        </row>
        <row r="1311">
          <cell r="J1311" t="str">
            <v>035.39700.0000.1080</v>
          </cell>
          <cell r="L1311">
            <v>333.15</v>
          </cell>
        </row>
        <row r="1312">
          <cell r="J1312" t="str">
            <v>035.39701.0000.1080</v>
          </cell>
          <cell r="L1312">
            <v>0</v>
          </cell>
        </row>
        <row r="1313">
          <cell r="J1313" t="str">
            <v>035.39702.0000.1080</v>
          </cell>
          <cell r="L1313">
            <v>0</v>
          </cell>
        </row>
        <row r="1314">
          <cell r="J1314" t="str">
            <v>035.39800.0000.1080</v>
          </cell>
          <cell r="L1314">
            <v>714.28</v>
          </cell>
        </row>
        <row r="1315">
          <cell r="J1315" t="str">
            <v>035.39900.0000.1080</v>
          </cell>
          <cell r="L1315">
            <v>1489.83</v>
          </cell>
        </row>
        <row r="1316">
          <cell r="J1316" t="str">
            <v>035.39901.0000.1080</v>
          </cell>
          <cell r="L1316">
            <v>107.57</v>
          </cell>
        </row>
        <row r="1317">
          <cell r="J1317" t="str">
            <v>035.39902.0000.1080</v>
          </cell>
          <cell r="L1317">
            <v>175.92</v>
          </cell>
        </row>
        <row r="1318">
          <cell r="J1318" t="str">
            <v>035.39906.0000.1080</v>
          </cell>
          <cell r="L1318">
            <v>0</v>
          </cell>
        </row>
        <row r="1319">
          <cell r="J1319" t="str">
            <v>035.39907.0000.1080</v>
          </cell>
          <cell r="L1319">
            <v>276.91000000000003</v>
          </cell>
        </row>
        <row r="1320">
          <cell r="J1320" t="str">
            <v>035.39908.0000.1080</v>
          </cell>
          <cell r="L1320">
            <v>666.24</v>
          </cell>
        </row>
        <row r="1321">
          <cell r="J1321" t="str">
            <v>035..0000.1080</v>
          </cell>
          <cell r="L1321">
            <v>0</v>
          </cell>
        </row>
        <row r="1322">
          <cell r="J1322" t="str">
            <v>036.32800.0000.1080</v>
          </cell>
          <cell r="L1322">
            <v>0</v>
          </cell>
        </row>
        <row r="1323">
          <cell r="J1323" t="str">
            <v>036.33200.0000.1080</v>
          </cell>
          <cell r="L1323">
            <v>405.28</v>
          </cell>
        </row>
        <row r="1324">
          <cell r="J1324" t="str">
            <v>036.33300.0000.1080</v>
          </cell>
          <cell r="L1324">
            <v>0</v>
          </cell>
        </row>
        <row r="1325">
          <cell r="J1325" t="str">
            <v>036.33400.0000.1080</v>
          </cell>
          <cell r="L1325">
            <v>179.26</v>
          </cell>
        </row>
        <row r="1326">
          <cell r="J1326" t="str">
            <v>036.36600.0000.1080</v>
          </cell>
          <cell r="L1326">
            <v>6.86</v>
          </cell>
        </row>
        <row r="1327">
          <cell r="J1327" t="str">
            <v>036.36701.0000.1080</v>
          </cell>
          <cell r="L1327">
            <v>0</v>
          </cell>
        </row>
        <row r="1328">
          <cell r="J1328" t="str">
            <v>036.36800.0000.1080</v>
          </cell>
          <cell r="L1328">
            <v>199.02</v>
          </cell>
        </row>
        <row r="1329">
          <cell r="J1329" t="str">
            <v>036.36900.0000.1080</v>
          </cell>
          <cell r="L1329">
            <v>159.62</v>
          </cell>
        </row>
        <row r="1330">
          <cell r="J1330" t="str">
            <v>036.37400.0000.1080</v>
          </cell>
          <cell r="L1330">
            <v>0</v>
          </cell>
        </row>
        <row r="1331">
          <cell r="J1331" t="str">
            <v>036.37500.0000.1080</v>
          </cell>
          <cell r="L1331">
            <v>78.88</v>
          </cell>
        </row>
        <row r="1332">
          <cell r="J1332" t="str">
            <v>036.37600.0000.1080</v>
          </cell>
          <cell r="L1332">
            <v>851.01</v>
          </cell>
        </row>
        <row r="1333">
          <cell r="J1333" t="str">
            <v>036.37601.0000.1080</v>
          </cell>
          <cell r="L1333">
            <v>13525.52</v>
          </cell>
        </row>
        <row r="1334">
          <cell r="J1334" t="str">
            <v>036.37602.0000.1080</v>
          </cell>
          <cell r="L1334">
            <v>12301.72</v>
          </cell>
        </row>
        <row r="1335">
          <cell r="J1335" t="str">
            <v>036.37800.0000.1080</v>
          </cell>
          <cell r="L1335">
            <v>0</v>
          </cell>
        </row>
        <row r="1336">
          <cell r="J1336" t="str">
            <v>036.37900.0000.1080</v>
          </cell>
          <cell r="L1336">
            <v>558.29999999999995</v>
          </cell>
        </row>
        <row r="1337">
          <cell r="J1337" t="str">
            <v>036.38000.0000.1080</v>
          </cell>
          <cell r="L1337">
            <v>15003.6</v>
          </cell>
        </row>
        <row r="1338">
          <cell r="J1338" t="str">
            <v>036.38100.0000.1080</v>
          </cell>
          <cell r="L1338">
            <v>3253.89</v>
          </cell>
        </row>
        <row r="1339">
          <cell r="J1339" t="str">
            <v>036.38200.0000.1080</v>
          </cell>
          <cell r="L1339">
            <v>9519.2099999999991</v>
          </cell>
        </row>
        <row r="1340">
          <cell r="J1340" t="str">
            <v>036.38300.0000.1080</v>
          </cell>
          <cell r="L1340">
            <v>591.38</v>
          </cell>
        </row>
        <row r="1341">
          <cell r="J1341" t="str">
            <v>036.38400.0000.1080</v>
          </cell>
          <cell r="L1341">
            <v>27.63</v>
          </cell>
        </row>
        <row r="1342">
          <cell r="J1342" t="str">
            <v>036.38500.0000.1080</v>
          </cell>
          <cell r="L1342">
            <v>315.25</v>
          </cell>
        </row>
        <row r="1343">
          <cell r="J1343" t="str">
            <v>036.38700.0000.1080</v>
          </cell>
          <cell r="L1343">
            <v>42.29</v>
          </cell>
        </row>
        <row r="1344">
          <cell r="J1344" t="str">
            <v>036.39000.0000.1080</v>
          </cell>
          <cell r="L1344">
            <v>445.87</v>
          </cell>
        </row>
        <row r="1345">
          <cell r="J1345" t="str">
            <v>036.39100.0000.1080</v>
          </cell>
          <cell r="L1345">
            <v>68.84</v>
          </cell>
        </row>
        <row r="1346">
          <cell r="J1346" t="str">
            <v>036.39103.0000.1080</v>
          </cell>
          <cell r="L1346">
            <v>82.67</v>
          </cell>
        </row>
        <row r="1347">
          <cell r="J1347" t="str">
            <v>036.39200.0000.1080</v>
          </cell>
          <cell r="L1347">
            <v>236.66</v>
          </cell>
        </row>
        <row r="1348">
          <cell r="J1348" t="str">
            <v>036.39300.0000.1080</v>
          </cell>
          <cell r="L1348">
            <v>0</v>
          </cell>
        </row>
        <row r="1349">
          <cell r="J1349" t="str">
            <v>036.39400.0000.1080</v>
          </cell>
          <cell r="L1349">
            <v>2137.87</v>
          </cell>
        </row>
        <row r="1350">
          <cell r="J1350" t="str">
            <v>036.39500.0000.1080</v>
          </cell>
          <cell r="L1350">
            <v>0</v>
          </cell>
        </row>
        <row r="1351">
          <cell r="J1351" t="str">
            <v>036.39600.0000.1080</v>
          </cell>
          <cell r="L1351">
            <v>384.09</v>
          </cell>
        </row>
        <row r="1352">
          <cell r="J1352" t="str">
            <v>036.39604.0000.1080</v>
          </cell>
          <cell r="L1352">
            <v>0</v>
          </cell>
        </row>
        <row r="1353">
          <cell r="J1353" t="str">
            <v>036.39700.0000.1080</v>
          </cell>
          <cell r="L1353">
            <v>0</v>
          </cell>
        </row>
        <row r="1354">
          <cell r="J1354" t="str">
            <v>036.39701.0000.1080</v>
          </cell>
          <cell r="L1354">
            <v>99.28</v>
          </cell>
        </row>
        <row r="1355">
          <cell r="J1355" t="str">
            <v>036.39702.0000.1080</v>
          </cell>
          <cell r="L1355">
            <v>3.83</v>
          </cell>
        </row>
        <row r="1356">
          <cell r="J1356" t="str">
            <v>036.39800.0000.1080</v>
          </cell>
          <cell r="L1356">
            <v>20.29</v>
          </cell>
        </row>
        <row r="1357">
          <cell r="J1357" t="str">
            <v>036.39900.0000.1080</v>
          </cell>
          <cell r="L1357">
            <v>0</v>
          </cell>
        </row>
        <row r="1358">
          <cell r="J1358" t="str">
            <v>036.39901.0000.1080</v>
          </cell>
          <cell r="L1358">
            <v>68.38</v>
          </cell>
        </row>
        <row r="1359">
          <cell r="J1359" t="str">
            <v>036.39902.0000.1080</v>
          </cell>
          <cell r="L1359">
            <v>111.82</v>
          </cell>
        </row>
        <row r="1360">
          <cell r="J1360" t="str">
            <v>036.39905.0000.1080</v>
          </cell>
          <cell r="L1360">
            <v>0</v>
          </cell>
        </row>
        <row r="1361">
          <cell r="J1361" t="str">
            <v>036.39906.0000.1080</v>
          </cell>
          <cell r="L1361">
            <v>0</v>
          </cell>
        </row>
        <row r="1362">
          <cell r="J1362" t="str">
            <v>036.39907.0000.1080</v>
          </cell>
          <cell r="L1362">
            <v>469.03</v>
          </cell>
        </row>
        <row r="1363">
          <cell r="J1363" t="str">
            <v>036.39908.0000.1080</v>
          </cell>
          <cell r="L1363">
            <v>423.5</v>
          </cell>
        </row>
        <row r="1364">
          <cell r="J1364" t="str">
            <v>036..0000.1080</v>
          </cell>
          <cell r="L1364">
            <v>0</v>
          </cell>
        </row>
        <row r="1365">
          <cell r="J1365" t="str">
            <v>037..0000.1080</v>
          </cell>
          <cell r="L1365">
            <v>0</v>
          </cell>
        </row>
        <row r="1366">
          <cell r="J1366" t="str">
            <v>038..0000.1080</v>
          </cell>
          <cell r="L1366">
            <v>0</v>
          </cell>
        </row>
        <row r="1367">
          <cell r="J1367" t="str">
            <v>039..0000.1080</v>
          </cell>
          <cell r="L1367">
            <v>0</v>
          </cell>
        </row>
        <row r="1368">
          <cell r="J1368" t="str">
            <v>041.37601.0000.1080</v>
          </cell>
          <cell r="L1368">
            <v>1251.8699999999999</v>
          </cell>
        </row>
        <row r="1369">
          <cell r="J1369" t="str">
            <v>041.37602.0000.1080</v>
          </cell>
          <cell r="L1369">
            <v>350.31</v>
          </cell>
        </row>
        <row r="1370">
          <cell r="J1370" t="str">
            <v>041.37800.0000.1080</v>
          </cell>
          <cell r="L1370">
            <v>75.650000000000006</v>
          </cell>
        </row>
        <row r="1371">
          <cell r="J1371" t="str">
            <v>041.38000.0000.1080</v>
          </cell>
          <cell r="L1371">
            <v>454.02</v>
          </cell>
        </row>
        <row r="1372">
          <cell r="J1372" t="str">
            <v>041.38100.0000.1080</v>
          </cell>
          <cell r="L1372">
            <v>986.76</v>
          </cell>
        </row>
        <row r="1373">
          <cell r="J1373" t="str">
            <v>041.38300.0000.1080</v>
          </cell>
          <cell r="L1373">
            <v>142.55000000000001</v>
          </cell>
        </row>
        <row r="1374">
          <cell r="J1374" t="str">
            <v>041.39100.0000.1080</v>
          </cell>
          <cell r="L1374">
            <v>77.19</v>
          </cell>
        </row>
        <row r="1375">
          <cell r="J1375" t="str">
            <v>041.39200.0000.1080</v>
          </cell>
          <cell r="L1375">
            <v>1113.96</v>
          </cell>
        </row>
        <row r="1376">
          <cell r="J1376" t="str">
            <v>041.39400.0000.1080</v>
          </cell>
          <cell r="L1376">
            <v>291.19</v>
          </cell>
        </row>
        <row r="1377">
          <cell r="J1377" t="str">
            <v>041.39600.0000.1080</v>
          </cell>
          <cell r="L1377">
            <v>0</v>
          </cell>
        </row>
        <row r="1378">
          <cell r="J1378" t="str">
            <v>041.39700.0000.1080</v>
          </cell>
          <cell r="L1378">
            <v>3.11</v>
          </cell>
        </row>
        <row r="1379">
          <cell r="J1379" t="str">
            <v>041.39701.0000.1080</v>
          </cell>
          <cell r="L1379">
            <v>0</v>
          </cell>
        </row>
        <row r="1380">
          <cell r="J1380" t="str">
            <v>041.39906.0000.1080</v>
          </cell>
          <cell r="L1380">
            <v>172.6</v>
          </cell>
        </row>
        <row r="1381">
          <cell r="J1381" t="str">
            <v>041.39907.0000.1080</v>
          </cell>
          <cell r="L1381">
            <v>196.12</v>
          </cell>
        </row>
        <row r="1382">
          <cell r="J1382" t="str">
            <v>041..0000.1080</v>
          </cell>
          <cell r="L1382">
            <v>0</v>
          </cell>
        </row>
        <row r="1383">
          <cell r="J1383" t="str">
            <v>079.00000.0000.1080</v>
          </cell>
          <cell r="L1383">
            <v>0</v>
          </cell>
        </row>
        <row r="1384">
          <cell r="J1384" t="str">
            <v>080.39906.0000.1080</v>
          </cell>
          <cell r="L1384">
            <v>430.32</v>
          </cell>
        </row>
        <row r="1385">
          <cell r="J1385" t="str">
            <v>080..0000.1080</v>
          </cell>
          <cell r="L1385">
            <v>0</v>
          </cell>
        </row>
        <row r="1386">
          <cell r="J1386" t="str">
            <v>081.30200.0000.1080</v>
          </cell>
          <cell r="L1386">
            <v>0</v>
          </cell>
        </row>
        <row r="1387">
          <cell r="J1387" t="str">
            <v>081.30300.0000.1080</v>
          </cell>
          <cell r="L1387">
            <v>0</v>
          </cell>
        </row>
        <row r="1388">
          <cell r="J1388" t="str">
            <v>081.32540.0000.1080</v>
          </cell>
          <cell r="L1388">
            <v>3.48</v>
          </cell>
        </row>
        <row r="1389">
          <cell r="J1389" t="str">
            <v>081.32800.0000.1080</v>
          </cell>
          <cell r="L1389">
            <v>6.38</v>
          </cell>
        </row>
        <row r="1390">
          <cell r="J1390" t="str">
            <v>081.33200.0000.1080</v>
          </cell>
          <cell r="L1390">
            <v>634.26</v>
          </cell>
        </row>
        <row r="1391">
          <cell r="J1391" t="str">
            <v>081.33400.0000.1080</v>
          </cell>
          <cell r="L1391">
            <v>581.30999999999995</v>
          </cell>
        </row>
        <row r="1392">
          <cell r="J1392" t="str">
            <v>081.36500.0000.1080</v>
          </cell>
          <cell r="L1392">
            <v>0</v>
          </cell>
        </row>
        <row r="1393">
          <cell r="J1393" t="str">
            <v>081.36520.0000.1080</v>
          </cell>
          <cell r="L1393">
            <v>0</v>
          </cell>
        </row>
        <row r="1394">
          <cell r="J1394" t="str">
            <v>081.36601.0000.1080</v>
          </cell>
          <cell r="L1394">
            <v>0</v>
          </cell>
        </row>
        <row r="1395">
          <cell r="J1395" t="str">
            <v>081.36700.0000.1080</v>
          </cell>
          <cell r="L1395">
            <v>2230.81</v>
          </cell>
        </row>
        <row r="1396">
          <cell r="J1396" t="str">
            <v>081.36701.0000.1080</v>
          </cell>
          <cell r="L1396">
            <v>0</v>
          </cell>
        </row>
        <row r="1397">
          <cell r="J1397" t="str">
            <v>081.36900.0000.1080</v>
          </cell>
          <cell r="L1397">
            <v>16.84</v>
          </cell>
        </row>
        <row r="1398">
          <cell r="J1398" t="str">
            <v>081.37000.0000.1080</v>
          </cell>
          <cell r="L1398">
            <v>0</v>
          </cell>
        </row>
        <row r="1399">
          <cell r="J1399" t="str">
            <v>081.37100.0000.1080</v>
          </cell>
          <cell r="L1399">
            <v>0</v>
          </cell>
        </row>
        <row r="1400">
          <cell r="J1400" t="str">
            <v>081.37400.0000.1080</v>
          </cell>
          <cell r="L1400">
            <v>0</v>
          </cell>
        </row>
        <row r="1401">
          <cell r="J1401" t="str">
            <v>081.37402.0000.1080</v>
          </cell>
          <cell r="L1401">
            <v>0</v>
          </cell>
        </row>
        <row r="1402">
          <cell r="J1402" t="str">
            <v>081.37500.0000.1080</v>
          </cell>
          <cell r="L1402">
            <v>336.99</v>
          </cell>
        </row>
        <row r="1403">
          <cell r="J1403" t="str">
            <v>081.37501.0000.1080</v>
          </cell>
          <cell r="L1403">
            <v>0</v>
          </cell>
        </row>
        <row r="1404">
          <cell r="J1404" t="str">
            <v>081.37600.0000.1080</v>
          </cell>
          <cell r="L1404">
            <v>11593.36</v>
          </cell>
        </row>
        <row r="1405">
          <cell r="J1405" t="str">
            <v>081.37601.0000.1080</v>
          </cell>
          <cell r="L1405">
            <v>68221.600000000006</v>
          </cell>
        </row>
        <row r="1406">
          <cell r="J1406" t="str">
            <v>081.37602.0000.1080</v>
          </cell>
          <cell r="L1406">
            <v>117145.58</v>
          </cell>
        </row>
        <row r="1407">
          <cell r="J1407" t="str">
            <v>081.37800.0000.1080</v>
          </cell>
          <cell r="L1407">
            <v>6525.18</v>
          </cell>
        </row>
        <row r="1408">
          <cell r="J1408" t="str">
            <v>081.37900.0000.1080</v>
          </cell>
          <cell r="L1408">
            <v>4664.1899999999996</v>
          </cell>
        </row>
        <row r="1409">
          <cell r="J1409" t="str">
            <v>081.37905.0000.1080</v>
          </cell>
          <cell r="L1409">
            <v>0</v>
          </cell>
        </row>
        <row r="1410">
          <cell r="J1410" t="str">
            <v>081.38000.0000.1080</v>
          </cell>
          <cell r="L1410">
            <v>108648.01</v>
          </cell>
        </row>
        <row r="1411">
          <cell r="J1411" t="str">
            <v>081.38100.0000.1080</v>
          </cell>
          <cell r="L1411">
            <v>26105</v>
          </cell>
        </row>
        <row r="1412">
          <cell r="J1412" t="str">
            <v>081.38200.0000.1080</v>
          </cell>
          <cell r="L1412">
            <v>75907.25</v>
          </cell>
        </row>
        <row r="1413">
          <cell r="J1413" t="str">
            <v>081.38300.0000.1080</v>
          </cell>
          <cell r="L1413">
            <v>4380.25</v>
          </cell>
        </row>
        <row r="1414">
          <cell r="J1414" t="str">
            <v>081.38400.0000.1080</v>
          </cell>
          <cell r="L1414">
            <v>0</v>
          </cell>
        </row>
        <row r="1415">
          <cell r="J1415" t="str">
            <v>081.38500.0000.1080</v>
          </cell>
          <cell r="L1415">
            <v>2144.25</v>
          </cell>
        </row>
        <row r="1416">
          <cell r="J1416" t="str">
            <v>081.38700.0000.1080</v>
          </cell>
          <cell r="L1416">
            <v>51.08</v>
          </cell>
        </row>
        <row r="1417">
          <cell r="J1417" t="str">
            <v>081.38900.0000.1080</v>
          </cell>
          <cell r="L1417">
            <v>0</v>
          </cell>
        </row>
        <row r="1418">
          <cell r="J1418" t="str">
            <v>081.39000.0000.1080</v>
          </cell>
          <cell r="L1418">
            <v>3558.48</v>
          </cell>
        </row>
        <row r="1419">
          <cell r="J1419" t="str">
            <v>081.39003.0000.1080</v>
          </cell>
          <cell r="L1419">
            <v>0</v>
          </cell>
        </row>
        <row r="1420">
          <cell r="J1420" t="str">
            <v>081.39009.0000.1080</v>
          </cell>
          <cell r="L1420">
            <v>0</v>
          </cell>
        </row>
        <row r="1421">
          <cell r="J1421" t="str">
            <v>081.39100.0000.1080</v>
          </cell>
          <cell r="L1421">
            <v>2764.59</v>
          </cell>
        </row>
        <row r="1422">
          <cell r="J1422" t="str">
            <v>081.39103.0000.1080</v>
          </cell>
          <cell r="L1422">
            <v>0</v>
          </cell>
        </row>
        <row r="1423">
          <cell r="J1423" t="str">
            <v>081.39200.0000.1080</v>
          </cell>
          <cell r="L1423">
            <v>2553.15</v>
          </cell>
        </row>
        <row r="1424">
          <cell r="J1424" t="str">
            <v>081.39300.0000.1080</v>
          </cell>
          <cell r="L1424">
            <v>80.8</v>
          </cell>
        </row>
        <row r="1425">
          <cell r="J1425" t="str">
            <v>081.39400.0000.1080</v>
          </cell>
          <cell r="L1425">
            <v>4778.5</v>
          </cell>
        </row>
        <row r="1426">
          <cell r="J1426" t="str">
            <v>081.39500.0000.1080</v>
          </cell>
          <cell r="L1426">
            <v>6.03</v>
          </cell>
        </row>
        <row r="1427">
          <cell r="J1427" t="str">
            <v>081.39600.0000.1080</v>
          </cell>
          <cell r="L1427">
            <v>2011.12</v>
          </cell>
        </row>
        <row r="1428">
          <cell r="J1428" t="str">
            <v>081.39603.0000.1080</v>
          </cell>
          <cell r="L1428">
            <v>732.11</v>
          </cell>
        </row>
        <row r="1429">
          <cell r="J1429" t="str">
            <v>081.39604.0000.1080</v>
          </cell>
          <cell r="L1429">
            <v>1018.38</v>
          </cell>
        </row>
        <row r="1430">
          <cell r="J1430" t="str">
            <v>081.39605.0000.1080</v>
          </cell>
          <cell r="L1430">
            <v>27.68</v>
          </cell>
        </row>
        <row r="1431">
          <cell r="J1431" t="str">
            <v>081.39700.0000.1080</v>
          </cell>
          <cell r="L1431">
            <v>1808.1</v>
          </cell>
        </row>
        <row r="1432">
          <cell r="J1432" t="str">
            <v>081.39701.0000.1080</v>
          </cell>
          <cell r="L1432">
            <v>403.45</v>
          </cell>
        </row>
        <row r="1433">
          <cell r="J1433" t="str">
            <v>081.39702.0000.1080</v>
          </cell>
          <cell r="L1433">
            <v>0</v>
          </cell>
        </row>
        <row r="1434">
          <cell r="J1434" t="str">
            <v>081.39800.0000.1080</v>
          </cell>
          <cell r="L1434">
            <v>6191.91</v>
          </cell>
        </row>
        <row r="1435">
          <cell r="J1435" t="str">
            <v>081.39900.0000.1080</v>
          </cell>
          <cell r="L1435">
            <v>371.25</v>
          </cell>
        </row>
        <row r="1436">
          <cell r="J1436" t="str">
            <v>081.39901.0000.1080</v>
          </cell>
          <cell r="L1436">
            <v>200.16</v>
          </cell>
        </row>
        <row r="1437">
          <cell r="J1437" t="str">
            <v>081.39902.0000.1080</v>
          </cell>
          <cell r="L1437">
            <v>327.33</v>
          </cell>
        </row>
        <row r="1438">
          <cell r="J1438" t="str">
            <v>081.39906.0000.1080</v>
          </cell>
          <cell r="L1438">
            <v>11278.31</v>
          </cell>
        </row>
        <row r="1439">
          <cell r="J1439" t="str">
            <v>081.39907.0000.1080</v>
          </cell>
          <cell r="L1439">
            <v>348.1</v>
          </cell>
        </row>
        <row r="1440">
          <cell r="J1440" t="str">
            <v>081.39908.0000.1080</v>
          </cell>
          <cell r="L1440">
            <v>2240.67</v>
          </cell>
        </row>
        <row r="1441">
          <cell r="J1441" t="str">
            <v>081..0000.1080</v>
          </cell>
          <cell r="L1441">
            <v>0</v>
          </cell>
        </row>
        <row r="1442">
          <cell r="J1442" t="str">
            <v>082.30300.0000.1080</v>
          </cell>
          <cell r="L1442">
            <v>0</v>
          </cell>
        </row>
        <row r="1443">
          <cell r="J1443" t="str">
            <v>082.37400.0000.1080</v>
          </cell>
          <cell r="L1443">
            <v>0</v>
          </cell>
        </row>
        <row r="1444">
          <cell r="J1444" t="str">
            <v>082.37500.0000.1080</v>
          </cell>
          <cell r="L1444">
            <v>0</v>
          </cell>
        </row>
        <row r="1445">
          <cell r="J1445" t="str">
            <v>082.37600.0000.1080</v>
          </cell>
          <cell r="L1445">
            <v>0</v>
          </cell>
        </row>
        <row r="1446">
          <cell r="J1446" t="str">
            <v>082.37601.0000.1080</v>
          </cell>
          <cell r="L1446">
            <v>0</v>
          </cell>
        </row>
        <row r="1447">
          <cell r="J1447" t="str">
            <v>082.37602.0000.1080</v>
          </cell>
          <cell r="L1447">
            <v>-0.76</v>
          </cell>
        </row>
        <row r="1448">
          <cell r="J1448" t="str">
            <v>082.37800.0000.1080</v>
          </cell>
          <cell r="L1448">
            <v>0</v>
          </cell>
        </row>
        <row r="1449">
          <cell r="J1449" t="str">
            <v>082.37900.0000.1080</v>
          </cell>
          <cell r="L1449">
            <v>0</v>
          </cell>
        </row>
        <row r="1450">
          <cell r="J1450" t="str">
            <v>082.38000.0000.1080</v>
          </cell>
          <cell r="L1450">
            <v>3.52</v>
          </cell>
        </row>
        <row r="1451">
          <cell r="J1451" t="str">
            <v>082.38100.0000.1080</v>
          </cell>
          <cell r="L1451">
            <v>0</v>
          </cell>
        </row>
        <row r="1452">
          <cell r="J1452" t="str">
            <v>082.38200.0000.1080</v>
          </cell>
          <cell r="L1452">
            <v>0</v>
          </cell>
        </row>
        <row r="1453">
          <cell r="J1453" t="str">
            <v>082.38300.0000.1080</v>
          </cell>
          <cell r="L1453">
            <v>0</v>
          </cell>
        </row>
        <row r="1454">
          <cell r="J1454" t="str">
            <v>082.38500.0000.1080</v>
          </cell>
          <cell r="L1454">
            <v>0</v>
          </cell>
        </row>
        <row r="1455">
          <cell r="J1455" t="str">
            <v>082.38700.0000.1080</v>
          </cell>
          <cell r="L1455">
            <v>0</v>
          </cell>
        </row>
        <row r="1456">
          <cell r="J1456" t="str">
            <v>082.39000.0000.1080</v>
          </cell>
          <cell r="L1456">
            <v>0</v>
          </cell>
        </row>
        <row r="1457">
          <cell r="J1457" t="str">
            <v>082.39009.0000.1080</v>
          </cell>
          <cell r="L1457">
            <v>0</v>
          </cell>
        </row>
        <row r="1458">
          <cell r="J1458" t="str">
            <v>082.39100.0000.1080</v>
          </cell>
          <cell r="L1458">
            <v>0</v>
          </cell>
        </row>
        <row r="1459">
          <cell r="J1459" t="str">
            <v>082.39103.0000.1080</v>
          </cell>
          <cell r="L1459">
            <v>0</v>
          </cell>
        </row>
        <row r="1460">
          <cell r="J1460" t="str">
            <v>082.39200.0000.1080</v>
          </cell>
          <cell r="L1460">
            <v>0</v>
          </cell>
        </row>
        <row r="1461">
          <cell r="J1461" t="str">
            <v>082.39300.0000.1080</v>
          </cell>
          <cell r="L1461">
            <v>0</v>
          </cell>
        </row>
        <row r="1462">
          <cell r="J1462" t="str">
            <v>082.39400.0000.1080</v>
          </cell>
          <cell r="L1462">
            <v>0</v>
          </cell>
        </row>
        <row r="1463">
          <cell r="J1463" t="str">
            <v>082.39500.0000.1080</v>
          </cell>
          <cell r="L1463">
            <v>0</v>
          </cell>
        </row>
        <row r="1464">
          <cell r="J1464" t="str">
            <v>082.39600.0000.1080</v>
          </cell>
          <cell r="L1464">
            <v>0</v>
          </cell>
        </row>
        <row r="1465">
          <cell r="J1465" t="str">
            <v>082.39603.0000.1080</v>
          </cell>
          <cell r="L1465">
            <v>0</v>
          </cell>
        </row>
        <row r="1466">
          <cell r="J1466" t="str">
            <v>082.39604.0000.1080</v>
          </cell>
          <cell r="L1466">
            <v>0</v>
          </cell>
        </row>
        <row r="1467">
          <cell r="J1467" t="str">
            <v>082.39700.0000.1080</v>
          </cell>
          <cell r="L1467">
            <v>0</v>
          </cell>
        </row>
        <row r="1468">
          <cell r="J1468" t="str">
            <v>082.39701.0000.1080</v>
          </cell>
          <cell r="L1468">
            <v>0</v>
          </cell>
        </row>
        <row r="1469">
          <cell r="J1469" t="str">
            <v>082.39702.0000.1080</v>
          </cell>
          <cell r="L1469">
            <v>0</v>
          </cell>
        </row>
        <row r="1470">
          <cell r="J1470" t="str">
            <v>082.39800.0000.1080</v>
          </cell>
          <cell r="L1470">
            <v>0</v>
          </cell>
        </row>
        <row r="1471">
          <cell r="J1471" t="str">
            <v>082.39900.0000.1080</v>
          </cell>
          <cell r="L1471">
            <v>0</v>
          </cell>
        </row>
        <row r="1472">
          <cell r="J1472" t="str">
            <v>082.39901.0000.1080</v>
          </cell>
          <cell r="L1472">
            <v>0</v>
          </cell>
        </row>
        <row r="1473">
          <cell r="J1473" t="str">
            <v>082.39902.0000.1080</v>
          </cell>
          <cell r="L1473">
            <v>0</v>
          </cell>
        </row>
        <row r="1474">
          <cell r="J1474" t="str">
            <v>082.39906.0000.1080</v>
          </cell>
          <cell r="L1474">
            <v>0</v>
          </cell>
        </row>
        <row r="1475">
          <cell r="J1475" t="str">
            <v>082.39907.0000.1080</v>
          </cell>
          <cell r="L1475">
            <v>0</v>
          </cell>
        </row>
        <row r="1476">
          <cell r="J1476" t="str">
            <v>082.39908.0000.1080</v>
          </cell>
          <cell r="L1476">
            <v>0</v>
          </cell>
        </row>
        <row r="1477">
          <cell r="J1477" t="str">
            <v>082..0000.1080</v>
          </cell>
          <cell r="L1477">
            <v>0</v>
          </cell>
        </row>
        <row r="1478">
          <cell r="J1478" t="str">
            <v>083.37400.0000.1080</v>
          </cell>
          <cell r="L1478">
            <v>0</v>
          </cell>
        </row>
        <row r="1479">
          <cell r="J1479" t="str">
            <v>083.37500.0000.1080</v>
          </cell>
          <cell r="L1479">
            <v>0</v>
          </cell>
        </row>
        <row r="1480">
          <cell r="J1480" t="str">
            <v>083.37600.0000.1080</v>
          </cell>
          <cell r="L1480">
            <v>-0.72</v>
          </cell>
        </row>
        <row r="1481">
          <cell r="J1481" t="str">
            <v>083.37601.0000.1080</v>
          </cell>
          <cell r="L1481">
            <v>0</v>
          </cell>
        </row>
        <row r="1482">
          <cell r="J1482" t="str">
            <v>083.37602.0000.1080</v>
          </cell>
          <cell r="L1482">
            <v>0</v>
          </cell>
        </row>
        <row r="1483">
          <cell r="J1483" t="str">
            <v>083.37800.0000.1080</v>
          </cell>
          <cell r="L1483">
            <v>0</v>
          </cell>
        </row>
        <row r="1484">
          <cell r="J1484" t="str">
            <v>083.37900.0000.1080</v>
          </cell>
          <cell r="L1484">
            <v>0</v>
          </cell>
        </row>
        <row r="1485">
          <cell r="J1485" t="str">
            <v>083.38000.0000.1080</v>
          </cell>
          <cell r="L1485">
            <v>0</v>
          </cell>
        </row>
        <row r="1486">
          <cell r="J1486" t="str">
            <v>083.38100.0000.1080</v>
          </cell>
          <cell r="L1486">
            <v>0</v>
          </cell>
        </row>
        <row r="1487">
          <cell r="J1487" t="str">
            <v>083.38200.0000.1080</v>
          </cell>
          <cell r="L1487">
            <v>0</v>
          </cell>
        </row>
        <row r="1488">
          <cell r="J1488" t="str">
            <v>083.38300.0000.1080</v>
          </cell>
          <cell r="L1488">
            <v>0</v>
          </cell>
        </row>
        <row r="1489">
          <cell r="J1489" t="str">
            <v>083.38400.0000.1080</v>
          </cell>
          <cell r="L1489">
            <v>0</v>
          </cell>
        </row>
        <row r="1490">
          <cell r="J1490" t="str">
            <v>083.38500.0000.1080</v>
          </cell>
          <cell r="L1490">
            <v>0</v>
          </cell>
        </row>
        <row r="1491">
          <cell r="J1491" t="str">
            <v>083.38700.0000.1080</v>
          </cell>
          <cell r="L1491">
            <v>0</v>
          </cell>
        </row>
        <row r="1492">
          <cell r="J1492" t="str">
            <v>083.39000.0000.1080</v>
          </cell>
          <cell r="L1492">
            <v>0</v>
          </cell>
        </row>
        <row r="1493">
          <cell r="J1493" t="str">
            <v>083.39100.0000.1080</v>
          </cell>
          <cell r="L1493">
            <v>0</v>
          </cell>
        </row>
        <row r="1494">
          <cell r="J1494" t="str">
            <v>083.39103.0000.1080</v>
          </cell>
          <cell r="L1494">
            <v>0</v>
          </cell>
        </row>
        <row r="1495">
          <cell r="J1495" t="str">
            <v>083.39200.0000.1080</v>
          </cell>
          <cell r="L1495">
            <v>0</v>
          </cell>
        </row>
        <row r="1496">
          <cell r="J1496" t="str">
            <v>083.39300.0000.1080</v>
          </cell>
          <cell r="L1496">
            <v>0</v>
          </cell>
        </row>
        <row r="1497">
          <cell r="J1497" t="str">
            <v>083.39400.0000.1080</v>
          </cell>
          <cell r="L1497">
            <v>0</v>
          </cell>
        </row>
        <row r="1498">
          <cell r="J1498" t="str">
            <v>083.39500.0000.1080</v>
          </cell>
          <cell r="L1498">
            <v>0</v>
          </cell>
        </row>
        <row r="1499">
          <cell r="J1499" t="str">
            <v>083.39600.0000.1080</v>
          </cell>
          <cell r="L1499">
            <v>0</v>
          </cell>
        </row>
        <row r="1500">
          <cell r="J1500" t="str">
            <v>083.39603.0000.1080</v>
          </cell>
          <cell r="L1500">
            <v>0</v>
          </cell>
        </row>
        <row r="1501">
          <cell r="J1501" t="str">
            <v>083.39604.0000.1080</v>
          </cell>
          <cell r="L1501">
            <v>0</v>
          </cell>
        </row>
        <row r="1502">
          <cell r="J1502" t="str">
            <v>083.39700.0000.1080</v>
          </cell>
          <cell r="L1502">
            <v>0</v>
          </cell>
        </row>
        <row r="1503">
          <cell r="J1503" t="str">
            <v>083.39701.0000.1080</v>
          </cell>
          <cell r="L1503">
            <v>0</v>
          </cell>
        </row>
        <row r="1504">
          <cell r="J1504" t="str">
            <v>083.39702.0000.1080</v>
          </cell>
          <cell r="L1504">
            <v>0</v>
          </cell>
        </row>
        <row r="1505">
          <cell r="J1505" t="str">
            <v>083.39800.0000.1080</v>
          </cell>
          <cell r="L1505">
            <v>0</v>
          </cell>
        </row>
        <row r="1506">
          <cell r="J1506" t="str">
            <v>083.39900.0000.1080</v>
          </cell>
          <cell r="L1506">
            <v>0</v>
          </cell>
        </row>
        <row r="1507">
          <cell r="J1507" t="str">
            <v>083.39901.0000.1080</v>
          </cell>
          <cell r="L1507">
            <v>0</v>
          </cell>
        </row>
        <row r="1508">
          <cell r="J1508" t="str">
            <v>083.39902.0000.1080</v>
          </cell>
          <cell r="L1508">
            <v>0</v>
          </cell>
        </row>
        <row r="1509">
          <cell r="J1509" t="str">
            <v>083.39906.0000.1080</v>
          </cell>
          <cell r="L1509">
            <v>0</v>
          </cell>
        </row>
        <row r="1510">
          <cell r="J1510" t="str">
            <v>083.39907.0000.1080</v>
          </cell>
          <cell r="L1510">
            <v>0</v>
          </cell>
        </row>
        <row r="1511">
          <cell r="J1511" t="str">
            <v>083.39908.0000.1080</v>
          </cell>
          <cell r="L1511">
            <v>0</v>
          </cell>
        </row>
        <row r="1512">
          <cell r="J1512" t="str">
            <v>083..0000.1080</v>
          </cell>
          <cell r="L1512">
            <v>0</v>
          </cell>
        </row>
        <row r="1513">
          <cell r="J1513" t="str">
            <v>084.30100.0000.1080</v>
          </cell>
          <cell r="L1513">
            <v>0</v>
          </cell>
        </row>
        <row r="1514">
          <cell r="J1514" t="str">
            <v>084.30200.0000.1080</v>
          </cell>
          <cell r="L1514">
            <v>0</v>
          </cell>
        </row>
        <row r="1515">
          <cell r="J1515" t="str">
            <v>084.30300.0000.1080</v>
          </cell>
          <cell r="L1515">
            <v>0</v>
          </cell>
        </row>
        <row r="1516">
          <cell r="J1516" t="str">
            <v>084.36701.0000.1080</v>
          </cell>
          <cell r="L1516">
            <v>0</v>
          </cell>
        </row>
        <row r="1517">
          <cell r="J1517" t="str">
            <v>084.37400.0000.1080</v>
          </cell>
          <cell r="L1517">
            <v>0</v>
          </cell>
        </row>
        <row r="1518">
          <cell r="J1518" t="str">
            <v>084.37500.0000.1080</v>
          </cell>
          <cell r="L1518">
            <v>0</v>
          </cell>
        </row>
        <row r="1519">
          <cell r="J1519" t="str">
            <v>084.37600.0000.1080</v>
          </cell>
          <cell r="L1519">
            <v>0</v>
          </cell>
        </row>
        <row r="1520">
          <cell r="J1520" t="str">
            <v>084.37601.0000.1080</v>
          </cell>
          <cell r="L1520">
            <v>-6.84</v>
          </cell>
        </row>
        <row r="1521">
          <cell r="J1521" t="str">
            <v>084.37602.0000.1080</v>
          </cell>
          <cell r="L1521">
            <v>-6.67</v>
          </cell>
        </row>
        <row r="1522">
          <cell r="J1522" t="str">
            <v>084.37700.0000.1080</v>
          </cell>
          <cell r="L1522">
            <v>0</v>
          </cell>
        </row>
        <row r="1523">
          <cell r="J1523" t="str">
            <v>084.37800.0000.1080</v>
          </cell>
          <cell r="L1523">
            <v>0</v>
          </cell>
        </row>
        <row r="1524">
          <cell r="J1524" t="str">
            <v>084.37900.0000.1080</v>
          </cell>
          <cell r="L1524">
            <v>0</v>
          </cell>
        </row>
        <row r="1525">
          <cell r="J1525" t="str">
            <v>084.38000.0000.1080</v>
          </cell>
          <cell r="L1525">
            <v>0</v>
          </cell>
        </row>
        <row r="1526">
          <cell r="J1526" t="str">
            <v>084.38100.0000.1080</v>
          </cell>
          <cell r="L1526">
            <v>0</v>
          </cell>
        </row>
        <row r="1527">
          <cell r="J1527" t="str">
            <v>084.38200.0000.1080</v>
          </cell>
          <cell r="L1527">
            <v>-53.33</v>
          </cell>
        </row>
        <row r="1528">
          <cell r="J1528" t="str">
            <v>084.38300.0000.1080</v>
          </cell>
          <cell r="L1528">
            <v>0</v>
          </cell>
        </row>
        <row r="1529">
          <cell r="J1529" t="str">
            <v>084.38400.0000.1080</v>
          </cell>
          <cell r="L1529">
            <v>0</v>
          </cell>
        </row>
        <row r="1530">
          <cell r="J1530" t="str">
            <v>084.38500.0000.1080</v>
          </cell>
          <cell r="L1530">
            <v>0</v>
          </cell>
        </row>
        <row r="1531">
          <cell r="J1531" t="str">
            <v>084.38900.0000.1080</v>
          </cell>
          <cell r="L1531">
            <v>0</v>
          </cell>
        </row>
        <row r="1532">
          <cell r="J1532" t="str">
            <v>084.39000.0000.1080</v>
          </cell>
          <cell r="L1532">
            <v>0</v>
          </cell>
        </row>
        <row r="1533">
          <cell r="J1533" t="str">
            <v>084.39003.0000.1080</v>
          </cell>
          <cell r="L1533">
            <v>0</v>
          </cell>
        </row>
        <row r="1534">
          <cell r="J1534" t="str">
            <v>084.39009.0000.1080</v>
          </cell>
          <cell r="L1534">
            <v>0</v>
          </cell>
        </row>
        <row r="1535">
          <cell r="J1535" t="str">
            <v>084.39100.0000.1080</v>
          </cell>
          <cell r="L1535">
            <v>0</v>
          </cell>
        </row>
        <row r="1536">
          <cell r="J1536" t="str">
            <v>084.39103.0000.1080</v>
          </cell>
          <cell r="L1536">
            <v>0</v>
          </cell>
        </row>
        <row r="1537">
          <cell r="J1537" t="str">
            <v>084.39200.0000.1080</v>
          </cell>
          <cell r="L1537">
            <v>0</v>
          </cell>
        </row>
        <row r="1538">
          <cell r="J1538" t="str">
            <v>084.39300.0000.1080</v>
          </cell>
          <cell r="L1538">
            <v>0</v>
          </cell>
        </row>
        <row r="1539">
          <cell r="J1539" t="str">
            <v>084.39400.0000.1080</v>
          </cell>
          <cell r="L1539">
            <v>0</v>
          </cell>
        </row>
        <row r="1540">
          <cell r="J1540" t="str">
            <v>084.39500.0000.1080</v>
          </cell>
          <cell r="L1540">
            <v>0</v>
          </cell>
        </row>
        <row r="1541">
          <cell r="J1541" t="str">
            <v>084.39600.0000.1080</v>
          </cell>
          <cell r="L1541">
            <v>0</v>
          </cell>
        </row>
        <row r="1542">
          <cell r="J1542" t="str">
            <v>084.39603.0000.1080</v>
          </cell>
          <cell r="L1542">
            <v>0</v>
          </cell>
        </row>
        <row r="1543">
          <cell r="J1543" t="str">
            <v>084.39604.0000.1080</v>
          </cell>
          <cell r="L1543">
            <v>0</v>
          </cell>
        </row>
        <row r="1544">
          <cell r="J1544" t="str">
            <v>084.39700.0000.1080</v>
          </cell>
          <cell r="L1544">
            <v>0</v>
          </cell>
        </row>
        <row r="1545">
          <cell r="J1545" t="str">
            <v>084.39701.0000.1080</v>
          </cell>
          <cell r="L1545">
            <v>0</v>
          </cell>
        </row>
        <row r="1546">
          <cell r="J1546" t="str">
            <v>084.39702.0000.1080</v>
          </cell>
          <cell r="L1546">
            <v>0</v>
          </cell>
        </row>
        <row r="1547">
          <cell r="J1547" t="str">
            <v>084.39800.0000.1080</v>
          </cell>
          <cell r="L1547">
            <v>0</v>
          </cell>
        </row>
        <row r="1548">
          <cell r="J1548" t="str">
            <v>084.39901.0000.1080</v>
          </cell>
          <cell r="L1548">
            <v>0</v>
          </cell>
        </row>
        <row r="1549">
          <cell r="J1549" t="str">
            <v>084.39902.0000.1080</v>
          </cell>
          <cell r="L1549">
            <v>0</v>
          </cell>
        </row>
        <row r="1550">
          <cell r="J1550" t="str">
            <v>084.39905.0000.1080</v>
          </cell>
          <cell r="L1550">
            <v>0</v>
          </cell>
        </row>
        <row r="1551">
          <cell r="J1551" t="str">
            <v>084.39906.0000.1080</v>
          </cell>
          <cell r="L1551">
            <v>0</v>
          </cell>
        </row>
        <row r="1552">
          <cell r="J1552" t="str">
            <v>084.39907.0000.1080</v>
          </cell>
          <cell r="L1552">
            <v>0</v>
          </cell>
        </row>
        <row r="1553">
          <cell r="J1553" t="str">
            <v>084.39908.0000.1080</v>
          </cell>
          <cell r="L1553">
            <v>0</v>
          </cell>
        </row>
        <row r="1554">
          <cell r="J1554" t="str">
            <v>084..0000.1080</v>
          </cell>
          <cell r="L1554">
            <v>0</v>
          </cell>
        </row>
        <row r="1555">
          <cell r="J1555" t="str">
            <v>085.33300.0000.1080</v>
          </cell>
          <cell r="L1555">
            <v>0</v>
          </cell>
        </row>
        <row r="1556">
          <cell r="J1556" t="str">
            <v>085.36500.0000.1080</v>
          </cell>
          <cell r="L1556">
            <v>0</v>
          </cell>
        </row>
        <row r="1557">
          <cell r="J1557" t="str">
            <v>085.36700.0000.1080</v>
          </cell>
          <cell r="L1557">
            <v>0</v>
          </cell>
        </row>
        <row r="1558">
          <cell r="J1558" t="str">
            <v>085.36701.0000.1080</v>
          </cell>
          <cell r="L1558">
            <v>0</v>
          </cell>
        </row>
        <row r="1559">
          <cell r="J1559" t="str">
            <v>085.36800.0000.1080</v>
          </cell>
          <cell r="L1559">
            <v>0</v>
          </cell>
        </row>
        <row r="1560">
          <cell r="J1560" t="str">
            <v>085.36900.0000.1080</v>
          </cell>
          <cell r="L1560">
            <v>0</v>
          </cell>
        </row>
        <row r="1561">
          <cell r="J1561" t="str">
            <v>085.37500.0000.1080</v>
          </cell>
          <cell r="L1561">
            <v>0</v>
          </cell>
        </row>
        <row r="1562">
          <cell r="J1562" t="str">
            <v>085.37600.0000.1080</v>
          </cell>
          <cell r="L1562">
            <v>-2.11</v>
          </cell>
        </row>
        <row r="1563">
          <cell r="J1563" t="str">
            <v>085.37601.0000.1080</v>
          </cell>
          <cell r="L1563">
            <v>0</v>
          </cell>
        </row>
        <row r="1564">
          <cell r="J1564" t="str">
            <v>085.37602.0000.1080</v>
          </cell>
          <cell r="L1564">
            <v>0</v>
          </cell>
        </row>
        <row r="1565">
          <cell r="J1565" t="str">
            <v>085.37800.0000.1080</v>
          </cell>
          <cell r="L1565">
            <v>0</v>
          </cell>
        </row>
        <row r="1566">
          <cell r="J1566" t="str">
            <v>085.37900.0000.1080</v>
          </cell>
          <cell r="L1566">
            <v>0</v>
          </cell>
        </row>
        <row r="1567">
          <cell r="J1567" t="str">
            <v>085.38000.0000.1080</v>
          </cell>
          <cell r="L1567">
            <v>0</v>
          </cell>
        </row>
        <row r="1568">
          <cell r="J1568" t="str">
            <v>085.38200.0000.1080</v>
          </cell>
          <cell r="L1568">
            <v>0</v>
          </cell>
        </row>
        <row r="1569">
          <cell r="J1569" t="str">
            <v>085.38300.0000.1080</v>
          </cell>
          <cell r="L1569">
            <v>0</v>
          </cell>
        </row>
        <row r="1570">
          <cell r="J1570" t="str">
            <v>085.38400.0000.1080</v>
          </cell>
          <cell r="L1570">
            <v>0</v>
          </cell>
        </row>
        <row r="1571">
          <cell r="J1571" t="str">
            <v>085.38500.0000.1080</v>
          </cell>
          <cell r="L1571">
            <v>0</v>
          </cell>
        </row>
        <row r="1572">
          <cell r="J1572" t="str">
            <v>085.38700.0000.1080</v>
          </cell>
          <cell r="L1572">
            <v>0</v>
          </cell>
        </row>
        <row r="1573">
          <cell r="J1573" t="str">
            <v>085.39000.0000.1080</v>
          </cell>
          <cell r="L1573">
            <v>0</v>
          </cell>
        </row>
        <row r="1574">
          <cell r="J1574" t="str">
            <v>085.39100.0000.1080</v>
          </cell>
          <cell r="L1574">
            <v>0</v>
          </cell>
        </row>
        <row r="1575">
          <cell r="J1575" t="str">
            <v>085.39103.0000.1080</v>
          </cell>
          <cell r="L1575">
            <v>0</v>
          </cell>
        </row>
        <row r="1576">
          <cell r="J1576" t="str">
            <v>085.39200.0000.1080</v>
          </cell>
          <cell r="L1576">
            <v>0</v>
          </cell>
        </row>
        <row r="1577">
          <cell r="J1577" t="str">
            <v>085.39400.0000.1080</v>
          </cell>
          <cell r="L1577">
            <v>0</v>
          </cell>
        </row>
        <row r="1578">
          <cell r="J1578" t="str">
            <v>085.39500.0000.1080</v>
          </cell>
          <cell r="L1578">
            <v>0</v>
          </cell>
        </row>
        <row r="1579">
          <cell r="J1579" t="str">
            <v>085.39600.0000.1080</v>
          </cell>
          <cell r="L1579">
            <v>0</v>
          </cell>
        </row>
        <row r="1580">
          <cell r="J1580" t="str">
            <v>085.39604.0000.1080</v>
          </cell>
          <cell r="L1580">
            <v>0</v>
          </cell>
        </row>
        <row r="1581">
          <cell r="J1581" t="str">
            <v>085.39700.0000.1080</v>
          </cell>
          <cell r="L1581">
            <v>0</v>
          </cell>
        </row>
        <row r="1582">
          <cell r="J1582" t="str">
            <v>085.39701.0000.1080</v>
          </cell>
          <cell r="L1582">
            <v>0</v>
          </cell>
        </row>
        <row r="1583">
          <cell r="J1583" t="str">
            <v>085.39702.0000.1080</v>
          </cell>
          <cell r="L1583">
            <v>0</v>
          </cell>
        </row>
        <row r="1584">
          <cell r="J1584" t="str">
            <v>085.39800.0000.1080</v>
          </cell>
          <cell r="L1584">
            <v>0</v>
          </cell>
        </row>
        <row r="1585">
          <cell r="J1585" t="str">
            <v>085..0000.1080</v>
          </cell>
          <cell r="L1585">
            <v>0</v>
          </cell>
        </row>
        <row r="1586">
          <cell r="J1586" t="str">
            <v>086.32540.0000.1080</v>
          </cell>
          <cell r="L1586">
            <v>49.47</v>
          </cell>
        </row>
        <row r="1587">
          <cell r="J1587" t="str">
            <v>086.32800.0000.1080</v>
          </cell>
          <cell r="L1587">
            <v>0</v>
          </cell>
        </row>
        <row r="1588">
          <cell r="J1588" t="str">
            <v>086.33200.0000.1080</v>
          </cell>
          <cell r="L1588">
            <v>2205.41</v>
          </cell>
        </row>
        <row r="1589">
          <cell r="J1589" t="str">
            <v>086.33300.0000.1080</v>
          </cell>
          <cell r="L1589">
            <v>1.81</v>
          </cell>
        </row>
        <row r="1590">
          <cell r="J1590" t="str">
            <v>086.33400.0000.1080</v>
          </cell>
          <cell r="L1590">
            <v>311.57</v>
          </cell>
        </row>
        <row r="1591">
          <cell r="J1591" t="str">
            <v>086.36500.0000.1080</v>
          </cell>
          <cell r="L1591">
            <v>0</v>
          </cell>
        </row>
        <row r="1592">
          <cell r="J1592" t="str">
            <v>086.36520.0000.1080</v>
          </cell>
          <cell r="L1592">
            <v>0</v>
          </cell>
        </row>
        <row r="1593">
          <cell r="J1593" t="str">
            <v>086.36600.0000.1080</v>
          </cell>
          <cell r="L1593">
            <v>0.98</v>
          </cell>
        </row>
        <row r="1594">
          <cell r="J1594" t="str">
            <v>086.36601.0000.1080</v>
          </cell>
          <cell r="L1594">
            <v>0</v>
          </cell>
        </row>
        <row r="1595">
          <cell r="J1595" t="str">
            <v>086.36602.0000.1080</v>
          </cell>
          <cell r="L1595">
            <v>0</v>
          </cell>
        </row>
        <row r="1596">
          <cell r="J1596" t="str">
            <v>086.36603.0000.1080</v>
          </cell>
          <cell r="L1596">
            <v>0</v>
          </cell>
        </row>
        <row r="1597">
          <cell r="J1597" t="str">
            <v>086.36700.0000.1080</v>
          </cell>
          <cell r="L1597">
            <v>2494.39</v>
          </cell>
        </row>
        <row r="1598">
          <cell r="J1598" t="str">
            <v>086.36701.0000.1080</v>
          </cell>
          <cell r="L1598">
            <v>4.63</v>
          </cell>
        </row>
        <row r="1599">
          <cell r="J1599" t="str">
            <v>086.36800.0000.1080</v>
          </cell>
          <cell r="L1599">
            <v>1450.2</v>
          </cell>
        </row>
        <row r="1600">
          <cell r="J1600" t="str">
            <v>086.36900.0000.1080</v>
          </cell>
          <cell r="L1600">
            <v>309.89</v>
          </cell>
        </row>
        <row r="1601">
          <cell r="J1601" t="str">
            <v>086.37100.0000.1080</v>
          </cell>
          <cell r="L1601">
            <v>299.75</v>
          </cell>
        </row>
        <row r="1602">
          <cell r="J1602" t="str">
            <v>086.37400.0000.1080</v>
          </cell>
          <cell r="L1602">
            <v>0</v>
          </cell>
        </row>
        <row r="1603">
          <cell r="J1603" t="str">
            <v>086.37500.0000.1080</v>
          </cell>
          <cell r="L1603">
            <v>1.1100000000000001</v>
          </cell>
        </row>
        <row r="1604">
          <cell r="J1604" t="str">
            <v>086.37600.0000.1080</v>
          </cell>
          <cell r="L1604">
            <v>717.54</v>
          </cell>
        </row>
        <row r="1605">
          <cell r="J1605" t="str">
            <v>086.37601.0000.1080</v>
          </cell>
          <cell r="L1605">
            <v>6442.27</v>
          </cell>
        </row>
        <row r="1606">
          <cell r="J1606" t="str">
            <v>086.37602.0000.1080</v>
          </cell>
          <cell r="L1606">
            <v>3785.39</v>
          </cell>
        </row>
        <row r="1607">
          <cell r="J1607" t="str">
            <v>086.37800.0000.1080</v>
          </cell>
          <cell r="L1607">
            <v>568.49</v>
          </cell>
        </row>
        <row r="1608">
          <cell r="J1608" t="str">
            <v>086.37908.0000.1080</v>
          </cell>
          <cell r="L1608">
            <v>38.119999999999997</v>
          </cell>
        </row>
        <row r="1609">
          <cell r="J1609" t="str">
            <v>086.38000.0000.1080</v>
          </cell>
          <cell r="L1609">
            <v>10921.61</v>
          </cell>
        </row>
        <row r="1610">
          <cell r="J1610" t="str">
            <v>086.38100.0000.1080</v>
          </cell>
          <cell r="L1610">
            <v>1658.67</v>
          </cell>
        </row>
        <row r="1611">
          <cell r="J1611" t="str">
            <v>086.38200.0000.1080</v>
          </cell>
          <cell r="L1611">
            <v>7064.67</v>
          </cell>
        </row>
        <row r="1612">
          <cell r="J1612" t="str">
            <v>086.38300.0000.1080</v>
          </cell>
          <cell r="L1612">
            <v>127.98</v>
          </cell>
        </row>
        <row r="1613">
          <cell r="J1613" t="str">
            <v>086.38400.0000.1080</v>
          </cell>
          <cell r="L1613">
            <v>13.67</v>
          </cell>
        </row>
        <row r="1614">
          <cell r="J1614" t="str">
            <v>086.38500.0000.1080</v>
          </cell>
          <cell r="L1614">
            <v>234.84</v>
          </cell>
        </row>
        <row r="1615">
          <cell r="J1615" t="str">
            <v>086.38700.0000.1080</v>
          </cell>
          <cell r="L1615">
            <v>100.05</v>
          </cell>
        </row>
        <row r="1616">
          <cell r="J1616" t="str">
            <v>086.39000.0000.1080</v>
          </cell>
          <cell r="L1616">
            <v>157.54</v>
          </cell>
        </row>
        <row r="1617">
          <cell r="J1617" t="str">
            <v>086.39004.0000.1080</v>
          </cell>
          <cell r="L1617">
            <v>20.78</v>
          </cell>
        </row>
        <row r="1618">
          <cell r="J1618" t="str">
            <v>086.39009.0000.1080</v>
          </cell>
          <cell r="L1618">
            <v>0</v>
          </cell>
        </row>
        <row r="1619">
          <cell r="J1619" t="str">
            <v>086.39100.0000.1080</v>
          </cell>
          <cell r="L1619">
            <v>2.17</v>
          </cell>
        </row>
        <row r="1620">
          <cell r="J1620" t="str">
            <v>086.39101.0000.1080</v>
          </cell>
          <cell r="L1620">
            <v>0</v>
          </cell>
        </row>
        <row r="1621">
          <cell r="J1621" t="str">
            <v>086.39103.0000.1080</v>
          </cell>
          <cell r="L1621">
            <v>7.14</v>
          </cell>
        </row>
        <row r="1622">
          <cell r="J1622" t="str">
            <v>086.39200.0000.1080</v>
          </cell>
          <cell r="L1622">
            <v>289.52999999999997</v>
          </cell>
        </row>
        <row r="1623">
          <cell r="J1623" t="str">
            <v>086.39300.0000.1080</v>
          </cell>
          <cell r="L1623">
            <v>0</v>
          </cell>
        </row>
        <row r="1624">
          <cell r="J1624" t="str">
            <v>086.39400.0000.1080</v>
          </cell>
          <cell r="L1624">
            <v>381.69</v>
          </cell>
        </row>
        <row r="1625">
          <cell r="J1625" t="str">
            <v>086.39500.0000.1080</v>
          </cell>
          <cell r="L1625">
            <v>0</v>
          </cell>
        </row>
        <row r="1626">
          <cell r="J1626" t="str">
            <v>086.39600.0000.1080</v>
          </cell>
          <cell r="L1626">
            <v>15.08</v>
          </cell>
        </row>
        <row r="1627">
          <cell r="J1627" t="str">
            <v>086.39603.0000.1080</v>
          </cell>
          <cell r="L1627">
            <v>221.78</v>
          </cell>
        </row>
        <row r="1628">
          <cell r="J1628" t="str">
            <v>086.39604.0000.1080</v>
          </cell>
          <cell r="L1628">
            <v>0</v>
          </cell>
        </row>
        <row r="1629">
          <cell r="J1629" t="str">
            <v>086.39700.0000.1080</v>
          </cell>
          <cell r="L1629">
            <v>0</v>
          </cell>
        </row>
        <row r="1630">
          <cell r="J1630" t="str">
            <v>086.39701.0000.1080</v>
          </cell>
          <cell r="L1630">
            <v>0</v>
          </cell>
        </row>
        <row r="1631">
          <cell r="J1631" t="str">
            <v>086.39702.0000.1080</v>
          </cell>
          <cell r="L1631">
            <v>0</v>
          </cell>
        </row>
        <row r="1632">
          <cell r="J1632" t="str">
            <v>086.39800.0000.1080</v>
          </cell>
          <cell r="L1632">
            <v>0</v>
          </cell>
        </row>
        <row r="1633">
          <cell r="J1633" t="str">
            <v>086.39901.0000.1080</v>
          </cell>
          <cell r="L1633">
            <v>39.36</v>
          </cell>
        </row>
        <row r="1634">
          <cell r="J1634" t="str">
            <v>086.39902.0000.1080</v>
          </cell>
          <cell r="L1634">
            <v>64.36</v>
          </cell>
        </row>
        <row r="1635">
          <cell r="J1635" t="str">
            <v>086.39906.0000.1080</v>
          </cell>
          <cell r="L1635">
            <v>0</v>
          </cell>
        </row>
        <row r="1636">
          <cell r="J1636" t="str">
            <v>086.39907.0000.1080</v>
          </cell>
          <cell r="L1636">
            <v>107.77</v>
          </cell>
        </row>
        <row r="1637">
          <cell r="J1637" t="str">
            <v>086.39908.0000.1080</v>
          </cell>
          <cell r="L1637">
            <v>174.16</v>
          </cell>
        </row>
        <row r="1638">
          <cell r="J1638" t="str">
            <v>086..0000.1080</v>
          </cell>
          <cell r="L1638">
            <v>0</v>
          </cell>
        </row>
        <row r="1639">
          <cell r="J1639" t="str">
            <v>087..0000.1080</v>
          </cell>
          <cell r="L1639">
            <v>0</v>
          </cell>
        </row>
        <row r="1640">
          <cell r="J1640" t="str">
            <v>170.00000.0000.1080</v>
          </cell>
          <cell r="L1640">
            <v>0</v>
          </cell>
        </row>
        <row r="1641">
          <cell r="J1641" t="str">
            <v>170.30100.0000.1080</v>
          </cell>
          <cell r="L1641">
            <v>0</v>
          </cell>
        </row>
        <row r="1642">
          <cell r="J1642" t="str">
            <v>170.30200.0000.1080</v>
          </cell>
          <cell r="L1642">
            <v>318.89</v>
          </cell>
        </row>
        <row r="1643">
          <cell r="J1643" t="str">
            <v>170.30300.0000.1080</v>
          </cell>
          <cell r="L1643">
            <v>0</v>
          </cell>
        </row>
        <row r="1644">
          <cell r="J1644" t="str">
            <v>170.30400.0000.1080</v>
          </cell>
          <cell r="L1644">
            <v>0</v>
          </cell>
        </row>
        <row r="1645">
          <cell r="J1645" t="str">
            <v>170.35100.0000.1080</v>
          </cell>
          <cell r="L1645">
            <v>46.59</v>
          </cell>
        </row>
        <row r="1646">
          <cell r="J1646" t="str">
            <v>170.35300.0000.1080</v>
          </cell>
          <cell r="L1646">
            <v>0</v>
          </cell>
        </row>
        <row r="1647">
          <cell r="J1647" t="str">
            <v>170.35400.0000.1080</v>
          </cell>
          <cell r="L1647">
            <v>0</v>
          </cell>
        </row>
        <row r="1648">
          <cell r="J1648" t="str">
            <v>170.35500.0000.1080</v>
          </cell>
          <cell r="L1648">
            <v>0</v>
          </cell>
        </row>
        <row r="1649">
          <cell r="J1649" t="str">
            <v>170.35600.0000.1080</v>
          </cell>
          <cell r="L1649">
            <v>0</v>
          </cell>
        </row>
        <row r="1650">
          <cell r="J1650" t="str">
            <v>170.35700.0000.1080</v>
          </cell>
          <cell r="L1650">
            <v>0</v>
          </cell>
        </row>
        <row r="1651">
          <cell r="J1651" t="str">
            <v>170.36100.0000.1080</v>
          </cell>
          <cell r="L1651">
            <v>0</v>
          </cell>
        </row>
        <row r="1652">
          <cell r="J1652" t="str">
            <v>170.36200.0000.1080</v>
          </cell>
          <cell r="L1652">
            <v>111.08</v>
          </cell>
        </row>
        <row r="1653">
          <cell r="J1653" t="str">
            <v>170.36350.0000.1080</v>
          </cell>
          <cell r="L1653">
            <v>17250.43</v>
          </cell>
        </row>
        <row r="1654">
          <cell r="J1654" t="str">
            <v>170.36500.0000.1080</v>
          </cell>
          <cell r="L1654">
            <v>0</v>
          </cell>
        </row>
        <row r="1655">
          <cell r="J1655" t="str">
            <v>170.36510.0000.1080</v>
          </cell>
          <cell r="L1655">
            <v>0</v>
          </cell>
        </row>
        <row r="1656">
          <cell r="J1656" t="str">
            <v>170.36520.0000.1080</v>
          </cell>
          <cell r="L1656">
            <v>0</v>
          </cell>
        </row>
        <row r="1657">
          <cell r="J1657" t="str">
            <v>170.36600.0000.1080</v>
          </cell>
          <cell r="L1657">
            <v>0</v>
          </cell>
        </row>
        <row r="1658">
          <cell r="J1658" t="str">
            <v>170.36602.0000.1080</v>
          </cell>
          <cell r="L1658">
            <v>0</v>
          </cell>
        </row>
        <row r="1659">
          <cell r="J1659" t="str">
            <v>170.36603.0000.1080</v>
          </cell>
          <cell r="L1659">
            <v>557.49</v>
          </cell>
        </row>
        <row r="1660">
          <cell r="J1660" t="str">
            <v>170.36700.0000.1080</v>
          </cell>
          <cell r="L1660">
            <v>151.75</v>
          </cell>
        </row>
        <row r="1661">
          <cell r="J1661" t="str">
            <v>170.36701.0000.1080</v>
          </cell>
          <cell r="L1661">
            <v>53732.47</v>
          </cell>
        </row>
        <row r="1662">
          <cell r="J1662" t="str">
            <v>170.36800.0000.1080</v>
          </cell>
          <cell r="L1662">
            <v>131.9</v>
          </cell>
        </row>
        <row r="1663">
          <cell r="J1663" t="str">
            <v>170.36900.0000.1080</v>
          </cell>
          <cell r="L1663">
            <v>3993.09</v>
          </cell>
        </row>
        <row r="1664">
          <cell r="J1664" t="str">
            <v>170.37000.0000.1080</v>
          </cell>
          <cell r="L1664">
            <v>603.63</v>
          </cell>
        </row>
        <row r="1665">
          <cell r="J1665" t="str">
            <v>170.37100.0000.1080</v>
          </cell>
          <cell r="L1665">
            <v>39.090000000000003</v>
          </cell>
        </row>
        <row r="1666">
          <cell r="J1666" t="str">
            <v>170.37400.0000.1080</v>
          </cell>
          <cell r="L1666">
            <v>0</v>
          </cell>
        </row>
        <row r="1667">
          <cell r="J1667" t="str">
            <v>170.37401.0000.1080</v>
          </cell>
          <cell r="L1667">
            <v>0</v>
          </cell>
        </row>
        <row r="1668">
          <cell r="J1668" t="str">
            <v>170.37402.0000.1080</v>
          </cell>
          <cell r="L1668">
            <v>0</v>
          </cell>
        </row>
        <row r="1669">
          <cell r="J1669" t="str">
            <v>170.37500.0000.1080</v>
          </cell>
          <cell r="L1669">
            <v>742.35</v>
          </cell>
        </row>
        <row r="1670">
          <cell r="J1670" t="str">
            <v>170.37600.0000.1080</v>
          </cell>
          <cell r="L1670">
            <v>6685.7</v>
          </cell>
        </row>
        <row r="1671">
          <cell r="J1671" t="str">
            <v>170.37601.0000.1080</v>
          </cell>
          <cell r="L1671">
            <v>129179.1</v>
          </cell>
        </row>
        <row r="1672">
          <cell r="J1672" t="str">
            <v>170.37602.0000.1080</v>
          </cell>
          <cell r="L1672">
            <v>134975.82999999999</v>
          </cell>
        </row>
        <row r="1673">
          <cell r="J1673" t="str">
            <v>170.37700.0000.1080</v>
          </cell>
          <cell r="L1673">
            <v>0</v>
          </cell>
        </row>
        <row r="1674">
          <cell r="J1674" t="str">
            <v>170.37800.0000.1080</v>
          </cell>
          <cell r="L1674">
            <v>7299.14</v>
          </cell>
        </row>
        <row r="1675">
          <cell r="J1675" t="str">
            <v>170.37900.0000.1080</v>
          </cell>
          <cell r="L1675">
            <v>5254.48</v>
          </cell>
        </row>
        <row r="1676">
          <cell r="J1676" t="str">
            <v>170.37905.0000.1080</v>
          </cell>
          <cell r="L1676">
            <v>0</v>
          </cell>
        </row>
        <row r="1677">
          <cell r="J1677" t="str">
            <v>170.38000.0000.1080</v>
          </cell>
          <cell r="L1677">
            <v>166676.51</v>
          </cell>
        </row>
        <row r="1678">
          <cell r="J1678" t="str">
            <v>170.38100.0000.1080</v>
          </cell>
          <cell r="L1678">
            <v>34357.47</v>
          </cell>
        </row>
        <row r="1679">
          <cell r="J1679" t="str">
            <v>170.38200.0000.1080</v>
          </cell>
          <cell r="L1679">
            <v>23028.47</v>
          </cell>
        </row>
        <row r="1680">
          <cell r="J1680" t="str">
            <v>170.38300.0000.1080</v>
          </cell>
          <cell r="L1680">
            <v>22612.04</v>
          </cell>
        </row>
        <row r="1681">
          <cell r="J1681" t="str">
            <v>170.38400.0000.1080</v>
          </cell>
          <cell r="L1681">
            <v>0</v>
          </cell>
        </row>
        <row r="1682">
          <cell r="J1682" t="str">
            <v>170.38500.0000.1080</v>
          </cell>
          <cell r="L1682">
            <v>3575.81</v>
          </cell>
        </row>
        <row r="1683">
          <cell r="J1683" t="str">
            <v>170.38600.0000.1080</v>
          </cell>
          <cell r="L1683">
            <v>810.58</v>
          </cell>
        </row>
        <row r="1684">
          <cell r="J1684" t="str">
            <v>170.38700.0000.1080</v>
          </cell>
          <cell r="L1684">
            <v>438.03</v>
          </cell>
        </row>
        <row r="1685">
          <cell r="J1685" t="str">
            <v>170.38900.0000.1080</v>
          </cell>
          <cell r="L1685">
            <v>0</v>
          </cell>
        </row>
        <row r="1686">
          <cell r="J1686" t="str">
            <v>170.39000.0000.1080</v>
          </cell>
          <cell r="L1686">
            <v>45482.52</v>
          </cell>
        </row>
        <row r="1687">
          <cell r="J1687" t="str">
            <v>170.39100.0000.1080</v>
          </cell>
          <cell r="L1687">
            <v>8793.25</v>
          </cell>
        </row>
        <row r="1688">
          <cell r="J1688" t="str">
            <v>170.39103.0000.1080</v>
          </cell>
          <cell r="L1688">
            <v>0</v>
          </cell>
        </row>
        <row r="1689">
          <cell r="J1689" t="str">
            <v>170.39200.0000.1080</v>
          </cell>
          <cell r="L1689">
            <v>80240.13</v>
          </cell>
        </row>
        <row r="1690">
          <cell r="J1690" t="str">
            <v>170.39300.0000.1080</v>
          </cell>
          <cell r="L1690">
            <v>1411.08</v>
          </cell>
        </row>
        <row r="1691">
          <cell r="J1691" t="str">
            <v>170.39400.0000.1080</v>
          </cell>
          <cell r="L1691">
            <v>14645.67</v>
          </cell>
        </row>
        <row r="1692">
          <cell r="J1692" t="str">
            <v>170.39500.0000.1080</v>
          </cell>
          <cell r="L1692">
            <v>93.99</v>
          </cell>
        </row>
        <row r="1693">
          <cell r="J1693" t="str">
            <v>170.39600.0000.1080</v>
          </cell>
          <cell r="L1693">
            <v>8352.67</v>
          </cell>
        </row>
        <row r="1694">
          <cell r="J1694" t="str">
            <v>170.39604.0000.1080</v>
          </cell>
          <cell r="L1694">
            <v>427.26</v>
          </cell>
        </row>
        <row r="1695">
          <cell r="J1695" t="str">
            <v>170.39700.0000.1080</v>
          </cell>
          <cell r="L1695">
            <v>3286.63</v>
          </cell>
        </row>
        <row r="1696">
          <cell r="J1696" t="str">
            <v>170.39701.0000.1080</v>
          </cell>
          <cell r="L1696">
            <v>0</v>
          </cell>
        </row>
        <row r="1697">
          <cell r="J1697" t="str">
            <v>170.39702.0000.1080</v>
          </cell>
          <cell r="L1697">
            <v>6.46</v>
          </cell>
        </row>
        <row r="1698">
          <cell r="J1698" t="str">
            <v>170.39705.0000.1080</v>
          </cell>
          <cell r="L1698">
            <v>4163.1899999999996</v>
          </cell>
        </row>
        <row r="1699">
          <cell r="J1699" t="str">
            <v>170.39800.0000.1080</v>
          </cell>
          <cell r="L1699">
            <v>1273.9100000000001</v>
          </cell>
        </row>
        <row r="1700">
          <cell r="J1700" t="str">
            <v>170.39900.0000.1080</v>
          </cell>
          <cell r="L1700">
            <v>38.31</v>
          </cell>
        </row>
        <row r="1701">
          <cell r="J1701" t="str">
            <v>170.39906.0000.1080</v>
          </cell>
          <cell r="L1701">
            <v>10282.870000000001</v>
          </cell>
        </row>
        <row r="1702">
          <cell r="J1702" t="str">
            <v>170.39907.0000.1080</v>
          </cell>
          <cell r="L1702">
            <v>636.53</v>
          </cell>
        </row>
        <row r="1703">
          <cell r="J1703" t="str">
            <v>170.39908.0000.1080</v>
          </cell>
          <cell r="L1703">
            <v>20.329999999999998</v>
          </cell>
        </row>
        <row r="1704">
          <cell r="J1704" t="str">
            <v>170.39924.0000.1080</v>
          </cell>
          <cell r="L1704">
            <v>0</v>
          </cell>
        </row>
        <row r="1705">
          <cell r="J1705" t="str">
            <v>170.39924.0000.1080</v>
          </cell>
          <cell r="L1705">
            <v>0</v>
          </cell>
        </row>
        <row r="1706">
          <cell r="J1706" t="str">
            <v>170..0000.1080</v>
          </cell>
          <cell r="L1706">
            <v>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B3" t="str">
            <v>TXU GAS DISTRIBUTION</v>
          </cell>
          <cell r="L3" t="str">
            <v>Base Case</v>
          </cell>
          <cell r="N3" t="str">
            <v>TXU GAS PIPELINE</v>
          </cell>
          <cell r="X3" t="str">
            <v>Base Case</v>
          </cell>
          <cell r="Z3" t="str">
            <v>NETWORKS STAND-ALONE</v>
          </cell>
          <cell r="AH3" t="str">
            <v>Base Case</v>
          </cell>
        </row>
        <row r="4">
          <cell r="B4" t="str">
            <v>INCOME STATEMENT</v>
          </cell>
          <cell r="L4" t="str">
            <v>DRAFT - CONFIDENTIAL</v>
          </cell>
          <cell r="N4" t="str">
            <v>INCOME STATEMENT</v>
          </cell>
          <cell r="X4" t="str">
            <v>DRAFT - CONFIDENTIAL</v>
          </cell>
          <cell r="Z4" t="str">
            <v>INCOME STATEMENT</v>
          </cell>
          <cell r="AH4" t="str">
            <v>DRAFT - CONFIDENTIAL</v>
          </cell>
        </row>
        <row r="5">
          <cell r="B5" t="str">
            <v>(Dollar amounts in thousands)</v>
          </cell>
          <cell r="N5" t="str">
            <v>(Dollar amounts in thousands)</v>
          </cell>
          <cell r="Z5" t="str">
            <v>(Dollar amounts in thousands)</v>
          </cell>
        </row>
        <row r="6">
          <cell r="C6" t="str">
            <v>Actual</v>
          </cell>
          <cell r="F6" t="str">
            <v>Pro forma</v>
          </cell>
          <cell r="H6" t="str">
            <v xml:space="preserve">P r o j e c t i o n </v>
          </cell>
          <cell r="O6" t="str">
            <v>Actual</v>
          </cell>
          <cell r="R6" t="str">
            <v>Pro forma</v>
          </cell>
          <cell r="T6" t="str">
            <v xml:space="preserve">P r o j e c t i o n </v>
          </cell>
          <cell r="AB6" t="str">
            <v>Pro forma</v>
          </cell>
          <cell r="AD6" t="str">
            <v xml:space="preserve">P r o j e c t i o n </v>
          </cell>
        </row>
        <row r="7">
          <cell r="C7">
            <v>2002</v>
          </cell>
          <cell r="D7">
            <v>2003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O7">
            <v>2002</v>
          </cell>
          <cell r="P7">
            <v>2003</v>
          </cell>
          <cell r="R7">
            <v>2002</v>
          </cell>
          <cell r="S7">
            <v>2003</v>
          </cell>
          <cell r="T7">
            <v>2004</v>
          </cell>
          <cell r="U7">
            <v>2005</v>
          </cell>
          <cell r="V7">
            <v>2006</v>
          </cell>
          <cell r="W7">
            <v>2007</v>
          </cell>
          <cell r="X7">
            <v>2008</v>
          </cell>
          <cell r="AB7">
            <v>2002</v>
          </cell>
          <cell r="AC7">
            <v>2003</v>
          </cell>
          <cell r="AD7">
            <v>2004</v>
          </cell>
          <cell r="AE7">
            <v>2005</v>
          </cell>
          <cell r="AF7">
            <v>2006</v>
          </cell>
          <cell r="AG7">
            <v>2007</v>
          </cell>
          <cell r="AH7">
            <v>2008</v>
          </cell>
        </row>
        <row r="8">
          <cell r="B8" t="str">
            <v>OPERATING REVENUES</v>
          </cell>
          <cell r="N8" t="str">
            <v>OPERATING REVENUES</v>
          </cell>
          <cell r="Z8" t="str">
            <v>OPERATING REVENUES</v>
          </cell>
        </row>
        <row r="9">
          <cell r="B9" t="str">
            <v>Tariff-based revenue</v>
          </cell>
          <cell r="C9">
            <v>282181.68599999999</v>
          </cell>
          <cell r="D9">
            <v>311566.36399999994</v>
          </cell>
          <cell r="F9">
            <v>282181.68599999999</v>
          </cell>
          <cell r="G9">
            <v>311566.36399999994</v>
          </cell>
          <cell r="H9">
            <v>309419.9000665088</v>
          </cell>
          <cell r="I9">
            <v>315226.42500183202</v>
          </cell>
          <cell r="J9">
            <v>321230.34537823696</v>
          </cell>
          <cell r="K9">
            <v>327358.96690890187</v>
          </cell>
          <cell r="L9">
            <v>333614.92650492309</v>
          </cell>
          <cell r="N9" t="str">
            <v>Transport tariff revenue (489.05)</v>
          </cell>
          <cell r="O9">
            <v>26078.535</v>
          </cell>
          <cell r="P9">
            <v>22625.55</v>
          </cell>
          <cell r="R9">
            <v>26078.535</v>
          </cell>
          <cell r="S9">
            <v>22625.55</v>
          </cell>
          <cell r="T9">
            <v>22349.11182490698</v>
          </cell>
          <cell r="U9">
            <v>22349.11182490698</v>
          </cell>
          <cell r="V9">
            <v>22349.11182490698</v>
          </cell>
          <cell r="W9">
            <v>22349.11182490698</v>
          </cell>
          <cell r="X9">
            <v>22349.11182490698</v>
          </cell>
          <cell r="Z9" t="str">
            <v>Transport tariff revenue</v>
          </cell>
          <cell r="AB9">
            <v>7500</v>
          </cell>
          <cell r="AC9">
            <v>7500</v>
          </cell>
          <cell r="AD9">
            <v>7151.715783970234</v>
          </cell>
          <cell r="AE9">
            <v>7151.715783970234</v>
          </cell>
          <cell r="AF9">
            <v>7151.715783970234</v>
          </cell>
          <cell r="AG9">
            <v>7151.715783970234</v>
          </cell>
          <cell r="AH9">
            <v>7151.715783970234</v>
          </cell>
        </row>
        <row r="10">
          <cell r="B10" t="str">
            <v>Service charges</v>
          </cell>
          <cell r="C10">
            <v>8570.5650499999992</v>
          </cell>
          <cell r="D10">
            <v>9448.2034199999998</v>
          </cell>
          <cell r="F10">
            <v>8570.5650499999992</v>
          </cell>
          <cell r="G10">
            <v>9448.2034199999998</v>
          </cell>
          <cell r="H10">
            <v>14571.674978000003</v>
          </cell>
          <cell r="I10">
            <v>14892.251827516004</v>
          </cell>
          <cell r="J10">
            <v>15219.881367721355</v>
          </cell>
          <cell r="K10">
            <v>15554.718757811221</v>
          </cell>
          <cell r="L10">
            <v>15896.92257048307</v>
          </cell>
          <cell r="N10" t="str">
            <v>City gate charges to Distribution (489.01)</v>
          </cell>
          <cell r="O10">
            <v>74988.361000000004</v>
          </cell>
          <cell r="P10">
            <v>74273.982000000004</v>
          </cell>
          <cell r="R10">
            <v>74988.361000000004</v>
          </cell>
          <cell r="S10">
            <v>74273.982000000004</v>
          </cell>
          <cell r="T10">
            <v>72932.012872048479</v>
          </cell>
          <cell r="U10">
            <v>73926.961397417996</v>
          </cell>
          <cell r="V10">
            <v>74961.625191049621</v>
          </cell>
          <cell r="W10">
            <v>76016.364715096279</v>
          </cell>
          <cell r="X10">
            <v>77091.575124548603</v>
          </cell>
          <cell r="Z10" t="str">
            <v>City gate charges to Distribution</v>
          </cell>
          <cell r="AB10">
            <v>26500</v>
          </cell>
          <cell r="AC10">
            <v>26500</v>
          </cell>
          <cell r="AD10">
            <v>25526.204505216967</v>
          </cell>
          <cell r="AE10">
            <v>25874.436489096297</v>
          </cell>
          <cell r="AF10">
            <v>26236.568816867366</v>
          </cell>
          <cell r="AG10">
            <v>26605.727650283698</v>
          </cell>
          <cell r="AH10">
            <v>26982.051293592005</v>
          </cell>
        </row>
        <row r="11">
          <cell r="B11" t="str">
            <v>Interim tariff updates</v>
          </cell>
          <cell r="H11">
            <v>0</v>
          </cell>
          <cell r="I11">
            <v>1832.1242584166807</v>
          </cell>
          <cell r="J11">
            <v>1164.9745102531904</v>
          </cell>
          <cell r="K11">
            <v>-149.56065711906399</v>
          </cell>
          <cell r="L11">
            <v>-1609.0575642643676</v>
          </cell>
          <cell r="N11" t="str">
            <v>Interim tariff updates</v>
          </cell>
          <cell r="T11">
            <v>0</v>
          </cell>
          <cell r="U11">
            <v>7523.0184779459405</v>
          </cell>
          <cell r="V11">
            <v>10795.726291283716</v>
          </cell>
          <cell r="W11">
            <v>11207.782856085039</v>
          </cell>
          <cell r="X11">
            <v>11375.044509253034</v>
          </cell>
          <cell r="Z11" t="str">
            <v>Interim tariff updates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B12" t="str">
            <v>Gas cost recovery</v>
          </cell>
          <cell r="C12">
            <v>544642.24355799996</v>
          </cell>
          <cell r="D12">
            <v>840664.11675400008</v>
          </cell>
          <cell r="F12">
            <v>544642.24355799996</v>
          </cell>
          <cell r="G12">
            <v>840664.11675400008</v>
          </cell>
          <cell r="H12">
            <v>883172.33668401209</v>
          </cell>
          <cell r="I12">
            <v>898283.53770597791</v>
          </cell>
          <cell r="J12">
            <v>913997.931141468</v>
          </cell>
          <cell r="K12">
            <v>930017.23321316275</v>
          </cell>
          <cell r="L12">
            <v>946347.44550440658</v>
          </cell>
          <cell r="N12" t="str">
            <v>Gas cost recovery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Gas cost recovery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F13">
            <v>15113.402441999999</v>
          </cell>
          <cell r="G13">
            <v>23327.781246000002</v>
          </cell>
          <cell r="H13">
            <v>26583.487334188761</v>
          </cell>
          <cell r="I13">
            <v>27038.334484949934</v>
          </cell>
          <cell r="J13">
            <v>27511.337727358186</v>
          </cell>
          <cell r="K13">
            <v>27993.518719716198</v>
          </cell>
          <cell r="L13">
            <v>28485.058109682635</v>
          </cell>
          <cell r="N13" t="str">
            <v>LUG recovery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 t="str">
            <v>LUG recovery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F14">
            <v>49266.432999999997</v>
          </cell>
          <cell r="G14">
            <v>65952.759000000005</v>
          </cell>
          <cell r="H14">
            <v>72050.848105262237</v>
          </cell>
          <cell r="I14">
            <v>73317.72806278411</v>
          </cell>
          <cell r="J14">
            <v>74632.834543903402</v>
          </cell>
          <cell r="K14">
            <v>75973.987155816183</v>
          </cell>
          <cell r="L14">
            <v>77341.710197066524</v>
          </cell>
          <cell r="N14" t="str">
            <v>Tax recovery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 t="str">
            <v>Tax recovery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Other gas revenue</v>
          </cell>
          <cell r="C15">
            <v>5245.6537499999995</v>
          </cell>
          <cell r="D15">
            <v>4681.4674500000001</v>
          </cell>
          <cell r="F15">
            <v>5245.6537499999995</v>
          </cell>
          <cell r="G15">
            <v>4681.4674500000001</v>
          </cell>
          <cell r="H15">
            <v>4681.4674500000001</v>
          </cell>
          <cell r="I15">
            <v>4681.4674500000001</v>
          </cell>
          <cell r="J15">
            <v>4681.4674500000001</v>
          </cell>
          <cell r="K15">
            <v>4681.4674500000001</v>
          </cell>
          <cell r="L15">
            <v>4681.4674500000001</v>
          </cell>
          <cell r="N15" t="str">
            <v>Other gas revenue</v>
          </cell>
          <cell r="O15">
            <v>27166.698999999993</v>
          </cell>
          <cell r="P15">
            <v>29172</v>
          </cell>
          <cell r="R15">
            <v>27166.698999999993</v>
          </cell>
          <cell r="S15">
            <v>29172</v>
          </cell>
          <cell r="T15">
            <v>34500</v>
          </cell>
          <cell r="U15">
            <v>51230</v>
          </cell>
          <cell r="V15">
            <v>51230</v>
          </cell>
          <cell r="W15">
            <v>51230</v>
          </cell>
          <cell r="X15">
            <v>51230</v>
          </cell>
          <cell r="Z15" t="str">
            <v>Other gas revenue</v>
          </cell>
          <cell r="AA15">
            <v>0.44</v>
          </cell>
          <cell r="AB15">
            <v>11953.347559999997</v>
          </cell>
          <cell r="AC15">
            <v>12835.68</v>
          </cell>
          <cell r="AD15">
            <v>12835.68</v>
          </cell>
          <cell r="AE15">
            <v>12835.68</v>
          </cell>
          <cell r="AF15">
            <v>12835.68</v>
          </cell>
          <cell r="AG15">
            <v>12835.68</v>
          </cell>
          <cell r="AH15">
            <v>12835.68</v>
          </cell>
        </row>
        <row r="16">
          <cell r="B16" t="str">
            <v>Other revenue</v>
          </cell>
          <cell r="H16">
            <v>2300</v>
          </cell>
          <cell r="I16">
            <v>2300</v>
          </cell>
          <cell r="J16">
            <v>2300</v>
          </cell>
          <cell r="K16">
            <v>2300</v>
          </cell>
          <cell r="L16">
            <v>2300</v>
          </cell>
          <cell r="N16" t="str">
            <v>Other revenue</v>
          </cell>
          <cell r="O16">
            <v>210.02199999999999</v>
          </cell>
          <cell r="P16">
            <v>12.967000000000001</v>
          </cell>
          <cell r="R16">
            <v>210.02199999999999</v>
          </cell>
          <cell r="S16">
            <v>12.967000000000001</v>
          </cell>
          <cell r="T16">
            <v>12.967000000000001</v>
          </cell>
          <cell r="U16">
            <v>12.967000000000001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Z16" t="str">
            <v>Other revenue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B17" t="str">
            <v>Surcharges</v>
          </cell>
          <cell r="H17">
            <v>6847</v>
          </cell>
          <cell r="I17">
            <v>6847</v>
          </cell>
          <cell r="J17">
            <v>6847</v>
          </cell>
          <cell r="K17">
            <v>0</v>
          </cell>
          <cell r="L17">
            <v>0</v>
          </cell>
          <cell r="N17" t="str">
            <v>Surcharges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Surcharges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B18" t="str">
            <v>Less: Jan-Jun 2004 at prior tariff rates</v>
          </cell>
          <cell r="H18">
            <v>-5000</v>
          </cell>
          <cell r="N18" t="str">
            <v>Less: Jan-Jun 2004 at prior tariff rates</v>
          </cell>
          <cell r="T18">
            <v>-1000</v>
          </cell>
          <cell r="Z18" t="str">
            <v>Less: Jan-Jun 2004 at prior tariff rates</v>
          </cell>
          <cell r="AD18">
            <v>-500</v>
          </cell>
        </row>
        <row r="19">
          <cell r="B19" t="str">
            <v>Total operating revenues</v>
          </cell>
          <cell r="C19">
            <v>905019.98379999993</v>
          </cell>
          <cell r="D19">
            <v>1255640.6918700002</v>
          </cell>
          <cell r="F19">
            <v>905019.98379999993</v>
          </cell>
          <cell r="G19">
            <v>1255640.6918700002</v>
          </cell>
          <cell r="H19">
            <v>1314626.714617972</v>
          </cell>
          <cell r="I19">
            <v>1344418.8687914768</v>
          </cell>
          <cell r="J19">
            <v>1367585.7721189412</v>
          </cell>
          <cell r="K19">
            <v>1383730.3315482894</v>
          </cell>
          <cell r="L19">
            <v>1407058.4727722977</v>
          </cell>
          <cell r="N19" t="str">
            <v>Total operating revenues</v>
          </cell>
          <cell r="O19">
            <v>128443.617</v>
          </cell>
          <cell r="P19">
            <v>126084.49900000001</v>
          </cell>
          <cell r="R19">
            <v>128443.617</v>
          </cell>
          <cell r="S19">
            <v>126084.49900000001</v>
          </cell>
          <cell r="T19">
            <v>128794.09169695547</v>
          </cell>
          <cell r="U19">
            <v>155042.05870027092</v>
          </cell>
          <cell r="V19">
            <v>159349.43030724034</v>
          </cell>
          <cell r="W19">
            <v>160816.22639608831</v>
          </cell>
          <cell r="X19">
            <v>162058.69845870862</v>
          </cell>
          <cell r="Z19" t="str">
            <v>Total operating revenues</v>
          </cell>
          <cell r="AB19">
            <v>45953.347559999995</v>
          </cell>
          <cell r="AC19">
            <v>46835.68</v>
          </cell>
          <cell r="AD19">
            <v>45013.600289187205</v>
          </cell>
          <cell r="AE19">
            <v>45861.832273066531</v>
          </cell>
          <cell r="AF19">
            <v>46223.9646008376</v>
          </cell>
          <cell r="AG19">
            <v>46593.123434253932</v>
          </cell>
          <cell r="AH19">
            <v>46969.447077562239</v>
          </cell>
        </row>
        <row r="21">
          <cell r="B21" t="str">
            <v>DIRECT COSTS AND EXPENSES</v>
          </cell>
          <cell r="N21" t="str">
            <v>DIRECT COSTS AND EXPENSES</v>
          </cell>
          <cell r="Z21" t="str">
            <v>DIRECT COSTS AND EXPENSES</v>
          </cell>
        </row>
        <row r="22">
          <cell r="B22" t="str">
            <v>Gas purchases</v>
          </cell>
          <cell r="C22">
            <v>559755.64599999995</v>
          </cell>
          <cell r="D22">
            <v>863991.89800000004</v>
          </cell>
          <cell r="F22">
            <v>559755.64599999995</v>
          </cell>
          <cell r="G22">
            <v>863991.89800000004</v>
          </cell>
          <cell r="H22">
            <v>909755.82401820086</v>
          </cell>
          <cell r="I22">
            <v>925321.87219092785</v>
          </cell>
          <cell r="J22">
            <v>941509.26886882621</v>
          </cell>
          <cell r="K22">
            <v>958010.75193287898</v>
          </cell>
          <cell r="L22">
            <v>974832.50361408922</v>
          </cell>
          <cell r="N22" t="str">
            <v>Gas purchases (retention)</v>
          </cell>
          <cell r="O22">
            <v>-2139.636</v>
          </cell>
          <cell r="P22">
            <v>-18182.454000000002</v>
          </cell>
          <cell r="R22">
            <v>-2139.636</v>
          </cell>
          <cell r="S22">
            <v>-18182.454000000002</v>
          </cell>
          <cell r="T22">
            <v>-9827</v>
          </cell>
          <cell r="U22">
            <v>-9818</v>
          </cell>
          <cell r="V22">
            <v>-9676</v>
          </cell>
          <cell r="W22">
            <v>-9581</v>
          </cell>
          <cell r="X22">
            <v>-9535</v>
          </cell>
          <cell r="Z22" t="str">
            <v>Gas purchases (retention)</v>
          </cell>
          <cell r="AB22">
            <v>-1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B23" t="str">
            <v>Operating costs</v>
          </cell>
          <cell r="C23">
            <v>95270.604000000007</v>
          </cell>
          <cell r="D23">
            <v>101632.58199999999</v>
          </cell>
          <cell r="F23">
            <v>95270.604000000007</v>
          </cell>
          <cell r="G23">
            <v>101632.58199999999</v>
          </cell>
          <cell r="H23">
            <v>97343</v>
          </cell>
          <cell r="I23">
            <v>97346.5</v>
          </cell>
          <cell r="J23">
            <v>97347.7</v>
          </cell>
          <cell r="K23">
            <v>97348.9</v>
          </cell>
          <cell r="L23">
            <v>97350.1</v>
          </cell>
          <cell r="N23" t="str">
            <v>Operating costs</v>
          </cell>
          <cell r="O23">
            <v>56712.752</v>
          </cell>
          <cell r="P23">
            <v>56524.46</v>
          </cell>
          <cell r="R23">
            <v>56712.752</v>
          </cell>
          <cell r="S23">
            <v>56524.46</v>
          </cell>
          <cell r="T23">
            <v>58358</v>
          </cell>
          <cell r="U23">
            <v>58358</v>
          </cell>
          <cell r="V23">
            <v>58358</v>
          </cell>
          <cell r="W23">
            <v>58358</v>
          </cell>
          <cell r="X23">
            <v>58358</v>
          </cell>
          <cell r="Z23" t="str">
            <v>Operating costs</v>
          </cell>
          <cell r="AA23">
            <v>0.44</v>
          </cell>
          <cell r="AB23">
            <v>24953.61088</v>
          </cell>
          <cell r="AC23">
            <v>24870.7624</v>
          </cell>
          <cell r="AD23">
            <v>25677.52</v>
          </cell>
          <cell r="AE23">
            <v>25677.52</v>
          </cell>
          <cell r="AF23">
            <v>25677.52</v>
          </cell>
          <cell r="AG23">
            <v>25677.52</v>
          </cell>
          <cell r="AH23">
            <v>25677.52</v>
          </cell>
        </row>
        <row r="24">
          <cell r="B24" t="str">
            <v>Depreciation and other amortization</v>
          </cell>
          <cell r="C24">
            <v>50205.356</v>
          </cell>
          <cell r="D24">
            <v>56103.023000000001</v>
          </cell>
          <cell r="F24">
            <v>50205.356</v>
          </cell>
          <cell r="G24">
            <v>56103.023000000001</v>
          </cell>
          <cell r="H24">
            <v>62003.100851380754</v>
          </cell>
          <cell r="I24">
            <v>64026.384236700054</v>
          </cell>
          <cell r="J24">
            <v>66048.19324159986</v>
          </cell>
          <cell r="K24">
            <v>68149.968436976385</v>
          </cell>
          <cell r="L24">
            <v>70251.743632352911</v>
          </cell>
          <cell r="N24" t="str">
            <v>Depreciation and other amortization</v>
          </cell>
          <cell r="O24">
            <v>15762.428</v>
          </cell>
          <cell r="P24">
            <v>16310.705</v>
          </cell>
          <cell r="R24">
            <v>15762.428</v>
          </cell>
          <cell r="S24">
            <v>16310.705</v>
          </cell>
          <cell r="T24">
            <v>18321.151612152418</v>
          </cell>
          <cell r="U24">
            <v>19054.348524086105</v>
          </cell>
          <cell r="V24">
            <v>19470.912938125708</v>
          </cell>
          <cell r="W24">
            <v>19846.261582575778</v>
          </cell>
          <cell r="X24">
            <v>20221.610227025849</v>
          </cell>
          <cell r="Z24" t="str">
            <v>Depreciation and other amortization</v>
          </cell>
          <cell r="AB24">
            <v>7603</v>
          </cell>
          <cell r="AC24">
            <v>7604</v>
          </cell>
          <cell r="AD24">
            <v>7603.6081975786419</v>
          </cell>
          <cell r="AE24">
            <v>7603.628647262205</v>
          </cell>
          <cell r="AF24">
            <v>7603.628647262205</v>
          </cell>
          <cell r="AG24">
            <v>7603.628647262205</v>
          </cell>
          <cell r="AH24">
            <v>7603.628647262205</v>
          </cell>
        </row>
        <row r="25">
          <cell r="B25" t="str">
            <v>Total direct costs and expenses</v>
          </cell>
          <cell r="C25">
            <v>705231.60600000003</v>
          </cell>
          <cell r="D25">
            <v>1021727.503</v>
          </cell>
          <cell r="F25">
            <v>705231.60600000003</v>
          </cell>
          <cell r="G25">
            <v>1021727.503</v>
          </cell>
          <cell r="H25">
            <v>1069101.9248695816</v>
          </cell>
          <cell r="I25">
            <v>1086694.756427628</v>
          </cell>
          <cell r="J25">
            <v>1104905.162110426</v>
          </cell>
          <cell r="K25">
            <v>1123509.6203698553</v>
          </cell>
          <cell r="L25">
            <v>1142434.3472464422</v>
          </cell>
          <cell r="N25" t="str">
            <v>Total direct costs and expenses</v>
          </cell>
          <cell r="O25">
            <v>70335.543999999994</v>
          </cell>
          <cell r="P25">
            <v>54652.710999999996</v>
          </cell>
          <cell r="R25">
            <v>70335.543999999994</v>
          </cell>
          <cell r="S25">
            <v>54652.710999999996</v>
          </cell>
          <cell r="T25">
            <v>66852.151612152418</v>
          </cell>
          <cell r="U25">
            <v>67594.348524086105</v>
          </cell>
          <cell r="V25">
            <v>68152.912938125708</v>
          </cell>
          <cell r="W25">
            <v>68623.261582575782</v>
          </cell>
          <cell r="X25">
            <v>69044.610227025842</v>
          </cell>
          <cell r="Z25" t="str">
            <v>Total direct costs and expenses</v>
          </cell>
          <cell r="AB25">
            <v>32555.61088</v>
          </cell>
          <cell r="AC25">
            <v>32474.7624</v>
          </cell>
          <cell r="AD25">
            <v>33281.128197578641</v>
          </cell>
          <cell r="AE25">
            <v>33281.148647262205</v>
          </cell>
          <cell r="AF25">
            <v>33281.148647262205</v>
          </cell>
          <cell r="AG25">
            <v>33281.148647262205</v>
          </cell>
          <cell r="AH25">
            <v>33281.148647262205</v>
          </cell>
        </row>
        <row r="26">
          <cell r="B26" t="str">
            <v>GROSS MARGIN</v>
          </cell>
          <cell r="C26">
            <v>199788.3777999999</v>
          </cell>
          <cell r="D26">
            <v>233913.18887000019</v>
          </cell>
          <cell r="F26">
            <v>199788.3777999999</v>
          </cell>
          <cell r="G26">
            <v>233913.18887000019</v>
          </cell>
          <cell r="H26">
            <v>245524.78974839044</v>
          </cell>
          <cell r="I26">
            <v>257724.11236384884</v>
          </cell>
          <cell r="J26">
            <v>262680.61000851518</v>
          </cell>
          <cell r="K26">
            <v>260220.71117843408</v>
          </cell>
          <cell r="L26">
            <v>264624.12552585546</v>
          </cell>
          <cell r="N26" t="str">
            <v>GROSS MARGIN</v>
          </cell>
          <cell r="O26">
            <v>58108.073000000004</v>
          </cell>
          <cell r="P26">
            <v>71431.788000000015</v>
          </cell>
          <cell r="R26">
            <v>58108.073000000004</v>
          </cell>
          <cell r="S26">
            <v>71431.788000000015</v>
          </cell>
          <cell r="T26">
            <v>61941.940084803049</v>
          </cell>
          <cell r="U26">
            <v>87447.710176184817</v>
          </cell>
          <cell r="V26">
            <v>91196.517369114634</v>
          </cell>
          <cell r="W26">
            <v>92192.964813512532</v>
          </cell>
          <cell r="X26">
            <v>93014.088231682777</v>
          </cell>
          <cell r="Z26" t="str">
            <v>GROSS MARGIN</v>
          </cell>
          <cell r="AB26">
            <v>13397.736679999995</v>
          </cell>
          <cell r="AC26">
            <v>14360.917600000001</v>
          </cell>
          <cell r="AD26">
            <v>11732.472091608564</v>
          </cell>
          <cell r="AE26">
            <v>12580.683625804326</v>
          </cell>
          <cell r="AF26">
            <v>12942.815953575395</v>
          </cell>
          <cell r="AG26">
            <v>13311.974786991726</v>
          </cell>
          <cell r="AH26">
            <v>13688.298430300034</v>
          </cell>
        </row>
        <row r="27">
          <cell r="B27" t="str">
            <v>OTHER COSTS AND EXPENSES</v>
          </cell>
          <cell r="N27" t="str">
            <v>OTHER COSTS AND EXPENSES</v>
          </cell>
          <cell r="Z27" t="str">
            <v>OTHER COSTS AND EXPENSES</v>
          </cell>
        </row>
        <row r="28">
          <cell r="B28" t="str">
            <v>Selling, general and administrative</v>
          </cell>
          <cell r="C28">
            <v>99058.709000000003</v>
          </cell>
          <cell r="D28">
            <v>104706.17600000001</v>
          </cell>
          <cell r="F28">
            <v>99058.709000000003</v>
          </cell>
          <cell r="G28">
            <v>104706.17600000001</v>
          </cell>
          <cell r="H28">
            <v>96415</v>
          </cell>
          <cell r="I28">
            <v>86828</v>
          </cell>
          <cell r="J28">
            <v>86829</v>
          </cell>
          <cell r="K28">
            <v>86829</v>
          </cell>
          <cell r="L28">
            <v>86830</v>
          </cell>
          <cell r="N28" t="str">
            <v>Selling, general and administrative</v>
          </cell>
          <cell r="O28">
            <v>24772.201000000001</v>
          </cell>
          <cell r="P28">
            <v>22103.715</v>
          </cell>
          <cell r="R28">
            <v>24772.201000000001</v>
          </cell>
          <cell r="S28">
            <v>22103.715</v>
          </cell>
          <cell r="T28">
            <v>14513</v>
          </cell>
          <cell r="U28">
            <v>10063</v>
          </cell>
          <cell r="V28">
            <v>10063</v>
          </cell>
          <cell r="W28">
            <v>10063</v>
          </cell>
          <cell r="X28">
            <v>10063</v>
          </cell>
          <cell r="Z28" t="str">
            <v>Selling, general and administrative</v>
          </cell>
          <cell r="AA28">
            <v>0.44</v>
          </cell>
          <cell r="AB28">
            <v>10899.76844</v>
          </cell>
          <cell r="AC28">
            <v>9725.6345999999994</v>
          </cell>
          <cell r="AD28">
            <v>6385.72</v>
          </cell>
          <cell r="AE28">
            <v>4427.72</v>
          </cell>
          <cell r="AF28">
            <v>4427.72</v>
          </cell>
          <cell r="AG28">
            <v>4427.72</v>
          </cell>
          <cell r="AH28">
            <v>4427.72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F29">
            <v>761.56200000000001</v>
          </cell>
          <cell r="G29">
            <v>745.53300000000002</v>
          </cell>
          <cell r="H29">
            <v>8233</v>
          </cell>
          <cell r="I29">
            <v>8233</v>
          </cell>
          <cell r="J29">
            <v>8233</v>
          </cell>
          <cell r="K29">
            <v>1862</v>
          </cell>
          <cell r="L29">
            <v>1862</v>
          </cell>
          <cell r="N29" t="str">
            <v>Non-operating depreciation and other amortization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300</v>
          </cell>
          <cell r="U29">
            <v>300</v>
          </cell>
          <cell r="V29">
            <v>300</v>
          </cell>
          <cell r="W29">
            <v>300</v>
          </cell>
          <cell r="X29">
            <v>300</v>
          </cell>
          <cell r="Z29" t="str">
            <v>Non-operating depreciation and other amortization</v>
          </cell>
        </row>
        <row r="30">
          <cell r="B30" t="str">
            <v>Franchise and revenue-based taxes</v>
          </cell>
          <cell r="C30">
            <v>49266.432999999997</v>
          </cell>
          <cell r="D30">
            <v>65952.759000000005</v>
          </cell>
          <cell r="F30">
            <v>49266.432999999997</v>
          </cell>
          <cell r="G30">
            <v>65952.759000000005</v>
          </cell>
          <cell r="H30">
            <v>72050.848105262237</v>
          </cell>
          <cell r="I30">
            <v>73317.72806278411</v>
          </cell>
          <cell r="J30">
            <v>74632.834543903402</v>
          </cell>
          <cell r="K30">
            <v>75973.987155816183</v>
          </cell>
          <cell r="L30">
            <v>77341.710197066524</v>
          </cell>
          <cell r="N30" t="str">
            <v>Franchise and revenue-based taxes</v>
          </cell>
          <cell r="O30">
            <v>315.52499999999998</v>
          </cell>
          <cell r="P30">
            <v>1672.606</v>
          </cell>
          <cell r="R30">
            <v>315.52499999999998</v>
          </cell>
          <cell r="S30">
            <v>1672.606</v>
          </cell>
          <cell r="T30">
            <v>1672.606</v>
          </cell>
          <cell r="U30">
            <v>1672.606</v>
          </cell>
          <cell r="V30">
            <v>1672.606</v>
          </cell>
          <cell r="W30">
            <v>1672.606</v>
          </cell>
          <cell r="X30">
            <v>1672.606</v>
          </cell>
          <cell r="Z30" t="str">
            <v>Franchise and revenue-based taxes</v>
          </cell>
          <cell r="AA30">
            <v>0.44</v>
          </cell>
          <cell r="AB30">
            <v>138.83099999999999</v>
          </cell>
          <cell r="AC30">
            <v>735.94664</v>
          </cell>
          <cell r="AD30">
            <v>735.94664</v>
          </cell>
          <cell r="AE30">
            <v>735.94664</v>
          </cell>
          <cell r="AF30">
            <v>735.94664</v>
          </cell>
          <cell r="AG30">
            <v>735.94664</v>
          </cell>
          <cell r="AH30">
            <v>735.94664</v>
          </cell>
        </row>
        <row r="31">
          <cell r="B31" t="str">
            <v>Other (income) / deductions</v>
          </cell>
          <cell r="C31">
            <v>-1593.40824</v>
          </cell>
          <cell r="D31">
            <v>-686.01138000000003</v>
          </cell>
          <cell r="F31">
            <v>-1593.40824</v>
          </cell>
          <cell r="G31">
            <v>-686.01138000000003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Other (income) / deductions</v>
          </cell>
          <cell r="O31">
            <v>-3643.7635700000001</v>
          </cell>
          <cell r="P31">
            <v>-259.32300000000004</v>
          </cell>
          <cell r="R31">
            <v>-3643.7635700000001</v>
          </cell>
          <cell r="S31">
            <v>-259.32347999999996</v>
          </cell>
          <cell r="T31">
            <v>-435.01049999999998</v>
          </cell>
          <cell r="U31">
            <v>-435.01050000000015</v>
          </cell>
          <cell r="V31">
            <v>-435.01050000000015</v>
          </cell>
          <cell r="W31">
            <v>-435.01050000000015</v>
          </cell>
          <cell r="X31">
            <v>-435.01050000000015</v>
          </cell>
          <cell r="Z31" t="str">
            <v>Other (income) / deductions</v>
          </cell>
        </row>
        <row r="32">
          <cell r="B32" t="str">
            <v>Interest income</v>
          </cell>
          <cell r="C32">
            <v>1237.616</v>
          </cell>
          <cell r="D32">
            <v>-1587.5930000000001</v>
          </cell>
          <cell r="F32">
            <v>1248.6274800000001</v>
          </cell>
          <cell r="G32">
            <v>-1556.12718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 t="str">
            <v>Interest income</v>
          </cell>
          <cell r="O32">
            <v>-7110.049</v>
          </cell>
          <cell r="P32">
            <v>-5798.8149999999996</v>
          </cell>
          <cell r="R32">
            <v>-8.7145799999999998</v>
          </cell>
          <cell r="S32">
            <v>-115.25451</v>
          </cell>
          <cell r="T32">
            <v>-115.25451</v>
          </cell>
          <cell r="U32">
            <v>-115.25451</v>
          </cell>
          <cell r="V32">
            <v>-115.25451</v>
          </cell>
          <cell r="W32">
            <v>-115.25451</v>
          </cell>
          <cell r="X32">
            <v>-115.25451</v>
          </cell>
          <cell r="Z32" t="str">
            <v>Interest income</v>
          </cell>
        </row>
        <row r="33">
          <cell r="B33" t="str">
            <v>Interest expense and other charges:</v>
          </cell>
          <cell r="N33" t="str">
            <v>Interest expense and other charges:</v>
          </cell>
          <cell r="Z33" t="str">
            <v>Interest expense and other charges:</v>
          </cell>
        </row>
        <row r="34">
          <cell r="B34" t="str">
            <v xml:space="preserve">  Interest expense</v>
          </cell>
          <cell r="C34">
            <v>43120.639000000003</v>
          </cell>
          <cell r="D34">
            <v>22791.527999999998</v>
          </cell>
          <cell r="F34">
            <v>32633.571052924712</v>
          </cell>
          <cell r="G34">
            <v>31681.488051605706</v>
          </cell>
          <cell r="H34">
            <v>30680.827963192693</v>
          </cell>
          <cell r="I34">
            <v>30682.90684866493</v>
          </cell>
          <cell r="J34">
            <v>30795.935006574753</v>
          </cell>
          <cell r="K34">
            <v>30886.692405329606</v>
          </cell>
          <cell r="L34">
            <v>30912.528550697734</v>
          </cell>
          <cell r="N34" t="str">
            <v xml:space="preserve">  Interest expense</v>
          </cell>
          <cell r="O34">
            <v>22530.010999999999</v>
          </cell>
          <cell r="P34">
            <v>10617.003999999999</v>
          </cell>
          <cell r="R34">
            <v>10742.580638889664</v>
          </cell>
          <cell r="S34">
            <v>11258.68678218686</v>
          </cell>
          <cell r="T34">
            <v>12222.795188332861</v>
          </cell>
          <cell r="U34">
            <v>12873.342329956256</v>
          </cell>
          <cell r="V34">
            <v>13115.601672785029</v>
          </cell>
          <cell r="W34">
            <v>13185.991798879371</v>
          </cell>
          <cell r="X34">
            <v>13244.418938871786</v>
          </cell>
          <cell r="Z34" t="str">
            <v xml:space="preserve">  Interest expense</v>
          </cell>
          <cell r="AB34">
            <v>4800</v>
          </cell>
          <cell r="AC34">
            <v>3998.6409388374859</v>
          </cell>
          <cell r="AD34">
            <v>4842.9012208457143</v>
          </cell>
          <cell r="AE34">
            <v>4444.639770968156</v>
          </cell>
          <cell r="AF34">
            <v>4208.1942166428435</v>
          </cell>
          <cell r="AG34">
            <v>3954.5510000602821</v>
          </cell>
          <cell r="AH34">
            <v>3701.0237966079039</v>
          </cell>
        </row>
        <row r="35">
          <cell r="B35" t="str">
            <v xml:space="preserve">  Allowance for borrowed funds used during constr.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 t="str">
            <v xml:space="preserve">  Allowance for borrowed funds used during constr.</v>
          </cell>
          <cell r="O35">
            <v>-216.32400000000001</v>
          </cell>
          <cell r="P35">
            <v>-424.19299999999998</v>
          </cell>
          <cell r="R35">
            <v>-216.32423</v>
          </cell>
          <cell r="S35">
            <v>-424.1927</v>
          </cell>
          <cell r="T35">
            <v>-435.01049999999998</v>
          </cell>
          <cell r="U35">
            <v>-435.01050000000015</v>
          </cell>
          <cell r="V35">
            <v>-435.01050000000015</v>
          </cell>
          <cell r="W35">
            <v>-435.01050000000015</v>
          </cell>
          <cell r="X35">
            <v>-435.01050000000015</v>
          </cell>
          <cell r="Z35" t="str">
            <v xml:space="preserve">  Allowance for borrowed funds used during constr.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 t="str">
            <v xml:space="preserve">  Amortization of debt expense and loss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 t="str">
            <v xml:space="preserve">  Amortization of debt expense and loss</v>
          </cell>
        </row>
        <row r="37">
          <cell r="B37" t="str">
            <v xml:space="preserve">  Preferred stock dividends of subsidiaries</v>
          </cell>
          <cell r="C37">
            <v>1785.85</v>
          </cell>
          <cell r="D37">
            <v>1694.8</v>
          </cell>
          <cell r="F37">
            <v>580.08244269583292</v>
          </cell>
          <cell r="G37">
            <v>563.15856292310991</v>
          </cell>
          <cell r="H37">
            <v>545.3711945884138</v>
          </cell>
          <cell r="I37">
            <v>545.40814809745098</v>
          </cell>
          <cell r="J37">
            <v>547.41729535955744</v>
          </cell>
          <cell r="K37">
            <v>549.03056573922436</v>
          </cell>
          <cell r="L37">
            <v>549.48981962506741</v>
          </cell>
          <cell r="N37" t="str">
            <v xml:space="preserve">  Preferred stock dividends of subsidiaries</v>
          </cell>
          <cell r="O37">
            <v>1785.85</v>
          </cell>
          <cell r="P37">
            <v>1694.8</v>
          </cell>
          <cell r="R37">
            <v>190.95619072021805</v>
          </cell>
          <cell r="S37">
            <v>200.13030506426654</v>
          </cell>
          <cell r="T37">
            <v>217.26794404204662</v>
          </cell>
          <cell r="U37">
            <v>228.83183248041811</v>
          </cell>
          <cell r="V37">
            <v>233.13814609611455</v>
          </cell>
          <cell r="W37">
            <v>234.38937527419822</v>
          </cell>
          <cell r="X37">
            <v>235.42795477969008</v>
          </cell>
          <cell r="Z37" t="str">
            <v xml:space="preserve">  Preferred stock dividends of subsidiaries</v>
          </cell>
          <cell r="AB37">
            <v>85</v>
          </cell>
          <cell r="AC37">
            <v>209.30441940831506</v>
          </cell>
          <cell r="AD37">
            <v>145.1294188734509</v>
          </cell>
          <cell r="AE37">
            <v>79.006293582301183</v>
          </cell>
          <cell r="AF37">
            <v>74.803323748103224</v>
          </cell>
          <cell r="AG37">
            <v>70.294654549448268</v>
          </cell>
          <cell r="AH37">
            <v>65.788047557832542</v>
          </cell>
        </row>
        <row r="38">
          <cell r="B38" t="str">
            <v xml:space="preserve">  Interest expense and other charges</v>
          </cell>
          <cell r="C38">
            <v>44906.489000000001</v>
          </cell>
          <cell r="D38">
            <v>24486.327999999998</v>
          </cell>
          <cell r="F38">
            <v>33213.653495620543</v>
          </cell>
          <cell r="G38">
            <v>32244.646614528814</v>
          </cell>
          <cell r="H38">
            <v>31226.199157781106</v>
          </cell>
          <cell r="I38">
            <v>31228.314996762383</v>
          </cell>
          <cell r="J38">
            <v>31343.352301934312</v>
          </cell>
          <cell r="K38">
            <v>31435.72297106883</v>
          </cell>
          <cell r="L38">
            <v>31462.018370322803</v>
          </cell>
          <cell r="N38" t="str">
            <v xml:space="preserve">  Interest expense and other charges</v>
          </cell>
          <cell r="O38">
            <v>24099.536999999997</v>
          </cell>
          <cell r="P38">
            <v>11887.610999999999</v>
          </cell>
          <cell r="R38">
            <v>10717.212599609882</v>
          </cell>
          <cell r="S38">
            <v>11034.624387251128</v>
          </cell>
          <cell r="T38">
            <v>12005.052632374907</v>
          </cell>
          <cell r="U38">
            <v>12667.163662436675</v>
          </cell>
          <cell r="V38">
            <v>12913.729318881144</v>
          </cell>
          <cell r="W38">
            <v>12985.37067415357</v>
          </cell>
          <cell r="X38">
            <v>13044.836393651476</v>
          </cell>
          <cell r="Z38" t="str">
            <v xml:space="preserve">  Interest expense and other charges</v>
          </cell>
          <cell r="AB38">
            <v>4885</v>
          </cell>
          <cell r="AC38">
            <v>4207.9453582458009</v>
          </cell>
          <cell r="AD38">
            <v>4988.0306397191653</v>
          </cell>
          <cell r="AE38">
            <v>4523.6460645504576</v>
          </cell>
          <cell r="AF38">
            <v>4282.9975403909466</v>
          </cell>
          <cell r="AG38">
            <v>4024.8456546097304</v>
          </cell>
          <cell r="AH38">
            <v>3766.8118441657366</v>
          </cell>
        </row>
        <row r="39">
          <cell r="B39" t="str">
            <v>Total other costs and expenses</v>
          </cell>
          <cell r="C39">
            <v>193637.40076000002</v>
          </cell>
          <cell r="D39">
            <v>193617.19161999997</v>
          </cell>
          <cell r="F39">
            <v>181955.57673562053</v>
          </cell>
          <cell r="G39">
            <v>201406.97605452879</v>
          </cell>
          <cell r="H39">
            <v>207925.04726304335</v>
          </cell>
          <cell r="I39">
            <v>199607.0430595465</v>
          </cell>
          <cell r="J39">
            <v>201038.18684583774</v>
          </cell>
          <cell r="K39">
            <v>196100.71012688501</v>
          </cell>
          <cell r="L39">
            <v>197495.72856738933</v>
          </cell>
          <cell r="N39" t="str">
            <v>Total other costs and expenses</v>
          </cell>
          <cell r="O39">
            <v>38433.450429999997</v>
          </cell>
          <cell r="P39">
            <v>29605.793999999998</v>
          </cell>
          <cell r="R39">
            <v>32152.460449609887</v>
          </cell>
          <cell r="S39">
            <v>34436.367397251131</v>
          </cell>
          <cell r="T39">
            <v>27940.393622374908</v>
          </cell>
          <cell r="U39">
            <v>24152.50465243667</v>
          </cell>
          <cell r="V39">
            <v>24399.070308881139</v>
          </cell>
          <cell r="W39">
            <v>24470.711664153569</v>
          </cell>
          <cell r="X39">
            <v>24530.177383651473</v>
          </cell>
          <cell r="Z39" t="str">
            <v>Total other costs and expenses</v>
          </cell>
          <cell r="AB39">
            <v>15923.59944</v>
          </cell>
          <cell r="AC39">
            <v>14669.5265982458</v>
          </cell>
          <cell r="AD39">
            <v>12109.697279719165</v>
          </cell>
          <cell r="AE39">
            <v>9687.3127045504571</v>
          </cell>
          <cell r="AF39">
            <v>9446.6641803909479</v>
          </cell>
          <cell r="AG39">
            <v>9188.5122946097308</v>
          </cell>
          <cell r="AH39">
            <v>8930.4784841657365</v>
          </cell>
        </row>
        <row r="40">
          <cell r="B40" t="str">
            <v>EARNINGS BEFORE TAXES</v>
          </cell>
          <cell r="C40">
            <v>6150.9770399998815</v>
          </cell>
          <cell r="D40">
            <v>40295.997250000219</v>
          </cell>
          <cell r="F40">
            <v>17832.801064379368</v>
          </cell>
          <cell r="G40">
            <v>32506.212815471401</v>
          </cell>
          <cell r="H40">
            <v>37599.742485347087</v>
          </cell>
          <cell r="I40">
            <v>58117.069304302335</v>
          </cell>
          <cell r="J40">
            <v>61642.423162677442</v>
          </cell>
          <cell r="K40">
            <v>64120.001051549072</v>
          </cell>
          <cell r="L40">
            <v>67128.396958466124</v>
          </cell>
          <cell r="N40" t="str">
            <v>EARNINGS BEFORE TAXES</v>
          </cell>
          <cell r="O40">
            <v>19674.622570000007</v>
          </cell>
          <cell r="P40">
            <v>41825.994000000021</v>
          </cell>
          <cell r="R40">
            <v>25955.612550390117</v>
          </cell>
          <cell r="S40">
            <v>36995.420602748884</v>
          </cell>
          <cell r="T40">
            <v>34001.546462428145</v>
          </cell>
          <cell r="U40">
            <v>63295.205523748147</v>
          </cell>
          <cell r="V40">
            <v>66797.447060233491</v>
          </cell>
          <cell r="W40">
            <v>67722.253149358963</v>
          </cell>
          <cell r="X40">
            <v>68483.910848031301</v>
          </cell>
          <cell r="Z40" t="str">
            <v>EARNINGS BEFORE TAXES</v>
          </cell>
          <cell r="AB40">
            <v>-2525.8627600000054</v>
          </cell>
          <cell r="AC40">
            <v>-308.60899824579974</v>
          </cell>
          <cell r="AD40">
            <v>-377.22518811060036</v>
          </cell>
          <cell r="AE40">
            <v>2893.3709212538688</v>
          </cell>
          <cell r="AF40">
            <v>3496.1517731844469</v>
          </cell>
          <cell r="AG40">
            <v>4123.4624923819956</v>
          </cell>
          <cell r="AH40">
            <v>4757.8199461342974</v>
          </cell>
        </row>
        <row r="41">
          <cell r="B41" t="str">
            <v>Net income tax expense (benefit)</v>
          </cell>
          <cell r="C41">
            <v>2703.8020000000001</v>
          </cell>
          <cell r="D41">
            <v>14041.875</v>
          </cell>
          <cell r="F41">
            <v>6792.4404085328206</v>
          </cell>
          <cell r="G41">
            <v>11315.450447914915</v>
          </cell>
          <cell r="H41">
            <v>13026.70986987148</v>
          </cell>
          <cell r="I41">
            <v>20207.774256505814</v>
          </cell>
          <cell r="J41">
            <v>21441.648106937104</v>
          </cell>
          <cell r="K41">
            <v>22308.800368042172</v>
          </cell>
          <cell r="L41">
            <v>23361.738935463141</v>
          </cell>
          <cell r="N41" t="str">
            <v>Net income tax expense (benefit)</v>
          </cell>
          <cell r="O41">
            <v>7519.3069999999998</v>
          </cell>
          <cell r="P41">
            <v>15147.772000000001</v>
          </cell>
          <cell r="R41">
            <v>9717.6534931365386</v>
          </cell>
          <cell r="S41">
            <v>13457.071310962103</v>
          </cell>
          <cell r="T41">
            <v>11873.18126184985</v>
          </cell>
          <cell r="U41">
            <v>22125.96193331185</v>
          </cell>
          <cell r="V41">
            <v>23351.746471081718</v>
          </cell>
          <cell r="W41">
            <v>23675.428602275635</v>
          </cell>
          <cell r="X41">
            <v>23942.008796810955</v>
          </cell>
          <cell r="Z41" t="str">
            <v>Net income tax expense (benefit)</v>
          </cell>
          <cell r="AB41">
            <v>-884.05196600000181</v>
          </cell>
          <cell r="AC41">
            <v>-108.01314938602991</v>
          </cell>
          <cell r="AD41">
            <v>-132.02881583871013</v>
          </cell>
          <cell r="AE41">
            <v>1012.679822438854</v>
          </cell>
          <cell r="AF41">
            <v>1223.6531206145564</v>
          </cell>
          <cell r="AG41">
            <v>1443.2118723336985</v>
          </cell>
          <cell r="AH41">
            <v>1665.2369811470039</v>
          </cell>
        </row>
        <row r="42">
          <cell r="B42" t="str">
            <v>NET INCOME (LOSS)</v>
          </cell>
          <cell r="C42">
            <v>3447.1750399998814</v>
          </cell>
          <cell r="D42">
            <v>26254.122250000219</v>
          </cell>
          <cell r="F42">
            <v>11040.360655846547</v>
          </cell>
          <cell r="G42">
            <v>21190.762367556486</v>
          </cell>
          <cell r="H42">
            <v>24573.032615475608</v>
          </cell>
          <cell r="I42">
            <v>37909.295047796521</v>
          </cell>
          <cell r="J42">
            <v>40200.775055740334</v>
          </cell>
          <cell r="K42">
            <v>41811.200683506904</v>
          </cell>
          <cell r="L42">
            <v>43766.658023002979</v>
          </cell>
          <cell r="N42" t="str">
            <v>NET INCOME (LOSS)</v>
          </cell>
          <cell r="O42">
            <v>12155.315570000006</v>
          </cell>
          <cell r="P42">
            <v>26678.22200000002</v>
          </cell>
          <cell r="R42">
            <v>16237.959057253578</v>
          </cell>
          <cell r="S42">
            <v>23538.349291786781</v>
          </cell>
          <cell r="T42">
            <v>22128.365200578293</v>
          </cell>
          <cell r="U42">
            <v>41169.243590436294</v>
          </cell>
          <cell r="V42">
            <v>43445.700589151777</v>
          </cell>
          <cell r="W42">
            <v>44046.824547083328</v>
          </cell>
          <cell r="X42">
            <v>44541.902051220342</v>
          </cell>
          <cell r="Z42" t="str">
            <v>NET INCOME (LOSS)</v>
          </cell>
          <cell r="AB42">
            <v>-1641.8107940000036</v>
          </cell>
          <cell r="AC42">
            <v>-200.59584885976983</v>
          </cell>
          <cell r="AD42">
            <v>-245.19637227189023</v>
          </cell>
          <cell r="AE42">
            <v>1880.6910988150148</v>
          </cell>
          <cell r="AF42">
            <v>2272.4986525698905</v>
          </cell>
          <cell r="AG42">
            <v>2680.2506200482972</v>
          </cell>
          <cell r="AH42">
            <v>3092.5829649872935</v>
          </cell>
        </row>
        <row r="43">
          <cell r="B43" t="str">
            <v>Expense / Revenue</v>
          </cell>
          <cell r="C43">
            <v>0.65652259643967603</v>
          </cell>
          <cell r="D43">
            <v>0.63353168570922014</v>
          </cell>
          <cell r="F43">
            <v>0.65652259643967603</v>
          </cell>
          <cell r="G43">
            <v>0.63353168570922014</v>
          </cell>
          <cell r="H43">
            <v>0.59439884512310237</v>
          </cell>
          <cell r="I43">
            <v>0.54634951401082266</v>
          </cell>
          <cell r="J43">
            <v>0.53628335157357621</v>
          </cell>
          <cell r="K43">
            <v>0.52638025522624066</v>
          </cell>
          <cell r="L43">
            <v>0.51664390736726218</v>
          </cell>
          <cell r="N43" t="str">
            <v>Expense / Revenue</v>
          </cell>
          <cell r="O43">
            <v>0.64514952224665034</v>
          </cell>
          <cell r="P43">
            <v>0.72869958118031952</v>
          </cell>
          <cell r="R43">
            <v>0.64514952224665034</v>
          </cell>
          <cell r="S43">
            <v>0.72869958118031952</v>
          </cell>
          <cell r="T43">
            <v>0.61253073400856173</v>
          </cell>
          <cell r="U43">
            <v>0.47114094325937167</v>
          </cell>
          <cell r="V43">
            <v>0.45713524343999884</v>
          </cell>
          <cell r="W43">
            <v>0.4524144382923323</v>
          </cell>
          <cell r="X43">
            <v>0.44859258391588902</v>
          </cell>
          <cell r="Z43" t="str">
            <v>Expense / Revenue</v>
          </cell>
          <cell r="AB43">
            <v>0.78021256826147978</v>
          </cell>
          <cell r="AC43">
            <v>0.73867609053610406</v>
          </cell>
          <cell r="AD43">
            <v>0.71230116662545584</v>
          </cell>
          <cell r="AE43">
            <v>0.65643343294157985</v>
          </cell>
          <cell r="AF43">
            <v>0.6512907376070135</v>
          </cell>
          <cell r="AG43">
            <v>0.64613053989566815</v>
          </cell>
          <cell r="AH43">
            <v>0.64095368102345762</v>
          </cell>
        </row>
        <row r="44">
          <cell r="B44" t="str">
            <v>NOTE: EBITDA</v>
          </cell>
          <cell r="C44">
            <v>103262.00004</v>
          </cell>
          <cell r="D44">
            <v>120043.28825000016</v>
          </cell>
          <cell r="F44">
            <v>103262.00004</v>
          </cell>
          <cell r="G44">
            <v>120043.28825000016</v>
          </cell>
          <cell r="H44">
            <v>139062.04249450893</v>
          </cell>
          <cell r="I44">
            <v>161604.76853776484</v>
          </cell>
          <cell r="J44">
            <v>167266.96870621154</v>
          </cell>
          <cell r="K44">
            <v>165567.69245959423</v>
          </cell>
          <cell r="L44">
            <v>170704.15896114195</v>
          </cell>
          <cell r="N44" t="str">
            <v>NOTE: EBITDA</v>
          </cell>
          <cell r="O44">
            <v>52426.53856999999</v>
          </cell>
          <cell r="P44">
            <v>64225.495000000017</v>
          </cell>
          <cell r="R44">
            <v>52426.53856999999</v>
          </cell>
          <cell r="S44">
            <v>64225.49548000002</v>
          </cell>
          <cell r="T44">
            <v>64512.496196955464</v>
          </cell>
          <cell r="U44">
            <v>95201.463200270926</v>
          </cell>
          <cell r="V44">
            <v>99366.834807240346</v>
          </cell>
          <cell r="W44">
            <v>100738.63089608832</v>
          </cell>
          <cell r="X44">
            <v>101935.10295870862</v>
          </cell>
          <cell r="Z44" t="str">
            <v>NOTE: EBITDA</v>
          </cell>
          <cell r="AB44">
            <v>9962.1372399999946</v>
          </cell>
          <cell r="AC44">
            <v>11503.336360000001</v>
          </cell>
          <cell r="AD44">
            <v>12214.413649187203</v>
          </cell>
          <cell r="AE44">
            <v>15020.64563306653</v>
          </cell>
          <cell r="AF44">
            <v>15382.777960837599</v>
          </cell>
          <cell r="AG44">
            <v>15751.93679425393</v>
          </cell>
          <cell r="AH44">
            <v>16128.260437562238</v>
          </cell>
        </row>
        <row r="46">
          <cell r="B46" t="str">
            <v>TXU GAS DISTRIBUTION</v>
          </cell>
        </row>
        <row r="47">
          <cell r="B47" t="str">
            <v>BALANCE SHEET</v>
          </cell>
        </row>
        <row r="48">
          <cell r="B48" t="str">
            <v>(Dollar amounts in thousands)</v>
          </cell>
        </row>
        <row r="49">
          <cell r="C49" t="str">
            <v>Actual</v>
          </cell>
          <cell r="F49" t="str">
            <v>Pro forma</v>
          </cell>
          <cell r="O49" t="str">
            <v>Actual</v>
          </cell>
          <cell r="R49" t="str">
            <v>Pro forma</v>
          </cell>
          <cell r="AB49" t="str">
            <v>Pro forma</v>
          </cell>
        </row>
        <row r="50">
          <cell r="C50">
            <v>2002</v>
          </cell>
          <cell r="D50">
            <v>2003</v>
          </cell>
          <cell r="F50">
            <v>2002</v>
          </cell>
          <cell r="G50">
            <v>2003</v>
          </cell>
          <cell r="H50" t="str">
            <v xml:space="preserve"> Revised and updated balance sheet to be furnished separately</v>
          </cell>
          <cell r="O50">
            <v>2002</v>
          </cell>
          <cell r="P50">
            <v>2003</v>
          </cell>
          <cell r="R50">
            <v>2002</v>
          </cell>
          <cell r="S50">
            <v>2003</v>
          </cell>
          <cell r="AB50">
            <v>2002</v>
          </cell>
          <cell r="AC50">
            <v>2003</v>
          </cell>
        </row>
        <row r="51">
          <cell r="B51" t="str">
            <v>ASSETS</v>
          </cell>
          <cell r="N51" t="str">
            <v>ASSETS</v>
          </cell>
          <cell r="Z51" t="str">
            <v>ASSETS</v>
          </cell>
        </row>
        <row r="52">
          <cell r="B52" t="str">
            <v>Current assets</v>
          </cell>
          <cell r="N52" t="str">
            <v>Current assets</v>
          </cell>
          <cell r="Z52" t="str">
            <v>Current assets</v>
          </cell>
        </row>
        <row r="53">
          <cell r="B53" t="str">
            <v>Cash and cash equivalents</v>
          </cell>
          <cell r="C53">
            <v>2992.9079999999999</v>
          </cell>
          <cell r="D53">
            <v>2989</v>
          </cell>
          <cell r="F53">
            <v>2992.9079999999999</v>
          </cell>
          <cell r="G53">
            <v>2989</v>
          </cell>
          <cell r="N53" t="str">
            <v>Cash and cash equivalents</v>
          </cell>
          <cell r="O53">
            <v>1287.6606099999999</v>
          </cell>
          <cell r="P53">
            <v>419.61900000000003</v>
          </cell>
          <cell r="R53">
            <v>1287.6606099999999</v>
          </cell>
          <cell r="S53">
            <v>419.61900000000003</v>
          </cell>
          <cell r="Z53" t="str">
            <v>Cash and cash equivalents</v>
          </cell>
          <cell r="AB53">
            <v>1287.6606099999999</v>
          </cell>
          <cell r="AC53">
            <v>419.61900000000003</v>
          </cell>
        </row>
        <row r="54">
          <cell r="B54" t="str">
            <v>Accounts receivable</v>
          </cell>
          <cell r="C54">
            <v>108559.34300000001</v>
          </cell>
          <cell r="D54">
            <v>98995</v>
          </cell>
          <cell r="F54">
            <v>108559.34300000001</v>
          </cell>
          <cell r="G54">
            <v>98995</v>
          </cell>
          <cell r="N54" t="str">
            <v>Accounts receivable</v>
          </cell>
          <cell r="O54">
            <v>26607.402690000003</v>
          </cell>
          <cell r="P54">
            <v>18264.484</v>
          </cell>
          <cell r="R54">
            <v>4930.3714099999997</v>
          </cell>
          <cell r="S54">
            <v>18264.484</v>
          </cell>
          <cell r="Z54" t="str">
            <v>Accounts receivable</v>
          </cell>
          <cell r="AB54">
            <v>-2778.8005900000007</v>
          </cell>
          <cell r="AC54">
            <v>17066.484</v>
          </cell>
        </row>
        <row r="55">
          <cell r="B55" t="str">
            <v>Notes and temporary cash advances</v>
          </cell>
          <cell r="C55">
            <v>0</v>
          </cell>
          <cell r="D55">
            <v>18</v>
          </cell>
          <cell r="F55">
            <v>18</v>
          </cell>
          <cell r="G55">
            <v>18</v>
          </cell>
          <cell r="N55" t="str">
            <v>Notes and temporary cash advances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Z55" t="str">
            <v>Notes and temporary cash advances</v>
          </cell>
          <cell r="AB55">
            <v>0</v>
          </cell>
          <cell r="AC55">
            <v>0</v>
          </cell>
        </row>
        <row r="56">
          <cell r="B56" t="str">
            <v>Materials and supplies</v>
          </cell>
          <cell r="C56">
            <v>3900.6089999999999</v>
          </cell>
          <cell r="D56">
            <v>2173.6228799999999</v>
          </cell>
          <cell r="F56">
            <v>3900.6089999999999</v>
          </cell>
          <cell r="G56">
            <v>2173.6228799999999</v>
          </cell>
          <cell r="N56" t="str">
            <v>Materials and supplies</v>
          </cell>
          <cell r="O56">
            <v>3250.5504900000001</v>
          </cell>
          <cell r="P56">
            <v>2935.1180300000001</v>
          </cell>
          <cell r="R56">
            <v>3250.5504900000001</v>
          </cell>
          <cell r="S56">
            <v>2935.1180300000001</v>
          </cell>
          <cell r="Z56" t="str">
            <v>Materials and supplies</v>
          </cell>
          <cell r="AB56">
            <v>3251.9684900000002</v>
          </cell>
          <cell r="AC56">
            <v>2984.25803</v>
          </cell>
        </row>
        <row r="57">
          <cell r="B57" t="str">
            <v>Gas stored underground</v>
          </cell>
          <cell r="C57">
            <v>109389.94899999999</v>
          </cell>
          <cell r="D57">
            <v>127444.92271</v>
          </cell>
          <cell r="F57">
            <v>109389.94899999999</v>
          </cell>
          <cell r="G57">
            <v>127444.92271</v>
          </cell>
          <cell r="N57" t="str">
            <v>Gas stored underground</v>
          </cell>
          <cell r="O57">
            <v>8750.4075300000004</v>
          </cell>
          <cell r="P57">
            <v>11616.095369999999</v>
          </cell>
          <cell r="R57">
            <v>8750.4075300000004</v>
          </cell>
          <cell r="S57">
            <v>11616.095369999999</v>
          </cell>
          <cell r="Z57" t="str">
            <v>Gas stored underground</v>
          </cell>
          <cell r="AB57">
            <v>8750.4075300000004</v>
          </cell>
          <cell r="AC57">
            <v>11616.095369999999</v>
          </cell>
        </row>
        <row r="58">
          <cell r="B58" t="str">
            <v>Prepayments</v>
          </cell>
          <cell r="C58">
            <v>2287.431</v>
          </cell>
          <cell r="D58">
            <v>2658.2888499999999</v>
          </cell>
          <cell r="F58">
            <v>2287.431</v>
          </cell>
          <cell r="G58">
            <v>2658.2888499999999</v>
          </cell>
          <cell r="N58" t="str">
            <v>Prepayments</v>
          </cell>
          <cell r="O58">
            <v>308.67466000000002</v>
          </cell>
          <cell r="P58">
            <v>875.25699999999995</v>
          </cell>
          <cell r="R58">
            <v>308.67466000000002</v>
          </cell>
          <cell r="S58">
            <v>875.25699999999995</v>
          </cell>
          <cell r="Z58" t="str">
            <v>Prepayments</v>
          </cell>
          <cell r="AB58">
            <v>171.78166000000002</v>
          </cell>
          <cell r="AC58">
            <v>875.25699999999995</v>
          </cell>
        </row>
        <row r="59">
          <cell r="B59" t="str">
            <v>Other current assets</v>
          </cell>
          <cell r="C59">
            <v>0</v>
          </cell>
          <cell r="D59">
            <v>64.294449999999998</v>
          </cell>
          <cell r="F59">
            <v>0</v>
          </cell>
          <cell r="G59">
            <v>64.294449999999998</v>
          </cell>
          <cell r="N59" t="str">
            <v>Other current assets</v>
          </cell>
          <cell r="O59">
            <v>8354.3094799999999</v>
          </cell>
          <cell r="P59">
            <v>3013.3240000000001</v>
          </cell>
          <cell r="R59">
            <v>8354.3094799999999</v>
          </cell>
          <cell r="S59">
            <v>3013.3240000000001</v>
          </cell>
          <cell r="Z59" t="str">
            <v>Other current assets</v>
          </cell>
          <cell r="AB59">
            <v>8354.3094799999999</v>
          </cell>
          <cell r="AC59">
            <v>3013.3240000000001</v>
          </cell>
        </row>
        <row r="60">
          <cell r="B60" t="str">
            <v>Total current assets</v>
          </cell>
          <cell r="C60">
            <v>227130.23999999999</v>
          </cell>
          <cell r="D60">
            <v>234343.12888999999</v>
          </cell>
          <cell r="F60">
            <v>227148.24</v>
          </cell>
          <cell r="G60">
            <v>234343.12888999999</v>
          </cell>
          <cell r="N60" t="str">
            <v>Total current assets</v>
          </cell>
          <cell r="O60">
            <v>48559.00546</v>
          </cell>
          <cell r="P60">
            <v>37123.897399999994</v>
          </cell>
          <cell r="R60">
            <v>26881.974180000001</v>
          </cell>
          <cell r="S60">
            <v>37123.897399999994</v>
          </cell>
          <cell r="Z60" t="str">
            <v>Total current assets</v>
          </cell>
          <cell r="AB60">
            <v>19037.32718</v>
          </cell>
          <cell r="AC60">
            <v>35975.037400000001</v>
          </cell>
        </row>
        <row r="61">
          <cell r="B61" t="str">
            <v>Investments</v>
          </cell>
          <cell r="C61">
            <v>706.34400000000005</v>
          </cell>
          <cell r="D61">
            <v>2403</v>
          </cell>
          <cell r="F61">
            <v>706.34400000000005</v>
          </cell>
          <cell r="G61">
            <v>2403</v>
          </cell>
          <cell r="N61" t="str">
            <v>Investments</v>
          </cell>
          <cell r="O61">
            <v>288770.51199999999</v>
          </cell>
          <cell r="P61">
            <v>312311.48599999998</v>
          </cell>
          <cell r="R61">
            <v>2257.549</v>
          </cell>
          <cell r="S61">
            <v>1792.24065</v>
          </cell>
          <cell r="Z61" t="str">
            <v>Investments</v>
          </cell>
          <cell r="AB61">
            <v>1834.0430000000001</v>
          </cell>
          <cell r="AC61">
            <v>1613.0165850000001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  <cell r="N62" t="str">
            <v>Goodwill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Z62" t="str">
            <v>Goodwill</v>
          </cell>
        </row>
        <row r="63">
          <cell r="B63" t="str">
            <v>Property, Plant and Equipment</v>
          </cell>
          <cell r="N63" t="str">
            <v>Property, Plant and Equipment</v>
          </cell>
          <cell r="Z63" t="str">
            <v>Property, Plant and Equipment</v>
          </cell>
        </row>
        <row r="64">
          <cell r="B64" t="str">
            <v>Gross plant in service</v>
          </cell>
          <cell r="C64">
            <v>1644068.1591099999</v>
          </cell>
          <cell r="D64">
            <v>1718007</v>
          </cell>
          <cell r="F64">
            <v>1644068.1591099999</v>
          </cell>
          <cell r="G64">
            <v>1718007</v>
          </cell>
          <cell r="N64" t="str">
            <v>Gross plant in service</v>
          </cell>
          <cell r="O64">
            <v>718506.05200000003</v>
          </cell>
          <cell r="P64">
            <v>721151</v>
          </cell>
          <cell r="R64">
            <v>718505</v>
          </cell>
          <cell r="S64">
            <v>739524.92</v>
          </cell>
          <cell r="Z64" t="str">
            <v>Gross plant in service</v>
          </cell>
          <cell r="AB64">
            <v>279099.84100000001</v>
          </cell>
          <cell r="AC64">
            <v>300223.67099999997</v>
          </cell>
        </row>
        <row r="65">
          <cell r="B65" t="str">
            <v>Accumulated deprec and amort</v>
          </cell>
          <cell r="C65">
            <v>-570084.54663</v>
          </cell>
          <cell r="D65">
            <v>-623052</v>
          </cell>
          <cell r="F65">
            <v>-570084.54663</v>
          </cell>
          <cell r="G65">
            <v>-623052</v>
          </cell>
          <cell r="N65" t="str">
            <v>Accumulated deprec and amort</v>
          </cell>
          <cell r="O65">
            <v>-328797.14399999997</v>
          </cell>
          <cell r="P65">
            <v>-322172</v>
          </cell>
          <cell r="R65">
            <v>-328797</v>
          </cell>
          <cell r="S65">
            <v>-340545.49099999998</v>
          </cell>
          <cell r="Z65" t="str">
            <v>Accumulated deprec and amort</v>
          </cell>
          <cell r="AB65">
            <v>-127813.93299999999</v>
          </cell>
          <cell r="AC65">
            <v>-131016.00100000002</v>
          </cell>
        </row>
        <row r="66">
          <cell r="B66" t="str">
            <v>Net plant in service</v>
          </cell>
          <cell r="C66">
            <v>1073983.6124799999</v>
          </cell>
          <cell r="D66">
            <v>1094955</v>
          </cell>
          <cell r="F66">
            <v>1073983.6124799999</v>
          </cell>
          <cell r="G66">
            <v>1094955</v>
          </cell>
          <cell r="N66" t="str">
            <v>Net plant in service</v>
          </cell>
          <cell r="O66">
            <v>389708.90800000005</v>
          </cell>
          <cell r="P66">
            <v>398979</v>
          </cell>
          <cell r="R66">
            <v>389708</v>
          </cell>
          <cell r="S66">
            <v>398979.42900000006</v>
          </cell>
          <cell r="Z66" t="str">
            <v>Net plant in service</v>
          </cell>
          <cell r="AB66">
            <v>151285.90800000002</v>
          </cell>
          <cell r="AC66">
            <v>169207.67</v>
          </cell>
        </row>
        <row r="67">
          <cell r="B67" t="str">
            <v xml:space="preserve">  Construction work in progress</v>
          </cell>
          <cell r="C67">
            <v>23469.420559999999</v>
          </cell>
          <cell r="D67">
            <v>27376</v>
          </cell>
          <cell r="F67">
            <v>23469.420559999999</v>
          </cell>
          <cell r="G67">
            <v>27376</v>
          </cell>
          <cell r="N67" t="str">
            <v xml:space="preserve">  Construction work in progress</v>
          </cell>
          <cell r="O67">
            <v>15922.28565</v>
          </cell>
          <cell r="P67">
            <v>18913.54782</v>
          </cell>
          <cell r="R67">
            <v>15922</v>
          </cell>
          <cell r="S67">
            <v>18913.5</v>
          </cell>
          <cell r="Z67" t="str">
            <v xml:space="preserve">  Construction work in progress</v>
          </cell>
          <cell r="AB67">
            <v>6888.7469999999994</v>
          </cell>
          <cell r="AC67">
            <v>12215.378000000001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N68" t="str">
            <v xml:space="preserve">  Plant held for future use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Z68" t="str">
            <v xml:space="preserve">  Plant held for future use</v>
          </cell>
          <cell r="AB68">
            <v>0</v>
          </cell>
          <cell r="AC68">
            <v>0</v>
          </cell>
        </row>
        <row r="69">
          <cell r="B69" t="str">
            <v>Net Plant</v>
          </cell>
          <cell r="C69">
            <v>1097453.0330399999</v>
          </cell>
          <cell r="D69">
            <v>1122331</v>
          </cell>
          <cell r="F69">
            <v>1097453.0330399999</v>
          </cell>
          <cell r="G69">
            <v>1122331</v>
          </cell>
          <cell r="N69" t="str">
            <v>Net Plant</v>
          </cell>
          <cell r="O69">
            <v>405631.19365000003</v>
          </cell>
          <cell r="P69">
            <v>417892.54781999998</v>
          </cell>
          <cell r="R69">
            <v>405630</v>
          </cell>
          <cell r="S69">
            <v>417892.92900000006</v>
          </cell>
          <cell r="Z69" t="str">
            <v>Net Plant</v>
          </cell>
          <cell r="AB69">
            <v>158174.65500000003</v>
          </cell>
          <cell r="AC69">
            <v>181423.04799999995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N70" t="str">
            <v>Unamortized debt expense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Z70" t="str">
            <v>Unamortized debt expense</v>
          </cell>
          <cell r="AB70">
            <v>0</v>
          </cell>
          <cell r="AC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N71" t="str">
            <v>Deferred AMT asset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Z71" t="str">
            <v>Deferred AMT asset</v>
          </cell>
          <cell r="AB71">
            <v>0</v>
          </cell>
          <cell r="AC71">
            <v>0</v>
          </cell>
        </row>
        <row r="72">
          <cell r="B72" t="str">
            <v>Regulatory assets</v>
          </cell>
          <cell r="C72">
            <v>166264.66</v>
          </cell>
          <cell r="D72">
            <v>106335.102</v>
          </cell>
          <cell r="F72">
            <v>86264.66</v>
          </cell>
          <cell r="G72">
            <v>26335.101999999999</v>
          </cell>
          <cell r="N72" t="str">
            <v>Regulatory assets</v>
          </cell>
          <cell r="O72">
            <v>4766.4729100000004</v>
          </cell>
          <cell r="P72">
            <v>5985.3530000000001</v>
          </cell>
          <cell r="R72">
            <v>4766.4729100000004</v>
          </cell>
          <cell r="S72">
            <v>5985.3530000000001</v>
          </cell>
          <cell r="Z72" t="str">
            <v>Regulatory assets</v>
          </cell>
          <cell r="AB72">
            <v>2171.7399100000002</v>
          </cell>
          <cell r="AC72">
            <v>5696.1530000000002</v>
          </cell>
        </row>
        <row r="73">
          <cell r="B73" t="str">
            <v>Other assets</v>
          </cell>
          <cell r="C73">
            <v>3358.95973</v>
          </cell>
          <cell r="D73">
            <v>5157</v>
          </cell>
          <cell r="F73">
            <v>3358.95973</v>
          </cell>
          <cell r="G73">
            <v>5157</v>
          </cell>
          <cell r="N73" t="str">
            <v>Other assets</v>
          </cell>
          <cell r="O73">
            <v>3590.047</v>
          </cell>
          <cell r="P73">
            <v>6892.9449999999997</v>
          </cell>
          <cell r="R73">
            <v>3590.047</v>
          </cell>
          <cell r="S73">
            <v>6892.9449999999997</v>
          </cell>
          <cell r="Z73" t="str">
            <v>Other assets</v>
          </cell>
          <cell r="AB73">
            <v>3578.4749999999999</v>
          </cell>
          <cell r="AC73">
            <v>6892.9449999999997</v>
          </cell>
        </row>
        <row r="74">
          <cell r="B74" t="str">
            <v>TOTAL ASSETS</v>
          </cell>
          <cell r="C74">
            <v>1494913.2367699998</v>
          </cell>
          <cell r="D74">
            <v>1470569.23089</v>
          </cell>
          <cell r="F74">
            <v>1414931.2367699998</v>
          </cell>
          <cell r="G74">
            <v>1390569.23089</v>
          </cell>
          <cell r="N74" t="str">
            <v>TOTAL ASSETS</v>
          </cell>
          <cell r="O74">
            <v>751317.23102000006</v>
          </cell>
          <cell r="P74">
            <v>780206.22921999986</v>
          </cell>
          <cell r="R74">
            <v>443126.04309000005</v>
          </cell>
          <cell r="S74">
            <v>469687.36505000008</v>
          </cell>
          <cell r="Z74" t="str">
            <v>TOTAL ASSETS</v>
          </cell>
          <cell r="AB74">
            <v>184796.24009000004</v>
          </cell>
          <cell r="AC74">
            <v>231600.19998499996</v>
          </cell>
        </row>
        <row r="76">
          <cell r="B76" t="str">
            <v>LIABILITIES</v>
          </cell>
          <cell r="N76" t="str">
            <v>LIABILITIES</v>
          </cell>
          <cell r="Z76" t="str">
            <v>LIABILITIES</v>
          </cell>
        </row>
        <row r="77">
          <cell r="B77" t="str">
            <v>Current Liabilities</v>
          </cell>
          <cell r="N77" t="str">
            <v>Current Liabilities</v>
          </cell>
          <cell r="Z77" t="str">
            <v>Current Liabilities</v>
          </cell>
        </row>
        <row r="78">
          <cell r="B78" t="str">
            <v>Accounts payable</v>
          </cell>
          <cell r="C78">
            <v>144877.10072000002</v>
          </cell>
          <cell r="D78">
            <v>152527</v>
          </cell>
          <cell r="F78">
            <v>144877.10072000002</v>
          </cell>
          <cell r="G78">
            <v>152527</v>
          </cell>
          <cell r="N78" t="str">
            <v>Accounts payable</v>
          </cell>
          <cell r="O78">
            <v>23944.35053</v>
          </cell>
          <cell r="P78">
            <v>18204.099000000002</v>
          </cell>
          <cell r="R78">
            <v>23944.35053</v>
          </cell>
          <cell r="S78">
            <v>18204.099000000002</v>
          </cell>
          <cell r="Z78" t="str">
            <v>Accounts payable</v>
          </cell>
          <cell r="AB78">
            <v>17914.481530000001</v>
          </cell>
          <cell r="AC78">
            <v>16317.599000000002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N79" t="str">
            <v>Notes and advances payable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Z79" t="str">
            <v>Notes and advances payable</v>
          </cell>
          <cell r="AB79">
            <v>0</v>
          </cell>
          <cell r="AC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F80">
            <v>5959.3973699999997</v>
          </cell>
          <cell r="G80">
            <v>6439</v>
          </cell>
          <cell r="N80" t="str">
            <v>Accrued Interest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Z80" t="str">
            <v>Accrued Interest</v>
          </cell>
          <cell r="AB80">
            <v>0</v>
          </cell>
          <cell r="AC80">
            <v>0</v>
          </cell>
        </row>
        <row r="81">
          <cell r="B81" t="str">
            <v>Federal income taxes accrued</v>
          </cell>
          <cell r="C81">
            <v>-11414.49343</v>
          </cell>
          <cell r="D81">
            <v>4105</v>
          </cell>
          <cell r="F81">
            <v>-11414.49343</v>
          </cell>
          <cell r="G81">
            <v>4105</v>
          </cell>
          <cell r="N81" t="str">
            <v>Federal income taxes accrued</v>
          </cell>
          <cell r="O81">
            <v>2970.2713699999999</v>
          </cell>
          <cell r="P81">
            <v>7630</v>
          </cell>
          <cell r="R81">
            <v>2970.2713699999999</v>
          </cell>
          <cell r="S81">
            <v>7630</v>
          </cell>
          <cell r="Z81" t="str">
            <v>Federal income taxes accrued</v>
          </cell>
          <cell r="AB81">
            <v>11609.66337</v>
          </cell>
          <cell r="AC81">
            <v>7630</v>
          </cell>
        </row>
        <row r="82">
          <cell r="B82" t="str">
            <v>Accrued taxes other than income taxes</v>
          </cell>
          <cell r="C82">
            <v>16097.50071</v>
          </cell>
          <cell r="D82">
            <v>15732</v>
          </cell>
          <cell r="F82">
            <v>16097.50071</v>
          </cell>
          <cell r="G82">
            <v>15732</v>
          </cell>
          <cell r="N82" t="str">
            <v>Accrued taxes other than income taxes</v>
          </cell>
          <cell r="O82">
            <v>4814.8879399999996</v>
          </cell>
          <cell r="P82">
            <v>4840</v>
          </cell>
          <cell r="R82">
            <v>4814.8879399999996</v>
          </cell>
          <cell r="S82">
            <v>4840</v>
          </cell>
          <cell r="Z82" t="str">
            <v>Accrued taxes other than income taxes</v>
          </cell>
          <cell r="AB82">
            <v>1742.1009399999998</v>
          </cell>
          <cell r="AC82">
            <v>14507.7</v>
          </cell>
        </row>
        <row r="83">
          <cell r="B83" t="str">
            <v>Other current liabilities</v>
          </cell>
          <cell r="C83">
            <v>16690.596020000001</v>
          </cell>
          <cell r="D83">
            <v>35571</v>
          </cell>
          <cell r="F83">
            <v>16690.596020000001</v>
          </cell>
          <cell r="G83">
            <v>35571</v>
          </cell>
          <cell r="N83" t="str">
            <v>Other current liabilities</v>
          </cell>
          <cell r="O83">
            <v>13126.416370000001</v>
          </cell>
          <cell r="P83">
            <v>11987.995999999999</v>
          </cell>
          <cell r="R83">
            <v>13126.416370000001</v>
          </cell>
          <cell r="S83">
            <v>11987.995999999999</v>
          </cell>
          <cell r="Z83" t="str">
            <v>Other current liabilities</v>
          </cell>
          <cell r="AB83">
            <v>11979.67337</v>
          </cell>
          <cell r="AC83">
            <v>10992.596</v>
          </cell>
        </row>
        <row r="84">
          <cell r="B84" t="str">
            <v>Total Current Liabilities</v>
          </cell>
          <cell r="C84">
            <v>172210.10139</v>
          </cell>
          <cell r="D84">
            <v>214374</v>
          </cell>
          <cell r="F84">
            <v>172210.10139</v>
          </cell>
          <cell r="G84">
            <v>214374</v>
          </cell>
          <cell r="N84" t="str">
            <v>Total Current Liabilities</v>
          </cell>
          <cell r="O84">
            <v>44855.926209999998</v>
          </cell>
          <cell r="P84">
            <v>42662.095000000001</v>
          </cell>
          <cell r="R84">
            <v>44855.926209999998</v>
          </cell>
          <cell r="S84">
            <v>42662.095000000001</v>
          </cell>
          <cell r="Z84" t="str">
            <v>Total Current Liabilities</v>
          </cell>
          <cell r="AB84">
            <v>43245.91921</v>
          </cell>
          <cell r="AC84">
            <v>49447.894999999997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F85">
            <v>0</v>
          </cell>
          <cell r="G85">
            <v>0</v>
          </cell>
          <cell r="N85" t="str">
            <v>Unamortized premium or discount on debt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Z85" t="str">
            <v>Unamortized premium or discount on debt</v>
          </cell>
          <cell r="AB85">
            <v>0</v>
          </cell>
          <cell r="AC85">
            <v>0</v>
          </cell>
        </row>
        <row r="86">
          <cell r="B86" t="str">
            <v>Debt</v>
          </cell>
          <cell r="C86">
            <v>590845.65450999991</v>
          </cell>
          <cell r="D86">
            <v>508966.00188999984</v>
          </cell>
          <cell r="F86">
            <v>486342.34058009996</v>
          </cell>
          <cell r="G86">
            <v>457964.30775390007</v>
          </cell>
          <cell r="N86" t="str">
            <v>Advances from money pool</v>
          </cell>
          <cell r="O86">
            <v>378509.34065000014</v>
          </cell>
          <cell r="P86">
            <v>384322.16121999989</v>
          </cell>
          <cell r="R86">
            <v>160098.07211460004</v>
          </cell>
          <cell r="S86">
            <v>175481.26565550006</v>
          </cell>
          <cell r="Z86" t="str">
            <v>Advances from money pool</v>
          </cell>
          <cell r="AB86">
            <v>42708.113786940055</v>
          </cell>
          <cell r="AC86">
            <v>76476.41494144997</v>
          </cell>
        </row>
        <row r="87">
          <cell r="B87" t="str">
            <v>Deferred Income Taxes</v>
          </cell>
          <cell r="C87">
            <v>132161</v>
          </cell>
          <cell r="D87">
            <v>132161</v>
          </cell>
          <cell r="F87">
            <v>132161</v>
          </cell>
          <cell r="G87">
            <v>132161</v>
          </cell>
          <cell r="N87" t="str">
            <v>Deferred Income Taxes</v>
          </cell>
          <cell r="O87">
            <v>58390.726999999999</v>
          </cell>
          <cell r="P87">
            <v>57258.71</v>
          </cell>
          <cell r="R87">
            <v>58390.726999999999</v>
          </cell>
          <cell r="S87">
            <v>57258.71</v>
          </cell>
          <cell r="Z87" t="str">
            <v>Deferred Income Taxes</v>
          </cell>
          <cell r="AB87">
            <v>10406.192999999999</v>
          </cell>
          <cell r="AC87">
            <v>17033.61</v>
          </cell>
        </row>
        <row r="88">
          <cell r="B88" t="str">
            <v xml:space="preserve">Accumulated deferred investment tax credits  </v>
          </cell>
          <cell r="C88">
            <v>1986.595</v>
          </cell>
          <cell r="D88">
            <v>1880</v>
          </cell>
          <cell r="F88">
            <v>1986.595</v>
          </cell>
          <cell r="G88">
            <v>1880</v>
          </cell>
          <cell r="N88" t="str">
            <v xml:space="preserve">Accumulated deferred investment tax credits  </v>
          </cell>
          <cell r="O88">
            <v>515.06047000000001</v>
          </cell>
          <cell r="P88">
            <v>487.69799999999998</v>
          </cell>
          <cell r="R88">
            <v>515.06047000000001</v>
          </cell>
          <cell r="S88">
            <v>487.69799999999998</v>
          </cell>
          <cell r="Z88" t="str">
            <v xml:space="preserve">Accumulated deferred investment tax credits  </v>
          </cell>
          <cell r="AB88">
            <v>211.20447000000001</v>
          </cell>
          <cell r="AC88">
            <v>199.99799999999999</v>
          </cell>
        </row>
        <row r="89">
          <cell r="B89" t="str">
            <v>Regulatory liabilities</v>
          </cell>
          <cell r="C89">
            <v>29192.061730000001</v>
          </cell>
          <cell r="D89">
            <v>17931</v>
          </cell>
          <cell r="F89">
            <v>29192.061730000001</v>
          </cell>
          <cell r="G89">
            <v>17931</v>
          </cell>
          <cell r="N89" t="str">
            <v>Regulatory liabilities</v>
          </cell>
          <cell r="O89">
            <v>277.33999999999997</v>
          </cell>
          <cell r="P89">
            <v>263.11</v>
          </cell>
          <cell r="R89">
            <v>277.34026</v>
          </cell>
          <cell r="S89">
            <v>263.11</v>
          </cell>
          <cell r="Z89" t="str">
            <v>Regulatory liabilities</v>
          </cell>
          <cell r="AB89">
            <v>113.70926</v>
          </cell>
          <cell r="AC89">
            <v>108.173</v>
          </cell>
        </row>
        <row r="90">
          <cell r="B90" t="str">
            <v>Other liabilities</v>
          </cell>
          <cell r="C90">
            <v>125769.04614000001</v>
          </cell>
          <cell r="D90">
            <v>126254</v>
          </cell>
          <cell r="F90">
            <v>125769.04614000001</v>
          </cell>
          <cell r="G90">
            <v>126254</v>
          </cell>
          <cell r="N90" t="str">
            <v>Other liabilities</v>
          </cell>
          <cell r="O90">
            <v>25169.200690000001</v>
          </cell>
          <cell r="P90">
            <v>24934.839</v>
          </cell>
          <cell r="R90">
            <v>25169.200690000001</v>
          </cell>
          <cell r="S90">
            <v>24934.839</v>
          </cell>
          <cell r="Z90" t="str">
            <v>Other liabilities</v>
          </cell>
          <cell r="AB90">
            <v>24658.004690000002</v>
          </cell>
          <cell r="AC90">
            <v>24549.219000000001</v>
          </cell>
        </row>
        <row r="91">
          <cell r="B91" t="str">
            <v>Total Liabilities</v>
          </cell>
          <cell r="C91">
            <v>1052164.4587699999</v>
          </cell>
          <cell r="D91">
            <v>1001566.0018899998</v>
          </cell>
          <cell r="F91">
            <v>947661.14484009985</v>
          </cell>
          <cell r="G91">
            <v>950564.30775390007</v>
          </cell>
          <cell r="N91" t="str">
            <v>Total Liabilities</v>
          </cell>
          <cell r="O91">
            <v>507717.59502000024</v>
          </cell>
          <cell r="P91">
            <v>509928.61321999977</v>
          </cell>
          <cell r="R91">
            <v>289306.32674460014</v>
          </cell>
          <cell r="S91">
            <v>301087.71765549999</v>
          </cell>
          <cell r="Z91" t="str">
            <v>Total Liabilities</v>
          </cell>
          <cell r="AB91">
            <v>121343.14441694005</v>
          </cell>
          <cell r="AC91">
            <v>167815.30994144996</v>
          </cell>
        </row>
        <row r="92">
          <cell r="B92" t="str">
            <v>Preference stock</v>
          </cell>
          <cell r="C92">
            <v>37500</v>
          </cell>
          <cell r="D92">
            <v>37500</v>
          </cell>
          <cell r="F92">
            <v>10489.736757609999</v>
          </cell>
          <cell r="G92">
            <v>9877.6615397899986</v>
          </cell>
          <cell r="N92" t="str">
            <v>Preference stock</v>
          </cell>
          <cell r="O92">
            <v>37500</v>
          </cell>
          <cell r="P92">
            <v>37500</v>
          </cell>
          <cell r="R92">
            <v>3453.0956730600005</v>
          </cell>
          <cell r="S92">
            <v>3784.8900435500009</v>
          </cell>
          <cell r="Z92" t="str">
            <v>Preference stock</v>
          </cell>
          <cell r="AB92">
            <v>3453.0956730600005</v>
          </cell>
          <cell r="AC92">
            <v>3784.8900435500009</v>
          </cell>
        </row>
        <row r="93">
          <cell r="B93" t="str">
            <v>Shareholders' Equity:</v>
          </cell>
          <cell r="N93" t="str">
            <v>Shareholders' Equity:</v>
          </cell>
          <cell r="Z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N94" t="str">
            <v>Preferred stock, not subject to mandatory redemption</v>
          </cell>
          <cell r="O94">
            <v>0</v>
          </cell>
          <cell r="P94">
            <v>0</v>
          </cell>
          <cell r="Z94" t="str">
            <v>Preferred stock, not subject to mandatory redemption</v>
          </cell>
          <cell r="AB94">
            <v>0</v>
          </cell>
          <cell r="AC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N95" t="str">
            <v>Common stock</v>
          </cell>
          <cell r="O95">
            <v>300</v>
          </cell>
          <cell r="P95">
            <v>300</v>
          </cell>
          <cell r="Z95" t="str">
            <v>Common stock</v>
          </cell>
          <cell r="AB95">
            <v>0</v>
          </cell>
          <cell r="AC95">
            <v>0</v>
          </cell>
        </row>
        <row r="96">
          <cell r="B96" t="str">
            <v>Additional paid in capital</v>
          </cell>
          <cell r="C96">
            <v>97731.434999999998</v>
          </cell>
          <cell r="D96">
            <v>97731.434999999998</v>
          </cell>
          <cell r="N96" t="str">
            <v>Additional paid in capital</v>
          </cell>
          <cell r="O96">
            <v>97780.274000000005</v>
          </cell>
          <cell r="P96">
            <v>97780.274000000005</v>
          </cell>
          <cell r="Z96" t="str">
            <v>Additional paid in capital</v>
          </cell>
          <cell r="AB96">
            <v>0</v>
          </cell>
          <cell r="AC96">
            <v>0</v>
          </cell>
        </row>
        <row r="97">
          <cell r="B97" t="str">
            <v>Retained Earnings</v>
          </cell>
          <cell r="C97">
            <v>319001.29100000003</v>
          </cell>
          <cell r="D97">
            <v>345255.74200000003</v>
          </cell>
          <cell r="F97">
            <v>456780.35517228994</v>
          </cell>
          <cell r="G97">
            <v>430127.26159631001</v>
          </cell>
          <cell r="N97" t="str">
            <v>Retained Earnings</v>
          </cell>
          <cell r="O97">
            <v>113246.213</v>
          </cell>
          <cell r="P97">
            <v>139924.193</v>
          </cell>
          <cell r="R97">
            <v>150366.62067234004</v>
          </cell>
          <cell r="S97">
            <v>164814.75735095004</v>
          </cell>
          <cell r="Z97" t="str">
            <v>Retained Earnings</v>
          </cell>
          <cell r="AB97">
            <v>60000</v>
          </cell>
          <cell r="AC97">
            <v>60000</v>
          </cell>
        </row>
        <row r="98">
          <cell r="B98" t="str">
            <v>Other comprehensive income</v>
          </cell>
          <cell r="C98">
            <v>-11483.948</v>
          </cell>
          <cell r="D98">
            <v>-11483.948</v>
          </cell>
          <cell r="N98" t="str">
            <v>Other comprehensive income</v>
          </cell>
          <cell r="O98">
            <v>-5226.8509999999997</v>
          </cell>
          <cell r="P98">
            <v>-5226.8509999999997</v>
          </cell>
          <cell r="Z98" t="str">
            <v>Other comprehensive income</v>
          </cell>
          <cell r="AB98">
            <v>0</v>
          </cell>
          <cell r="AC98">
            <v>0</v>
          </cell>
        </row>
        <row r="99">
          <cell r="B99" t="str">
            <v>TOTAL EQUITY</v>
          </cell>
          <cell r="C99">
            <v>405248.77800000005</v>
          </cell>
          <cell r="D99">
            <v>431503.22900000005</v>
          </cell>
          <cell r="F99">
            <v>456780.35517228994</v>
          </cell>
          <cell r="G99">
            <v>430127.26159631001</v>
          </cell>
          <cell r="N99" t="str">
            <v>TOTAL EQUITY</v>
          </cell>
          <cell r="O99">
            <v>206099.63600000003</v>
          </cell>
          <cell r="P99">
            <v>232777.61600000001</v>
          </cell>
          <cell r="R99">
            <v>150366.62067234004</v>
          </cell>
          <cell r="S99">
            <v>164814.75735095004</v>
          </cell>
          <cell r="Z99" t="str">
            <v>TOTAL EQUITY</v>
          </cell>
          <cell r="AB99">
            <v>60000</v>
          </cell>
          <cell r="AC99">
            <v>60000</v>
          </cell>
        </row>
        <row r="100">
          <cell r="B100" t="str">
            <v>TOTAL LIABILITIES AND EQUITY</v>
          </cell>
          <cell r="C100">
            <v>1494913.2367699998</v>
          </cell>
          <cell r="D100">
            <v>1470569.2308899998</v>
          </cell>
          <cell r="F100">
            <v>1414931.2367699998</v>
          </cell>
          <cell r="G100">
            <v>1390569.23089</v>
          </cell>
          <cell r="N100" t="str">
            <v>TOTAL LIABILITIES AND EQUITY</v>
          </cell>
          <cell r="O100">
            <v>751317.23102000018</v>
          </cell>
          <cell r="P100">
            <v>780206.22921999963</v>
          </cell>
          <cell r="R100">
            <v>443126.04309000017</v>
          </cell>
          <cell r="S100">
            <v>469687.36505000002</v>
          </cell>
          <cell r="Z100" t="str">
            <v>TOTAL LIABILITIES AND EQUITY</v>
          </cell>
          <cell r="AB100">
            <v>184796.24009000004</v>
          </cell>
          <cell r="AC100">
            <v>231600.19998499996</v>
          </cell>
        </row>
        <row r="104">
          <cell r="B104" t="str">
            <v>TXU GAS DISTRIBUTION</v>
          </cell>
        </row>
        <row r="105">
          <cell r="B105" t="str">
            <v>ECONOMIC SUMMARY</v>
          </cell>
        </row>
        <row r="106">
          <cell r="B106" t="str">
            <v>(Dollar amounts in thousands)</v>
          </cell>
        </row>
        <row r="107">
          <cell r="C107" t="str">
            <v>Actual</v>
          </cell>
          <cell r="F107" t="str">
            <v>Pro forma</v>
          </cell>
          <cell r="O107" t="str">
            <v>Actual</v>
          </cell>
          <cell r="R107" t="str">
            <v>Pro forma</v>
          </cell>
        </row>
        <row r="108">
          <cell r="C108">
            <v>2002</v>
          </cell>
          <cell r="D108">
            <v>2003</v>
          </cell>
          <cell r="F108">
            <v>2002</v>
          </cell>
          <cell r="G108">
            <v>2003</v>
          </cell>
          <cell r="O108">
            <v>2002</v>
          </cell>
          <cell r="P108">
            <v>2003</v>
          </cell>
          <cell r="S108">
            <v>2003</v>
          </cell>
        </row>
        <row r="109">
          <cell r="B109" t="str">
            <v>CAPITALIZATION:</v>
          </cell>
          <cell r="N109" t="str">
            <v>CAPITALIZATION:</v>
          </cell>
        </row>
        <row r="110">
          <cell r="B110" t="str">
            <v>Debt</v>
          </cell>
          <cell r="C110">
            <v>590845.65450999991</v>
          </cell>
          <cell r="D110">
            <v>508966.00188999984</v>
          </cell>
          <cell r="F110">
            <v>486342.34058009996</v>
          </cell>
          <cell r="G110">
            <v>457964.30775390007</v>
          </cell>
          <cell r="N110" t="str">
            <v>Debt</v>
          </cell>
          <cell r="O110">
            <v>378509.34065000014</v>
          </cell>
          <cell r="P110">
            <v>384322.16121999989</v>
          </cell>
          <cell r="R110">
            <v>160098.07211460004</v>
          </cell>
          <cell r="S110">
            <v>175481.26565550006</v>
          </cell>
        </row>
        <row r="111">
          <cell r="B111" t="str">
            <v>Preferred</v>
          </cell>
          <cell r="C111">
            <v>37500</v>
          </cell>
          <cell r="D111">
            <v>37500</v>
          </cell>
          <cell r="F111">
            <v>10489.736757609999</v>
          </cell>
          <cell r="G111">
            <v>9877.6615397899986</v>
          </cell>
          <cell r="N111" t="str">
            <v>Preferred</v>
          </cell>
          <cell r="O111">
            <v>37500</v>
          </cell>
          <cell r="P111">
            <v>37500</v>
          </cell>
          <cell r="R111">
            <v>3453.0956730600005</v>
          </cell>
          <cell r="S111">
            <v>3784.8900435500009</v>
          </cell>
        </row>
        <row r="112">
          <cell r="B112" t="str">
            <v>Equity</v>
          </cell>
          <cell r="C112">
            <v>405248.77800000005</v>
          </cell>
          <cell r="D112">
            <v>431503.22900000005</v>
          </cell>
          <cell r="F112">
            <v>456780.35517228994</v>
          </cell>
          <cell r="G112">
            <v>430127.26159631001</v>
          </cell>
          <cell r="N112" t="str">
            <v>Equity</v>
          </cell>
          <cell r="O112">
            <v>206099.63600000003</v>
          </cell>
          <cell r="P112">
            <v>232777.61600000001</v>
          </cell>
          <cell r="R112">
            <v>150366.62067234004</v>
          </cell>
          <cell r="S112">
            <v>164814.75735095004</v>
          </cell>
        </row>
        <row r="113">
          <cell r="B113" t="str">
            <v>Total Capitalization</v>
          </cell>
          <cell r="C113">
            <v>1033594.43251</v>
          </cell>
          <cell r="D113">
            <v>977969.23088999989</v>
          </cell>
          <cell r="F113">
            <v>953612.43250999996</v>
          </cell>
          <cell r="G113">
            <v>897969.23089000001</v>
          </cell>
          <cell r="N113" t="str">
            <v>Total Capitalization</v>
          </cell>
          <cell r="O113">
            <v>622108.9766500002</v>
          </cell>
          <cell r="P113">
            <v>654599.77721999993</v>
          </cell>
          <cell r="R113">
            <v>313917.78846000007</v>
          </cell>
          <cell r="S113">
            <v>344080.91305000009</v>
          </cell>
        </row>
        <row r="117">
          <cell r="B117" t="str">
            <v>TXU GAS DISTRIBUTION</v>
          </cell>
          <cell r="L117" t="str">
            <v>Base Case</v>
          </cell>
          <cell r="N117" t="str">
            <v>TXU GAS PIPELINE</v>
          </cell>
          <cell r="X117" t="str">
            <v>Base Case</v>
          </cell>
        </row>
        <row r="118">
          <cell r="B118" t="str">
            <v>TARIFF REVENUE</v>
          </cell>
          <cell r="L118" t="str">
            <v>DRAFT - CONFIDENTIAL</v>
          </cell>
          <cell r="N118" t="str">
            <v>CITY GATE TARIFF REVENUE CHARGED TO DISTRIBUTION</v>
          </cell>
          <cell r="X118" t="str">
            <v>DRAFT - CONFIDENTIAL</v>
          </cell>
        </row>
        <row r="119">
          <cell r="B119" t="str">
            <v>(Dollar amounts in thousands)</v>
          </cell>
          <cell r="N119" t="str">
            <v>(Dollar amounts in thousands)</v>
          </cell>
        </row>
        <row r="120">
          <cell r="H120" t="str">
            <v xml:space="preserve">P r o j e c t i o n </v>
          </cell>
          <cell r="T120" t="str">
            <v xml:space="preserve">P r o j e c t i o n </v>
          </cell>
        </row>
        <row r="121">
          <cell r="G121" t="str">
            <v>Initial</v>
          </cell>
          <cell r="H121">
            <v>2004</v>
          </cell>
          <cell r="I121">
            <v>2005</v>
          </cell>
          <cell r="J121">
            <v>2006</v>
          </cell>
          <cell r="K121">
            <v>2007</v>
          </cell>
          <cell r="L121">
            <v>2008</v>
          </cell>
          <cell r="S121" t="str">
            <v>Initial</v>
          </cell>
          <cell r="T121">
            <v>2004</v>
          </cell>
          <cell r="U121">
            <v>2005</v>
          </cell>
          <cell r="V121">
            <v>2006</v>
          </cell>
          <cell r="W121">
            <v>2007</v>
          </cell>
          <cell r="X121">
            <v>2008</v>
          </cell>
        </row>
        <row r="122">
          <cell r="B122" t="str">
            <v>BILLING DETERMINANTS</v>
          </cell>
          <cell r="N122" t="str">
            <v>BILLING DETERMINANTS</v>
          </cell>
        </row>
        <row r="123">
          <cell r="B123" t="str">
            <v>Number of Customer (monthly average)</v>
          </cell>
          <cell r="N123" t="str">
            <v>Number of meters (monthly average)</v>
          </cell>
          <cell r="S123">
            <v>773</v>
          </cell>
          <cell r="T123">
            <v>744.7702701873834</v>
          </cell>
          <cell r="U123">
            <v>754.93052839062295</v>
          </cell>
          <cell r="V123">
            <v>765.49635268081556</v>
          </cell>
          <cell r="W123">
            <v>776.26718717951076</v>
          </cell>
          <cell r="X123">
            <v>787.24706714746094</v>
          </cell>
        </row>
        <row r="124">
          <cell r="B124" t="str">
            <v>Residential</v>
          </cell>
          <cell r="G124">
            <v>1343101</v>
          </cell>
          <cell r="H124">
            <v>1372649.2220000001</v>
          </cell>
          <cell r="I124">
            <v>1402847.5048840002</v>
          </cell>
          <cell r="J124">
            <v>1433710.1499914483</v>
          </cell>
          <cell r="K124">
            <v>1465251.7732912602</v>
          </cell>
          <cell r="L124">
            <v>1497487.3123036679</v>
          </cell>
          <cell r="N124" t="str">
            <v>Capacity (MDU)</v>
          </cell>
          <cell r="S124">
            <v>29398.244999999999</v>
          </cell>
          <cell r="T124">
            <v>28324.629846940352</v>
          </cell>
          <cell r="U124">
            <v>28711.038333256129</v>
          </cell>
          <cell r="V124">
            <v>29112.87105138036</v>
          </cell>
          <cell r="W124">
            <v>29522.500587534429</v>
          </cell>
          <cell r="X124">
            <v>29940.080408192116</v>
          </cell>
        </row>
        <row r="125">
          <cell r="B125" t="str">
            <v>Commercial</v>
          </cell>
          <cell r="G125">
            <v>122799</v>
          </cell>
          <cell r="H125">
            <v>123044.598</v>
          </cell>
          <cell r="I125">
            <v>123659.82098999998</v>
          </cell>
          <cell r="J125">
            <v>124525.43973692997</v>
          </cell>
          <cell r="K125">
            <v>125397.11781508847</v>
          </cell>
          <cell r="L125">
            <v>126274.89763979407</v>
          </cell>
          <cell r="N125" t="str">
            <v>Sales and Transport Volumes (BBtu)</v>
          </cell>
          <cell r="S125">
            <v>211478.96833053135</v>
          </cell>
          <cell r="T125">
            <v>203755.81938224958</v>
          </cell>
          <cell r="U125">
            <v>206535.48422415502</v>
          </cell>
          <cell r="V125">
            <v>209426.1046904572</v>
          </cell>
          <cell r="W125">
            <v>212372.81228145715</v>
          </cell>
          <cell r="X125">
            <v>215376.7109722918</v>
          </cell>
        </row>
        <row r="126">
          <cell r="B126" t="str">
            <v>Industrial and Transport</v>
          </cell>
          <cell r="G126">
            <v>1319</v>
          </cell>
          <cell r="H126">
            <v>1109.8066000000001</v>
          </cell>
          <cell r="I126">
            <v>1109.8066000000001</v>
          </cell>
          <cell r="J126">
            <v>1109.8066000000001</v>
          </cell>
          <cell r="K126">
            <v>1109.8066000000001</v>
          </cell>
          <cell r="L126">
            <v>1109.8066000000001</v>
          </cell>
          <cell r="N126" t="str">
            <v>NOTE: Transport volume</v>
          </cell>
          <cell r="S126">
            <v>211478.96833053135</v>
          </cell>
          <cell r="T126">
            <v>203755.81938224958</v>
          </cell>
          <cell r="U126">
            <v>206535.48422415502</v>
          </cell>
          <cell r="V126">
            <v>209426.1046904572</v>
          </cell>
          <cell r="W126">
            <v>212372.81228145715</v>
          </cell>
          <cell r="X126">
            <v>215376.7109722918</v>
          </cell>
        </row>
        <row r="127">
          <cell r="B127" t="str">
            <v>Customer count</v>
          </cell>
          <cell r="G127">
            <v>1467219</v>
          </cell>
          <cell r="H127">
            <v>1496803.6266000001</v>
          </cell>
          <cell r="I127">
            <v>1527617.1324740001</v>
          </cell>
          <cell r="J127">
            <v>1559345.3963283782</v>
          </cell>
          <cell r="K127">
            <v>1591758.6977063487</v>
          </cell>
          <cell r="L127">
            <v>1624872.0165434619</v>
          </cell>
        </row>
        <row r="128">
          <cell r="B128" t="str">
            <v>Sales and Transport Volumes (MMcf)</v>
          </cell>
          <cell r="N128" t="str">
            <v>TARIFF REVENUE ($000s)</v>
          </cell>
          <cell r="S128" t="str">
            <v>Tariff Rate</v>
          </cell>
          <cell r="T128">
            <v>2004</v>
          </cell>
          <cell r="U128">
            <v>2005</v>
          </cell>
          <cell r="V128">
            <v>2006</v>
          </cell>
          <cell r="W128">
            <v>2007</v>
          </cell>
          <cell r="X128">
            <v>2008</v>
          </cell>
        </row>
        <row r="129">
          <cell r="B129" t="str">
            <v>Residential  Block 1</v>
          </cell>
          <cell r="G129">
            <v>34311.611412519647</v>
          </cell>
          <cell r="H129">
            <v>35032.155252182558</v>
          </cell>
          <cell r="I129">
            <v>35767.830512478387</v>
          </cell>
          <cell r="J129">
            <v>36518.954953240427</v>
          </cell>
          <cell r="K129">
            <v>37285.853007258476</v>
          </cell>
          <cell r="L129">
            <v>38068.855920410904</v>
          </cell>
          <cell r="N129" t="str">
            <v>Meter-based revenue</v>
          </cell>
          <cell r="S129" t="str">
            <v>($/Meter)</v>
          </cell>
        </row>
        <row r="130">
          <cell r="B130" t="str">
            <v>Residential  Block 2</v>
          </cell>
          <cell r="G130">
            <v>50209.231587480353</v>
          </cell>
          <cell r="H130">
            <v>51263.625450817439</v>
          </cell>
          <cell r="I130">
            <v>52340.161585284601</v>
          </cell>
          <cell r="J130">
            <v>53439.304978575572</v>
          </cell>
          <cell r="K130">
            <v>54561.530383125653</v>
          </cell>
          <cell r="L130">
            <v>55707.322521171285</v>
          </cell>
          <cell r="N130" t="str">
            <v>Total meter-based revenue</v>
          </cell>
          <cell r="S130">
            <v>200</v>
          </cell>
          <cell r="T130">
            <v>1787.4486484497204</v>
          </cell>
          <cell r="U130">
            <v>1811.833268137495</v>
          </cell>
          <cell r="V130">
            <v>1837.1912464339575</v>
          </cell>
          <cell r="W130">
            <v>1863.0412492308258</v>
          </cell>
          <cell r="X130">
            <v>1889.3929611539063</v>
          </cell>
        </row>
        <row r="131">
          <cell r="B131" t="str">
            <v>Sub-total, residential</v>
          </cell>
          <cell r="G131">
            <v>84520.842999999993</v>
          </cell>
          <cell r="H131">
            <v>86295.780702999997</v>
          </cell>
          <cell r="I131">
            <v>88107.992097762995</v>
          </cell>
          <cell r="J131">
            <v>89958.259931815992</v>
          </cell>
          <cell r="K131">
            <v>91847.38339038413</v>
          </cell>
          <cell r="L131">
            <v>93776.178441582189</v>
          </cell>
          <cell r="N131" t="str">
            <v>Demand-based revenue</v>
          </cell>
          <cell r="S131" t="str">
            <v>($/MDU)</v>
          </cell>
        </row>
        <row r="132">
          <cell r="B132" t="str">
            <v>Commercial Block 1</v>
          </cell>
          <cell r="G132">
            <v>15101.344291445252</v>
          </cell>
          <cell r="H132">
            <v>15312.763111525486</v>
          </cell>
          <cell r="I132">
            <v>15542.454558198368</v>
          </cell>
          <cell r="J132">
            <v>15791.133831129542</v>
          </cell>
          <cell r="K132">
            <v>16043.791972427614</v>
          </cell>
          <cell r="L132">
            <v>16300.492643986456</v>
          </cell>
          <cell r="N132" t="str">
            <v>Total demand-based revenue</v>
          </cell>
          <cell r="S132">
            <v>0.99880000000000002</v>
          </cell>
          <cell r="T132">
            <v>28290.640291124026</v>
          </cell>
          <cell r="U132">
            <v>28676.585087256222</v>
          </cell>
          <cell r="V132">
            <v>29077.935606118703</v>
          </cell>
          <cell r="W132">
            <v>29487.073586829389</v>
          </cell>
          <cell r="X132">
            <v>29904.152311702284</v>
          </cell>
        </row>
        <row r="133">
          <cell r="B133" t="str">
            <v>Commercial Block 2</v>
          </cell>
          <cell r="G133">
            <v>28287.891792343391</v>
          </cell>
          <cell r="H133">
            <v>28683.922277436199</v>
          </cell>
          <cell r="I133">
            <v>29114.18111159774</v>
          </cell>
          <cell r="J133">
            <v>29580.008009383306</v>
          </cell>
          <cell r="K133">
            <v>30053.28813753344</v>
          </cell>
          <cell r="L133">
            <v>30534.140747733974</v>
          </cell>
          <cell r="N133" t="str">
            <v>Volume-based revenue</v>
          </cell>
          <cell r="S133" t="str">
            <v>($/MMBtu)</v>
          </cell>
        </row>
        <row r="134">
          <cell r="B134" t="str">
            <v>Commercial Block 3</v>
          </cell>
          <cell r="G134">
            <v>9333.277916211362</v>
          </cell>
          <cell r="H134">
            <v>9463.9438070383221</v>
          </cell>
          <cell r="I134">
            <v>9605.9029641438956</v>
          </cell>
          <cell r="J134">
            <v>9759.5974115701974</v>
          </cell>
          <cell r="K134">
            <v>9915.7509701553208</v>
          </cell>
          <cell r="L134">
            <v>10074.402985677807</v>
          </cell>
          <cell r="N134" t="str">
            <v>Total Volume-Based Revenue</v>
          </cell>
          <cell r="S134">
            <v>0.21032000000000001</v>
          </cell>
          <cell r="T134">
            <v>42853.923932474732</v>
          </cell>
          <cell r="U134">
            <v>43438.543042024285</v>
          </cell>
          <cell r="V134">
            <v>44046.49833849696</v>
          </cell>
          <cell r="W134">
            <v>44666.24987903607</v>
          </cell>
          <cell r="X134">
            <v>45298.029851692409</v>
          </cell>
        </row>
        <row r="135">
          <cell r="B135" t="str">
            <v>Sub-total, commercial</v>
          </cell>
          <cell r="G135">
            <v>52722.51400000001</v>
          </cell>
          <cell r="H135">
            <v>53460.629196000009</v>
          </cell>
          <cell r="I135">
            <v>54262.538633940007</v>
          </cell>
          <cell r="J135">
            <v>55130.739252083047</v>
          </cell>
          <cell r="K135">
            <v>56012.831080116375</v>
          </cell>
          <cell r="L135">
            <v>56909.036377398239</v>
          </cell>
          <cell r="N135" t="str">
            <v>Total Tariff Revenue</v>
          </cell>
          <cell r="T135">
            <v>72932.012872048479</v>
          </cell>
          <cell r="U135">
            <v>73926.961397417996</v>
          </cell>
          <cell r="V135">
            <v>74961.625191049621</v>
          </cell>
          <cell r="W135">
            <v>76016.364715096279</v>
          </cell>
          <cell r="X135">
            <v>77091.575124548603</v>
          </cell>
        </row>
        <row r="136">
          <cell r="B136" t="str">
            <v>Total Residential and Commercial</v>
          </cell>
          <cell r="G136">
            <v>137243.35700000002</v>
          </cell>
          <cell r="H136">
            <v>139756.40989900002</v>
          </cell>
          <cell r="I136">
            <v>142370.53073170301</v>
          </cell>
          <cell r="J136">
            <v>145088.99918389902</v>
          </cell>
          <cell r="K136">
            <v>147860.2144705005</v>
          </cell>
          <cell r="L136">
            <v>150685.21481898043</v>
          </cell>
        </row>
        <row r="137">
          <cell r="B137" t="str">
            <v>Industrial Block 1</v>
          </cell>
          <cell r="G137">
            <v>8935.7839999999997</v>
          </cell>
          <cell r="H137">
            <v>7518.5686575999998</v>
          </cell>
          <cell r="I137">
            <v>7518.5686575999998</v>
          </cell>
          <cell r="J137">
            <v>7518.5686575999998</v>
          </cell>
          <cell r="K137">
            <v>7518.5686575999998</v>
          </cell>
          <cell r="L137">
            <v>7518.5686575999998</v>
          </cell>
        </row>
        <row r="138">
          <cell r="B138" t="str">
            <v>Industrial Block 2</v>
          </cell>
          <cell r="G138">
            <v>12905.297</v>
          </cell>
          <cell r="H138">
            <v>10858.516895800001</v>
          </cell>
          <cell r="I138">
            <v>10858.516895800001</v>
          </cell>
          <cell r="J138">
            <v>10858.516895800001</v>
          </cell>
          <cell r="K138">
            <v>10858.516895800001</v>
          </cell>
          <cell r="L138">
            <v>10858.516895800001</v>
          </cell>
        </row>
        <row r="139">
          <cell r="B139" t="str">
            <v>Industrial Block 3</v>
          </cell>
          <cell r="G139">
            <v>25863.736000000001</v>
          </cell>
          <cell r="H139">
            <v>21761.747470400001</v>
          </cell>
          <cell r="I139">
            <v>21761.747470400001</v>
          </cell>
          <cell r="J139">
            <v>21761.747470400001</v>
          </cell>
          <cell r="K139">
            <v>21761.747470400001</v>
          </cell>
          <cell r="L139">
            <v>21761.747470400001</v>
          </cell>
        </row>
        <row r="140">
          <cell r="B140" t="str">
            <v>Industrial Block 4</v>
          </cell>
          <cell r="G140">
            <v>13936.083000000001</v>
          </cell>
          <cell r="H140">
            <v>11725.820236200001</v>
          </cell>
          <cell r="I140">
            <v>11725.820236200001</v>
          </cell>
          <cell r="J140">
            <v>11725.820236200001</v>
          </cell>
          <cell r="K140">
            <v>11725.820236200001</v>
          </cell>
          <cell r="L140">
            <v>11725.820236200001</v>
          </cell>
        </row>
        <row r="141">
          <cell r="B141" t="str">
            <v>Sub-total, industrial</v>
          </cell>
          <cell r="G141">
            <v>61640.9</v>
          </cell>
          <cell r="H141">
            <v>51864.653260000006</v>
          </cell>
          <cell r="I141">
            <v>51864.653260000006</v>
          </cell>
          <cell r="J141">
            <v>51864.653260000006</v>
          </cell>
          <cell r="K141">
            <v>51864.653260000006</v>
          </cell>
          <cell r="L141">
            <v>51864.653260000006</v>
          </cell>
        </row>
        <row r="142">
          <cell r="B142" t="str">
            <v>Total Sales and Transport Volume</v>
          </cell>
          <cell r="G142">
            <v>198884.25700000001</v>
          </cell>
          <cell r="H142">
            <v>191621.06315900001</v>
          </cell>
          <cell r="I142">
            <v>194235.18399170303</v>
          </cell>
          <cell r="J142">
            <v>196953.65244389902</v>
          </cell>
          <cell r="K142">
            <v>199724.86773050053</v>
          </cell>
          <cell r="L142">
            <v>202549.86807898042</v>
          </cell>
        </row>
        <row r="143">
          <cell r="B143" t="str">
            <v>NOTE: Transport volume</v>
          </cell>
          <cell r="G143">
            <v>58727.771999999997</v>
          </cell>
          <cell r="H143">
            <v>41576.558749377124</v>
          </cell>
          <cell r="I143">
            <v>41576.558749377124</v>
          </cell>
          <cell r="J143">
            <v>41576.558749377124</v>
          </cell>
          <cell r="K143">
            <v>41576.558749377124</v>
          </cell>
          <cell r="L143">
            <v>41576.558749377124</v>
          </cell>
        </row>
        <row r="144">
          <cell r="B144" t="str">
            <v>TARIFF REVENUE ($000s)</v>
          </cell>
          <cell r="G144" t="str">
            <v>Tariff Rates</v>
          </cell>
          <cell r="H144">
            <v>2004</v>
          </cell>
          <cell r="I144">
            <v>2005</v>
          </cell>
          <cell r="J144">
            <v>2006</v>
          </cell>
          <cell r="K144">
            <v>2007</v>
          </cell>
          <cell r="L144">
            <v>2008</v>
          </cell>
        </row>
        <row r="145">
          <cell r="B145" t="str">
            <v>Customer-based revenue</v>
          </cell>
          <cell r="G145" t="str">
            <v>($/Customer)</v>
          </cell>
        </row>
        <row r="146">
          <cell r="B146" t="str">
            <v>Residential</v>
          </cell>
          <cell r="G146">
            <v>9</v>
          </cell>
          <cell r="H146">
            <v>148246.115976</v>
          </cell>
          <cell r="I146">
            <v>151507.53052747203</v>
          </cell>
          <cell r="J146">
            <v>154840.69619907642</v>
          </cell>
          <cell r="K146">
            <v>158247.1915154561</v>
          </cell>
          <cell r="L146">
            <v>161728.62972879614</v>
          </cell>
        </row>
        <row r="147">
          <cell r="B147" t="str">
            <v>Commercial</v>
          </cell>
          <cell r="G147">
            <v>15.5</v>
          </cell>
          <cell r="H147">
            <v>22886.295227999999</v>
          </cell>
          <cell r="I147">
            <v>23000.726704139997</v>
          </cell>
          <cell r="J147">
            <v>23161.731791068971</v>
          </cell>
          <cell r="K147">
            <v>23323.863913606452</v>
          </cell>
          <cell r="L147">
            <v>23487.130961001694</v>
          </cell>
        </row>
        <row r="148">
          <cell r="B148" t="str">
            <v>Industrial</v>
          </cell>
          <cell r="G148">
            <v>150</v>
          </cell>
          <cell r="H148">
            <v>1997.6518800000003</v>
          </cell>
          <cell r="I148">
            <v>1997.6518800000003</v>
          </cell>
          <cell r="J148">
            <v>1997.6518800000003</v>
          </cell>
          <cell r="K148">
            <v>1997.6518800000003</v>
          </cell>
          <cell r="L148">
            <v>1997.6518800000003</v>
          </cell>
        </row>
        <row r="149">
          <cell r="B149" t="str">
            <v>Total Customer-Based Revenue</v>
          </cell>
          <cell r="H149">
            <v>173130.06308399999</v>
          </cell>
          <cell r="I149">
            <v>176505.90911161201</v>
          </cell>
          <cell r="J149">
            <v>180000.07987014539</v>
          </cell>
          <cell r="K149">
            <v>183568.70730906253</v>
          </cell>
          <cell r="L149">
            <v>187213.41256979783</v>
          </cell>
        </row>
        <row r="150">
          <cell r="B150" t="str">
            <v>Volume-based revenue</v>
          </cell>
          <cell r="G150" t="str">
            <v>($/Mcf)</v>
          </cell>
        </row>
        <row r="151">
          <cell r="B151" t="str">
            <v>Residential  Block 1</v>
          </cell>
          <cell r="G151">
            <v>1.2390000000000001</v>
          </cell>
          <cell r="H151">
            <v>43404.840357454195</v>
          </cell>
          <cell r="I151">
            <v>44316.342004960723</v>
          </cell>
          <cell r="J151">
            <v>45246.985187064893</v>
          </cell>
          <cell r="K151">
            <v>46197.171875993256</v>
          </cell>
          <cell r="L151">
            <v>47167.312485389113</v>
          </cell>
        </row>
        <row r="152">
          <cell r="B152" t="str">
            <v>Residential  Block 2</v>
          </cell>
          <cell r="G152">
            <v>0.98899999999999999</v>
          </cell>
          <cell r="H152">
            <v>50699.725570858449</v>
          </cell>
          <cell r="I152">
            <v>51764.419807846469</v>
          </cell>
          <cell r="J152">
            <v>52851.472623811242</v>
          </cell>
          <cell r="K152">
            <v>53961.353548911269</v>
          </cell>
          <cell r="L152">
            <v>55094.541973438398</v>
          </cell>
        </row>
        <row r="153">
          <cell r="B153" t="str">
            <v>Sub-total, residential</v>
          </cell>
          <cell r="H153">
            <v>94104.565928312644</v>
          </cell>
          <cell r="I153">
            <v>96080.761812807192</v>
          </cell>
          <cell r="J153">
            <v>98098.457810876134</v>
          </cell>
          <cell r="K153">
            <v>100158.52542490452</v>
          </cell>
          <cell r="L153">
            <v>102261.85445882751</v>
          </cell>
        </row>
        <row r="154">
          <cell r="B154" t="str">
            <v>Commercial Block 1</v>
          </cell>
          <cell r="G154">
            <v>0.78939999999999999</v>
          </cell>
          <cell r="H154">
            <v>12087.895200238219</v>
          </cell>
          <cell r="I154">
            <v>12269.213628241791</v>
          </cell>
          <cell r="J154">
            <v>12465.521046293661</v>
          </cell>
          <cell r="K154">
            <v>12664.969383034359</v>
          </cell>
          <cell r="L154">
            <v>12867.608893162907</v>
          </cell>
        </row>
        <row r="155">
          <cell r="B155" t="str">
            <v>Commercial Block 2</v>
          </cell>
          <cell r="G155">
            <v>0.53939999999999999</v>
          </cell>
          <cell r="H155">
            <v>15472.107676449084</v>
          </cell>
          <cell r="I155">
            <v>15704.18929159582</v>
          </cell>
          <cell r="J155">
            <v>15955.456320261355</v>
          </cell>
          <cell r="K155">
            <v>16210.743621385538</v>
          </cell>
          <cell r="L155">
            <v>16470.115519327705</v>
          </cell>
        </row>
        <row r="156">
          <cell r="B156" t="str">
            <v>Commercial Block 3</v>
          </cell>
          <cell r="G156">
            <v>0.28939999999999999</v>
          </cell>
          <cell r="H156">
            <v>2738.8653377568903</v>
          </cell>
          <cell r="I156">
            <v>2779.9483178232431</v>
          </cell>
          <cell r="J156">
            <v>2824.4274909084152</v>
          </cell>
          <cell r="K156">
            <v>2869.6183307629499</v>
          </cell>
          <cell r="L156">
            <v>2915.5322240551573</v>
          </cell>
        </row>
        <row r="157">
          <cell r="B157" t="str">
            <v>Sub-total, commercial</v>
          </cell>
          <cell r="H157">
            <v>30298.868214444195</v>
          </cell>
          <cell r="I157">
            <v>30753.351237660852</v>
          </cell>
          <cell r="J157">
            <v>31245.404857463433</v>
          </cell>
          <cell r="K157">
            <v>31745.331335182847</v>
          </cell>
          <cell r="L157">
            <v>32253.256636545771</v>
          </cell>
        </row>
        <row r="158">
          <cell r="B158" t="str">
            <v>Industrial &amp; Transport Block 1</v>
          </cell>
          <cell r="G158">
            <v>0.48820000000000002</v>
          </cell>
          <cell r="H158">
            <v>3670.5652186403199</v>
          </cell>
          <cell r="I158">
            <v>3670.5652186403199</v>
          </cell>
          <cell r="J158">
            <v>3670.5652186403199</v>
          </cell>
          <cell r="K158">
            <v>3670.5652186403199</v>
          </cell>
          <cell r="L158">
            <v>3670.5652186403199</v>
          </cell>
        </row>
        <row r="159">
          <cell r="B159" t="str">
            <v>Industrial &amp; Transport Block 2</v>
          </cell>
          <cell r="G159">
            <v>0.3382</v>
          </cell>
          <cell r="H159">
            <v>3672.3504141595604</v>
          </cell>
          <cell r="I159">
            <v>3672.3504141595604</v>
          </cell>
          <cell r="J159">
            <v>3672.3504141595604</v>
          </cell>
          <cell r="K159">
            <v>3672.3504141595604</v>
          </cell>
          <cell r="L159">
            <v>3672.3504141595604</v>
          </cell>
        </row>
        <row r="160">
          <cell r="B160" t="str">
            <v>Industrial &amp; Transport Block 3</v>
          </cell>
          <cell r="G160">
            <v>0.18820000000000001</v>
          </cell>
          <cell r="H160">
            <v>4095.5608739292802</v>
          </cell>
          <cell r="I160">
            <v>4095.5608739292802</v>
          </cell>
          <cell r="J160">
            <v>4095.5608739292802</v>
          </cell>
          <cell r="K160">
            <v>4095.5608739292802</v>
          </cell>
          <cell r="L160">
            <v>4095.5608739292802</v>
          </cell>
        </row>
        <row r="161">
          <cell r="B161" t="str">
            <v>Industrial &amp; Transport Block 4</v>
          </cell>
          <cell r="G161">
            <v>3.8199999999999998E-2</v>
          </cell>
          <cell r="H161">
            <v>447.92633302284003</v>
          </cell>
          <cell r="I161">
            <v>447.92633302284003</v>
          </cell>
          <cell r="J161">
            <v>447.92633302284003</v>
          </cell>
          <cell r="K161">
            <v>447.92633302284003</v>
          </cell>
          <cell r="L161">
            <v>447.92633302284003</v>
          </cell>
        </row>
        <row r="162">
          <cell r="B162" t="str">
            <v>Sub-total, industrial</v>
          </cell>
          <cell r="H162">
            <v>11886.402839752001</v>
          </cell>
          <cell r="I162">
            <v>11886.402839752001</v>
          </cell>
          <cell r="J162">
            <v>11886.402839752001</v>
          </cell>
          <cell r="K162">
            <v>11886.402839752001</v>
          </cell>
          <cell r="L162">
            <v>11886.402839752001</v>
          </cell>
        </row>
        <row r="163">
          <cell r="B163" t="str">
            <v>Total Volume-Based Revenue</v>
          </cell>
          <cell r="H163">
            <v>136289.83698250883</v>
          </cell>
          <cell r="I163">
            <v>138720.51589022006</v>
          </cell>
          <cell r="J163">
            <v>141230.26550809157</v>
          </cell>
          <cell r="K163">
            <v>143790.25959983937</v>
          </cell>
          <cell r="L163">
            <v>146401.51393512529</v>
          </cell>
        </row>
        <row r="164">
          <cell r="B164" t="str">
            <v>Total Tariff Revenue</v>
          </cell>
          <cell r="H164">
            <v>309419.9000665088</v>
          </cell>
          <cell r="I164">
            <v>315226.42500183207</v>
          </cell>
          <cell r="J164">
            <v>321230.34537823696</v>
          </cell>
          <cell r="K164">
            <v>327358.96690890193</v>
          </cell>
          <cell r="L164">
            <v>333614.92650492315</v>
          </cell>
        </row>
        <row r="165">
          <cell r="B165" t="str">
            <v>Revenue summary by customer type:</v>
          </cell>
        </row>
        <row r="166">
          <cell r="B166" t="str">
            <v>Residential</v>
          </cell>
          <cell r="H166">
            <v>242350.68190431263</v>
          </cell>
          <cell r="I166">
            <v>247588.29234027921</v>
          </cell>
          <cell r="J166">
            <v>252939.15400995256</v>
          </cell>
          <cell r="K166">
            <v>258405.71694036061</v>
          </cell>
          <cell r="L166">
            <v>263990.48418762366</v>
          </cell>
        </row>
        <row r="167">
          <cell r="B167" t="str">
            <v>Commercial</v>
          </cell>
          <cell r="H167">
            <v>53185.163442444195</v>
          </cell>
          <cell r="I167">
            <v>53754.077941800846</v>
          </cell>
          <cell r="J167">
            <v>54407.136648532403</v>
          </cell>
          <cell r="K167">
            <v>55069.1952487893</v>
          </cell>
          <cell r="L167">
            <v>55740.387597547466</v>
          </cell>
        </row>
        <row r="168">
          <cell r="B168" t="str">
            <v>Industrial and transport</v>
          </cell>
          <cell r="H168">
            <v>13884.054719752003</v>
          </cell>
          <cell r="I168">
            <v>13884.054719752003</v>
          </cell>
          <cell r="J168">
            <v>13884.054719752003</v>
          </cell>
          <cell r="K168">
            <v>13884.054719752003</v>
          </cell>
          <cell r="L168">
            <v>13884.054719752003</v>
          </cell>
        </row>
        <row r="169">
          <cell r="B169" t="str">
            <v>Total Tariff Revenue</v>
          </cell>
          <cell r="H169">
            <v>309419.9000665088</v>
          </cell>
          <cell r="I169">
            <v>315226.42500183202</v>
          </cell>
          <cell r="J169">
            <v>321230.34537823696</v>
          </cell>
          <cell r="K169">
            <v>327358.96690890187</v>
          </cell>
          <cell r="L169">
            <v>333614.92650492309</v>
          </cell>
        </row>
        <row r="171">
          <cell r="N171" t="str">
            <v>TXU GAS PIPELINE</v>
          </cell>
          <cell r="X171" t="str">
            <v>Base Case</v>
          </cell>
        </row>
        <row r="172">
          <cell r="N172" t="str">
            <v>TRANSPORT TARIFF REVENUE</v>
          </cell>
          <cell r="X172" t="str">
            <v>DRAFT - CONFIDENTIAL</v>
          </cell>
        </row>
        <row r="173">
          <cell r="N173" t="str">
            <v>(Dollar amounts in thousands)</v>
          </cell>
        </row>
        <row r="174">
          <cell r="S174" t="str">
            <v>Initial</v>
          </cell>
          <cell r="T174">
            <v>2004</v>
          </cell>
          <cell r="U174">
            <v>2005</v>
          </cell>
          <cell r="V174">
            <v>2006</v>
          </cell>
          <cell r="W174">
            <v>2007</v>
          </cell>
          <cell r="X174">
            <v>2008</v>
          </cell>
        </row>
        <row r="175">
          <cell r="N175" t="str">
            <v>BILLING DETERMINANTS</v>
          </cell>
        </row>
        <row r="176">
          <cell r="N176" t="str">
            <v>Number of Meters (annual average)</v>
          </cell>
        </row>
        <row r="177">
          <cell r="N177" t="str">
            <v>Bulk Transmission</v>
          </cell>
          <cell r="S177">
            <v>37</v>
          </cell>
          <cell r="T177">
            <v>29.3521</v>
          </cell>
          <cell r="U177">
            <v>29.3521</v>
          </cell>
          <cell r="V177">
            <v>29.3521</v>
          </cell>
          <cell r="W177">
            <v>29.3521</v>
          </cell>
          <cell r="X177">
            <v>29.3521</v>
          </cell>
        </row>
        <row r="178">
          <cell r="N178" t="str">
            <v>Network Transmission</v>
          </cell>
          <cell r="S178">
            <v>174</v>
          </cell>
          <cell r="T178">
            <v>138.0342</v>
          </cell>
          <cell r="U178">
            <v>138.0342</v>
          </cell>
          <cell r="V178">
            <v>138.0342</v>
          </cell>
          <cell r="W178">
            <v>138.0342</v>
          </cell>
          <cell r="X178">
            <v>138.0342</v>
          </cell>
        </row>
        <row r="179">
          <cell r="N179" t="str">
            <v>Customer count (annual average)</v>
          </cell>
          <cell r="S179">
            <v>211</v>
          </cell>
          <cell r="T179">
            <v>167.38630000000001</v>
          </cell>
          <cell r="U179">
            <v>167.38630000000001</v>
          </cell>
          <cell r="V179">
            <v>167.38630000000001</v>
          </cell>
          <cell r="W179">
            <v>167.38630000000001</v>
          </cell>
          <cell r="X179">
            <v>167.38630000000001</v>
          </cell>
        </row>
        <row r="180">
          <cell r="N180" t="str">
            <v>Capacity (MDU)</v>
          </cell>
        </row>
        <row r="181">
          <cell r="N181" t="str">
            <v>Bulk Transmission</v>
          </cell>
          <cell r="S181">
            <v>4786.5060000000003</v>
          </cell>
          <cell r="T181">
            <v>3797.1352098000002</v>
          </cell>
          <cell r="U181">
            <v>3797.1352098000002</v>
          </cell>
          <cell r="V181">
            <v>3797.1352098000002</v>
          </cell>
          <cell r="W181">
            <v>3797.1352098000002</v>
          </cell>
          <cell r="X181">
            <v>3797.1352098000002</v>
          </cell>
        </row>
        <row r="182">
          <cell r="N182" t="str">
            <v>Network Transmission</v>
          </cell>
          <cell r="S182">
            <v>9358.2350000000006</v>
          </cell>
          <cell r="T182">
            <v>7423.8878255000009</v>
          </cell>
          <cell r="U182">
            <v>7423.8878255000009</v>
          </cell>
          <cell r="V182">
            <v>7423.8878255000009</v>
          </cell>
          <cell r="W182">
            <v>7423.8878255000009</v>
          </cell>
          <cell r="X182">
            <v>7423.8878255000009</v>
          </cell>
        </row>
        <row r="183">
          <cell r="N183" t="str">
            <v>Total MDU</v>
          </cell>
          <cell r="S183">
            <v>14144.741000000002</v>
          </cell>
          <cell r="T183">
            <v>11221.023035300001</v>
          </cell>
          <cell r="U183">
            <v>11221.023035300001</v>
          </cell>
          <cell r="V183">
            <v>11221.023035300001</v>
          </cell>
          <cell r="W183">
            <v>11221.023035300001</v>
          </cell>
          <cell r="X183">
            <v>11221.023035300001</v>
          </cell>
        </row>
        <row r="184">
          <cell r="N184" t="str">
            <v>Transport Volumes (BBtu)</v>
          </cell>
        </row>
        <row r="185">
          <cell r="N185" t="str">
            <v>Bulk Transmission Block 1</v>
          </cell>
          <cell r="S185">
            <v>41247.19</v>
          </cell>
          <cell r="T185">
            <v>32721.395827</v>
          </cell>
          <cell r="U185">
            <v>32721.395827</v>
          </cell>
          <cell r="V185">
            <v>32721.395827</v>
          </cell>
          <cell r="W185">
            <v>32721.395827</v>
          </cell>
          <cell r="X185">
            <v>32721.395827</v>
          </cell>
        </row>
        <row r="186">
          <cell r="N186" t="str">
            <v>Bulk Transmission Block 2</v>
          </cell>
          <cell r="S186">
            <v>17794.272000000001</v>
          </cell>
          <cell r="T186">
            <v>14116.1959776</v>
          </cell>
          <cell r="U186">
            <v>14116.1959776</v>
          </cell>
          <cell r="V186">
            <v>14116.1959776</v>
          </cell>
          <cell r="W186">
            <v>14116.1959776</v>
          </cell>
          <cell r="X186">
            <v>14116.1959776</v>
          </cell>
        </row>
        <row r="187">
          <cell r="N187" t="str">
            <v>Sub-total, bulk transmission</v>
          </cell>
          <cell r="S187">
            <v>59041.462</v>
          </cell>
          <cell r="T187">
            <v>46837.591804600001</v>
          </cell>
          <cell r="U187">
            <v>46837.591804600001</v>
          </cell>
          <cell r="V187">
            <v>46837.591804600001</v>
          </cell>
          <cell r="W187">
            <v>46837.591804600001</v>
          </cell>
          <cell r="X187">
            <v>46837.591804600001</v>
          </cell>
        </row>
        <row r="188">
          <cell r="N188" t="str">
            <v>Network Transmission Block 1</v>
          </cell>
          <cell r="S188">
            <v>78057.33</v>
          </cell>
          <cell r="T188">
            <v>61922.879889000003</v>
          </cell>
          <cell r="U188">
            <v>61922.879889000003</v>
          </cell>
          <cell r="V188">
            <v>61922.879889000003</v>
          </cell>
          <cell r="W188">
            <v>61922.879889000003</v>
          </cell>
          <cell r="X188">
            <v>61922.879889000003</v>
          </cell>
        </row>
        <row r="189">
          <cell r="N189" t="str">
            <v>Network Transmission Block 2</v>
          </cell>
          <cell r="S189">
            <v>26023.822</v>
          </cell>
          <cell r="T189">
            <v>20644.697992599999</v>
          </cell>
          <cell r="U189">
            <v>20644.697992599999</v>
          </cell>
          <cell r="V189">
            <v>20644.697992599999</v>
          </cell>
          <cell r="W189">
            <v>20644.697992599999</v>
          </cell>
          <cell r="X189">
            <v>20644.697992599999</v>
          </cell>
        </row>
        <row r="190">
          <cell r="N190" t="str">
            <v>Sub-total, network transmission</v>
          </cell>
          <cell r="S190">
            <v>104081.152</v>
          </cell>
          <cell r="T190">
            <v>82567.577881600009</v>
          </cell>
          <cell r="U190">
            <v>82567.577881600009</v>
          </cell>
          <cell r="V190">
            <v>82567.577881600009</v>
          </cell>
          <cell r="W190">
            <v>82567.577881600009</v>
          </cell>
          <cell r="X190">
            <v>82567.577881600009</v>
          </cell>
        </row>
        <row r="191">
          <cell r="N191" t="str">
            <v>Total Transport Volume</v>
          </cell>
          <cell r="S191">
            <v>163122.614</v>
          </cell>
          <cell r="T191">
            <v>129405.16968620001</v>
          </cell>
          <cell r="U191">
            <v>129405.16968620001</v>
          </cell>
          <cell r="V191">
            <v>129405.16968620001</v>
          </cell>
          <cell r="W191">
            <v>129405.16968620001</v>
          </cell>
          <cell r="X191">
            <v>129405.16968620001</v>
          </cell>
        </row>
        <row r="192">
          <cell r="N192" t="str">
            <v>NOTE: Transport volume</v>
          </cell>
          <cell r="S192">
            <v>163122.614</v>
          </cell>
          <cell r="T192">
            <v>129405.16968620001</v>
          </cell>
          <cell r="U192">
            <v>129405.16968620001</v>
          </cell>
          <cell r="V192">
            <v>129405.16968620001</v>
          </cell>
          <cell r="W192">
            <v>129405.16968620001</v>
          </cell>
          <cell r="X192">
            <v>129405.16968620001</v>
          </cell>
        </row>
        <row r="193">
          <cell r="N193" t="str">
            <v>TARIFF REVENUE</v>
          </cell>
          <cell r="T193">
            <v>2004</v>
          </cell>
          <cell r="U193">
            <v>2005</v>
          </cell>
          <cell r="V193">
            <v>2006</v>
          </cell>
          <cell r="W193">
            <v>2007</v>
          </cell>
          <cell r="X193">
            <v>2008</v>
          </cell>
        </row>
        <row r="194">
          <cell r="N194" t="str">
            <v>Customer-based revenue</v>
          </cell>
          <cell r="S194" t="str">
            <v>Tariff Rate</v>
          </cell>
        </row>
        <row r="195">
          <cell r="N195" t="str">
            <v>Bulk Transmission</v>
          </cell>
          <cell r="S195">
            <v>200</v>
          </cell>
          <cell r="T195">
            <v>70.445040000000006</v>
          </cell>
          <cell r="U195">
            <v>70.445040000000006</v>
          </cell>
          <cell r="V195">
            <v>70.445040000000006</v>
          </cell>
          <cell r="W195">
            <v>70.445040000000006</v>
          </cell>
          <cell r="X195">
            <v>70.445040000000006</v>
          </cell>
        </row>
        <row r="196">
          <cell r="N196" t="str">
            <v>Network Transmission</v>
          </cell>
          <cell r="S196">
            <v>200</v>
          </cell>
          <cell r="T196">
            <v>331.28208000000001</v>
          </cell>
          <cell r="U196">
            <v>331.28208000000001</v>
          </cell>
          <cell r="V196">
            <v>331.28208000000001</v>
          </cell>
          <cell r="W196">
            <v>331.28208000000001</v>
          </cell>
          <cell r="X196">
            <v>331.28208000000001</v>
          </cell>
        </row>
        <row r="197">
          <cell r="N197" t="str">
            <v>Total Customer-Based Revenue</v>
          </cell>
          <cell r="T197">
            <v>401.72712000000001</v>
          </cell>
          <cell r="U197">
            <v>401.72712000000001</v>
          </cell>
          <cell r="V197">
            <v>401.72712000000001</v>
          </cell>
          <cell r="W197">
            <v>401.72712000000001</v>
          </cell>
          <cell r="X197">
            <v>401.72712000000001</v>
          </cell>
        </row>
        <row r="198">
          <cell r="N198" t="str">
            <v>Capacity-based revenue</v>
          </cell>
          <cell r="S198" t="str">
            <v>($/MMBtu)</v>
          </cell>
        </row>
        <row r="199">
          <cell r="N199" t="str">
            <v>Bulk Transmission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N200" t="str">
            <v>Network Transmission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N201" t="str">
            <v>Total Capacity-Based Revenue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N202" t="str">
            <v>Volume-based revenue</v>
          </cell>
        </row>
        <row r="203">
          <cell r="N203" t="str">
            <v>Bulk Transmission Block 1</v>
          </cell>
          <cell r="S203">
            <v>0.1739</v>
          </cell>
          <cell r="T203">
            <v>5690.2507343153002</v>
          </cell>
          <cell r="U203">
            <v>5690.2507343153002</v>
          </cell>
          <cell r="V203">
            <v>5690.2507343153002</v>
          </cell>
          <cell r="W203">
            <v>5690.2507343153002</v>
          </cell>
          <cell r="X203">
            <v>5690.2507343153002</v>
          </cell>
        </row>
        <row r="204">
          <cell r="N204" t="str">
            <v>Bulk Transmission Block 2</v>
          </cell>
          <cell r="S204">
            <v>0.15790000000000001</v>
          </cell>
          <cell r="T204">
            <v>2228.9473448630401</v>
          </cell>
          <cell r="U204">
            <v>2228.9473448630401</v>
          </cell>
          <cell r="V204">
            <v>2228.9473448630401</v>
          </cell>
          <cell r="W204">
            <v>2228.9473448630401</v>
          </cell>
          <cell r="X204">
            <v>2228.9473448630401</v>
          </cell>
        </row>
        <row r="205">
          <cell r="N205" t="str">
            <v>Sub-total, bulk transmission</v>
          </cell>
          <cell r="T205">
            <v>7919.1980791783408</v>
          </cell>
          <cell r="U205">
            <v>7919.1980791783408</v>
          </cell>
          <cell r="V205">
            <v>7919.1980791783408</v>
          </cell>
          <cell r="W205">
            <v>7919.1980791783408</v>
          </cell>
          <cell r="X205">
            <v>7919.1980791783408</v>
          </cell>
        </row>
        <row r="206">
          <cell r="N206" t="str">
            <v>Network Transmission Block 1</v>
          </cell>
          <cell r="S206">
            <v>0.1739</v>
          </cell>
          <cell r="T206">
            <v>10768.3888126971</v>
          </cell>
          <cell r="U206">
            <v>10768.3888126971</v>
          </cell>
          <cell r="V206">
            <v>10768.3888126971</v>
          </cell>
          <cell r="W206">
            <v>10768.3888126971</v>
          </cell>
          <cell r="X206">
            <v>10768.3888126971</v>
          </cell>
        </row>
        <row r="207">
          <cell r="N207" t="str">
            <v>Network Transmission Block 2</v>
          </cell>
          <cell r="S207">
            <v>0.15790000000000001</v>
          </cell>
          <cell r="T207">
            <v>3259.79781303154</v>
          </cell>
          <cell r="U207">
            <v>3259.79781303154</v>
          </cell>
          <cell r="V207">
            <v>3259.79781303154</v>
          </cell>
          <cell r="W207">
            <v>3259.79781303154</v>
          </cell>
          <cell r="X207">
            <v>3259.79781303154</v>
          </cell>
        </row>
        <row r="208">
          <cell r="N208" t="str">
            <v>Sub-total, network transmission</v>
          </cell>
          <cell r="T208">
            <v>14028.18662572864</v>
          </cell>
          <cell r="U208">
            <v>14028.18662572864</v>
          </cell>
          <cell r="V208">
            <v>14028.18662572864</v>
          </cell>
          <cell r="W208">
            <v>14028.18662572864</v>
          </cell>
          <cell r="X208">
            <v>14028.18662572864</v>
          </cell>
        </row>
        <row r="209">
          <cell r="N209" t="str">
            <v>Total Volume-Based Revenue</v>
          </cell>
          <cell r="T209">
            <v>21947.384704906981</v>
          </cell>
          <cell r="U209">
            <v>21947.384704906981</v>
          </cell>
          <cell r="V209">
            <v>21947.384704906981</v>
          </cell>
          <cell r="W209">
            <v>21947.384704906981</v>
          </cell>
          <cell r="X209">
            <v>21947.384704906981</v>
          </cell>
        </row>
        <row r="210">
          <cell r="N210" t="str">
            <v>Total Tariff Revenue</v>
          </cell>
          <cell r="T210">
            <v>22349.11182490698</v>
          </cell>
          <cell r="U210">
            <v>22349.11182490698</v>
          </cell>
          <cell r="V210">
            <v>22349.11182490698</v>
          </cell>
          <cell r="W210">
            <v>22349.11182490698</v>
          </cell>
          <cell r="X210">
            <v>22349.11182490698</v>
          </cell>
        </row>
        <row r="211">
          <cell r="N211" t="str">
            <v>Revenue summary by customer type:</v>
          </cell>
        </row>
        <row r="212">
          <cell r="N212" t="str">
            <v>Bulk Transmission</v>
          </cell>
          <cell r="T212">
            <v>7989.6431191783404</v>
          </cell>
          <cell r="U212">
            <v>7989.6431191783404</v>
          </cell>
          <cell r="V212">
            <v>7989.6431191783404</v>
          </cell>
          <cell r="W212">
            <v>7989.6431191783404</v>
          </cell>
          <cell r="X212">
            <v>7989.6431191783404</v>
          </cell>
        </row>
        <row r="213">
          <cell r="N213" t="str">
            <v>Network Transmission</v>
          </cell>
          <cell r="T213">
            <v>14359.468705728641</v>
          </cell>
          <cell r="U213">
            <v>14359.468705728641</v>
          </cell>
          <cell r="V213">
            <v>14359.468705728641</v>
          </cell>
          <cell r="W213">
            <v>14359.468705728641</v>
          </cell>
          <cell r="X213">
            <v>14359.468705728641</v>
          </cell>
        </row>
        <row r="214">
          <cell r="N214" t="str">
            <v>Total Tariff Revenue</v>
          </cell>
          <cell r="T214">
            <v>22349.11182490698</v>
          </cell>
          <cell r="U214">
            <v>22349.11182490698</v>
          </cell>
          <cell r="V214">
            <v>22349.11182490698</v>
          </cell>
          <cell r="W214">
            <v>22349.11182490698</v>
          </cell>
          <cell r="X214">
            <v>22349.11182490698</v>
          </cell>
        </row>
        <row r="235">
          <cell r="B235" t="str">
            <v>TXU GAS DISTRIBUTION</v>
          </cell>
          <cell r="L235" t="str">
            <v>Base Case</v>
          </cell>
        </row>
        <row r="236">
          <cell r="B236" t="str">
            <v>SERVICE  CHARGES (Schedule M Rates)</v>
          </cell>
          <cell r="L236" t="str">
            <v>DRAFT - CONFIDENTIAL</v>
          </cell>
        </row>
        <row r="237">
          <cell r="B237" t="str">
            <v>(Dollar amounts in thousands)</v>
          </cell>
        </row>
        <row r="238">
          <cell r="G238" t="str">
            <v>Amounts per 
Rate Case</v>
          </cell>
          <cell r="H238">
            <v>2004</v>
          </cell>
          <cell r="I238">
            <v>2005</v>
          </cell>
          <cell r="J238">
            <v>2006</v>
          </cell>
          <cell r="K238">
            <v>2007</v>
          </cell>
          <cell r="L238">
            <v>2008</v>
          </cell>
        </row>
        <row r="239">
          <cell r="B239" t="str">
            <v>BILLING DETERMINANTS</v>
          </cell>
        </row>
        <row r="240">
          <cell r="B240" t="str">
            <v>Number of Orders:</v>
          </cell>
        </row>
        <row r="241">
          <cell r="B241" t="str">
            <v>Connect charge</v>
          </cell>
          <cell r="G241">
            <v>173932</v>
          </cell>
          <cell r="H241">
            <v>177758.50400000002</v>
          </cell>
          <cell r="I241">
            <v>181669.19108800002</v>
          </cell>
          <cell r="J241">
            <v>185665.91329193601</v>
          </cell>
          <cell r="K241">
            <v>189750.5633843586</v>
          </cell>
          <cell r="L241">
            <v>193925.0757788145</v>
          </cell>
        </row>
        <row r="242">
          <cell r="B242" t="str">
            <v>Service call</v>
          </cell>
          <cell r="G242">
            <v>35676</v>
          </cell>
          <cell r="H242">
            <v>36460.872000000003</v>
          </cell>
          <cell r="I242">
            <v>37263.011184000003</v>
          </cell>
          <cell r="J242">
            <v>38082.797430048005</v>
          </cell>
          <cell r="K242">
            <v>38920.618973509059</v>
          </cell>
          <cell r="L242">
            <v>39776.872590926258</v>
          </cell>
        </row>
        <row r="243">
          <cell r="B243" t="str">
            <v>Returned check charge</v>
          </cell>
          <cell r="G243">
            <v>13289</v>
          </cell>
          <cell r="H243">
            <v>13581.358</v>
          </cell>
          <cell r="I243">
            <v>13880.147876000001</v>
          </cell>
          <cell r="J243">
            <v>14185.511129272001</v>
          </cell>
          <cell r="K243">
            <v>14497.592374115986</v>
          </cell>
          <cell r="L243">
            <v>14816.539406346537</v>
          </cell>
        </row>
        <row r="244">
          <cell r="B244" t="str">
            <v>Field read of meter charge</v>
          </cell>
          <cell r="G244">
            <v>88477</v>
          </cell>
          <cell r="H244">
            <v>90423.494000000006</v>
          </cell>
          <cell r="I244">
            <v>92412.810868000015</v>
          </cell>
          <cell r="J244">
            <v>94445.89270709602</v>
          </cell>
          <cell r="K244">
            <v>96523.702346652135</v>
          </cell>
          <cell r="L244">
            <v>98647.223798278486</v>
          </cell>
        </row>
        <row r="245">
          <cell r="B245" t="str">
            <v>Tampering charge</v>
          </cell>
          <cell r="G245">
            <v>624</v>
          </cell>
          <cell r="H245">
            <v>637.72800000000007</v>
          </cell>
          <cell r="I245">
            <v>651.75801600000011</v>
          </cell>
          <cell r="J245">
            <v>666.0966923520001</v>
          </cell>
          <cell r="K245">
            <v>680.75081958374415</v>
          </cell>
          <cell r="L245">
            <v>695.72733761458653</v>
          </cell>
        </row>
        <row r="246">
          <cell r="B246" t="str">
            <v>SERVICE CHARGE REVENUE</v>
          </cell>
          <cell r="G246" t="str">
            <v>Service Fee:</v>
          </cell>
        </row>
        <row r="247">
          <cell r="B247" t="str">
            <v>Connect charge</v>
          </cell>
          <cell r="G247">
            <v>65</v>
          </cell>
          <cell r="H247">
            <v>11554.302760000002</v>
          </cell>
          <cell r="I247">
            <v>11808.497420720001</v>
          </cell>
          <cell r="J247">
            <v>12068.284363975841</v>
          </cell>
          <cell r="K247">
            <v>12333.786619983308</v>
          </cell>
          <cell r="L247">
            <v>12605.129925622941</v>
          </cell>
        </row>
        <row r="248">
          <cell r="B248" t="str">
            <v>Service call</v>
          </cell>
          <cell r="G248">
            <v>26</v>
          </cell>
          <cell r="H248">
            <v>947.98267199999998</v>
          </cell>
          <cell r="I248">
            <v>968.83829078400004</v>
          </cell>
          <cell r="J248">
            <v>990.15273318124821</v>
          </cell>
          <cell r="K248">
            <v>1011.9360933112356</v>
          </cell>
          <cell r="L248">
            <v>1034.1986873640826</v>
          </cell>
        </row>
        <row r="249">
          <cell r="B249" t="str">
            <v>Returned check charge</v>
          </cell>
          <cell r="G249">
            <v>20</v>
          </cell>
          <cell r="H249">
            <v>271.62716000000006</v>
          </cell>
          <cell r="I249">
            <v>277.60295752000002</v>
          </cell>
          <cell r="J249">
            <v>283.71022258544002</v>
          </cell>
          <cell r="K249">
            <v>289.95184748231969</v>
          </cell>
          <cell r="L249">
            <v>296.33078812693077</v>
          </cell>
        </row>
        <row r="250">
          <cell r="B250" t="str">
            <v>Field read of meter charge</v>
          </cell>
          <cell r="G250">
            <v>19</v>
          </cell>
          <cell r="H250">
            <v>1718.0463860000002</v>
          </cell>
          <cell r="I250">
            <v>1755.8434064920002</v>
          </cell>
          <cell r="J250">
            <v>1794.4719614348244</v>
          </cell>
          <cell r="K250">
            <v>1833.9503445863904</v>
          </cell>
          <cell r="L250">
            <v>1874.2972521672912</v>
          </cell>
        </row>
        <row r="251">
          <cell r="B251" t="str">
            <v>Tampering charge</v>
          </cell>
          <cell r="G251">
            <v>125</v>
          </cell>
          <cell r="H251">
            <v>79.716000000000008</v>
          </cell>
          <cell r="I251">
            <v>81.469752000000014</v>
          </cell>
          <cell r="J251">
            <v>83.262086544000013</v>
          </cell>
          <cell r="K251">
            <v>85.093852447968018</v>
          </cell>
          <cell r="L251">
            <v>86.965917201823316</v>
          </cell>
        </row>
        <row r="252">
          <cell r="B252" t="str">
            <v>Total Service Charge Revenue</v>
          </cell>
          <cell r="H252">
            <v>14571.674978000003</v>
          </cell>
          <cell r="I252">
            <v>14892.251827516004</v>
          </cell>
          <cell r="J252">
            <v>15219.881367721355</v>
          </cell>
          <cell r="K252">
            <v>15554.718757811221</v>
          </cell>
          <cell r="L252">
            <v>15896.92257048307</v>
          </cell>
        </row>
        <row r="254">
          <cell r="B254" t="str">
            <v>TXU GAS DISTRIBUTION</v>
          </cell>
          <cell r="L254" t="str">
            <v>Base Case</v>
          </cell>
          <cell r="N254" t="str">
            <v>TXU GAS PIPELINE</v>
          </cell>
          <cell r="X254" t="str">
            <v>Base Case</v>
          </cell>
        </row>
        <row r="255">
          <cell r="B255" t="str">
            <v>REVENUE - RECOVERED COSTS</v>
          </cell>
          <cell r="L255" t="str">
            <v>DRAFT - CONFIDENTIAL</v>
          </cell>
          <cell r="N255" t="str">
            <v>REVENUE - RECOVERED COSTS</v>
          </cell>
          <cell r="X255" t="str">
            <v>DRAFT - CONFIDENTIAL</v>
          </cell>
        </row>
        <row r="256">
          <cell r="B256" t="str">
            <v>(Dollar amounts in thousands)</v>
          </cell>
          <cell r="N256" t="str">
            <v>(Dollar amounts in thousands)</v>
          </cell>
        </row>
        <row r="257">
          <cell r="H257">
            <v>2004</v>
          </cell>
          <cell r="I257">
            <v>2005</v>
          </cell>
          <cell r="J257">
            <v>2006</v>
          </cell>
          <cell r="K257">
            <v>2007</v>
          </cell>
          <cell r="L257">
            <v>2008</v>
          </cell>
          <cell r="T257">
            <v>2004</v>
          </cell>
          <cell r="U257">
            <v>2005</v>
          </cell>
          <cell r="V257">
            <v>2006</v>
          </cell>
          <cell r="W257">
            <v>2007</v>
          </cell>
          <cell r="X257">
            <v>2008</v>
          </cell>
        </row>
        <row r="258">
          <cell r="B258" t="str">
            <v>GAS COST RECOVERY</v>
          </cell>
          <cell r="N258" t="str">
            <v>GAS COST RECOVERY</v>
          </cell>
        </row>
        <row r="259">
          <cell r="B259" t="str">
            <v>Total Sales and Transport Volume (MMcf)</v>
          </cell>
          <cell r="H259">
            <v>191621.06315900001</v>
          </cell>
          <cell r="I259">
            <v>194235.18399170303</v>
          </cell>
          <cell r="J259">
            <v>196953.65244389902</v>
          </cell>
          <cell r="K259">
            <v>199724.86773050053</v>
          </cell>
          <cell r="L259">
            <v>202549.86807898042</v>
          </cell>
          <cell r="N259" t="str">
            <v>Total Sales and Transport Volume (MMcf)</v>
          </cell>
          <cell r="T259">
            <v>203755.81938224958</v>
          </cell>
          <cell r="U259">
            <v>206535.48422415502</v>
          </cell>
          <cell r="V259">
            <v>209426.1046904572</v>
          </cell>
          <cell r="W259">
            <v>212372.81228145715</v>
          </cell>
          <cell r="X259">
            <v>215376.7109722918</v>
          </cell>
        </row>
        <row r="260">
          <cell r="B260" t="str">
            <v>Less: Transport only volume (MMcf)</v>
          </cell>
          <cell r="H260">
            <v>41576.558749377124</v>
          </cell>
          <cell r="I260">
            <v>41576.558749377124</v>
          </cell>
          <cell r="J260">
            <v>41576.558749377124</v>
          </cell>
          <cell r="K260">
            <v>41576.558749377124</v>
          </cell>
          <cell r="L260">
            <v>41576.558749377124</v>
          </cell>
          <cell r="N260" t="str">
            <v>Less: Transport only volume (MMcf)</v>
          </cell>
          <cell r="T260">
            <v>203755.81938224958</v>
          </cell>
          <cell r="U260">
            <v>206535.48422415502</v>
          </cell>
          <cell r="V260">
            <v>209426.1046904572</v>
          </cell>
          <cell r="W260">
            <v>212372.81228145715</v>
          </cell>
          <cell r="X260">
            <v>215376.7109722918</v>
          </cell>
        </row>
        <row r="261">
          <cell r="B261" t="str">
            <v>Sales Volume (MMcf)</v>
          </cell>
          <cell r="H261">
            <v>150044.5044096229</v>
          </cell>
          <cell r="I261">
            <v>152658.62524232591</v>
          </cell>
          <cell r="J261">
            <v>155377.0936945219</v>
          </cell>
          <cell r="K261">
            <v>158148.30898112341</v>
          </cell>
          <cell r="L261">
            <v>160973.3093296033</v>
          </cell>
          <cell r="N261" t="str">
            <v>Sales Volume (MMcf)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Average Gas Price ($/Mcf)</v>
          </cell>
          <cell r="H262">
            <v>5.4</v>
          </cell>
          <cell r="I262">
            <v>5.4</v>
          </cell>
          <cell r="J262">
            <v>5.4</v>
          </cell>
          <cell r="K262">
            <v>5.4</v>
          </cell>
          <cell r="L262">
            <v>5.4</v>
          </cell>
          <cell r="N262" t="str">
            <v>Average Gas Price ($/Mcf)</v>
          </cell>
        </row>
        <row r="263">
          <cell r="B263" t="str">
            <v>Transportation cost from TXU Pipeline</v>
          </cell>
          <cell r="H263">
            <v>72932.012872048479</v>
          </cell>
          <cell r="I263">
            <v>73926.961397417996</v>
          </cell>
          <cell r="J263">
            <v>74961.625191049621</v>
          </cell>
          <cell r="K263">
            <v>76016.364715096279</v>
          </cell>
          <cell r="L263">
            <v>77091.575124548603</v>
          </cell>
        </row>
        <row r="264">
          <cell r="B264" t="str">
            <v>Gas Recovery Revenue</v>
          </cell>
          <cell r="H264">
            <v>883172.33668401209</v>
          </cell>
          <cell r="I264">
            <v>898283.53770597791</v>
          </cell>
          <cell r="J264">
            <v>913997.931141468</v>
          </cell>
          <cell r="K264">
            <v>930017.23321316275</v>
          </cell>
          <cell r="L264">
            <v>946347.44550440658</v>
          </cell>
          <cell r="N264" t="str">
            <v>Gas Recovery Revenue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B265" t="str">
            <v>LUG RECOVERY</v>
          </cell>
          <cell r="N265" t="str">
            <v>LUG RECOVERY</v>
          </cell>
        </row>
        <row r="266">
          <cell r="B266" t="str">
            <v>Gas Recovery Revenue</v>
          </cell>
          <cell r="H266">
            <v>883172.33668401209</v>
          </cell>
          <cell r="I266">
            <v>898283.53770597791</v>
          </cell>
          <cell r="J266">
            <v>913997.931141468</v>
          </cell>
          <cell r="K266">
            <v>930017.23321316275</v>
          </cell>
          <cell r="L266">
            <v>946347.44550440658</v>
          </cell>
          <cell r="N266" t="str">
            <v>Gas Recovery Revenue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LUG Factor</v>
          </cell>
          <cell r="H267">
            <v>3.0099999999999998E-2</v>
          </cell>
          <cell r="I267">
            <v>3.0099999999999998E-2</v>
          </cell>
          <cell r="J267">
            <v>3.0099999999999998E-2</v>
          </cell>
          <cell r="K267">
            <v>3.0099999999999998E-2</v>
          </cell>
          <cell r="L267">
            <v>3.0099999999999998E-2</v>
          </cell>
          <cell r="N267" t="str">
            <v>LUG Factor</v>
          </cell>
          <cell r="T267">
            <v>3.0099999999999998E-2</v>
          </cell>
          <cell r="U267">
            <v>3.0099999999999998E-2</v>
          </cell>
          <cell r="V267">
            <v>3.0099999999999998E-2</v>
          </cell>
          <cell r="W267">
            <v>3.0099999999999998E-2</v>
          </cell>
          <cell r="X267">
            <v>3.0099999999999998E-2</v>
          </cell>
        </row>
        <row r="268">
          <cell r="B268" t="str">
            <v>LUG Recovery Revenue</v>
          </cell>
          <cell r="H268">
            <v>26583.487334188761</v>
          </cell>
          <cell r="I268">
            <v>27038.334484949934</v>
          </cell>
          <cell r="J268">
            <v>27511.337727358186</v>
          </cell>
          <cell r="K268">
            <v>27993.518719716198</v>
          </cell>
          <cell r="L268">
            <v>28485.058109682635</v>
          </cell>
          <cell r="N268" t="str">
            <v>LUG Recovery Revenue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70">
          <cell r="B270" t="str">
            <v>REVENUE-RELATED TAX RECOVERY</v>
          </cell>
          <cell r="N270" t="str">
            <v>REVENUE-RELATED TAX RECOVERY</v>
          </cell>
        </row>
        <row r="271">
          <cell r="B271" t="str">
            <v>Tariff revenue</v>
          </cell>
          <cell r="H271">
            <v>309419.9000665088</v>
          </cell>
          <cell r="I271">
            <v>315226.42500183207</v>
          </cell>
          <cell r="J271">
            <v>321230.34537823696</v>
          </cell>
          <cell r="K271">
            <v>327358.96690890193</v>
          </cell>
          <cell r="L271">
            <v>333614.92650492315</v>
          </cell>
          <cell r="N271" t="str">
            <v>Tariff revenue</v>
          </cell>
          <cell r="T271">
            <v>95281.124696955463</v>
          </cell>
          <cell r="U271">
            <v>96276.07322232498</v>
          </cell>
          <cell r="V271">
            <v>97310.737015956605</v>
          </cell>
          <cell r="W271">
            <v>98365.476540003263</v>
          </cell>
          <cell r="X271">
            <v>99440.686949455587</v>
          </cell>
        </row>
        <row r="272">
          <cell r="B272" t="str">
            <v>Service charges</v>
          </cell>
          <cell r="H272">
            <v>14571.674978000003</v>
          </cell>
          <cell r="I272">
            <v>14892.251827516004</v>
          </cell>
          <cell r="J272">
            <v>15219.881367721355</v>
          </cell>
          <cell r="K272">
            <v>15554.718757811221</v>
          </cell>
          <cell r="L272">
            <v>15896.92257048307</v>
          </cell>
          <cell r="N272" t="str">
            <v>Service charges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B273" t="str">
            <v>Gas cost recovery</v>
          </cell>
          <cell r="H273">
            <v>883172.33668401209</v>
          </cell>
          <cell r="I273">
            <v>898283.53770597791</v>
          </cell>
          <cell r="J273">
            <v>913997.931141468</v>
          </cell>
          <cell r="K273">
            <v>930017.23321316275</v>
          </cell>
          <cell r="L273">
            <v>946347.44550440658</v>
          </cell>
          <cell r="N273" t="str">
            <v>Gas cost recovery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B274" t="str">
            <v>LUG recovery</v>
          </cell>
          <cell r="H274">
            <v>26583.487334188761</v>
          </cell>
          <cell r="I274">
            <v>27038.334484949934</v>
          </cell>
          <cell r="J274">
            <v>27511.337727358186</v>
          </cell>
          <cell r="K274">
            <v>27993.518719716198</v>
          </cell>
          <cell r="L274">
            <v>28485.058109682635</v>
          </cell>
          <cell r="N274" t="str">
            <v>LUG recovery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B275" t="str">
            <v>Revenue</v>
          </cell>
          <cell r="H275">
            <v>1233747.3990627097</v>
          </cell>
          <cell r="I275">
            <v>1255440.5490202759</v>
          </cell>
          <cell r="J275">
            <v>1277959.4956147843</v>
          </cell>
          <cell r="K275">
            <v>1300924.4375995921</v>
          </cell>
          <cell r="L275">
            <v>1324344.3526894953</v>
          </cell>
          <cell r="N275" t="str">
            <v>Revenue</v>
          </cell>
          <cell r="T275">
            <v>95281.124696955463</v>
          </cell>
          <cell r="U275">
            <v>96276.07322232498</v>
          </cell>
          <cell r="V275">
            <v>97310.737015956605</v>
          </cell>
          <cell r="W275">
            <v>98365.476540003263</v>
          </cell>
          <cell r="X275">
            <v>99440.686949455587</v>
          </cell>
        </row>
        <row r="276">
          <cell r="B276" t="str">
            <v>Revenue taxes as % of Revenue</v>
          </cell>
          <cell r="H276">
            <v>5.8400000000000001E-2</v>
          </cell>
          <cell r="I276">
            <v>5.8400000000000001E-2</v>
          </cell>
          <cell r="J276">
            <v>5.8400000000000001E-2</v>
          </cell>
          <cell r="K276">
            <v>5.8400000000000001E-2</v>
          </cell>
          <cell r="L276">
            <v>5.8400000000000001E-2</v>
          </cell>
          <cell r="N276" t="str">
            <v>Revenue taxes as % of Revenue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Revenue-tax Recovery</v>
          </cell>
          <cell r="H277">
            <v>72050.848105262237</v>
          </cell>
          <cell r="I277">
            <v>73317.72806278411</v>
          </cell>
          <cell r="J277">
            <v>74632.834543903402</v>
          </cell>
          <cell r="K277">
            <v>75973.987155816183</v>
          </cell>
          <cell r="L277">
            <v>77341.710197066524</v>
          </cell>
          <cell r="N277" t="str">
            <v>Revenue-tax Recovery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INTERIM UPDATE OF COSTS (GRIP)</v>
          </cell>
          <cell r="N278" t="str">
            <v>INTERIM UPDATE OF COSTS (GRIP)</v>
          </cell>
        </row>
        <row r="279">
          <cell r="G279" t="str">
            <v>Amounts per 
Rate Case</v>
          </cell>
          <cell r="S279" t="str">
            <v>Amounts per 
Rate Case</v>
          </cell>
        </row>
        <row r="280">
          <cell r="B280" t="str">
            <v>Net Plant in Service</v>
          </cell>
          <cell r="G280">
            <v>1079185.442</v>
          </cell>
          <cell r="H280">
            <v>1093202.2991486192</v>
          </cell>
          <cell r="I280">
            <v>1083425.9149119193</v>
          </cell>
          <cell r="J280">
            <v>1076627.7216703193</v>
          </cell>
          <cell r="K280">
            <v>1067727.7532333429</v>
          </cell>
          <cell r="L280">
            <v>1056726.00960099</v>
          </cell>
          <cell r="N280" t="str">
            <v>Net Plant in Service</v>
          </cell>
          <cell r="S280">
            <v>372006.36499999999</v>
          </cell>
          <cell r="T280">
            <v>439028.69838784746</v>
          </cell>
          <cell r="U280">
            <v>445844.37086376135</v>
          </cell>
          <cell r="V280">
            <v>447243.47892563557</v>
          </cell>
          <cell r="W280">
            <v>448267.23834305978</v>
          </cell>
          <cell r="X280">
            <v>448915.64911603392</v>
          </cell>
        </row>
        <row r="281">
          <cell r="B281" t="str">
            <v>Change in net plant in service</v>
          </cell>
          <cell r="H281">
            <v>14016.857148619136</v>
          </cell>
          <cell r="I281">
            <v>-9776.3842366999015</v>
          </cell>
          <cell r="J281">
            <v>-6798.1932415999472</v>
          </cell>
          <cell r="K281">
            <v>-8899.9684369764291</v>
          </cell>
          <cell r="L281">
            <v>-11001.743632352911</v>
          </cell>
          <cell r="N281" t="str">
            <v>Change in net plant in service</v>
          </cell>
          <cell r="T281">
            <v>67022.333387847466</v>
          </cell>
          <cell r="U281">
            <v>6815.6724759138888</v>
          </cell>
          <cell r="V281">
            <v>1399.1080618742271</v>
          </cell>
          <cell r="W281">
            <v>1023.7594174242113</v>
          </cell>
          <cell r="X281">
            <v>648.41077297413722</v>
          </cell>
        </row>
        <row r="283">
          <cell r="B283" t="str">
            <v>Cost recovery items (not covered elsewhere):</v>
          </cell>
          <cell r="N283" t="str">
            <v>Cost recovery items (not covered elsewhere):</v>
          </cell>
        </row>
        <row r="284">
          <cell r="B284" t="str">
            <v>Return on net plant in service</v>
          </cell>
          <cell r="G284">
            <v>8.2580000000000001E-2</v>
          </cell>
          <cell r="H284">
            <v>1157.5120633329682</v>
          </cell>
          <cell r="I284">
            <v>-807.33381026667792</v>
          </cell>
          <cell r="J284">
            <v>-561.39479789132361</v>
          </cell>
          <cell r="K284">
            <v>-734.95939352551352</v>
          </cell>
          <cell r="L284">
            <v>-908.52398915970343</v>
          </cell>
          <cell r="N284" t="str">
            <v>Return on net plant in service</v>
          </cell>
          <cell r="S284">
            <v>8.2580000000000001E-2</v>
          </cell>
          <cell r="T284">
            <v>5534.7042911684439</v>
          </cell>
          <cell r="U284">
            <v>562.83823306096895</v>
          </cell>
          <cell r="V284">
            <v>115.53834374957368</v>
          </cell>
          <cell r="W284">
            <v>84.542052690891367</v>
          </cell>
          <cell r="X284">
            <v>53.545761632204254</v>
          </cell>
        </row>
        <row r="285">
          <cell r="B285" t="str">
            <v>Depreciation expense</v>
          </cell>
          <cell r="G285">
            <v>3.5000000000000003E-2</v>
          </cell>
          <cell r="H285">
            <v>490.5900002016698</v>
          </cell>
          <cell r="I285">
            <v>-342.1734482844966</v>
          </cell>
          <cell r="J285">
            <v>-237.93676345599818</v>
          </cell>
          <cell r="K285">
            <v>-311.49889529417504</v>
          </cell>
          <cell r="L285">
            <v>-385.06102713235191</v>
          </cell>
          <cell r="N285" t="str">
            <v>Depreciation expense</v>
          </cell>
          <cell r="S285">
            <v>0.02</v>
          </cell>
          <cell r="T285">
            <v>1340.4466677569494</v>
          </cell>
          <cell r="U285">
            <v>136.31344951827776</v>
          </cell>
          <cell r="V285">
            <v>27.982161237484544</v>
          </cell>
          <cell r="W285">
            <v>20.475188348484227</v>
          </cell>
          <cell r="X285">
            <v>12.968215459482744</v>
          </cell>
        </row>
        <row r="286">
          <cell r="B286" t="str">
            <v>Revenue-related taxes</v>
          </cell>
          <cell r="G286">
            <v>5.8400000000000001E-2</v>
          </cell>
          <cell r="H286">
            <v>134.78969096943078</v>
          </cell>
          <cell r="I286">
            <v>-94.01221658258909</v>
          </cell>
          <cell r="J286">
            <v>-65.373168640446693</v>
          </cell>
          <cell r="K286">
            <v>-85.584377620337023</v>
          </cell>
          <cell r="L286">
            <v>-105.79558660022737</v>
          </cell>
          <cell r="N286" t="str">
            <v>Revenue-related taxes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Ad valorem taxes</v>
          </cell>
          <cell r="G287">
            <v>0.02</v>
          </cell>
          <cell r="H287">
            <v>280.33714297238271</v>
          </cell>
          <cell r="I287">
            <v>-195.52768473399803</v>
          </cell>
          <cell r="J287">
            <v>-135.96386483199893</v>
          </cell>
          <cell r="K287">
            <v>-177.99936873952859</v>
          </cell>
          <cell r="L287">
            <v>-220.03487264705822</v>
          </cell>
          <cell r="N287" t="str">
            <v>Ad valorem taxes</v>
          </cell>
          <cell r="S287">
            <v>0.02</v>
          </cell>
          <cell r="T287">
            <v>1340.4466677569494</v>
          </cell>
          <cell r="U287">
            <v>136.31344951827776</v>
          </cell>
          <cell r="V287">
            <v>27.982161237484544</v>
          </cell>
          <cell r="W287">
            <v>20.475188348484227</v>
          </cell>
          <cell r="X287">
            <v>12.968215459482744</v>
          </cell>
        </row>
        <row r="288">
          <cell r="B288" t="str">
            <v>Federal income taxes</v>
          </cell>
          <cell r="G288">
            <v>0.35</v>
          </cell>
          <cell r="H288">
            <v>379.60344707912276</v>
          </cell>
          <cell r="I288">
            <v>-264.76328586875002</v>
          </cell>
          <cell r="J288">
            <v>-184.10814643106809</v>
          </cell>
          <cell r="K288">
            <v>-241.02826059723893</v>
          </cell>
          <cell r="L288">
            <v>-297.94837476340979</v>
          </cell>
          <cell r="N288" t="str">
            <v>Federal income taxes</v>
          </cell>
          <cell r="S288">
            <v>0.35</v>
          </cell>
          <cell r="T288">
            <v>1815.093677245578</v>
          </cell>
          <cell r="U288">
            <v>184.58151771020175</v>
          </cell>
          <cell r="V288">
            <v>37.890536907980746</v>
          </cell>
          <cell r="W288">
            <v>27.72537379195807</v>
          </cell>
          <cell r="X288">
            <v>17.560210675933817</v>
          </cell>
        </row>
        <row r="289">
          <cell r="B289" t="str">
            <v>Totals</v>
          </cell>
          <cell r="H289">
            <v>2442.8323445555743</v>
          </cell>
          <cell r="I289">
            <v>-1703.8104457365118</v>
          </cell>
          <cell r="J289">
            <v>-1184.7767412508354</v>
          </cell>
          <cell r="K289">
            <v>-1551.070295776793</v>
          </cell>
          <cell r="L289">
            <v>-1917.3638503027505</v>
          </cell>
          <cell r="N289" t="str">
            <v>Totals</v>
          </cell>
          <cell r="T289">
            <v>10030.691303927921</v>
          </cell>
          <cell r="U289">
            <v>1020.0466498077262</v>
          </cell>
          <cell r="V289">
            <v>209.39320313252352</v>
          </cell>
          <cell r="W289">
            <v>153.21780317981788</v>
          </cell>
          <cell r="X289">
            <v>97.042403227103563</v>
          </cell>
        </row>
        <row r="291">
          <cell r="B291" t="str">
            <v>Revenue impact of interim tariff updates:</v>
          </cell>
          <cell r="N291" t="str">
            <v>Revenue impact of interim tariff updates:</v>
          </cell>
        </row>
        <row r="292">
          <cell r="H292" t="str">
            <v>Year 0</v>
          </cell>
          <cell r="I292" t="str">
            <v>Year 1</v>
          </cell>
          <cell r="J292" t="str">
            <v>Year 2</v>
          </cell>
          <cell r="K292" t="str">
            <v>Year 3</v>
          </cell>
          <cell r="L292" t="str">
            <v>Year 4</v>
          </cell>
          <cell r="T292" t="str">
            <v>Year 0</v>
          </cell>
          <cell r="U292" t="str">
            <v>Year 1</v>
          </cell>
          <cell r="V292" t="str">
            <v>Year 2</v>
          </cell>
          <cell r="W292" t="str">
            <v>Year 3</v>
          </cell>
          <cell r="X292" t="str">
            <v>Year 4</v>
          </cell>
        </row>
        <row r="293">
          <cell r="B293" t="str">
            <v xml:space="preserve">Percent of tariff adjustment realized </v>
          </cell>
          <cell r="H293">
            <v>0</v>
          </cell>
          <cell r="I293">
            <v>0.75</v>
          </cell>
          <cell r="J293">
            <v>1</v>
          </cell>
          <cell r="K293">
            <v>1</v>
          </cell>
          <cell r="L293">
            <v>1</v>
          </cell>
          <cell r="N293" t="str">
            <v xml:space="preserve">Percent of tariff adjustment realized </v>
          </cell>
          <cell r="T293">
            <v>0</v>
          </cell>
          <cell r="U293">
            <v>0.75</v>
          </cell>
          <cell r="V293">
            <v>1</v>
          </cell>
          <cell r="W293">
            <v>1</v>
          </cell>
          <cell r="X293">
            <v>1</v>
          </cell>
        </row>
        <row r="294">
          <cell r="B294" t="str">
            <v>Interim Tariff Update Revenue</v>
          </cell>
          <cell r="N294" t="str">
            <v>Interim Tariff Update Revenue</v>
          </cell>
        </row>
        <row r="295">
          <cell r="B295" t="str">
            <v>2004 Update</v>
          </cell>
          <cell r="H295">
            <v>0</v>
          </cell>
          <cell r="I295">
            <v>1832.1242584166807</v>
          </cell>
          <cell r="J295">
            <v>2442.8323445555743</v>
          </cell>
          <cell r="K295">
            <v>2442.8323445555743</v>
          </cell>
          <cell r="L295">
            <v>2442.8323445555743</v>
          </cell>
          <cell r="N295" t="str">
            <v>2004 Update</v>
          </cell>
          <cell r="T295">
            <v>0</v>
          </cell>
          <cell r="U295">
            <v>7523.0184779459405</v>
          </cell>
          <cell r="V295">
            <v>10030.691303927921</v>
          </cell>
          <cell r="W295">
            <v>10030.691303927921</v>
          </cell>
          <cell r="X295">
            <v>10030.691303927921</v>
          </cell>
        </row>
        <row r="296">
          <cell r="B296" t="str">
            <v>2005 Update</v>
          </cell>
          <cell r="I296">
            <v>0</v>
          </cell>
          <cell r="J296">
            <v>-1277.8578343023839</v>
          </cell>
          <cell r="K296">
            <v>-1703.8104457365118</v>
          </cell>
          <cell r="L296">
            <v>-1703.8104457365118</v>
          </cell>
          <cell r="N296" t="str">
            <v>2005 Update</v>
          </cell>
          <cell r="U296">
            <v>0</v>
          </cell>
          <cell r="V296">
            <v>765.03498735579467</v>
          </cell>
          <cell r="W296">
            <v>1020.0466498077262</v>
          </cell>
          <cell r="X296">
            <v>1020.0466498077262</v>
          </cell>
        </row>
        <row r="297">
          <cell r="B297" t="str">
            <v>2006 Update</v>
          </cell>
          <cell r="J297">
            <v>0</v>
          </cell>
          <cell r="K297">
            <v>-888.58255593812646</v>
          </cell>
          <cell r="L297">
            <v>-1184.7767412508354</v>
          </cell>
          <cell r="N297" t="str">
            <v>2006 Update</v>
          </cell>
          <cell r="V297">
            <v>0</v>
          </cell>
          <cell r="W297">
            <v>157.04490234939266</v>
          </cell>
          <cell r="X297">
            <v>209.39320313252352</v>
          </cell>
        </row>
        <row r="298">
          <cell r="B298" t="str">
            <v>2007 Update</v>
          </cell>
          <cell r="K298">
            <v>0</v>
          </cell>
          <cell r="L298">
            <v>-1163.3027218325947</v>
          </cell>
          <cell r="N298" t="str">
            <v>2007 Update</v>
          </cell>
          <cell r="W298">
            <v>0</v>
          </cell>
          <cell r="X298">
            <v>114.9133523848634</v>
          </cell>
        </row>
        <row r="299">
          <cell r="B299" t="str">
            <v>2008 Update</v>
          </cell>
          <cell r="L299">
            <v>0</v>
          </cell>
          <cell r="N299" t="str">
            <v>2008 Update</v>
          </cell>
          <cell r="X299">
            <v>0</v>
          </cell>
        </row>
        <row r="300">
          <cell r="B300" t="str">
            <v>Total Interim Tariff Update Revenue</v>
          </cell>
          <cell r="H300">
            <v>0</v>
          </cell>
          <cell r="I300">
            <v>1832.1242584166807</v>
          </cell>
          <cell r="J300">
            <v>1164.9745102531904</v>
          </cell>
          <cell r="K300">
            <v>-149.56065711906399</v>
          </cell>
          <cell r="L300">
            <v>-1609.0575642643676</v>
          </cell>
          <cell r="N300" t="str">
            <v>Total Interim Tariff Update Revenue</v>
          </cell>
          <cell r="T300">
            <v>0</v>
          </cell>
          <cell r="U300">
            <v>7523.0184779459405</v>
          </cell>
          <cell r="V300">
            <v>10795.726291283716</v>
          </cell>
          <cell r="W300">
            <v>11207.782856085039</v>
          </cell>
          <cell r="X300">
            <v>11375.044509253034</v>
          </cell>
        </row>
        <row r="303">
          <cell r="B303" t="str">
            <v>TXU GAS DISTRIBUTION</v>
          </cell>
          <cell r="L303" t="str">
            <v>Base Case</v>
          </cell>
          <cell r="N303" t="str">
            <v>TXU GAS PIPELINE</v>
          </cell>
          <cell r="X303" t="str">
            <v>Base Case</v>
          </cell>
        </row>
        <row r="304">
          <cell r="B304" t="str">
            <v>SUPPLEMENT - Property</v>
          </cell>
          <cell r="L304" t="str">
            <v>DRAFT - CONFIDENTIAL</v>
          </cell>
          <cell r="N304" t="str">
            <v>SUPPLEMENT - Property</v>
          </cell>
          <cell r="X304" t="str">
            <v>DRAFT - CONFIDENTIAL</v>
          </cell>
        </row>
        <row r="305">
          <cell r="B305" t="str">
            <v>(Dollar amounts in thousands)</v>
          </cell>
          <cell r="N305" t="str">
            <v>(Dollar amounts in thousands)</v>
          </cell>
        </row>
        <row r="306">
          <cell r="F306">
            <v>2002</v>
          </cell>
          <cell r="G306">
            <v>2003</v>
          </cell>
          <cell r="H306">
            <v>2004</v>
          </cell>
          <cell r="I306">
            <v>2005</v>
          </cell>
          <cell r="J306">
            <v>2006</v>
          </cell>
          <cell r="K306">
            <v>2007</v>
          </cell>
          <cell r="L306">
            <v>2008</v>
          </cell>
          <cell r="R306">
            <v>2002</v>
          </cell>
          <cell r="S306">
            <v>2003</v>
          </cell>
          <cell r="T306">
            <v>2004</v>
          </cell>
          <cell r="U306">
            <v>2005</v>
          </cell>
          <cell r="V306">
            <v>2006</v>
          </cell>
          <cell r="W306">
            <v>2007</v>
          </cell>
          <cell r="X306">
            <v>2008</v>
          </cell>
        </row>
        <row r="307">
          <cell r="B307" t="str">
            <v>Gross Plant in Service (Beginning)</v>
          </cell>
          <cell r="N307" t="str">
            <v>Gross Plant in Service (Beginning)</v>
          </cell>
        </row>
        <row r="308">
          <cell r="B308" t="str">
            <v>Pipeline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 t="str">
            <v>Pipeline</v>
          </cell>
          <cell r="S308">
            <v>564784</v>
          </cell>
          <cell r="T308">
            <v>584619</v>
          </cell>
          <cell r="U308">
            <v>642989.02099999995</v>
          </cell>
          <cell r="V308">
            <v>668859.0419999999</v>
          </cell>
          <cell r="W308">
            <v>689729.06299999985</v>
          </cell>
          <cell r="X308">
            <v>710599.0839999998</v>
          </cell>
        </row>
        <row r="309">
          <cell r="B309" t="str">
            <v>Distribution</v>
          </cell>
          <cell r="G309">
            <v>1553503.2462899999</v>
          </cell>
          <cell r="H309">
            <v>1624448</v>
          </cell>
          <cell r="I309">
            <v>1684948</v>
          </cell>
          <cell r="J309">
            <v>1739448</v>
          </cell>
          <cell r="K309">
            <v>1798948</v>
          </cell>
          <cell r="L309">
            <v>1858448</v>
          </cell>
          <cell r="N309" t="str">
            <v>Distribution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Gathering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 t="str">
            <v>Gathering</v>
          </cell>
          <cell r="S310">
            <v>16995</v>
          </cell>
          <cell r="T310">
            <v>15227</v>
          </cell>
          <cell r="U310">
            <v>15227</v>
          </cell>
          <cell r="V310">
            <v>15227</v>
          </cell>
          <cell r="W310">
            <v>15227</v>
          </cell>
          <cell r="X310">
            <v>15227</v>
          </cell>
        </row>
        <row r="311">
          <cell r="B311" t="str">
            <v>Underground storage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 t="str">
            <v>Underground storage</v>
          </cell>
          <cell r="S311">
            <v>77764</v>
          </cell>
          <cell r="T311">
            <v>78114</v>
          </cell>
          <cell r="U311">
            <v>78114</v>
          </cell>
          <cell r="V311">
            <v>78114</v>
          </cell>
          <cell r="W311">
            <v>78114</v>
          </cell>
          <cell r="X311">
            <v>78114</v>
          </cell>
        </row>
        <row r="312">
          <cell r="B312" t="str">
            <v>General</v>
          </cell>
          <cell r="G312">
            <v>90564.912819999998</v>
          </cell>
          <cell r="H312">
            <v>93559</v>
          </cell>
          <cell r="I312">
            <v>94059.4</v>
          </cell>
          <cell r="J312">
            <v>94559.4</v>
          </cell>
          <cell r="K312">
            <v>95059.4</v>
          </cell>
          <cell r="L312">
            <v>95559.4</v>
          </cell>
          <cell r="N312" t="str">
            <v>General</v>
          </cell>
          <cell r="S312">
            <v>58962</v>
          </cell>
          <cell r="T312">
            <v>61564.92</v>
          </cell>
          <cell r="U312">
            <v>61565.32</v>
          </cell>
          <cell r="V312">
            <v>61565.32</v>
          </cell>
          <cell r="W312">
            <v>61565.32</v>
          </cell>
          <cell r="X312">
            <v>61565.32</v>
          </cell>
        </row>
        <row r="313">
          <cell r="B313" t="str">
            <v>Gross plant in service, Beginning</v>
          </cell>
          <cell r="G313">
            <v>1644068.1591099999</v>
          </cell>
          <cell r="H313">
            <v>1718007</v>
          </cell>
          <cell r="I313">
            <v>1779007.4</v>
          </cell>
          <cell r="J313">
            <v>1834007.4</v>
          </cell>
          <cell r="K313">
            <v>1894007.4</v>
          </cell>
          <cell r="L313">
            <v>1954007.4</v>
          </cell>
          <cell r="N313" t="str">
            <v>Gross plant in service, Beginning</v>
          </cell>
          <cell r="S313">
            <v>718505</v>
          </cell>
          <cell r="T313">
            <v>739524.92</v>
          </cell>
          <cell r="U313">
            <v>797895.3409999999</v>
          </cell>
          <cell r="V313">
            <v>823765.36199999985</v>
          </cell>
          <cell r="W313">
            <v>844635.3829999998</v>
          </cell>
          <cell r="X313">
            <v>865505.40399999975</v>
          </cell>
        </row>
        <row r="314">
          <cell r="B314" t="str">
            <v>Additions to Plant in Service</v>
          </cell>
          <cell r="N314" t="str">
            <v>Additions to Plant in Service</v>
          </cell>
          <cell r="T314">
            <v>54770.021000000001</v>
          </cell>
          <cell r="U314">
            <v>25870.021000000001</v>
          </cell>
          <cell r="V314">
            <v>20870.021000000001</v>
          </cell>
          <cell r="W314">
            <v>20870.021000000001</v>
          </cell>
          <cell r="X314">
            <v>20870.021000000001</v>
          </cell>
        </row>
        <row r="315">
          <cell r="B315" t="str">
            <v>Pipeline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 t="str">
            <v>Pipeline</v>
          </cell>
          <cell r="S315">
            <v>19835</v>
          </cell>
          <cell r="T315">
            <v>58370.021000000001</v>
          </cell>
          <cell r="U315">
            <v>25870.021000000001</v>
          </cell>
          <cell r="V315">
            <v>20870.021000000001</v>
          </cell>
          <cell r="W315">
            <v>20870.021000000001</v>
          </cell>
          <cell r="X315">
            <v>20870.021000000001</v>
          </cell>
        </row>
        <row r="316">
          <cell r="B316" t="str">
            <v>Distribution</v>
          </cell>
          <cell r="G316">
            <v>75536.837220000074</v>
          </cell>
          <cell r="H316">
            <v>60500</v>
          </cell>
          <cell r="I316">
            <v>54500</v>
          </cell>
          <cell r="J316">
            <v>59500</v>
          </cell>
          <cell r="K316">
            <v>59500</v>
          </cell>
          <cell r="L316">
            <v>59500</v>
          </cell>
          <cell r="N316" t="str">
            <v>Distribution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Gathering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 t="str">
            <v>Gathering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Underground storage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 t="str">
            <v>Underground storage</v>
          </cell>
          <cell r="S318">
            <v>350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General</v>
          </cell>
          <cell r="G319">
            <v>2805.7079300000023</v>
          </cell>
          <cell r="H319">
            <v>500</v>
          </cell>
          <cell r="I319">
            <v>500</v>
          </cell>
          <cell r="J319">
            <v>500</v>
          </cell>
          <cell r="K319">
            <v>500</v>
          </cell>
          <cell r="L319">
            <v>500</v>
          </cell>
          <cell r="N319" t="str">
            <v>General</v>
          </cell>
          <cell r="S319">
            <v>2602.92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Sub-total, addition to plant in service</v>
          </cell>
          <cell r="G320">
            <v>78342.545150000078</v>
          </cell>
          <cell r="H320">
            <v>61000</v>
          </cell>
          <cell r="I320">
            <v>55000</v>
          </cell>
          <cell r="J320">
            <v>60000</v>
          </cell>
          <cell r="K320">
            <v>60000</v>
          </cell>
          <cell r="L320">
            <v>60000</v>
          </cell>
          <cell r="N320" t="str">
            <v>Sub-total, addition to plant in service</v>
          </cell>
          <cell r="T320">
            <v>58370.021000000001</v>
          </cell>
          <cell r="U320">
            <v>25870.021000000001</v>
          </cell>
          <cell r="V320">
            <v>20870.021000000001</v>
          </cell>
          <cell r="W320">
            <v>20870.021000000001</v>
          </cell>
          <cell r="X320">
            <v>20870.021000000001</v>
          </cell>
        </row>
        <row r="321">
          <cell r="B321" t="str">
            <v>Retirements</v>
          </cell>
          <cell r="N321" t="str">
            <v>Retirements</v>
          </cell>
        </row>
        <row r="322">
          <cell r="B322" t="str">
            <v>Pipeline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 t="str">
            <v>Pipeline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B323" t="str">
            <v>Distribution</v>
          </cell>
          <cell r="G323">
            <v>-4592.0835100000004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 t="str">
            <v>Distribution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B324" t="str">
            <v>Gathering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 t="str">
            <v>Gathering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B325" t="str">
            <v>Underground storage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 t="str">
            <v>Underground storage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General</v>
          </cell>
          <cell r="G326">
            <v>188.37925000000001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 t="str">
            <v>General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Sub-total, retirements</v>
          </cell>
          <cell r="F327">
            <v>0</v>
          </cell>
          <cell r="G327">
            <v>-4403.7042600000004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 t="str">
            <v>Sub-total, retirements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Other Adjustments (including transfers)</v>
          </cell>
          <cell r="N328" t="str">
            <v>Other Adjustments (including transfers)</v>
          </cell>
        </row>
        <row r="329">
          <cell r="B329" t="str">
            <v>Pipeline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 t="str">
            <v>Pipeline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Distribution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 t="str">
            <v>Distribution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Gathering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 t="str">
            <v>Gathering</v>
          </cell>
          <cell r="S331">
            <v>-1768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Underground storage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 t="str">
            <v>Underground storage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B333" t="str">
            <v>General</v>
          </cell>
          <cell r="H333">
            <v>0.39999999998835811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 t="str">
            <v>General</v>
          </cell>
          <cell r="T333">
            <v>0.39999999998835811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B334" t="str">
            <v>Sub-total, other property adjustments</v>
          </cell>
          <cell r="H334">
            <v>0.39999999998835811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 t="str">
            <v>Sub-total, other property adjustments</v>
          </cell>
          <cell r="T334">
            <v>0.39999999998835811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B335" t="str">
            <v>Gross Plant in Service (Ending)</v>
          </cell>
          <cell r="N335" t="str">
            <v>Gross Plant in Service (Ending)</v>
          </cell>
        </row>
        <row r="336">
          <cell r="B336" t="str">
            <v>Pipeline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 t="str">
            <v>Pipeline</v>
          </cell>
          <cell r="R336">
            <v>564784</v>
          </cell>
          <cell r="S336">
            <v>584619</v>
          </cell>
          <cell r="T336">
            <v>642989.02099999995</v>
          </cell>
          <cell r="U336">
            <v>668859.0419999999</v>
          </cell>
          <cell r="V336">
            <v>689729.06299999985</v>
          </cell>
          <cell r="W336">
            <v>710599.0839999998</v>
          </cell>
          <cell r="X336">
            <v>731469.10499999975</v>
          </cell>
        </row>
        <row r="337">
          <cell r="B337" t="str">
            <v>Distribution</v>
          </cell>
          <cell r="F337">
            <v>1553503.2462899999</v>
          </cell>
          <cell r="G337">
            <v>1624448</v>
          </cell>
          <cell r="H337">
            <v>1684948</v>
          </cell>
          <cell r="I337">
            <v>1739448</v>
          </cell>
          <cell r="J337">
            <v>1798948</v>
          </cell>
          <cell r="K337">
            <v>1858448</v>
          </cell>
          <cell r="L337">
            <v>1917948</v>
          </cell>
          <cell r="N337" t="str">
            <v>Distribution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Gathering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 t="str">
            <v>Gathering</v>
          </cell>
          <cell r="R338">
            <v>16995</v>
          </cell>
          <cell r="S338">
            <v>15227</v>
          </cell>
          <cell r="T338">
            <v>15227</v>
          </cell>
          <cell r="U338">
            <v>15227</v>
          </cell>
          <cell r="V338">
            <v>15227</v>
          </cell>
          <cell r="W338">
            <v>15227</v>
          </cell>
          <cell r="X338">
            <v>15227</v>
          </cell>
        </row>
        <row r="339">
          <cell r="B339" t="str">
            <v>Underground storage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 t="str">
            <v>Underground storage</v>
          </cell>
          <cell r="R339">
            <v>77764</v>
          </cell>
          <cell r="S339">
            <v>78114</v>
          </cell>
          <cell r="T339">
            <v>78114</v>
          </cell>
          <cell r="U339">
            <v>78114</v>
          </cell>
          <cell r="V339">
            <v>78114</v>
          </cell>
          <cell r="W339">
            <v>78114</v>
          </cell>
          <cell r="X339">
            <v>78114</v>
          </cell>
        </row>
        <row r="340">
          <cell r="B340" t="str">
            <v>General</v>
          </cell>
          <cell r="F340">
            <v>90564.912819999998</v>
          </cell>
          <cell r="G340">
            <v>93559</v>
          </cell>
          <cell r="H340">
            <v>94059.4</v>
          </cell>
          <cell r="I340">
            <v>94559.4</v>
          </cell>
          <cell r="J340">
            <v>95059.4</v>
          </cell>
          <cell r="K340">
            <v>95559.4</v>
          </cell>
          <cell r="L340">
            <v>96059.4</v>
          </cell>
          <cell r="N340" t="str">
            <v>General</v>
          </cell>
          <cell r="R340">
            <v>58962</v>
          </cell>
          <cell r="S340">
            <v>61564.92</v>
          </cell>
          <cell r="T340">
            <v>61565.32</v>
          </cell>
          <cell r="U340">
            <v>61565.32</v>
          </cell>
          <cell r="V340">
            <v>61565.32</v>
          </cell>
          <cell r="W340">
            <v>61565.32</v>
          </cell>
          <cell r="X340">
            <v>61565.32</v>
          </cell>
        </row>
        <row r="341">
          <cell r="B341" t="str">
            <v>Gross plant in service, Ending</v>
          </cell>
          <cell r="F341">
            <v>1644068.1591099999</v>
          </cell>
          <cell r="G341">
            <v>1718007</v>
          </cell>
          <cell r="H341">
            <v>1779007.4</v>
          </cell>
          <cell r="I341">
            <v>1834007.4</v>
          </cell>
          <cell r="J341">
            <v>1894007.4</v>
          </cell>
          <cell r="K341">
            <v>1954007.4</v>
          </cell>
          <cell r="L341">
            <v>2014007.4</v>
          </cell>
          <cell r="N341" t="str">
            <v>Gross plant in service, Ending</v>
          </cell>
          <cell r="R341">
            <v>718505</v>
          </cell>
          <cell r="S341">
            <v>739524.92</v>
          </cell>
          <cell r="T341">
            <v>797895.3409999999</v>
          </cell>
          <cell r="U341">
            <v>823765.36199999985</v>
          </cell>
          <cell r="V341">
            <v>844635.3829999998</v>
          </cell>
          <cell r="W341">
            <v>865505.40399999975</v>
          </cell>
          <cell r="X341">
            <v>886375.4249999997</v>
          </cell>
        </row>
        <row r="343">
          <cell r="B343" t="str">
            <v>TXU GAS DISTRIBUTION</v>
          </cell>
          <cell r="L343" t="str">
            <v>Base Case</v>
          </cell>
          <cell r="N343" t="str">
            <v>TXU GAS PIPELINE</v>
          </cell>
          <cell r="X343" t="str">
            <v>Base Case</v>
          </cell>
        </row>
        <row r="344">
          <cell r="B344" t="str">
            <v>SUPPLEMENT - PROPERTY</v>
          </cell>
          <cell r="L344" t="str">
            <v>DRAFT - CONFIDENTIAL</v>
          </cell>
          <cell r="N344" t="str">
            <v>SUPPLEMENT - PROPERTY</v>
          </cell>
          <cell r="X344" t="str">
            <v>DRAFT - CONFIDENTIAL</v>
          </cell>
        </row>
        <row r="345">
          <cell r="B345" t="str">
            <v>(Dollar amounts in thousands)</v>
          </cell>
          <cell r="N345" t="str">
            <v>(Dollar amounts in thousands)</v>
          </cell>
        </row>
        <row r="346">
          <cell r="F346">
            <v>2002</v>
          </cell>
          <cell r="G346">
            <v>2003</v>
          </cell>
          <cell r="H346">
            <v>2004</v>
          </cell>
          <cell r="I346">
            <v>2005</v>
          </cell>
          <cell r="J346">
            <v>2006</v>
          </cell>
          <cell r="K346">
            <v>2007</v>
          </cell>
          <cell r="L346">
            <v>2008</v>
          </cell>
          <cell r="R346">
            <v>2002</v>
          </cell>
          <cell r="S346">
            <v>2003</v>
          </cell>
          <cell r="T346">
            <v>2004</v>
          </cell>
          <cell r="U346">
            <v>2005</v>
          </cell>
          <cell r="V346">
            <v>2006</v>
          </cell>
          <cell r="W346">
            <v>2007</v>
          </cell>
          <cell r="X346">
            <v>2008</v>
          </cell>
        </row>
        <row r="347">
          <cell r="B347" t="str">
            <v>Accumulated Depreciation (Beginning)</v>
          </cell>
          <cell r="N347" t="str">
            <v>Accumulated Depreciation (Beginning)</v>
          </cell>
        </row>
        <row r="348">
          <cell r="B348" t="str">
            <v>Pipeline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 t="str">
            <v>Pipeline</v>
          </cell>
          <cell r="S348">
            <v>271208</v>
          </cell>
          <cell r="T348">
            <v>278053</v>
          </cell>
          <cell r="U348">
            <v>289136.04504389234</v>
          </cell>
          <cell r="V348">
            <v>300952.26655003481</v>
          </cell>
          <cell r="W348">
            <v>313185.05247021688</v>
          </cell>
          <cell r="X348">
            <v>325793.18703484902</v>
          </cell>
        </row>
        <row r="349">
          <cell r="B349" t="str">
            <v>Distribution</v>
          </cell>
          <cell r="G349">
            <v>0</v>
          </cell>
          <cell r="H349">
            <v>558910</v>
          </cell>
          <cell r="I349">
            <v>616737.5535510988</v>
          </cell>
          <cell r="J349">
            <v>676562.80793337955</v>
          </cell>
          <cell r="K349">
            <v>738384.30921610631</v>
          </cell>
          <cell r="L349">
            <v>802282.02358975587</v>
          </cell>
          <cell r="N349" t="str">
            <v>Distribution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Gathering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 t="str">
            <v>Gathering</v>
          </cell>
          <cell r="S350">
            <v>3104</v>
          </cell>
          <cell r="T350">
            <v>3686</v>
          </cell>
          <cell r="U350">
            <v>6005.0717622844531</v>
          </cell>
          <cell r="V350">
            <v>8324.1435245689063</v>
          </cell>
          <cell r="W350">
            <v>10643.215286853359</v>
          </cell>
          <cell r="X350">
            <v>12962.287049137813</v>
          </cell>
        </row>
        <row r="351">
          <cell r="B351" t="str">
            <v>Underground storage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 t="str">
            <v>Underground storage</v>
          </cell>
          <cell r="S351">
            <v>28516</v>
          </cell>
          <cell r="T351">
            <v>30204</v>
          </cell>
          <cell r="U351">
            <v>31975.576974518459</v>
          </cell>
          <cell r="V351">
            <v>33747.153949036918</v>
          </cell>
          <cell r="W351">
            <v>35518.730923555377</v>
          </cell>
          <cell r="X351">
            <v>37290.307898073836</v>
          </cell>
        </row>
        <row r="352">
          <cell r="B352" t="str">
            <v>General</v>
          </cell>
          <cell r="G352">
            <v>0</v>
          </cell>
          <cell r="H352">
            <v>64142</v>
          </cell>
          <cell r="I352">
            <v>69067.547300281934</v>
          </cell>
          <cell r="J352">
            <v>74018.677154701218</v>
          </cell>
          <cell r="K352">
            <v>78995.36911357427</v>
          </cell>
          <cell r="L352">
            <v>83997.623176901106</v>
          </cell>
          <cell r="N352" t="str">
            <v>General</v>
          </cell>
          <cell r="S352">
            <v>25969</v>
          </cell>
          <cell r="T352">
            <v>28602.491000000002</v>
          </cell>
          <cell r="U352">
            <v>31749.948831457157</v>
          </cell>
          <cell r="V352">
            <v>34897.42711259787</v>
          </cell>
          <cell r="W352">
            <v>38044.905393738583</v>
          </cell>
          <cell r="X352">
            <v>41192.383674879296</v>
          </cell>
        </row>
        <row r="353">
          <cell r="B353" t="str">
            <v>Accumulated depreciation, ending</v>
          </cell>
          <cell r="G353">
            <v>0</v>
          </cell>
          <cell r="H353">
            <v>623052</v>
          </cell>
          <cell r="I353">
            <v>685805.10085138073</v>
          </cell>
          <cell r="J353">
            <v>750581.48508808075</v>
          </cell>
          <cell r="K353">
            <v>817379.67832968058</v>
          </cell>
          <cell r="L353">
            <v>886279.64676665701</v>
          </cell>
          <cell r="N353" t="str">
            <v>Accumulated depreciation, ending</v>
          </cell>
          <cell r="R353">
            <v>0</v>
          </cell>
          <cell r="S353">
            <v>328797</v>
          </cell>
          <cell r="T353">
            <v>340545.49099999998</v>
          </cell>
          <cell r="U353">
            <v>358866.64261215244</v>
          </cell>
          <cell r="V353">
            <v>377920.9911362385</v>
          </cell>
          <cell r="W353">
            <v>397391.90407436423</v>
          </cell>
          <cell r="X353">
            <v>417238.16565693996</v>
          </cell>
        </row>
        <row r="354">
          <cell r="B354" t="str">
            <v>Depreciation Expense</v>
          </cell>
          <cell r="N354" t="str">
            <v>Depreciation Expense</v>
          </cell>
        </row>
        <row r="355">
          <cell r="B355" t="str">
            <v>Pipeline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 t="str">
            <v>Pipeline</v>
          </cell>
          <cell r="S355">
            <v>11353.582179999999</v>
          </cell>
          <cell r="T355">
            <v>11083.045043892353</v>
          </cell>
          <cell r="U355">
            <v>11816.221506142476</v>
          </cell>
          <cell r="V355">
            <v>12232.785920182079</v>
          </cell>
          <cell r="W355">
            <v>12608.134564632152</v>
          </cell>
          <cell r="X355">
            <v>12983.483209082222</v>
          </cell>
        </row>
        <row r="356">
          <cell r="B356" t="str">
            <v>Distribution</v>
          </cell>
          <cell r="G356">
            <v>49290.296829999999</v>
          </cell>
          <cell r="H356">
            <v>57827.553551098819</v>
          </cell>
          <cell r="I356">
            <v>59825.254382280778</v>
          </cell>
          <cell r="J356">
            <v>61821.5012827268</v>
          </cell>
          <cell r="K356">
            <v>63897.714373649542</v>
          </cell>
          <cell r="L356">
            <v>65973.927464572291</v>
          </cell>
          <cell r="N356" t="str">
            <v>Distribution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Gathering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 t="str">
            <v>Gathering</v>
          </cell>
          <cell r="S357">
            <v>1695.99494</v>
          </cell>
          <cell r="T357">
            <v>2319.0717622844527</v>
          </cell>
          <cell r="U357">
            <v>2319.0717622844527</v>
          </cell>
          <cell r="V357">
            <v>2319.0717622844527</v>
          </cell>
          <cell r="W357">
            <v>2319.0717622844527</v>
          </cell>
          <cell r="X357">
            <v>2319.0717622844527</v>
          </cell>
        </row>
        <row r="358">
          <cell r="B358" t="str">
            <v>Underground storage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 t="str">
            <v>Underground storage</v>
          </cell>
          <cell r="S358">
            <v>1878.77325</v>
          </cell>
          <cell r="T358">
            <v>1771.5769745184584</v>
          </cell>
          <cell r="U358">
            <v>1771.5769745184584</v>
          </cell>
          <cell r="V358">
            <v>1771.5769745184584</v>
          </cell>
          <cell r="W358">
            <v>1771.5769745184584</v>
          </cell>
          <cell r="X358">
            <v>1771.5769745184584</v>
          </cell>
        </row>
        <row r="359">
          <cell r="B359" t="str">
            <v>General</v>
          </cell>
          <cell r="G359">
            <v>4441.5279799999998</v>
          </cell>
          <cell r="H359">
            <v>4925.5473002819353</v>
          </cell>
          <cell r="I359">
            <v>4951.1298544192778</v>
          </cell>
          <cell r="J359">
            <v>4976.691958873057</v>
          </cell>
          <cell r="K359">
            <v>5002.2540633268372</v>
          </cell>
          <cell r="L359">
            <v>5027.8161677806165</v>
          </cell>
          <cell r="N359" t="str">
            <v>General</v>
          </cell>
          <cell r="S359">
            <v>1382.3545100000001</v>
          </cell>
          <cell r="T359">
            <v>3147.4578314571536</v>
          </cell>
          <cell r="U359">
            <v>3147.4782811407158</v>
          </cell>
          <cell r="V359">
            <v>3147.4782811407158</v>
          </cell>
          <cell r="W359">
            <v>3147.4782811407158</v>
          </cell>
          <cell r="X359">
            <v>3147.4782811407158</v>
          </cell>
        </row>
        <row r="360">
          <cell r="B360" t="str">
            <v>Total depreciation expense</v>
          </cell>
          <cell r="G360">
            <v>53731.824809999998</v>
          </cell>
          <cell r="H360">
            <v>62753.100851380754</v>
          </cell>
          <cell r="I360">
            <v>64776.384236700054</v>
          </cell>
          <cell r="J360">
            <v>66798.19324159986</v>
          </cell>
          <cell r="K360">
            <v>68899.968436976385</v>
          </cell>
          <cell r="L360">
            <v>71001.743632352911</v>
          </cell>
          <cell r="N360" t="str">
            <v>Total depreciation expense</v>
          </cell>
          <cell r="R360">
            <v>0</v>
          </cell>
          <cell r="S360">
            <v>16310.704880000001</v>
          </cell>
          <cell r="T360">
            <v>18321.151612152418</v>
          </cell>
          <cell r="U360">
            <v>19054.348524086105</v>
          </cell>
          <cell r="V360">
            <v>19470.912938125708</v>
          </cell>
          <cell r="W360">
            <v>19846.261582575778</v>
          </cell>
          <cell r="X360">
            <v>20221.610227025849</v>
          </cell>
        </row>
        <row r="361">
          <cell r="B361" t="str">
            <v>Retirements</v>
          </cell>
          <cell r="N361" t="str">
            <v>Retirements</v>
          </cell>
        </row>
        <row r="362">
          <cell r="B362" t="str">
            <v>Pipeline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 t="str">
            <v>Pipeline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B363" t="str">
            <v>Distribution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 t="str">
            <v>Distribution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B364" t="str">
            <v>Gathering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 t="str">
            <v>Gathering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B365" t="str">
            <v>Underground storage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 t="str">
            <v>Underground storage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General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 t="str">
            <v>General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Total retirements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 t="str">
            <v>Total retirements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Other recoveries and removal costs, net</v>
          </cell>
          <cell r="N368" t="str">
            <v>Other recoveries and removal costs, net</v>
          </cell>
        </row>
        <row r="369">
          <cell r="B369" t="str">
            <v>Pipeline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 t="str">
            <v>Pipeline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Distribution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 t="str">
            <v>Distribution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Gathering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 t="str">
            <v>Gathering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Underground storage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 t="str">
            <v>Underground storage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B373" t="str">
            <v>General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 t="str">
            <v>General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B374" t="str">
            <v>Total oth rec. and removal costs, nets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 t="str">
            <v>Total oth rec. and removal costs, nets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B375" t="str">
            <v>Accumulated Depreciation (Ending)</v>
          </cell>
          <cell r="N375" t="str">
            <v>Accumulated Depreciation (Ending)</v>
          </cell>
        </row>
        <row r="376">
          <cell r="B376" t="str">
            <v>Pipeline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 t="str">
            <v>Pipeline</v>
          </cell>
          <cell r="R376">
            <v>271208</v>
          </cell>
          <cell r="S376">
            <v>278053</v>
          </cell>
          <cell r="T376">
            <v>289136.04504389234</v>
          </cell>
          <cell r="U376">
            <v>300952.26655003481</v>
          </cell>
          <cell r="V376">
            <v>313185.05247021688</v>
          </cell>
          <cell r="W376">
            <v>325793.18703484902</v>
          </cell>
          <cell r="X376">
            <v>338776.67024393124</v>
          </cell>
        </row>
        <row r="377">
          <cell r="B377" t="str">
            <v>Distribution</v>
          </cell>
          <cell r="G377">
            <v>558910</v>
          </cell>
          <cell r="H377">
            <v>616737.5535510988</v>
          </cell>
          <cell r="I377">
            <v>676562.80793337955</v>
          </cell>
          <cell r="J377">
            <v>738384.30921610631</v>
          </cell>
          <cell r="K377">
            <v>802282.02358975587</v>
          </cell>
          <cell r="L377">
            <v>868255.95105432812</v>
          </cell>
          <cell r="N377" t="str">
            <v>Distribution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B378" t="str">
            <v>Gathering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 t="str">
            <v>Gathering</v>
          </cell>
          <cell r="R378">
            <v>3104</v>
          </cell>
          <cell r="S378">
            <v>3686</v>
          </cell>
          <cell r="T378">
            <v>6005.0717622844531</v>
          </cell>
          <cell r="U378">
            <v>8324.1435245689063</v>
          </cell>
          <cell r="V378">
            <v>10643.215286853359</v>
          </cell>
          <cell r="W378">
            <v>12962.287049137813</v>
          </cell>
          <cell r="X378">
            <v>15281.358811422266</v>
          </cell>
        </row>
        <row r="379">
          <cell r="B379" t="str">
            <v>Underground storage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 t="str">
            <v>Underground storage</v>
          </cell>
          <cell r="R379">
            <v>28516</v>
          </cell>
          <cell r="S379">
            <v>30204</v>
          </cell>
          <cell r="T379">
            <v>31975.576974518459</v>
          </cell>
          <cell r="U379">
            <v>33747.153949036918</v>
          </cell>
          <cell r="V379">
            <v>35518.730923555377</v>
          </cell>
          <cell r="W379">
            <v>37290.307898073836</v>
          </cell>
          <cell r="X379">
            <v>39061.884872592294</v>
          </cell>
        </row>
        <row r="380">
          <cell r="B380" t="str">
            <v>General</v>
          </cell>
          <cell r="G380">
            <v>64142</v>
          </cell>
          <cell r="H380">
            <v>69067.547300281934</v>
          </cell>
          <cell r="I380">
            <v>74018.677154701218</v>
          </cell>
          <cell r="J380">
            <v>78995.36911357427</v>
          </cell>
          <cell r="K380">
            <v>83997.623176901106</v>
          </cell>
          <cell r="L380">
            <v>89025.439344681727</v>
          </cell>
          <cell r="N380" t="str">
            <v>General</v>
          </cell>
          <cell r="R380">
            <v>25969</v>
          </cell>
          <cell r="S380">
            <v>28602.491000000002</v>
          </cell>
          <cell r="T380">
            <v>31749.948831457157</v>
          </cell>
          <cell r="U380">
            <v>34897.42711259787</v>
          </cell>
          <cell r="V380">
            <v>38044.905393738583</v>
          </cell>
          <cell r="W380">
            <v>41192.383674879296</v>
          </cell>
          <cell r="X380">
            <v>44339.86195602001</v>
          </cell>
        </row>
        <row r="381">
          <cell r="B381" t="str">
            <v>Accumulated depreciation, ending</v>
          </cell>
          <cell r="G381">
            <v>623052</v>
          </cell>
          <cell r="H381">
            <v>685805.10085138073</v>
          </cell>
          <cell r="I381">
            <v>750581.48508808075</v>
          </cell>
          <cell r="J381">
            <v>817379.67832968058</v>
          </cell>
          <cell r="K381">
            <v>886279.64676665701</v>
          </cell>
          <cell r="L381">
            <v>957281.3903990098</v>
          </cell>
          <cell r="N381" t="str">
            <v>Accumulated depreciation, ending</v>
          </cell>
          <cell r="R381">
            <v>328797</v>
          </cell>
          <cell r="S381">
            <v>340545.49099999998</v>
          </cell>
          <cell r="T381">
            <v>358866.64261215244</v>
          </cell>
          <cell r="U381">
            <v>377920.9911362385</v>
          </cell>
          <cell r="V381">
            <v>397391.90407436423</v>
          </cell>
          <cell r="W381">
            <v>417238.16565693996</v>
          </cell>
          <cell r="X381">
            <v>437459.77588396578</v>
          </cell>
        </row>
        <row r="383">
          <cell r="B383" t="str">
            <v>TXU GAS DISTRIBUTION</v>
          </cell>
          <cell r="L383" t="str">
            <v>Base Case</v>
          </cell>
          <cell r="N383" t="str">
            <v>TXU GAS PIPELINE</v>
          </cell>
          <cell r="X383" t="str">
            <v>Base Case</v>
          </cell>
        </row>
        <row r="384">
          <cell r="B384" t="str">
            <v>SUPPLEMENT - PROPERTY</v>
          </cell>
          <cell r="L384" t="str">
            <v>DRAFT - CONFIDENTIAL</v>
          </cell>
          <cell r="N384" t="str">
            <v>SUPPLEMENT - PROPERTY</v>
          </cell>
          <cell r="X384" t="str">
            <v>DRAFT - CONFIDENTIAL</v>
          </cell>
        </row>
        <row r="385">
          <cell r="B385" t="str">
            <v>(Dollar amounts in thousands)</v>
          </cell>
          <cell r="N385" t="str">
            <v>(Dollar amounts in thousands)</v>
          </cell>
        </row>
        <row r="386">
          <cell r="G386">
            <v>2003</v>
          </cell>
          <cell r="H386">
            <v>2004</v>
          </cell>
          <cell r="I386">
            <v>2005</v>
          </cell>
          <cell r="J386">
            <v>2006</v>
          </cell>
          <cell r="K386">
            <v>2007</v>
          </cell>
          <cell r="L386">
            <v>2008</v>
          </cell>
          <cell r="R386">
            <v>2002</v>
          </cell>
          <cell r="S386">
            <v>2003</v>
          </cell>
          <cell r="T386">
            <v>2004</v>
          </cell>
          <cell r="U386">
            <v>2005</v>
          </cell>
          <cell r="V386">
            <v>2006</v>
          </cell>
          <cell r="W386">
            <v>2007</v>
          </cell>
          <cell r="X386">
            <v>2008</v>
          </cell>
        </row>
        <row r="387">
          <cell r="B387" t="str">
            <v>Capital Expenditures:</v>
          </cell>
          <cell r="N387" t="str">
            <v>Capital Expenditures:</v>
          </cell>
        </row>
        <row r="388">
          <cell r="B388" t="str">
            <v>Pipeline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 t="str">
            <v>Pipeline</v>
          </cell>
          <cell r="S388">
            <v>31960</v>
          </cell>
          <cell r="T388">
            <v>57500</v>
          </cell>
          <cell r="U388">
            <v>25000</v>
          </cell>
          <cell r="V388">
            <v>20000</v>
          </cell>
          <cell r="W388">
            <v>20000</v>
          </cell>
          <cell r="X388">
            <v>20000</v>
          </cell>
        </row>
        <row r="389">
          <cell r="B389" t="str">
            <v>Distribution</v>
          </cell>
          <cell r="G389">
            <v>81303</v>
          </cell>
          <cell r="H389">
            <v>60500</v>
          </cell>
          <cell r="I389">
            <v>54500</v>
          </cell>
          <cell r="J389">
            <v>59500</v>
          </cell>
          <cell r="K389">
            <v>59500</v>
          </cell>
          <cell r="L389">
            <v>59500</v>
          </cell>
          <cell r="N389" t="str">
            <v>Distribution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B390" t="str">
            <v>Gathering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 t="str">
            <v>Gathering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B391" t="str">
            <v>Underground storage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 t="str">
            <v>Underground storage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B392" t="str">
            <v>General</v>
          </cell>
          <cell r="G392">
            <v>1000</v>
          </cell>
          <cell r="H392">
            <v>500</v>
          </cell>
          <cell r="I392">
            <v>500</v>
          </cell>
          <cell r="J392">
            <v>500</v>
          </cell>
          <cell r="K392">
            <v>500</v>
          </cell>
          <cell r="L392">
            <v>500</v>
          </cell>
          <cell r="N392" t="str">
            <v>General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Sub-total, additions at cost</v>
          </cell>
          <cell r="G393">
            <v>82303</v>
          </cell>
          <cell r="H393">
            <v>61000</v>
          </cell>
          <cell r="I393">
            <v>55000</v>
          </cell>
          <cell r="J393">
            <v>60000</v>
          </cell>
          <cell r="K393">
            <v>60000</v>
          </cell>
          <cell r="L393">
            <v>60000</v>
          </cell>
          <cell r="N393" t="str">
            <v>Sub-total, additions at cost</v>
          </cell>
          <cell r="R393">
            <v>0</v>
          </cell>
          <cell r="S393">
            <v>31960</v>
          </cell>
          <cell r="T393">
            <v>57500</v>
          </cell>
          <cell r="U393">
            <v>25000</v>
          </cell>
          <cell r="V393">
            <v>20000</v>
          </cell>
          <cell r="W393">
            <v>20000</v>
          </cell>
          <cell r="X393">
            <v>20000</v>
          </cell>
        </row>
        <row r="394">
          <cell r="B394" t="str">
            <v>AFUDC:</v>
          </cell>
          <cell r="N394" t="str">
            <v>AFUDC:</v>
          </cell>
        </row>
        <row r="395">
          <cell r="B395" t="str">
            <v>AFUDC - Equity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 t="str">
            <v>AFUDC - Equity</v>
          </cell>
          <cell r="R395">
            <v>92.431740000000005</v>
          </cell>
          <cell r="S395">
            <v>418.75504000000001</v>
          </cell>
          <cell r="T395">
            <v>435.01049999999998</v>
          </cell>
          <cell r="U395">
            <v>435.01050000000015</v>
          </cell>
          <cell r="V395">
            <v>435.01050000000015</v>
          </cell>
          <cell r="W395">
            <v>435.01050000000015</v>
          </cell>
          <cell r="X395">
            <v>435.01050000000015</v>
          </cell>
        </row>
        <row r="396">
          <cell r="B396" t="str">
            <v>AFUDC - Debt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 t="str">
            <v>AFUDC - Debt</v>
          </cell>
          <cell r="R396">
            <v>216.32423</v>
          </cell>
          <cell r="S396">
            <v>424.1927</v>
          </cell>
          <cell r="T396">
            <v>435.01049999999998</v>
          </cell>
          <cell r="U396">
            <v>435.01050000000015</v>
          </cell>
          <cell r="V396">
            <v>435.01050000000015</v>
          </cell>
          <cell r="W396">
            <v>435.01050000000015</v>
          </cell>
          <cell r="X396">
            <v>435.01050000000015</v>
          </cell>
        </row>
        <row r="397">
          <cell r="B397" t="str">
            <v>Sub-total, AFUDC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 t="str">
            <v>Sub-total, AFUDC</v>
          </cell>
          <cell r="R397">
            <v>308.75596999999999</v>
          </cell>
          <cell r="S397">
            <v>842.94774000000007</v>
          </cell>
          <cell r="T397">
            <v>870.02099999999996</v>
          </cell>
          <cell r="U397">
            <v>870.0210000000003</v>
          </cell>
          <cell r="V397">
            <v>870.0210000000003</v>
          </cell>
          <cell r="W397">
            <v>870.0210000000003</v>
          </cell>
          <cell r="X397">
            <v>870.0210000000003</v>
          </cell>
        </row>
        <row r="398">
          <cell r="B398" t="str">
            <v>Capital Expenditures</v>
          </cell>
          <cell r="G398">
            <v>82303</v>
          </cell>
          <cell r="H398">
            <v>61000</v>
          </cell>
          <cell r="I398">
            <v>55000</v>
          </cell>
          <cell r="J398">
            <v>60000</v>
          </cell>
          <cell r="K398">
            <v>60000</v>
          </cell>
          <cell r="L398">
            <v>60000</v>
          </cell>
          <cell r="N398" t="str">
            <v>Capital Expenditures</v>
          </cell>
          <cell r="R398">
            <v>308.75596999999999</v>
          </cell>
          <cell r="S398">
            <v>32802.947740000003</v>
          </cell>
          <cell r="T398">
            <v>58370.021000000001</v>
          </cell>
          <cell r="U398">
            <v>25870.021000000001</v>
          </cell>
          <cell r="V398">
            <v>20870.021000000001</v>
          </cell>
          <cell r="W398">
            <v>20870.021000000001</v>
          </cell>
          <cell r="X398">
            <v>20870.021000000001</v>
          </cell>
        </row>
        <row r="399">
          <cell r="B399" t="str">
            <v>Construction Work in Progress:</v>
          </cell>
          <cell r="N399" t="str">
            <v>Construction Work in Progress:</v>
          </cell>
        </row>
        <row r="400">
          <cell r="B400" t="str">
            <v>Beginning CWIP Balance</v>
          </cell>
          <cell r="H400">
            <v>27376</v>
          </cell>
          <cell r="I400">
            <v>27376</v>
          </cell>
          <cell r="J400">
            <v>27376</v>
          </cell>
          <cell r="K400">
            <v>27376</v>
          </cell>
          <cell r="L400">
            <v>27376</v>
          </cell>
          <cell r="N400" t="str">
            <v>Beginning CWIP Balance</v>
          </cell>
          <cell r="R400">
            <v>14827</v>
          </cell>
          <cell r="S400">
            <v>15922</v>
          </cell>
          <cell r="T400">
            <v>18913.5</v>
          </cell>
          <cell r="U400">
            <v>18913.5</v>
          </cell>
          <cell r="V400">
            <v>18913.5</v>
          </cell>
          <cell r="W400">
            <v>18913.5</v>
          </cell>
          <cell r="X400">
            <v>18913.5</v>
          </cell>
        </row>
        <row r="401">
          <cell r="B401" t="str">
            <v>Additions to CWIP</v>
          </cell>
          <cell r="G401">
            <v>82303</v>
          </cell>
          <cell r="H401">
            <v>61000</v>
          </cell>
          <cell r="I401">
            <v>55000</v>
          </cell>
          <cell r="J401">
            <v>60000</v>
          </cell>
          <cell r="K401">
            <v>60000</v>
          </cell>
          <cell r="L401">
            <v>60000</v>
          </cell>
          <cell r="N401" t="str">
            <v>Additions to CWIP</v>
          </cell>
          <cell r="S401">
            <v>32802.947740000003</v>
          </cell>
          <cell r="T401">
            <v>58370.021000000001</v>
          </cell>
          <cell r="U401">
            <v>25870.021000000001</v>
          </cell>
          <cell r="V401">
            <v>20870.021000000001</v>
          </cell>
          <cell r="W401">
            <v>20870.021000000001</v>
          </cell>
          <cell r="X401">
            <v>20870.021000000001</v>
          </cell>
        </row>
        <row r="402">
          <cell r="B402" t="str">
            <v>Transfers to Plant in Service</v>
          </cell>
          <cell r="H402">
            <v>-61000</v>
          </cell>
          <cell r="I402">
            <v>-55000</v>
          </cell>
          <cell r="J402">
            <v>-60000</v>
          </cell>
          <cell r="K402">
            <v>-60000</v>
          </cell>
          <cell r="L402">
            <v>-60000</v>
          </cell>
          <cell r="N402" t="str">
            <v>Transfers to Plant in Service</v>
          </cell>
          <cell r="T402">
            <v>-58370.021000000001</v>
          </cell>
          <cell r="U402">
            <v>-25870.021000000001</v>
          </cell>
          <cell r="V402">
            <v>-20870.021000000001</v>
          </cell>
          <cell r="W402">
            <v>-20870.021000000001</v>
          </cell>
          <cell r="X402">
            <v>-20870.021000000001</v>
          </cell>
        </row>
        <row r="403">
          <cell r="B403" t="str">
            <v>Ending CWIP Balance</v>
          </cell>
          <cell r="G403">
            <v>27376</v>
          </cell>
          <cell r="H403">
            <v>27376</v>
          </cell>
          <cell r="I403">
            <v>27376</v>
          </cell>
          <cell r="J403">
            <v>27376</v>
          </cell>
          <cell r="K403">
            <v>27376</v>
          </cell>
          <cell r="L403">
            <v>27376</v>
          </cell>
          <cell r="N403" t="str">
            <v>Ending CWIP Balance</v>
          </cell>
          <cell r="R403">
            <v>15922</v>
          </cell>
          <cell r="S403">
            <v>18913.5</v>
          </cell>
          <cell r="T403">
            <v>18913.5</v>
          </cell>
          <cell r="U403">
            <v>18913.5</v>
          </cell>
          <cell r="V403">
            <v>18913.5</v>
          </cell>
          <cell r="W403">
            <v>18913.5</v>
          </cell>
          <cell r="X403">
            <v>18913.5</v>
          </cell>
        </row>
        <row r="405">
          <cell r="B405" t="str">
            <v>Plant Held for Future Use:</v>
          </cell>
          <cell r="N405" t="str">
            <v>Plant Held for Future Use:</v>
          </cell>
        </row>
        <row r="406">
          <cell r="B406" t="str">
            <v>Beginning PHFU Balance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 t="str">
            <v>Beginning PHFU Balance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B407" t="str">
            <v>Additions to PHFU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 t="str">
            <v>Additions to PHFU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B408" t="str">
            <v>Transfers to Plant in Service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 t="str">
            <v>Transfers to Plant in Service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B409" t="str">
            <v>Ending PHFU Balance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 t="str">
            <v>Ending PHFU Balance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1">
          <cell r="B411" t="str">
            <v>TXU GAS DISTRIBUTION</v>
          </cell>
          <cell r="L411" t="str">
            <v>Base Case</v>
          </cell>
        </row>
        <row r="412">
          <cell r="B412" t="str">
            <v>SUPPLEMENTAL CALCULATIONS</v>
          </cell>
          <cell r="L412" t="str">
            <v>DRAFT - CONFIDENTIAL</v>
          </cell>
        </row>
        <row r="413">
          <cell r="B413" t="str">
            <v>(Dollar amounts in thousands)</v>
          </cell>
        </row>
        <row r="414">
          <cell r="F414">
            <v>2002</v>
          </cell>
          <cell r="G414">
            <v>2003</v>
          </cell>
          <cell r="H414">
            <v>2004</v>
          </cell>
          <cell r="I414">
            <v>2005</v>
          </cell>
          <cell r="J414">
            <v>2006</v>
          </cell>
          <cell r="K414">
            <v>2007</v>
          </cell>
          <cell r="L414">
            <v>2008</v>
          </cell>
        </row>
        <row r="415">
          <cell r="B415" t="str">
            <v>DEPRECIATION AND OTHER AMORTIZATION:</v>
          </cell>
        </row>
        <row r="416">
          <cell r="B416" t="str">
            <v>Depreciation and amortization of plant in service</v>
          </cell>
          <cell r="F416">
            <v>0</v>
          </cell>
          <cell r="G416">
            <v>53731.824809999998</v>
          </cell>
          <cell r="H416">
            <v>62753.100851380754</v>
          </cell>
          <cell r="I416">
            <v>64776.384236700054</v>
          </cell>
          <cell r="J416">
            <v>66798.19324159986</v>
          </cell>
          <cell r="K416">
            <v>68899.968436976385</v>
          </cell>
          <cell r="L416">
            <v>71001.743632352911</v>
          </cell>
        </row>
        <row r="417">
          <cell r="B417" t="str">
            <v>D&amp;A charged to nonoperating D&amp;A</v>
          </cell>
          <cell r="H417">
            <v>-750</v>
          </cell>
          <cell r="I417">
            <v>-750</v>
          </cell>
          <cell r="J417">
            <v>-750</v>
          </cell>
          <cell r="K417">
            <v>-750</v>
          </cell>
          <cell r="L417">
            <v>-750</v>
          </cell>
        </row>
        <row r="418">
          <cell r="B418" t="str">
            <v>Amortization of regulatory assets (poly1)</v>
          </cell>
          <cell r="F418">
            <v>127.15661</v>
          </cell>
          <cell r="G418">
            <v>2371.19823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 t="str">
            <v>Other amortization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>Depreciation and other amortization</v>
          </cell>
          <cell r="F420">
            <v>127.15661</v>
          </cell>
          <cell r="G420">
            <v>56103.02304</v>
          </cell>
          <cell r="H420">
            <v>62003.100851380754</v>
          </cell>
          <cell r="I420">
            <v>64026.384236700054</v>
          </cell>
          <cell r="J420">
            <v>66048.19324159986</v>
          </cell>
          <cell r="K420">
            <v>68149.968436976385</v>
          </cell>
          <cell r="L420">
            <v>70251.743632352911</v>
          </cell>
        </row>
        <row r="421">
          <cell r="B421" t="str">
            <v>Reg Assets</v>
          </cell>
          <cell r="H421">
            <v>7483</v>
          </cell>
          <cell r="I421">
            <v>7483</v>
          </cell>
          <cell r="J421">
            <v>7483</v>
          </cell>
          <cell r="K421">
            <v>1112</v>
          </cell>
          <cell r="L421">
            <v>1112</v>
          </cell>
        </row>
        <row r="422">
          <cell r="B422" t="str">
            <v>Non-operating depreciation and amortization (property)</v>
          </cell>
          <cell r="F422">
            <v>761.56218000000001</v>
          </cell>
          <cell r="H422">
            <v>750</v>
          </cell>
          <cell r="I422">
            <v>750</v>
          </cell>
          <cell r="J422">
            <v>750</v>
          </cell>
          <cell r="K422">
            <v>750</v>
          </cell>
          <cell r="L422">
            <v>750</v>
          </cell>
        </row>
        <row r="423">
          <cell r="B423" t="str">
            <v>Non-operating depreciation and amortization</v>
          </cell>
          <cell r="F423">
            <v>761.56218000000001</v>
          </cell>
          <cell r="G423">
            <v>0</v>
          </cell>
          <cell r="H423">
            <v>8233</v>
          </cell>
          <cell r="I423">
            <v>8233</v>
          </cell>
          <cell r="J423">
            <v>8233</v>
          </cell>
          <cell r="K423">
            <v>1862</v>
          </cell>
          <cell r="L423">
            <v>1862</v>
          </cell>
        </row>
        <row r="425">
          <cell r="H425">
            <v>2004</v>
          </cell>
          <cell r="I425">
            <v>2005</v>
          </cell>
          <cell r="J425">
            <v>2006</v>
          </cell>
          <cell r="K425">
            <v>2007</v>
          </cell>
          <cell r="L425">
            <v>2008</v>
          </cell>
        </row>
        <row r="426">
          <cell r="B426" t="str">
            <v>FEDERAL INCOME TAX CALCULATIONS:</v>
          </cell>
        </row>
        <row r="427">
          <cell r="B427" t="str">
            <v>Earnings before taxes</v>
          </cell>
          <cell r="H427">
            <v>37599.742485347087</v>
          </cell>
          <cell r="I427">
            <v>58117.069304302335</v>
          </cell>
          <cell r="J427">
            <v>61642.423162677442</v>
          </cell>
          <cell r="K427">
            <v>64120.001051549072</v>
          </cell>
          <cell r="L427">
            <v>67128.396958466124</v>
          </cell>
        </row>
        <row r="428">
          <cell r="B428" t="str">
            <v>Add: Book depreciation and amortization</v>
          </cell>
          <cell r="H428">
            <v>62003.100851380754</v>
          </cell>
          <cell r="I428">
            <v>64026.384236700054</v>
          </cell>
          <cell r="J428">
            <v>66048.19324159986</v>
          </cell>
          <cell r="K428">
            <v>68149.968436976385</v>
          </cell>
          <cell r="L428">
            <v>70251.743632352911</v>
          </cell>
        </row>
        <row r="429">
          <cell r="B429" t="str">
            <v>Add: Normalized additions</v>
          </cell>
          <cell r="H429">
            <v>50500</v>
          </cell>
          <cell r="I429">
            <v>50500</v>
          </cell>
          <cell r="J429">
            <v>50500</v>
          </cell>
          <cell r="K429">
            <v>50500</v>
          </cell>
          <cell r="L429">
            <v>50500</v>
          </cell>
        </row>
        <row r="430">
          <cell r="B430" t="str">
            <v>Add: Non-normalized additions</v>
          </cell>
          <cell r="H430">
            <v>460</v>
          </cell>
          <cell r="I430">
            <v>460</v>
          </cell>
          <cell r="J430">
            <v>460</v>
          </cell>
          <cell r="K430">
            <v>460</v>
          </cell>
          <cell r="L430">
            <v>460</v>
          </cell>
        </row>
        <row r="431">
          <cell r="B431" t="str">
            <v>Less: Tax depreciation (existing assets)</v>
          </cell>
          <cell r="H431">
            <v>-57485.877099999998</v>
          </cell>
          <cell r="I431">
            <v>-52256.456439999994</v>
          </cell>
          <cell r="J431">
            <v>-50201.024359999996</v>
          </cell>
          <cell r="K431">
            <v>-48024.363020000004</v>
          </cell>
          <cell r="L431">
            <v>-45736.817889999998</v>
          </cell>
        </row>
        <row r="432">
          <cell r="B432" t="str">
            <v>Less: Tax depreciation (new assets)</v>
          </cell>
          <cell r="H432">
            <v>-31643.75</v>
          </cell>
          <cell r="I432">
            <v>-4264.21875</v>
          </cell>
          <cell r="J432">
            <v>-8256.90234375</v>
          </cell>
          <cell r="K432">
            <v>-12137.63466796875</v>
          </cell>
          <cell r="L432">
            <v>-15727.312067871095</v>
          </cell>
        </row>
        <row r="433">
          <cell r="B433" t="str">
            <v>Less: Debt issue costs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 t="str">
            <v>Less: Expenditures on intangibles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 t="str">
            <v>Less: Normalized reductions</v>
          </cell>
          <cell r="H435">
            <v>-21800</v>
          </cell>
          <cell r="I435">
            <v>-21800</v>
          </cell>
          <cell r="J435">
            <v>-21800</v>
          </cell>
          <cell r="K435">
            <v>-21800</v>
          </cell>
          <cell r="L435">
            <v>-21800</v>
          </cell>
        </row>
        <row r="436">
          <cell r="B436" t="str">
            <v>Less: Non-normalized reductions</v>
          </cell>
          <cell r="H436">
            <v>-2700</v>
          </cell>
          <cell r="I436">
            <v>-2700</v>
          </cell>
          <cell r="J436">
            <v>-2700</v>
          </cell>
          <cell r="K436">
            <v>-2700</v>
          </cell>
          <cell r="L436">
            <v>-2700</v>
          </cell>
        </row>
        <row r="437">
          <cell r="B437" t="str">
            <v>Taxable Income Before NOL</v>
          </cell>
          <cell r="H437">
            <v>36933.216236727851</v>
          </cell>
          <cell r="I437">
            <v>92082.778351002387</v>
          </cell>
          <cell r="J437">
            <v>95692.689700527306</v>
          </cell>
          <cell r="K437">
            <v>98567.971800556727</v>
          </cell>
          <cell r="L437">
            <v>102376.01063294793</v>
          </cell>
        </row>
        <row r="439">
          <cell r="B439" t="str">
            <v>Current FIT</v>
          </cell>
          <cell r="H439">
            <v>12926.625682854747</v>
          </cell>
          <cell r="I439">
            <v>32228.972422850835</v>
          </cell>
          <cell r="J439">
            <v>33492.441395184556</v>
          </cell>
          <cell r="K439">
            <v>34498.790130194851</v>
          </cell>
          <cell r="L439">
            <v>35831.60372153177</v>
          </cell>
        </row>
        <row r="440">
          <cell r="B440" t="str">
            <v>Deferred FIT</v>
          </cell>
          <cell r="H440">
            <v>233.28418701673399</v>
          </cell>
          <cell r="I440">
            <v>-11887.99816634502</v>
          </cell>
          <cell r="J440">
            <v>-11917.593288247452</v>
          </cell>
          <cell r="K440">
            <v>-12056.789762152679</v>
          </cell>
          <cell r="L440">
            <v>-12336.664786068628</v>
          </cell>
        </row>
        <row r="441">
          <cell r="B441" t="str">
            <v>Net Income tax expense (benefit) @ 35%</v>
          </cell>
          <cell r="H441">
            <v>13159.909869871481</v>
          </cell>
          <cell r="I441">
            <v>20340.974256505815</v>
          </cell>
          <cell r="J441">
            <v>21574.848106937105</v>
          </cell>
          <cell r="K441">
            <v>22442.000368042172</v>
          </cell>
          <cell r="L441">
            <v>23494.938935463142</v>
          </cell>
        </row>
        <row r="442">
          <cell r="B442" t="str">
            <v>Investment tax credits</v>
          </cell>
          <cell r="H442">
            <v>-133.19999999999999</v>
          </cell>
          <cell r="I442">
            <v>-133.19999999999999</v>
          </cell>
          <cell r="J442">
            <v>-133.19999999999999</v>
          </cell>
          <cell r="K442">
            <v>-133.19999999999999</v>
          </cell>
          <cell r="L442">
            <v>-133.19999999999999</v>
          </cell>
        </row>
        <row r="443">
          <cell r="B443" t="str">
            <v>Net income tax expense (benefit)</v>
          </cell>
          <cell r="H443">
            <v>13026.70986987148</v>
          </cell>
          <cell r="I443">
            <v>20207.774256505814</v>
          </cell>
          <cell r="J443">
            <v>21441.648106937104</v>
          </cell>
          <cell r="K443">
            <v>22308.800368042172</v>
          </cell>
          <cell r="L443">
            <v>23361.738935463141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20">
          <cell r="B20" t="str">
            <v>Tot Utility</v>
          </cell>
          <cell r="O20" t="str">
            <v>SSU</v>
          </cell>
          <cell r="AB20" t="str">
            <v>West Texas</v>
          </cell>
          <cell r="AO20" t="str">
            <v>ColKans</v>
          </cell>
          <cell r="BB20" t="str">
            <v>Louisiana</v>
          </cell>
          <cell r="BO20" t="str">
            <v>MVG</v>
          </cell>
          <cell r="CB20" t="str">
            <v>MidStates</v>
          </cell>
          <cell r="CO20" t="str">
            <v>Kentucky</v>
          </cell>
          <cell r="DB20" t="str">
            <v>Non-Utility</v>
          </cell>
          <cell r="DO20" t="str">
            <v>Mid-Tex</v>
          </cell>
        </row>
        <row r="21">
          <cell r="B21" t="str">
            <v>2006 FINAL Budget</v>
          </cell>
          <cell r="C21" t="str">
            <v>Oct FY2005</v>
          </cell>
          <cell r="D21" t="str">
            <v>Nov FY2005</v>
          </cell>
          <cell r="E21" t="str">
            <v>Dec FY2005</v>
          </cell>
          <cell r="F21" t="str">
            <v>Jan FY2006</v>
          </cell>
          <cell r="G21" t="str">
            <v>Feb FY2006</v>
          </cell>
          <cell r="H21" t="str">
            <v>Mar FY2006</v>
          </cell>
          <cell r="I21" t="str">
            <v>Apr FY2006</v>
          </cell>
          <cell r="J21" t="str">
            <v>May FY2006</v>
          </cell>
          <cell r="K21" t="str">
            <v>Jun FY2006</v>
          </cell>
          <cell r="L21" t="str">
            <v>Jul FY2006</v>
          </cell>
          <cell r="M21" t="str">
            <v>Aug FY2006</v>
          </cell>
          <cell r="N21" t="str">
            <v>Sep FY2006</v>
          </cell>
          <cell r="O21" t="str">
            <v>2006 FINAL Budget</v>
          </cell>
          <cell r="P21" t="str">
            <v>Oct FY2005</v>
          </cell>
          <cell r="Q21" t="str">
            <v>Nov FY2005</v>
          </cell>
          <cell r="R21" t="str">
            <v>Dec FY2005</v>
          </cell>
          <cell r="S21" t="str">
            <v>Jan FY2006</v>
          </cell>
          <cell r="T21" t="str">
            <v>Feb FY2006</v>
          </cell>
          <cell r="U21" t="str">
            <v>Mar FY2006</v>
          </cell>
          <cell r="V21" t="str">
            <v>Apr FY2006</v>
          </cell>
          <cell r="W21" t="str">
            <v>May FY2006</v>
          </cell>
          <cell r="X21" t="str">
            <v>Jun FY2006</v>
          </cell>
          <cell r="Y21" t="str">
            <v>Jul FY2006</v>
          </cell>
          <cell r="Z21" t="str">
            <v>Aug FY2006</v>
          </cell>
          <cell r="AA21" t="str">
            <v>Sep FY2006</v>
          </cell>
          <cell r="AB21" t="str">
            <v>2006 FINAL Budget</v>
          </cell>
          <cell r="AC21" t="str">
            <v>Oct FY2005</v>
          </cell>
          <cell r="AD21" t="str">
            <v>Nov FY2005</v>
          </cell>
          <cell r="AE21" t="str">
            <v>Dec FY2005</v>
          </cell>
          <cell r="AF21" t="str">
            <v>Jan FY2006</v>
          </cell>
          <cell r="AG21" t="str">
            <v>Feb FY2006</v>
          </cell>
          <cell r="AH21" t="str">
            <v>Mar FY2006</v>
          </cell>
          <cell r="AI21" t="str">
            <v>Apr FY2006</v>
          </cell>
          <cell r="AJ21" t="str">
            <v>May FY2006</v>
          </cell>
          <cell r="AK21" t="str">
            <v>Jun FY2006</v>
          </cell>
          <cell r="AL21" t="str">
            <v>Jul FY2006</v>
          </cell>
          <cell r="AM21" t="str">
            <v>Aug FY2006</v>
          </cell>
          <cell r="AN21" t="str">
            <v>Sep FY2006</v>
          </cell>
          <cell r="AO21" t="str">
            <v>2006 FINAL Budget</v>
          </cell>
          <cell r="AP21" t="str">
            <v>Oct FY2005</v>
          </cell>
          <cell r="AQ21" t="str">
            <v>Nov FY2005</v>
          </cell>
          <cell r="AR21" t="str">
            <v>Dec FY2005</v>
          </cell>
          <cell r="AS21" t="str">
            <v>Jan FY2006</v>
          </cell>
          <cell r="AT21" t="str">
            <v>Feb FY2006</v>
          </cell>
          <cell r="AU21" t="str">
            <v>Mar FY2006</v>
          </cell>
          <cell r="AV21" t="str">
            <v>Apr FY2006</v>
          </cell>
          <cell r="AW21" t="str">
            <v>May FY2006</v>
          </cell>
          <cell r="AX21" t="str">
            <v>Jun FY2006</v>
          </cell>
          <cell r="AY21" t="str">
            <v>Jul FY2006</v>
          </cell>
          <cell r="AZ21" t="str">
            <v>Aug FY2006</v>
          </cell>
          <cell r="BA21" t="str">
            <v>Sep FY2006</v>
          </cell>
          <cell r="BB21" t="str">
            <v>2006 FINAL Budget</v>
          </cell>
          <cell r="BC21" t="str">
            <v>Oct FY2005</v>
          </cell>
          <cell r="BD21" t="str">
            <v>Nov FY2005</v>
          </cell>
          <cell r="BE21" t="str">
            <v>Dec FY2005</v>
          </cell>
          <cell r="BF21" t="str">
            <v>Jan FY2006</v>
          </cell>
          <cell r="BG21" t="str">
            <v>Feb FY2006</v>
          </cell>
          <cell r="BH21" t="str">
            <v>Mar FY2006</v>
          </cell>
          <cell r="BI21" t="str">
            <v>Apr FY2006</v>
          </cell>
          <cell r="BJ21" t="str">
            <v>May FY2006</v>
          </cell>
          <cell r="BK21" t="str">
            <v>Jun FY2006</v>
          </cell>
          <cell r="BL21" t="str">
            <v>Jul FY2006</v>
          </cell>
          <cell r="BM21" t="str">
            <v>Aug FY2006</v>
          </cell>
          <cell r="BN21" t="str">
            <v>Sep FY2006</v>
          </cell>
          <cell r="BO21" t="str">
            <v>2006 FINAL Budget</v>
          </cell>
          <cell r="BP21" t="str">
            <v>Oct FY2005</v>
          </cell>
          <cell r="BQ21" t="str">
            <v>Nov FY2005</v>
          </cell>
          <cell r="BR21" t="str">
            <v>Dec FY2005</v>
          </cell>
          <cell r="BS21" t="str">
            <v>Jan FY2006</v>
          </cell>
          <cell r="BT21" t="str">
            <v>Feb FY2006</v>
          </cell>
          <cell r="BU21" t="str">
            <v>Mar FY2006</v>
          </cell>
          <cell r="BV21" t="str">
            <v>Apr FY2006</v>
          </cell>
          <cell r="BW21" t="str">
            <v>May FY2006</v>
          </cell>
          <cell r="BX21" t="str">
            <v>Jun FY2006</v>
          </cell>
          <cell r="BY21" t="str">
            <v>Jul FY2006</v>
          </cell>
          <cell r="BZ21" t="str">
            <v>Aug FY2006</v>
          </cell>
          <cell r="CA21" t="str">
            <v>Sep FY2006</v>
          </cell>
          <cell r="CB21" t="str">
            <v>2006 FINAL Budget</v>
          </cell>
          <cell r="CC21" t="str">
            <v>Oct FY2005</v>
          </cell>
          <cell r="CD21" t="str">
            <v>Nov FY2005</v>
          </cell>
          <cell r="CE21" t="str">
            <v>Dec FY2005</v>
          </cell>
          <cell r="CF21" t="str">
            <v>Jan FY2006</v>
          </cell>
          <cell r="CG21" t="str">
            <v>Feb FY2006</v>
          </cell>
          <cell r="CH21" t="str">
            <v>Mar FY2006</v>
          </cell>
          <cell r="CI21" t="str">
            <v>Apr FY2006</v>
          </cell>
          <cell r="CJ21" t="str">
            <v>May FY2006</v>
          </cell>
          <cell r="CK21" t="str">
            <v>Jun FY2006</v>
          </cell>
          <cell r="CL21" t="str">
            <v>Jul FY2006</v>
          </cell>
          <cell r="CM21" t="str">
            <v>Aug FY2006</v>
          </cell>
          <cell r="CN21" t="str">
            <v>Sep FY2006</v>
          </cell>
          <cell r="CO21" t="str">
            <v>2006 FINAL Budget</v>
          </cell>
          <cell r="CP21" t="str">
            <v>Oct FY2005</v>
          </cell>
          <cell r="CQ21" t="str">
            <v>Nov FY2005</v>
          </cell>
          <cell r="CR21" t="str">
            <v>Dec FY2005</v>
          </cell>
          <cell r="CS21" t="str">
            <v>Jan FY2006</v>
          </cell>
          <cell r="CT21" t="str">
            <v>Feb FY2006</v>
          </cell>
          <cell r="CU21" t="str">
            <v>Mar FY2006</v>
          </cell>
          <cell r="CV21" t="str">
            <v>Apr FY2006</v>
          </cell>
          <cell r="CW21" t="str">
            <v>May FY2006</v>
          </cell>
          <cell r="CX21" t="str">
            <v>Jun FY2006</v>
          </cell>
          <cell r="CY21" t="str">
            <v>Jul FY2006</v>
          </cell>
          <cell r="CZ21" t="str">
            <v>Aug FY2006</v>
          </cell>
          <cell r="DA21" t="str">
            <v>Sep FY2006</v>
          </cell>
          <cell r="DB21" t="str">
            <v>2006 FINAL Budget</v>
          </cell>
          <cell r="DC21" t="str">
            <v>Oct FY2005</v>
          </cell>
          <cell r="DD21" t="str">
            <v>Nov FY2005</v>
          </cell>
          <cell r="DE21" t="str">
            <v>Dec FY2005</v>
          </cell>
          <cell r="DF21" t="str">
            <v>Jan FY2006</v>
          </cell>
          <cell r="DG21" t="str">
            <v>Feb FY2006</v>
          </cell>
          <cell r="DH21" t="str">
            <v>Mar FY2006</v>
          </cell>
          <cell r="DI21" t="str">
            <v>Apr FY2006</v>
          </cell>
          <cell r="DJ21" t="str">
            <v>May FY2006</v>
          </cell>
          <cell r="DK21" t="str">
            <v>Jun FY2006</v>
          </cell>
          <cell r="DL21" t="str">
            <v>Jul FY2006</v>
          </cell>
          <cell r="DM21" t="str">
            <v>Aug FY2006</v>
          </cell>
          <cell r="DN21" t="str">
            <v>Sep FY2006</v>
          </cell>
          <cell r="DO21" t="str">
            <v>2006 FINAL Budget</v>
          </cell>
          <cell r="DP21" t="str">
            <v>Oct FY2005</v>
          </cell>
          <cell r="DQ21" t="str">
            <v>Nov FY2005</v>
          </cell>
          <cell r="DR21" t="str">
            <v>Dec FY2005</v>
          </cell>
          <cell r="DS21" t="str">
            <v>Jan FY2006</v>
          </cell>
          <cell r="DT21" t="str">
            <v>Feb FY2006</v>
          </cell>
          <cell r="DU21" t="str">
            <v>Mar FY2006</v>
          </cell>
          <cell r="DV21" t="str">
            <v>Apr FY2006</v>
          </cell>
          <cell r="DW21" t="str">
            <v>May FY2006</v>
          </cell>
          <cell r="DX21" t="str">
            <v>Jun FY2006</v>
          </cell>
          <cell r="DY21" t="str">
            <v>Jul FY2006</v>
          </cell>
          <cell r="DZ21" t="str">
            <v>Aug FY2006</v>
          </cell>
          <cell r="EA21" t="str">
            <v>Sep FY2006</v>
          </cell>
        </row>
        <row r="23">
          <cell r="A23" t="str">
            <v>Unapplied Overhead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Unassigned Labor</v>
          </cell>
        </row>
        <row r="25">
          <cell r="A25" t="str">
            <v>Unapplied Labor Transfers</v>
          </cell>
        </row>
        <row r="26">
          <cell r="A26" t="str">
            <v xml:space="preserve">  Growth</v>
          </cell>
          <cell r="B26">
            <v>93274785</v>
          </cell>
          <cell r="C26">
            <v>8842523</v>
          </cell>
          <cell r="D26">
            <v>8644537</v>
          </cell>
          <cell r="E26">
            <v>8080087</v>
          </cell>
          <cell r="F26">
            <v>7614891</v>
          </cell>
          <cell r="G26">
            <v>7923973</v>
          </cell>
          <cell r="H26">
            <v>7569205</v>
          </cell>
          <cell r="I26">
            <v>7692239</v>
          </cell>
          <cell r="J26">
            <v>7414097</v>
          </cell>
          <cell r="K26">
            <v>7805913</v>
          </cell>
          <cell r="L26">
            <v>7182173</v>
          </cell>
          <cell r="M26">
            <v>7433533</v>
          </cell>
          <cell r="N26">
            <v>7071614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5638694</v>
          </cell>
          <cell r="AC26">
            <v>564005</v>
          </cell>
          <cell r="AD26">
            <v>537476</v>
          </cell>
          <cell r="AE26">
            <v>528773</v>
          </cell>
          <cell r="AF26">
            <v>475657</v>
          </cell>
          <cell r="AG26">
            <v>544733</v>
          </cell>
          <cell r="AH26">
            <v>523438</v>
          </cell>
          <cell r="AI26">
            <v>453362</v>
          </cell>
          <cell r="AJ26">
            <v>460727</v>
          </cell>
          <cell r="AK26">
            <v>406975</v>
          </cell>
          <cell r="AL26">
            <v>495362</v>
          </cell>
          <cell r="AM26">
            <v>394453</v>
          </cell>
          <cell r="AN26">
            <v>253733</v>
          </cell>
          <cell r="AO26">
            <v>4694267</v>
          </cell>
          <cell r="AP26">
            <v>767285</v>
          </cell>
          <cell r="AQ26">
            <v>438757</v>
          </cell>
          <cell r="AR26">
            <v>491127</v>
          </cell>
          <cell r="AS26">
            <v>342689</v>
          </cell>
          <cell r="AT26">
            <v>235960</v>
          </cell>
          <cell r="AU26">
            <v>368333</v>
          </cell>
          <cell r="AV26">
            <v>321108</v>
          </cell>
          <cell r="AW26">
            <v>350334</v>
          </cell>
          <cell r="AX26">
            <v>341726</v>
          </cell>
          <cell r="AY26">
            <v>321291</v>
          </cell>
          <cell r="AZ26">
            <v>384375</v>
          </cell>
          <cell r="BA26">
            <v>331282</v>
          </cell>
          <cell r="BB26">
            <v>9960591</v>
          </cell>
          <cell r="BC26">
            <v>833596</v>
          </cell>
          <cell r="BD26">
            <v>744380</v>
          </cell>
          <cell r="BE26">
            <v>789704</v>
          </cell>
          <cell r="BF26">
            <v>846156</v>
          </cell>
          <cell r="BG26">
            <v>935036</v>
          </cell>
          <cell r="BH26">
            <v>954085</v>
          </cell>
          <cell r="BI26">
            <v>833762</v>
          </cell>
          <cell r="BJ26">
            <v>858959</v>
          </cell>
          <cell r="BK26">
            <v>893306</v>
          </cell>
          <cell r="BL26">
            <v>714370</v>
          </cell>
          <cell r="BM26">
            <v>799041</v>
          </cell>
          <cell r="BN26">
            <v>758196</v>
          </cell>
          <cell r="BO26">
            <v>5951295</v>
          </cell>
          <cell r="BP26">
            <v>504318</v>
          </cell>
          <cell r="BQ26">
            <v>560577</v>
          </cell>
          <cell r="BR26">
            <v>566893</v>
          </cell>
          <cell r="BS26">
            <v>408909</v>
          </cell>
          <cell r="BT26">
            <v>554639</v>
          </cell>
          <cell r="BU26">
            <v>533142</v>
          </cell>
          <cell r="BV26">
            <v>426341</v>
          </cell>
          <cell r="BW26">
            <v>471626</v>
          </cell>
          <cell r="BX26">
            <v>456801</v>
          </cell>
          <cell r="BY26">
            <v>510598</v>
          </cell>
          <cell r="BZ26">
            <v>531654</v>
          </cell>
          <cell r="CA26">
            <v>425797</v>
          </cell>
          <cell r="CB26">
            <v>12140900</v>
          </cell>
          <cell r="CC26">
            <v>1117645</v>
          </cell>
          <cell r="CD26">
            <v>1097601</v>
          </cell>
          <cell r="CE26">
            <v>1030094</v>
          </cell>
          <cell r="CF26">
            <v>489179</v>
          </cell>
          <cell r="CG26">
            <v>1016913</v>
          </cell>
          <cell r="CH26">
            <v>1159851</v>
          </cell>
          <cell r="CI26">
            <v>1335907</v>
          </cell>
          <cell r="CJ26">
            <v>1050175</v>
          </cell>
          <cell r="CK26">
            <v>1094115</v>
          </cell>
          <cell r="CL26">
            <v>920673</v>
          </cell>
          <cell r="CM26">
            <v>926913</v>
          </cell>
          <cell r="CN26">
            <v>901834</v>
          </cell>
          <cell r="CO26">
            <v>4957187</v>
          </cell>
          <cell r="CP26">
            <v>696375</v>
          </cell>
          <cell r="CQ26">
            <v>375357</v>
          </cell>
          <cell r="CR26">
            <v>363890</v>
          </cell>
          <cell r="CS26">
            <v>394382</v>
          </cell>
          <cell r="CT26">
            <v>339449</v>
          </cell>
          <cell r="CU26">
            <v>419623</v>
          </cell>
          <cell r="CV26">
            <v>497511</v>
          </cell>
          <cell r="CW26">
            <v>398073</v>
          </cell>
          <cell r="CX26">
            <v>339579</v>
          </cell>
          <cell r="CY26">
            <v>395629</v>
          </cell>
          <cell r="CZ26">
            <v>352911</v>
          </cell>
          <cell r="DA26">
            <v>384408</v>
          </cell>
          <cell r="DB26">
            <v>89730474</v>
          </cell>
          <cell r="DC26">
            <v>5200830</v>
          </cell>
          <cell r="DD26">
            <v>5200899</v>
          </cell>
          <cell r="DE26">
            <v>29398182</v>
          </cell>
          <cell r="DF26">
            <v>5200899</v>
          </cell>
          <cell r="DG26">
            <v>5200899</v>
          </cell>
          <cell r="DH26">
            <v>26446321</v>
          </cell>
          <cell r="DI26">
            <v>2249111</v>
          </cell>
          <cell r="DJ26">
            <v>2166667</v>
          </cell>
          <cell r="DK26">
            <v>2166667</v>
          </cell>
          <cell r="DL26">
            <v>2166667</v>
          </cell>
          <cell r="DM26">
            <v>2166667</v>
          </cell>
          <cell r="DN26">
            <v>2166665</v>
          </cell>
          <cell r="DO26">
            <v>49931851</v>
          </cell>
          <cell r="DP26">
            <v>4359299</v>
          </cell>
          <cell r="DQ26">
            <v>4890389</v>
          </cell>
          <cell r="DR26">
            <v>4309606</v>
          </cell>
          <cell r="DS26">
            <v>4657919</v>
          </cell>
          <cell r="DT26">
            <v>4297243</v>
          </cell>
          <cell r="DU26">
            <v>3610733</v>
          </cell>
          <cell r="DV26">
            <v>3824248</v>
          </cell>
          <cell r="DW26">
            <v>3824203</v>
          </cell>
          <cell r="DX26">
            <v>4273411</v>
          </cell>
          <cell r="DY26">
            <v>3824250</v>
          </cell>
          <cell r="DZ26">
            <v>4044186</v>
          </cell>
          <cell r="EA26">
            <v>4016364</v>
          </cell>
        </row>
        <row r="28">
          <cell r="A28" t="str">
            <v>Total System Integrity Projects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Total System Improvement Project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Total Public Improvements Projects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Total Equipment Projects</v>
          </cell>
        </row>
        <row r="32">
          <cell r="A32" t="str">
            <v>Total Structure Projects</v>
          </cell>
        </row>
        <row r="33">
          <cell r="A33" t="str">
            <v>Total Vehicle Projects</v>
          </cell>
        </row>
        <row r="34">
          <cell r="A34" t="str">
            <v>Total Information Technology Projects</v>
          </cell>
        </row>
        <row r="35">
          <cell r="A35" t="str">
            <v>Total Power Generation Projects</v>
          </cell>
        </row>
        <row r="36">
          <cell r="A36" t="str">
            <v xml:space="preserve">  Non-Growth</v>
          </cell>
          <cell r="B36">
            <v>187366226.66</v>
          </cell>
          <cell r="C36">
            <v>26536264.780000001</v>
          </cell>
          <cell r="D36">
            <v>14740449.07</v>
          </cell>
          <cell r="E36">
            <v>14888025.59</v>
          </cell>
          <cell r="F36">
            <v>14452332.82</v>
          </cell>
          <cell r="G36">
            <v>12720490.210000001</v>
          </cell>
          <cell r="H36">
            <v>13073199.84</v>
          </cell>
          <cell r="I36">
            <v>15918597.300000001</v>
          </cell>
          <cell r="J36">
            <v>15824588.529999999</v>
          </cell>
          <cell r="K36">
            <v>15109007.460000001</v>
          </cell>
          <cell r="L36">
            <v>15067073.800000001</v>
          </cell>
          <cell r="M36">
            <v>15152125.809999999</v>
          </cell>
          <cell r="N36">
            <v>13884071.449999999</v>
          </cell>
          <cell r="O36">
            <v>16320607</v>
          </cell>
          <cell r="P36">
            <v>6628199</v>
          </cell>
          <cell r="Q36">
            <v>2038979</v>
          </cell>
          <cell r="R36">
            <v>2388185</v>
          </cell>
          <cell r="S36">
            <v>776723</v>
          </cell>
          <cell r="T36">
            <v>913900</v>
          </cell>
          <cell r="U36">
            <v>1190665</v>
          </cell>
          <cell r="V36">
            <v>960676</v>
          </cell>
          <cell r="W36">
            <v>397604</v>
          </cell>
          <cell r="X36">
            <v>357469</v>
          </cell>
          <cell r="Y36">
            <v>365723</v>
          </cell>
          <cell r="Z36">
            <v>154953</v>
          </cell>
          <cell r="AA36">
            <v>147531</v>
          </cell>
          <cell r="AB36">
            <v>20786694.210000001</v>
          </cell>
          <cell r="AC36">
            <v>2666390.7000000002</v>
          </cell>
          <cell r="AD36">
            <v>1497759.89</v>
          </cell>
          <cell r="AE36">
            <v>1770383.74</v>
          </cell>
          <cell r="AF36">
            <v>1941436.61</v>
          </cell>
          <cell r="AG36">
            <v>1307600.1000000001</v>
          </cell>
          <cell r="AH36">
            <v>1666006.83</v>
          </cell>
          <cell r="AI36">
            <v>1698660.8</v>
          </cell>
          <cell r="AJ36">
            <v>1673265.32</v>
          </cell>
          <cell r="AK36">
            <v>1477553.68</v>
          </cell>
          <cell r="AL36">
            <v>1555816.64</v>
          </cell>
          <cell r="AM36">
            <v>2052455.81</v>
          </cell>
          <cell r="AN36">
            <v>1479364.09</v>
          </cell>
          <cell r="AO36">
            <v>13520222.720000001</v>
          </cell>
          <cell r="AP36">
            <v>2081686.65</v>
          </cell>
          <cell r="AQ36">
            <v>1757606.38</v>
          </cell>
          <cell r="AR36">
            <v>1193122.71</v>
          </cell>
          <cell r="AS36">
            <v>777729.82</v>
          </cell>
          <cell r="AT36">
            <v>957163.59</v>
          </cell>
          <cell r="AU36">
            <v>1076958.29</v>
          </cell>
          <cell r="AV36">
            <v>899217.03</v>
          </cell>
          <cell r="AW36">
            <v>965172.01</v>
          </cell>
          <cell r="AX36">
            <v>1069291.33</v>
          </cell>
          <cell r="AY36">
            <v>950662.17</v>
          </cell>
          <cell r="AZ36">
            <v>927362</v>
          </cell>
          <cell r="BA36">
            <v>864250.74</v>
          </cell>
          <cell r="BB36">
            <v>19714137.009999998</v>
          </cell>
          <cell r="BC36">
            <v>3076924.47</v>
          </cell>
          <cell r="BD36">
            <v>1653911.46</v>
          </cell>
          <cell r="BE36">
            <v>1997143.12</v>
          </cell>
          <cell r="BF36">
            <v>1631475.36</v>
          </cell>
          <cell r="BG36">
            <v>1123538.8500000001</v>
          </cell>
          <cell r="BH36">
            <v>1360468.58</v>
          </cell>
          <cell r="BI36">
            <v>1264549.1100000001</v>
          </cell>
          <cell r="BJ36">
            <v>1571693.58</v>
          </cell>
          <cell r="BK36">
            <v>1472855.9</v>
          </cell>
          <cell r="BL36">
            <v>1583244.37</v>
          </cell>
          <cell r="BM36">
            <v>1510958.29</v>
          </cell>
          <cell r="BN36">
            <v>1467373.92</v>
          </cell>
          <cell r="BO36">
            <v>10086198.35</v>
          </cell>
          <cell r="BP36">
            <v>2093554.17</v>
          </cell>
          <cell r="BQ36">
            <v>1430298.5</v>
          </cell>
          <cell r="BR36">
            <v>608931.94999999995</v>
          </cell>
          <cell r="BS36">
            <v>288192.03000000003</v>
          </cell>
          <cell r="BT36">
            <v>695013.2</v>
          </cell>
          <cell r="BU36">
            <v>511325.54</v>
          </cell>
          <cell r="BV36">
            <v>359049.21</v>
          </cell>
          <cell r="BW36">
            <v>721322.68</v>
          </cell>
          <cell r="BX36">
            <v>597071.25</v>
          </cell>
          <cell r="BY36">
            <v>1108337.8999999999</v>
          </cell>
          <cell r="BZ36">
            <v>1010798.28</v>
          </cell>
          <cell r="CA36">
            <v>662303.64</v>
          </cell>
          <cell r="CB36">
            <v>18668847</v>
          </cell>
          <cell r="CC36">
            <v>2704323</v>
          </cell>
          <cell r="CD36">
            <v>2560397</v>
          </cell>
          <cell r="CE36">
            <v>2259892</v>
          </cell>
          <cell r="CF36">
            <v>1589289</v>
          </cell>
          <cell r="CG36">
            <v>1361047</v>
          </cell>
          <cell r="CH36">
            <v>706312</v>
          </cell>
          <cell r="CI36">
            <v>1683252</v>
          </cell>
          <cell r="CJ36">
            <v>1519432</v>
          </cell>
          <cell r="CK36">
            <v>1323739</v>
          </cell>
          <cell r="CL36">
            <v>974380</v>
          </cell>
          <cell r="CM36">
            <v>1046097</v>
          </cell>
          <cell r="CN36">
            <v>940687</v>
          </cell>
          <cell r="CO36">
            <v>9228057.9799999986</v>
          </cell>
          <cell r="CP36">
            <v>1755880.16</v>
          </cell>
          <cell r="CQ36">
            <v>711723.31</v>
          </cell>
          <cell r="CR36">
            <v>701871.22</v>
          </cell>
          <cell r="CS36">
            <v>643080.65</v>
          </cell>
          <cell r="CT36">
            <v>609905.52</v>
          </cell>
          <cell r="CU36">
            <v>641705.1</v>
          </cell>
          <cell r="CV36">
            <v>799698.58</v>
          </cell>
          <cell r="CW36">
            <v>719861.09</v>
          </cell>
          <cell r="CX36">
            <v>718863.35</v>
          </cell>
          <cell r="CY36">
            <v>645438.04</v>
          </cell>
          <cell r="CZ36">
            <v>682612.96</v>
          </cell>
          <cell r="DA36">
            <v>597418</v>
          </cell>
          <cell r="DB36">
            <v>37954760.889999993</v>
          </cell>
          <cell r="DC36">
            <v>5852868.8300000001</v>
          </cell>
          <cell r="DD36">
            <v>3492157.92</v>
          </cell>
          <cell r="DE36">
            <v>3565744.02</v>
          </cell>
          <cell r="DF36">
            <v>2181323.2000000002</v>
          </cell>
          <cell r="DG36">
            <v>2181323.2000000002</v>
          </cell>
          <cell r="DH36">
            <v>2378048.8199999998</v>
          </cell>
          <cell r="DI36">
            <v>2919399.43</v>
          </cell>
          <cell r="DJ36">
            <v>3247329.17</v>
          </cell>
          <cell r="DK36">
            <v>3321101.13</v>
          </cell>
          <cell r="DL36">
            <v>3247329.17</v>
          </cell>
          <cell r="DM36">
            <v>2919399.43</v>
          </cell>
          <cell r="DN36">
            <v>2648736.5699999998</v>
          </cell>
          <cell r="DO36">
            <v>79041462.390000001</v>
          </cell>
          <cell r="DP36">
            <v>5529306.6299999999</v>
          </cell>
          <cell r="DQ36">
            <v>3089773.53</v>
          </cell>
          <cell r="DR36">
            <v>3968495.85</v>
          </cell>
          <cell r="DS36">
            <v>6804406.3499999996</v>
          </cell>
          <cell r="DT36">
            <v>5752321.9500000002</v>
          </cell>
          <cell r="DU36">
            <v>5919758.5</v>
          </cell>
          <cell r="DV36">
            <v>8253494.5700000003</v>
          </cell>
          <cell r="DW36">
            <v>8256237.8499999996</v>
          </cell>
          <cell r="DX36">
            <v>8092163.9500000002</v>
          </cell>
          <cell r="DY36">
            <v>7883471.6799999997</v>
          </cell>
          <cell r="DZ36">
            <v>7766888.4699999997</v>
          </cell>
          <cell r="EA36">
            <v>7725143.0599999996</v>
          </cell>
        </row>
        <row r="38">
          <cell r="A38" t="str">
            <v>Capital expenditures</v>
          </cell>
          <cell r="B38">
            <v>280641011.65999997</v>
          </cell>
          <cell r="C38">
            <v>35378787.780000001</v>
          </cell>
          <cell r="D38">
            <v>23384986.07</v>
          </cell>
          <cell r="E38">
            <v>22968112.59</v>
          </cell>
          <cell r="F38">
            <v>22067223.82</v>
          </cell>
          <cell r="G38">
            <v>20644463.210000001</v>
          </cell>
          <cell r="H38">
            <v>20642404.84</v>
          </cell>
          <cell r="I38">
            <v>23610836.300000001</v>
          </cell>
          <cell r="J38">
            <v>23238685.530000001</v>
          </cell>
          <cell r="K38">
            <v>22914920.460000001</v>
          </cell>
          <cell r="L38">
            <v>22249246.800000001</v>
          </cell>
          <cell r="M38">
            <v>22585658.809999999</v>
          </cell>
          <cell r="N38">
            <v>20955685.449999999</v>
          </cell>
          <cell r="O38">
            <v>16320607</v>
          </cell>
          <cell r="P38">
            <v>6628199</v>
          </cell>
          <cell r="Q38">
            <v>2038979</v>
          </cell>
          <cell r="R38">
            <v>2388185</v>
          </cell>
          <cell r="S38">
            <v>776723</v>
          </cell>
          <cell r="T38">
            <v>913900</v>
          </cell>
          <cell r="U38">
            <v>1190665</v>
          </cell>
          <cell r="V38">
            <v>960676</v>
          </cell>
          <cell r="W38">
            <v>397604</v>
          </cell>
          <cell r="X38">
            <v>357469</v>
          </cell>
          <cell r="Y38">
            <v>365723</v>
          </cell>
          <cell r="Z38">
            <v>154953</v>
          </cell>
          <cell r="AA38">
            <v>147531</v>
          </cell>
          <cell r="AB38">
            <v>26425388.210000001</v>
          </cell>
          <cell r="AC38">
            <v>3230395.7</v>
          </cell>
          <cell r="AD38">
            <v>2035235.89</v>
          </cell>
          <cell r="AE38">
            <v>2299156.7400000002</v>
          </cell>
          <cell r="AF38">
            <v>2417093.6100000003</v>
          </cell>
          <cell r="AG38">
            <v>1852333.1</v>
          </cell>
          <cell r="AH38">
            <v>2189444.83</v>
          </cell>
          <cell r="AI38">
            <v>2152022.7999999998</v>
          </cell>
          <cell r="AJ38">
            <v>2133992.3200000003</v>
          </cell>
          <cell r="AK38">
            <v>1884528.68</v>
          </cell>
          <cell r="AL38">
            <v>2051178.64</v>
          </cell>
          <cell r="AM38">
            <v>2446908.81</v>
          </cell>
          <cell r="AN38">
            <v>1733097.09</v>
          </cell>
          <cell r="AO38">
            <v>18214489.719999999</v>
          </cell>
          <cell r="AP38">
            <v>2848971.65</v>
          </cell>
          <cell r="AQ38">
            <v>2196363.38</v>
          </cell>
          <cell r="AR38">
            <v>1684249.71</v>
          </cell>
          <cell r="AS38">
            <v>1120418.8199999998</v>
          </cell>
          <cell r="AT38">
            <v>1193123.5899999999</v>
          </cell>
          <cell r="AU38">
            <v>1445291.29</v>
          </cell>
          <cell r="AV38">
            <v>1220325.03</v>
          </cell>
          <cell r="AW38">
            <v>1315506.01</v>
          </cell>
          <cell r="AX38">
            <v>1411017.33</v>
          </cell>
          <cell r="AY38">
            <v>1271953.17</v>
          </cell>
          <cell r="AZ38">
            <v>1311737</v>
          </cell>
          <cell r="BA38">
            <v>1195532.74</v>
          </cell>
          <cell r="BB38">
            <v>29674728.009999998</v>
          </cell>
          <cell r="BC38">
            <v>3910520.47</v>
          </cell>
          <cell r="BD38">
            <v>2398291.46</v>
          </cell>
          <cell r="BE38">
            <v>2786847.12</v>
          </cell>
          <cell r="BF38">
            <v>2477631.3600000003</v>
          </cell>
          <cell r="BG38">
            <v>2058574.85</v>
          </cell>
          <cell r="BH38">
            <v>2314553.58</v>
          </cell>
          <cell r="BI38">
            <v>2098311.1100000003</v>
          </cell>
          <cell r="BJ38">
            <v>2430652.58</v>
          </cell>
          <cell r="BK38">
            <v>2366161.9</v>
          </cell>
          <cell r="BL38">
            <v>2297614.37</v>
          </cell>
          <cell r="BM38">
            <v>2309999.29</v>
          </cell>
          <cell r="BN38">
            <v>2225569.92</v>
          </cell>
          <cell r="BO38">
            <v>16037493.35</v>
          </cell>
          <cell r="BP38">
            <v>2597872.17</v>
          </cell>
          <cell r="BQ38">
            <v>1990875.5</v>
          </cell>
          <cell r="BR38">
            <v>1175824.95</v>
          </cell>
          <cell r="BS38">
            <v>697101.03</v>
          </cell>
          <cell r="BT38">
            <v>1249652.2</v>
          </cell>
          <cell r="BU38">
            <v>1044467.54</v>
          </cell>
          <cell r="BV38">
            <v>785390.21</v>
          </cell>
          <cell r="BW38">
            <v>1192948.6800000002</v>
          </cell>
          <cell r="BX38">
            <v>1053872.25</v>
          </cell>
          <cell r="BY38">
            <v>1618935.9</v>
          </cell>
          <cell r="BZ38">
            <v>1542452.28</v>
          </cell>
          <cell r="CA38">
            <v>1088100.6400000001</v>
          </cell>
          <cell r="CB38">
            <v>30809747</v>
          </cell>
          <cell r="CC38">
            <v>3821968</v>
          </cell>
          <cell r="CD38">
            <v>3657998</v>
          </cell>
          <cell r="CE38">
            <v>3289986</v>
          </cell>
          <cell r="CF38">
            <v>2078468</v>
          </cell>
          <cell r="CG38">
            <v>2377960</v>
          </cell>
          <cell r="CH38">
            <v>1866163</v>
          </cell>
          <cell r="CI38">
            <v>3019159</v>
          </cell>
          <cell r="CJ38">
            <v>2569607</v>
          </cell>
          <cell r="CK38">
            <v>2417854</v>
          </cell>
          <cell r="CL38">
            <v>1895053</v>
          </cell>
          <cell r="CM38">
            <v>1973010</v>
          </cell>
          <cell r="CN38">
            <v>1842521</v>
          </cell>
          <cell r="CO38">
            <v>14185244.979999999</v>
          </cell>
          <cell r="CP38">
            <v>2452255.16</v>
          </cell>
          <cell r="CQ38">
            <v>1087080.31</v>
          </cell>
          <cell r="CR38">
            <v>1065761.22</v>
          </cell>
          <cell r="CS38">
            <v>1037462.65</v>
          </cell>
          <cell r="CT38">
            <v>949354.52</v>
          </cell>
          <cell r="CU38">
            <v>1061328.1000000001</v>
          </cell>
          <cell r="CV38">
            <v>1297209.58</v>
          </cell>
          <cell r="CW38">
            <v>1117934.0899999999</v>
          </cell>
          <cell r="CX38">
            <v>1058442.3500000001</v>
          </cell>
          <cell r="CY38">
            <v>1041067.04</v>
          </cell>
          <cell r="CZ38">
            <v>1035523.96</v>
          </cell>
          <cell r="DA38">
            <v>981826</v>
          </cell>
          <cell r="DB38">
            <v>127685234.88999999</v>
          </cell>
          <cell r="DC38">
            <v>11053698.83</v>
          </cell>
          <cell r="DD38">
            <v>8693056.9199999999</v>
          </cell>
          <cell r="DE38">
            <v>32963926.02</v>
          </cell>
          <cell r="DF38">
            <v>7382222.2000000002</v>
          </cell>
          <cell r="DG38">
            <v>7382222.2000000002</v>
          </cell>
          <cell r="DH38">
            <v>28824369.82</v>
          </cell>
          <cell r="DI38">
            <v>5168510.43</v>
          </cell>
          <cell r="DJ38">
            <v>5413996.1699999999</v>
          </cell>
          <cell r="DK38">
            <v>5487768.1299999999</v>
          </cell>
          <cell r="DL38">
            <v>5413996.1699999999</v>
          </cell>
          <cell r="DM38">
            <v>5086066.43</v>
          </cell>
          <cell r="DN38">
            <v>4815401.57</v>
          </cell>
          <cell r="DO38">
            <v>128973313.39</v>
          </cell>
          <cell r="DP38">
            <v>9888605.629999999</v>
          </cell>
          <cell r="DQ38">
            <v>7980162.5299999993</v>
          </cell>
          <cell r="DR38">
            <v>8278101.8499999996</v>
          </cell>
          <cell r="DS38">
            <v>11462325.35</v>
          </cell>
          <cell r="DT38">
            <v>10049564.949999999</v>
          </cell>
          <cell r="DU38">
            <v>9530491.5</v>
          </cell>
          <cell r="DV38">
            <v>12077742.57</v>
          </cell>
          <cell r="DW38">
            <v>12080440.85</v>
          </cell>
          <cell r="DX38">
            <v>12365574.949999999</v>
          </cell>
          <cell r="DY38">
            <v>11707721.68</v>
          </cell>
          <cell r="DZ38">
            <v>11811074.469999999</v>
          </cell>
          <cell r="EA38">
            <v>11741507.059999999</v>
          </cell>
        </row>
        <row r="40">
          <cell r="A40" t="str">
            <v>ACTUAL</v>
          </cell>
          <cell r="B40" t="str">
            <v>YTD</v>
          </cell>
          <cell r="O40" t="str">
            <v>YTD</v>
          </cell>
          <cell r="AB40" t="str">
            <v>YTD</v>
          </cell>
          <cell r="AO40" t="str">
            <v>YTD</v>
          </cell>
          <cell r="BB40" t="str">
            <v>YTD</v>
          </cell>
          <cell r="BO40" t="str">
            <v>YTD</v>
          </cell>
          <cell r="CB40" t="str">
            <v>YTD</v>
          </cell>
          <cell r="CO40" t="str">
            <v>YTD</v>
          </cell>
          <cell r="DB40" t="str">
            <v>YTD</v>
          </cell>
          <cell r="DO40" t="str">
            <v>YTD</v>
          </cell>
        </row>
        <row r="42">
          <cell r="A42" t="str">
            <v xml:space="preserve">  Growth</v>
          </cell>
          <cell r="B42">
            <v>34098721</v>
          </cell>
          <cell r="C42">
            <v>5742496</v>
          </cell>
          <cell r="D42">
            <v>6146736</v>
          </cell>
          <cell r="E42">
            <v>7328876</v>
          </cell>
          <cell r="F42">
            <v>7937258</v>
          </cell>
          <cell r="G42">
            <v>6943355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AB42">
            <v>2899822</v>
          </cell>
          <cell r="AC42">
            <v>519333</v>
          </cell>
          <cell r="AD42">
            <v>513268</v>
          </cell>
          <cell r="AE42">
            <v>847815</v>
          </cell>
          <cell r="AF42">
            <v>420168</v>
          </cell>
          <cell r="AG42">
            <v>599238</v>
          </cell>
          <cell r="AO42">
            <v>2105720</v>
          </cell>
          <cell r="AP42">
            <v>275312</v>
          </cell>
          <cell r="AQ42">
            <v>768229</v>
          </cell>
          <cell r="AR42">
            <v>-158721</v>
          </cell>
          <cell r="AS42">
            <v>455136</v>
          </cell>
          <cell r="AT42">
            <v>765764</v>
          </cell>
          <cell r="BB42">
            <v>4141339</v>
          </cell>
          <cell r="BC42">
            <v>484167</v>
          </cell>
          <cell r="BD42">
            <v>707767</v>
          </cell>
          <cell r="BE42">
            <v>1242154</v>
          </cell>
          <cell r="BF42">
            <v>671764</v>
          </cell>
          <cell r="BG42">
            <v>1035487</v>
          </cell>
          <cell r="BO42">
            <v>2804548</v>
          </cell>
          <cell r="BP42">
            <v>628256</v>
          </cell>
          <cell r="BQ42">
            <v>463827</v>
          </cell>
          <cell r="BR42">
            <v>597371</v>
          </cell>
          <cell r="BS42">
            <v>608186</v>
          </cell>
          <cell r="BT42">
            <v>506908</v>
          </cell>
          <cell r="CB42">
            <v>6374369</v>
          </cell>
          <cell r="CC42">
            <v>1037766</v>
          </cell>
          <cell r="CD42">
            <v>1100677</v>
          </cell>
          <cell r="CE42">
            <v>1339848</v>
          </cell>
          <cell r="CF42">
            <v>1727799</v>
          </cell>
          <cell r="CG42">
            <v>1168279</v>
          </cell>
          <cell r="CO42">
            <v>2087228</v>
          </cell>
          <cell r="CP42">
            <v>422048</v>
          </cell>
          <cell r="CQ42">
            <v>441879</v>
          </cell>
          <cell r="CR42">
            <v>592050</v>
          </cell>
          <cell r="CS42">
            <v>491876</v>
          </cell>
          <cell r="CT42">
            <v>139375</v>
          </cell>
          <cell r="DB42">
            <v>17136849</v>
          </cell>
          <cell r="DC42">
            <v>125790</v>
          </cell>
          <cell r="DD42">
            <v>266503</v>
          </cell>
          <cell r="DE42">
            <v>14962601</v>
          </cell>
          <cell r="DF42">
            <v>1390484</v>
          </cell>
          <cell r="DG42">
            <v>391471</v>
          </cell>
          <cell r="DO42">
            <v>13685695</v>
          </cell>
          <cell r="DP42">
            <v>2375614</v>
          </cell>
          <cell r="DQ42">
            <v>2151089</v>
          </cell>
          <cell r="DR42">
            <v>2868359</v>
          </cell>
          <cell r="DS42">
            <v>3562329</v>
          </cell>
          <cell r="DT42">
            <v>2728304</v>
          </cell>
        </row>
        <row r="43">
          <cell r="A43" t="str">
            <v xml:space="preserve">  Non-Growth</v>
          </cell>
          <cell r="B43">
            <v>94688843</v>
          </cell>
          <cell r="C43">
            <v>17500166</v>
          </cell>
          <cell r="D43">
            <v>16441408</v>
          </cell>
          <cell r="E43">
            <v>19255658</v>
          </cell>
          <cell r="F43">
            <v>18579298</v>
          </cell>
          <cell r="G43">
            <v>22912313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14650367</v>
          </cell>
          <cell r="P43">
            <v>4132412</v>
          </cell>
          <cell r="Q43">
            <v>2584057</v>
          </cell>
          <cell r="R43">
            <v>1048306</v>
          </cell>
          <cell r="S43">
            <v>1841911</v>
          </cell>
          <cell r="T43">
            <v>5043681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8033416</v>
          </cell>
          <cell r="AC43">
            <v>1481006</v>
          </cell>
          <cell r="AD43">
            <v>1554953</v>
          </cell>
          <cell r="AE43">
            <v>1429874</v>
          </cell>
          <cell r="AF43">
            <v>1766480</v>
          </cell>
          <cell r="AG43">
            <v>1801103</v>
          </cell>
          <cell r="AO43">
            <v>5474955</v>
          </cell>
          <cell r="AP43">
            <v>956691</v>
          </cell>
          <cell r="AQ43">
            <v>1013980</v>
          </cell>
          <cell r="AR43">
            <v>1421135</v>
          </cell>
          <cell r="AS43">
            <v>1187513</v>
          </cell>
          <cell r="AT43">
            <v>895636</v>
          </cell>
          <cell r="BB43">
            <v>6915514</v>
          </cell>
          <cell r="BC43">
            <v>1887831</v>
          </cell>
          <cell r="BD43">
            <v>1407540</v>
          </cell>
          <cell r="BE43">
            <v>779692</v>
          </cell>
          <cell r="BF43">
            <v>1980009</v>
          </cell>
          <cell r="BG43">
            <v>860442</v>
          </cell>
          <cell r="BO43">
            <v>3178117</v>
          </cell>
          <cell r="BP43">
            <v>506051</v>
          </cell>
          <cell r="BQ43">
            <v>529708</v>
          </cell>
          <cell r="BR43">
            <v>427400</v>
          </cell>
          <cell r="BS43">
            <v>671103</v>
          </cell>
          <cell r="BT43">
            <v>1043855</v>
          </cell>
          <cell r="CB43">
            <v>7540830</v>
          </cell>
          <cell r="CC43">
            <v>1825578</v>
          </cell>
          <cell r="CD43">
            <v>1375877</v>
          </cell>
          <cell r="CE43">
            <v>2053796</v>
          </cell>
          <cell r="CF43">
            <v>1388474</v>
          </cell>
          <cell r="CG43">
            <v>897105</v>
          </cell>
          <cell r="CO43">
            <v>4111433</v>
          </cell>
          <cell r="CP43">
            <v>728744</v>
          </cell>
          <cell r="CQ43">
            <v>862115</v>
          </cell>
          <cell r="CR43">
            <v>654359</v>
          </cell>
          <cell r="CS43">
            <v>1074923</v>
          </cell>
          <cell r="CT43">
            <v>791292</v>
          </cell>
          <cell r="DB43">
            <v>35442967</v>
          </cell>
          <cell r="DC43">
            <v>4677187</v>
          </cell>
          <cell r="DD43">
            <v>3441756</v>
          </cell>
          <cell r="DE43">
            <v>6575629</v>
          </cell>
          <cell r="DF43">
            <v>11289612</v>
          </cell>
          <cell r="DG43">
            <v>9458783</v>
          </cell>
          <cell r="DO43">
            <v>44784211</v>
          </cell>
          <cell r="DP43">
            <v>5981853</v>
          </cell>
          <cell r="DQ43">
            <v>7113178</v>
          </cell>
          <cell r="DR43">
            <v>11441096</v>
          </cell>
          <cell r="DS43">
            <v>8668885</v>
          </cell>
          <cell r="DT43">
            <v>11579199</v>
          </cell>
        </row>
        <row r="44">
          <cell r="A44" t="str">
            <v>Capital expenditures</v>
          </cell>
          <cell r="B44">
            <v>128787564</v>
          </cell>
          <cell r="C44">
            <v>23242662</v>
          </cell>
          <cell r="D44">
            <v>22588144</v>
          </cell>
          <cell r="E44">
            <v>26584534</v>
          </cell>
          <cell r="F44">
            <v>26516556</v>
          </cell>
          <cell r="G44">
            <v>29855668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14650367</v>
          </cell>
          <cell r="P44">
            <v>4132412</v>
          </cell>
          <cell r="Q44">
            <v>2584057</v>
          </cell>
          <cell r="R44">
            <v>1048306</v>
          </cell>
          <cell r="S44">
            <v>1841911</v>
          </cell>
          <cell r="T44">
            <v>5043681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10933238</v>
          </cell>
          <cell r="AC44">
            <v>2000339</v>
          </cell>
          <cell r="AD44">
            <v>2068221</v>
          </cell>
          <cell r="AE44">
            <v>2277689</v>
          </cell>
          <cell r="AF44">
            <v>2186648</v>
          </cell>
          <cell r="AG44">
            <v>2400341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7580675</v>
          </cell>
          <cell r="AP44">
            <v>1232003</v>
          </cell>
          <cell r="AQ44">
            <v>1782209</v>
          </cell>
          <cell r="AR44">
            <v>1262414</v>
          </cell>
          <cell r="AS44">
            <v>1642649</v>
          </cell>
          <cell r="AT44">
            <v>1661400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11056853</v>
          </cell>
          <cell r="BC44">
            <v>2371998</v>
          </cell>
          <cell r="BD44">
            <v>2115307</v>
          </cell>
          <cell r="BE44">
            <v>2021846</v>
          </cell>
          <cell r="BF44">
            <v>2651773</v>
          </cell>
          <cell r="BG44">
            <v>1895929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5982665</v>
          </cell>
          <cell r="BP44">
            <v>1134307</v>
          </cell>
          <cell r="BQ44">
            <v>993535</v>
          </cell>
          <cell r="BR44">
            <v>1024771</v>
          </cell>
          <cell r="BS44">
            <v>1279289</v>
          </cell>
          <cell r="BT44">
            <v>1550763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13915199</v>
          </cell>
          <cell r="CC44">
            <v>2863344</v>
          </cell>
          <cell r="CD44">
            <v>2476554</v>
          </cell>
          <cell r="CE44">
            <v>3393644</v>
          </cell>
          <cell r="CF44">
            <v>3116273</v>
          </cell>
          <cell r="CG44">
            <v>2065384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6198661</v>
          </cell>
          <cell r="CP44">
            <v>1150792</v>
          </cell>
          <cell r="CQ44">
            <v>1303994</v>
          </cell>
          <cell r="CR44">
            <v>1246409</v>
          </cell>
          <cell r="CS44">
            <v>1566799</v>
          </cell>
          <cell r="CT44">
            <v>930667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52579816</v>
          </cell>
          <cell r="DC44">
            <v>4802977</v>
          </cell>
          <cell r="DD44">
            <v>3708259</v>
          </cell>
          <cell r="DE44">
            <v>21538230</v>
          </cell>
          <cell r="DF44">
            <v>12680096</v>
          </cell>
          <cell r="DG44">
            <v>9850254</v>
          </cell>
          <cell r="DO44">
            <v>58469906</v>
          </cell>
          <cell r="DP44">
            <v>8357467</v>
          </cell>
          <cell r="DQ44">
            <v>9264267</v>
          </cell>
          <cell r="DR44">
            <v>14309455</v>
          </cell>
          <cell r="DS44">
            <v>12231214</v>
          </cell>
          <cell r="DT44">
            <v>14307503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>
        <row r="35">
          <cell r="F35" t="str">
            <v>October</v>
          </cell>
          <cell r="G35" t="str">
            <v>November</v>
          </cell>
          <cell r="H35" t="str">
            <v>December</v>
          </cell>
          <cell r="I35" t="str">
            <v>January</v>
          </cell>
          <cell r="J35" t="str">
            <v>February</v>
          </cell>
          <cell r="K35" t="str">
            <v>March</v>
          </cell>
          <cell r="L35" t="str">
            <v>April</v>
          </cell>
          <cell r="M35" t="str">
            <v>May</v>
          </cell>
          <cell r="N35" t="str">
            <v>June</v>
          </cell>
          <cell r="O35" t="str">
            <v>July</v>
          </cell>
          <cell r="P35" t="str">
            <v>August</v>
          </cell>
          <cell r="Q35" t="str">
            <v>September</v>
          </cell>
        </row>
        <row r="36">
          <cell r="E36" t="str">
            <v>Even Over 12 Months</v>
          </cell>
          <cell r="F36">
            <v>8.3333333333333329E-2</v>
          </cell>
          <cell r="G36">
            <v>8.3333333333333329E-2</v>
          </cell>
          <cell r="H36">
            <v>8.3333333333333329E-2</v>
          </cell>
          <cell r="I36">
            <v>8.3333333333333329E-2</v>
          </cell>
          <cell r="J36">
            <v>8.3333333333333329E-2</v>
          </cell>
          <cell r="K36">
            <v>8.3333333333333329E-2</v>
          </cell>
          <cell r="L36">
            <v>8.3333333333333329E-2</v>
          </cell>
          <cell r="M36">
            <v>8.3333333333333329E-2</v>
          </cell>
          <cell r="N36">
            <v>8.3333333333333329E-2</v>
          </cell>
          <cell r="O36">
            <v>8.3333333333333329E-2</v>
          </cell>
          <cell r="P36">
            <v>8.3333333333333329E-2</v>
          </cell>
          <cell r="Q36">
            <v>8.3333333333333329E-2</v>
          </cell>
        </row>
        <row r="37">
          <cell r="E37" t="str">
            <v>Seasonal Summer</v>
          </cell>
          <cell r="F37">
            <v>8.1499999999999989E-2</v>
          </cell>
          <cell r="G37">
            <v>5.1499999999999997E-2</v>
          </cell>
          <cell r="H37">
            <v>7.5499999999999998E-2</v>
          </cell>
          <cell r="I37">
            <v>5.8499999999999996E-2</v>
          </cell>
          <cell r="J37">
            <v>6.1499999999999999E-2</v>
          </cell>
          <cell r="K37">
            <v>7.1499999999999994E-2</v>
          </cell>
          <cell r="L37">
            <v>8.4499999999999992E-2</v>
          </cell>
          <cell r="M37">
            <v>0.10049999999999999</v>
          </cell>
          <cell r="N37">
            <v>0.1045</v>
          </cell>
          <cell r="O37">
            <v>0.1055</v>
          </cell>
          <cell r="P37">
            <v>0.1045</v>
          </cell>
          <cell r="Q37">
            <v>0.10049999999999999</v>
          </cell>
        </row>
        <row r="38">
          <cell r="E38" t="str">
            <v>Seasonal Winter</v>
          </cell>
          <cell r="F38">
            <v>7.6833333333333323E-2</v>
          </cell>
          <cell r="G38">
            <v>9.0833333333333321E-2</v>
          </cell>
          <cell r="H38">
            <v>9.0833333333333321E-2</v>
          </cell>
          <cell r="I38">
            <v>9.2833333333333323E-2</v>
          </cell>
          <cell r="J38">
            <v>9.3833333333333324E-2</v>
          </cell>
          <cell r="K38">
            <v>9.1833333333333322E-2</v>
          </cell>
          <cell r="L38">
            <v>8.8833333333333334E-2</v>
          </cell>
          <cell r="M38">
            <v>8.483333333333333E-2</v>
          </cell>
          <cell r="N38">
            <v>7.4833333333333335E-2</v>
          </cell>
          <cell r="O38">
            <v>7.2833333333333333E-2</v>
          </cell>
          <cell r="P38">
            <v>7.0833333333333331E-2</v>
          </cell>
          <cell r="Q38">
            <v>7.0833333333333331E-2</v>
          </cell>
        </row>
        <row r="39">
          <cell r="E39" t="str">
            <v>Type your description here</v>
          </cell>
          <cell r="F39">
            <v>8.3333333333333329E-2</v>
          </cell>
          <cell r="G39">
            <v>8.3333333333333329E-2</v>
          </cell>
          <cell r="H39">
            <v>8.3333333333333329E-2</v>
          </cell>
          <cell r="I39">
            <v>8.3333333333333329E-2</v>
          </cell>
          <cell r="J39">
            <v>8.3333333333333329E-2</v>
          </cell>
          <cell r="K39">
            <v>8.3333333333333329E-2</v>
          </cell>
          <cell r="L39">
            <v>8.3333333333333329E-2</v>
          </cell>
          <cell r="M39">
            <v>8.3333333333333329E-2</v>
          </cell>
          <cell r="N39">
            <v>8.3333333333333329E-2</v>
          </cell>
          <cell r="O39">
            <v>8.3333333333333329E-2</v>
          </cell>
          <cell r="P39">
            <v>8.3333333333333329E-2</v>
          </cell>
          <cell r="Q39">
            <v>8.3333333333333329E-2</v>
          </cell>
        </row>
        <row r="40">
          <cell r="E40" t="str">
            <v>Type your description here</v>
          </cell>
          <cell r="F40">
            <v>8.3333333333333329E-2</v>
          </cell>
          <cell r="G40">
            <v>8.3333333333333329E-2</v>
          </cell>
          <cell r="H40">
            <v>8.3333333333333329E-2</v>
          </cell>
          <cell r="I40">
            <v>8.3333333333333329E-2</v>
          </cell>
          <cell r="J40">
            <v>8.3333333333333329E-2</v>
          </cell>
          <cell r="K40">
            <v>8.3333333333333329E-2</v>
          </cell>
          <cell r="L40">
            <v>8.3333333333333329E-2</v>
          </cell>
          <cell r="M40">
            <v>8.3333333333333329E-2</v>
          </cell>
          <cell r="N40">
            <v>8.3333333333333329E-2</v>
          </cell>
          <cell r="O40">
            <v>8.3333333333333329E-2</v>
          </cell>
          <cell r="P40">
            <v>8.3333333333333329E-2</v>
          </cell>
          <cell r="Q40">
            <v>8.3333333333333329E-2</v>
          </cell>
        </row>
        <row r="53">
          <cell r="F53" t="str">
            <v>By Cost Center</v>
          </cell>
          <cell r="I53" t="str">
            <v>By Cost Center</v>
          </cell>
        </row>
        <row r="54">
          <cell r="C54">
            <v>1</v>
          </cell>
          <cell r="D54" t="str">
            <v>LACO</v>
          </cell>
          <cell r="E54" t="str">
            <v>Atmos Louisiana Company</v>
          </cell>
        </row>
        <row r="55">
          <cell r="C55">
            <v>2</v>
          </cell>
          <cell r="D55" t="str">
            <v>LAEG</v>
          </cell>
          <cell r="E55" t="str">
            <v>Louisiana Engineering Summary</v>
          </cell>
        </row>
        <row r="56">
          <cell r="C56">
            <v>3</v>
          </cell>
          <cell r="D56">
            <v>2406</v>
          </cell>
          <cell r="E56" t="str">
            <v>AE Louisiana Engineering Services</v>
          </cell>
          <cell r="I56">
            <v>3356013</v>
          </cell>
        </row>
        <row r="57">
          <cell r="C57">
            <v>4</v>
          </cell>
          <cell r="D57" t="str">
            <v>2415</v>
          </cell>
          <cell r="E57" t="str">
            <v>AE Louisiana Compliance</v>
          </cell>
          <cell r="I57">
            <v>300000</v>
          </cell>
        </row>
        <row r="58">
          <cell r="C58">
            <v>5</v>
          </cell>
          <cell r="D58" t="str">
            <v>2515</v>
          </cell>
          <cell r="E58" t="str">
            <v>AE Louisiana Monroe Compliance</v>
          </cell>
        </row>
        <row r="59">
          <cell r="C59">
            <v>6</v>
          </cell>
          <cell r="D59" t="str">
            <v>LARS</v>
          </cell>
          <cell r="E59" t="str">
            <v>Louisiana Region Summary</v>
          </cell>
        </row>
        <row r="60">
          <cell r="C60">
            <v>7</v>
          </cell>
          <cell r="D60" t="str">
            <v>2535</v>
          </cell>
          <cell r="E60" t="str">
            <v>AE Louisiana Monroe Operations</v>
          </cell>
          <cell r="I60">
            <v>1003606</v>
          </cell>
        </row>
        <row r="61">
          <cell r="C61">
            <v>8</v>
          </cell>
          <cell r="D61" t="str">
            <v>2470</v>
          </cell>
          <cell r="E61" t="str">
            <v>AE Louisiana North Lake Operations</v>
          </cell>
          <cell r="I61">
            <v>825000</v>
          </cell>
        </row>
        <row r="62">
          <cell r="C62">
            <v>9</v>
          </cell>
          <cell r="D62" t="str">
            <v>2450</v>
          </cell>
          <cell r="E62" t="str">
            <v>AE Louisiana Lafayette Operations</v>
          </cell>
          <cell r="I62">
            <v>800000</v>
          </cell>
        </row>
        <row r="63">
          <cell r="C63">
            <v>10</v>
          </cell>
          <cell r="D63" t="str">
            <v>2454</v>
          </cell>
          <cell r="E63" t="str">
            <v>AE Louisiana Natchitoches Operations</v>
          </cell>
          <cell r="I63">
            <v>268535</v>
          </cell>
        </row>
        <row r="64">
          <cell r="C64">
            <v>11</v>
          </cell>
          <cell r="D64" t="str">
            <v>4050</v>
          </cell>
          <cell r="E64" t="str">
            <v>AE Louisiana New Orleans Operations - Se</v>
          </cell>
          <cell r="I64">
            <v>615516</v>
          </cell>
        </row>
        <row r="65">
          <cell r="C65">
            <v>12</v>
          </cell>
          <cell r="D65" t="str">
            <v>4051</v>
          </cell>
          <cell r="E65" t="str">
            <v>AE Louisiana New Orleans Operations C&amp;M</v>
          </cell>
          <cell r="I65">
            <v>1031619</v>
          </cell>
        </row>
        <row r="66">
          <cell r="C66">
            <v>13</v>
          </cell>
          <cell r="D66" t="str">
            <v/>
          </cell>
          <cell r="E66" t="str">
            <v/>
          </cell>
        </row>
        <row r="67">
          <cell r="C67">
            <v>14</v>
          </cell>
          <cell r="D67" t="str">
            <v/>
          </cell>
          <cell r="E67" t="str">
            <v/>
          </cell>
        </row>
        <row r="68">
          <cell r="C68">
            <v>15</v>
          </cell>
          <cell r="D68" t="str">
            <v/>
          </cell>
          <cell r="E68" t="str">
            <v/>
          </cell>
        </row>
        <row r="69">
          <cell r="C69">
            <v>16</v>
          </cell>
          <cell r="D69" t="str">
            <v/>
          </cell>
          <cell r="E69" t="str">
            <v/>
          </cell>
        </row>
        <row r="70">
          <cell r="C70">
            <v>17</v>
          </cell>
          <cell r="D70" t="str">
            <v/>
          </cell>
          <cell r="E70" t="str">
            <v/>
          </cell>
        </row>
        <row r="71">
          <cell r="C71">
            <v>18</v>
          </cell>
          <cell r="D71" t="str">
            <v/>
          </cell>
          <cell r="E71" t="str">
            <v/>
          </cell>
        </row>
        <row r="72">
          <cell r="C72">
            <v>19</v>
          </cell>
          <cell r="D72" t="str">
            <v/>
          </cell>
          <cell r="E72" t="str">
            <v/>
          </cell>
        </row>
        <row r="73">
          <cell r="C73">
            <v>20</v>
          </cell>
          <cell r="D73" t="str">
            <v/>
          </cell>
          <cell r="E73" t="str">
            <v/>
          </cell>
        </row>
        <row r="74">
          <cell r="C74">
            <v>21</v>
          </cell>
          <cell r="D74" t="str">
            <v/>
          </cell>
          <cell r="E74" t="str">
            <v/>
          </cell>
        </row>
        <row r="75">
          <cell r="C75">
            <v>22</v>
          </cell>
          <cell r="D75" t="str">
            <v/>
          </cell>
          <cell r="E75" t="str">
            <v/>
          </cell>
        </row>
        <row r="76">
          <cell r="C76">
            <v>23</v>
          </cell>
          <cell r="D76" t="str">
            <v/>
          </cell>
          <cell r="E76" t="str">
            <v/>
          </cell>
        </row>
        <row r="77">
          <cell r="C77">
            <v>24</v>
          </cell>
          <cell r="D77" t="str">
            <v/>
          </cell>
          <cell r="E77" t="str">
            <v/>
          </cell>
        </row>
        <row r="78">
          <cell r="C78">
            <v>25</v>
          </cell>
          <cell r="D78" t="str">
            <v/>
          </cell>
          <cell r="E78" t="str">
            <v/>
          </cell>
        </row>
        <row r="79">
          <cell r="C79">
            <v>26</v>
          </cell>
          <cell r="D79" t="str">
            <v/>
          </cell>
          <cell r="E79" t="str">
            <v/>
          </cell>
        </row>
        <row r="80">
          <cell r="C80">
            <v>27</v>
          </cell>
          <cell r="D80" t="str">
            <v/>
          </cell>
          <cell r="E80" t="str">
            <v/>
          </cell>
        </row>
        <row r="81">
          <cell r="C81">
            <v>28</v>
          </cell>
          <cell r="D81" t="str">
            <v/>
          </cell>
          <cell r="E81" t="str">
            <v/>
          </cell>
        </row>
        <row r="82">
          <cell r="C82">
            <v>29</v>
          </cell>
          <cell r="D82" t="str">
            <v/>
          </cell>
          <cell r="E82" t="str">
            <v/>
          </cell>
        </row>
        <row r="83">
          <cell r="C83">
            <v>30</v>
          </cell>
          <cell r="D83" t="str">
            <v/>
          </cell>
          <cell r="E83" t="str">
            <v/>
          </cell>
        </row>
        <row r="84">
          <cell r="C84">
            <v>31</v>
          </cell>
          <cell r="D84" t="str">
            <v/>
          </cell>
          <cell r="E84" t="str">
            <v/>
          </cell>
        </row>
        <row r="85">
          <cell r="C85">
            <v>32</v>
          </cell>
          <cell r="D85" t="str">
            <v/>
          </cell>
          <cell r="E85" t="str">
            <v/>
          </cell>
        </row>
        <row r="86">
          <cell r="C86">
            <v>33</v>
          </cell>
          <cell r="D86" t="str">
            <v/>
          </cell>
          <cell r="E86" t="str">
            <v/>
          </cell>
        </row>
        <row r="87">
          <cell r="C87">
            <v>34</v>
          </cell>
          <cell r="D87" t="str">
            <v/>
          </cell>
          <cell r="E87" t="str">
            <v/>
          </cell>
        </row>
        <row r="88">
          <cell r="C88">
            <v>35</v>
          </cell>
          <cell r="D88" t="str">
            <v/>
          </cell>
          <cell r="E88" t="str">
            <v/>
          </cell>
        </row>
        <row r="89">
          <cell r="C89">
            <v>36</v>
          </cell>
          <cell r="D89" t="str">
            <v/>
          </cell>
          <cell r="E89" t="str">
            <v/>
          </cell>
        </row>
        <row r="90">
          <cell r="C90">
            <v>37</v>
          </cell>
          <cell r="D90" t="str">
            <v/>
          </cell>
          <cell r="E90" t="str">
            <v/>
          </cell>
        </row>
        <row r="91">
          <cell r="C91">
            <v>38</v>
          </cell>
          <cell r="D91" t="str">
            <v/>
          </cell>
          <cell r="E91" t="str">
            <v/>
          </cell>
        </row>
        <row r="92">
          <cell r="C92">
            <v>39</v>
          </cell>
          <cell r="D92" t="str">
            <v/>
          </cell>
          <cell r="E92" t="str">
            <v/>
          </cell>
        </row>
        <row r="93">
          <cell r="C93">
            <v>40</v>
          </cell>
          <cell r="D93" t="str">
            <v/>
          </cell>
          <cell r="E93" t="str">
            <v/>
          </cell>
        </row>
        <row r="94">
          <cell r="C94">
            <v>41</v>
          </cell>
          <cell r="D94" t="str">
            <v/>
          </cell>
          <cell r="E94" t="str">
            <v/>
          </cell>
        </row>
        <row r="95">
          <cell r="C95">
            <v>42</v>
          </cell>
          <cell r="D95" t="str">
            <v/>
          </cell>
          <cell r="E95" t="str">
            <v/>
          </cell>
        </row>
        <row r="96">
          <cell r="C96">
            <v>43</v>
          </cell>
          <cell r="D96" t="str">
            <v/>
          </cell>
          <cell r="E96" t="str">
            <v/>
          </cell>
        </row>
        <row r="97">
          <cell r="C97">
            <v>44</v>
          </cell>
          <cell r="D97" t="str">
            <v/>
          </cell>
          <cell r="E97" t="str">
            <v/>
          </cell>
        </row>
        <row r="98">
          <cell r="C98">
            <v>45</v>
          </cell>
          <cell r="D98" t="str">
            <v/>
          </cell>
          <cell r="E98" t="str">
            <v/>
          </cell>
        </row>
        <row r="99">
          <cell r="C99">
            <v>46</v>
          </cell>
          <cell r="D99" t="str">
            <v/>
          </cell>
          <cell r="E99" t="str">
            <v/>
          </cell>
        </row>
        <row r="100">
          <cell r="C100">
            <v>47</v>
          </cell>
          <cell r="D100" t="str">
            <v/>
          </cell>
          <cell r="E100" t="str">
            <v/>
          </cell>
        </row>
        <row r="101">
          <cell r="C101">
            <v>48</v>
          </cell>
          <cell r="D101" t="str">
            <v/>
          </cell>
          <cell r="E101" t="str">
            <v/>
          </cell>
        </row>
        <row r="102">
          <cell r="C102">
            <v>49</v>
          </cell>
          <cell r="D102" t="str">
            <v/>
          </cell>
          <cell r="E102" t="str">
            <v/>
          </cell>
        </row>
        <row r="103">
          <cell r="C103">
            <v>50</v>
          </cell>
          <cell r="D103" t="str">
            <v/>
          </cell>
          <cell r="E103" t="str">
            <v/>
          </cell>
        </row>
        <row r="104">
          <cell r="C104">
            <v>51</v>
          </cell>
          <cell r="D104" t="str">
            <v/>
          </cell>
          <cell r="E104" t="str">
            <v/>
          </cell>
        </row>
        <row r="105">
          <cell r="C105">
            <v>52</v>
          </cell>
          <cell r="D105" t="str">
            <v/>
          </cell>
          <cell r="E105" t="str">
            <v/>
          </cell>
        </row>
        <row r="106">
          <cell r="C106">
            <v>53</v>
          </cell>
          <cell r="D106" t="str">
            <v/>
          </cell>
          <cell r="E106" t="str">
            <v/>
          </cell>
        </row>
        <row r="107">
          <cell r="C107">
            <v>54</v>
          </cell>
          <cell r="D107" t="str">
            <v/>
          </cell>
          <cell r="E107" t="str">
            <v/>
          </cell>
        </row>
        <row r="108">
          <cell r="C108">
            <v>55</v>
          </cell>
          <cell r="D108" t="str">
            <v/>
          </cell>
          <cell r="E108" t="str">
            <v/>
          </cell>
        </row>
        <row r="109">
          <cell r="C109">
            <v>56</v>
          </cell>
          <cell r="D109" t="str">
            <v/>
          </cell>
          <cell r="E109" t="str">
            <v/>
          </cell>
        </row>
        <row r="110">
          <cell r="C110">
            <v>57</v>
          </cell>
          <cell r="D110" t="str">
            <v/>
          </cell>
          <cell r="E110" t="str">
            <v/>
          </cell>
        </row>
        <row r="111">
          <cell r="C111">
            <v>58</v>
          </cell>
          <cell r="D111" t="str">
            <v/>
          </cell>
          <cell r="E111" t="str">
            <v/>
          </cell>
        </row>
        <row r="112">
          <cell r="C112">
            <v>59</v>
          </cell>
          <cell r="D112" t="str">
            <v/>
          </cell>
          <cell r="E112" t="str">
            <v/>
          </cell>
        </row>
        <row r="113">
          <cell r="C113">
            <v>60</v>
          </cell>
          <cell r="D113" t="str">
            <v/>
          </cell>
          <cell r="E113" t="str">
            <v/>
          </cell>
        </row>
        <row r="114">
          <cell r="C114">
            <v>61</v>
          </cell>
          <cell r="D114" t="str">
            <v/>
          </cell>
          <cell r="E114" t="str">
            <v/>
          </cell>
        </row>
        <row r="115">
          <cell r="C115">
            <v>62</v>
          </cell>
          <cell r="D115" t="str">
            <v/>
          </cell>
          <cell r="E115" t="str">
            <v/>
          </cell>
        </row>
        <row r="116">
          <cell r="C116">
            <v>63</v>
          </cell>
          <cell r="D116" t="str">
            <v/>
          </cell>
          <cell r="E116" t="str">
            <v/>
          </cell>
        </row>
        <row r="117">
          <cell r="C117">
            <v>64</v>
          </cell>
          <cell r="D117" t="str">
            <v/>
          </cell>
          <cell r="E117" t="str">
            <v/>
          </cell>
        </row>
        <row r="118">
          <cell r="C118">
            <v>65</v>
          </cell>
          <cell r="D118" t="str">
            <v/>
          </cell>
          <cell r="E118" t="str">
            <v/>
          </cell>
        </row>
        <row r="119">
          <cell r="C119">
            <v>66</v>
          </cell>
          <cell r="D119" t="str">
            <v/>
          </cell>
          <cell r="E119" t="str">
            <v/>
          </cell>
        </row>
        <row r="120">
          <cell r="C120">
            <v>67</v>
          </cell>
          <cell r="D120" t="str">
            <v/>
          </cell>
          <cell r="E120" t="str">
            <v/>
          </cell>
        </row>
        <row r="121">
          <cell r="C121">
            <v>68</v>
          </cell>
          <cell r="D121" t="str">
            <v/>
          </cell>
          <cell r="E121" t="str">
            <v/>
          </cell>
        </row>
        <row r="122">
          <cell r="C122">
            <v>69</v>
          </cell>
          <cell r="D122" t="str">
            <v/>
          </cell>
          <cell r="E122" t="str">
            <v/>
          </cell>
        </row>
        <row r="123">
          <cell r="C123">
            <v>70</v>
          </cell>
          <cell r="D123" t="str">
            <v/>
          </cell>
          <cell r="E123" t="str">
            <v/>
          </cell>
        </row>
        <row r="124">
          <cell r="C124">
            <v>71</v>
          </cell>
          <cell r="D124" t="str">
            <v/>
          </cell>
          <cell r="E124" t="str">
            <v/>
          </cell>
        </row>
        <row r="125">
          <cell r="C125">
            <v>72</v>
          </cell>
          <cell r="D125" t="str">
            <v/>
          </cell>
          <cell r="E125" t="str">
            <v/>
          </cell>
        </row>
        <row r="126">
          <cell r="C126">
            <v>73</v>
          </cell>
          <cell r="D126" t="str">
            <v/>
          </cell>
          <cell r="E126" t="str">
            <v/>
          </cell>
        </row>
        <row r="127">
          <cell r="C127">
            <v>74</v>
          </cell>
          <cell r="D127" t="str">
            <v/>
          </cell>
          <cell r="E127" t="str">
            <v/>
          </cell>
        </row>
        <row r="128">
          <cell r="C128">
            <v>75</v>
          </cell>
          <cell r="D128" t="str">
            <v/>
          </cell>
          <cell r="E128" t="str">
            <v/>
          </cell>
        </row>
        <row r="129">
          <cell r="C129">
            <v>76</v>
          </cell>
          <cell r="D129" t="str">
            <v/>
          </cell>
          <cell r="E129" t="str">
            <v/>
          </cell>
        </row>
        <row r="130">
          <cell r="C130">
            <v>77</v>
          </cell>
          <cell r="D130" t="str">
            <v/>
          </cell>
          <cell r="E130" t="str">
            <v/>
          </cell>
        </row>
        <row r="131">
          <cell r="C131">
            <v>78</v>
          </cell>
          <cell r="D131" t="str">
            <v/>
          </cell>
          <cell r="E131" t="str">
            <v/>
          </cell>
        </row>
        <row r="132">
          <cell r="C132">
            <v>79</v>
          </cell>
          <cell r="D132" t="str">
            <v/>
          </cell>
          <cell r="E132" t="str">
            <v/>
          </cell>
        </row>
        <row r="133">
          <cell r="C133">
            <v>80</v>
          </cell>
          <cell r="D133" t="str">
            <v/>
          </cell>
          <cell r="E13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_Cus_by_Month"/>
      <sheetName val="Columbus02"/>
      <sheetName val="Columbus Regression02"/>
      <sheetName val="Columbus03"/>
      <sheetName val="Columbus Regression03"/>
      <sheetName val="Columbus04"/>
      <sheetName val="Columbus Regression04"/>
      <sheetName val="Gainesville02"/>
      <sheetName val="Gainesville Regression02"/>
      <sheetName val="Gainesville03"/>
      <sheetName val="Gainesville Regression03"/>
      <sheetName val="Gainesville04"/>
      <sheetName val="Gainesville Regression04"/>
      <sheetName val="DD0215yraverage"/>
      <sheetName val="DD0315yraverage"/>
      <sheetName val="DD0415yraverage"/>
      <sheetName val="Columbus36"/>
      <sheetName val="Columbus Regression36"/>
      <sheetName val="Gainesville36"/>
      <sheetName val="Gainesville Regression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sEPS"/>
      <sheetName val="EssShares"/>
      <sheetName val="PPBud"/>
      <sheetName val="PPAct"/>
      <sheetName val="PPlantA"/>
      <sheetName val="Sheet1"/>
      <sheetName val="PPlantA (2)"/>
      <sheetName val="PPlantB"/>
      <sheetName val="SA"/>
      <sheetName val="EssDB"/>
    </sheetNames>
    <sheetDataSet>
      <sheetData sheetId="0" refreshError="1">
        <row r="8">
          <cell r="B8" t="str">
            <v>February</v>
          </cell>
          <cell r="C8" t="str">
            <v>February</v>
          </cell>
          <cell r="D8" t="str">
            <v>Y-T-D(February)</v>
          </cell>
          <cell r="E8" t="str">
            <v>Y-T-D(February)</v>
          </cell>
          <cell r="F8" t="str">
            <v>Y-T-D(September)</v>
          </cell>
          <cell r="G8" t="str">
            <v>February</v>
          </cell>
          <cell r="H8" t="str">
            <v>February</v>
          </cell>
          <cell r="I8" t="str">
            <v>Y-T-D(February)</v>
          </cell>
          <cell r="J8" t="str">
            <v>Y-T-D(February)</v>
          </cell>
          <cell r="K8" t="str">
            <v>Y-T-D(September)</v>
          </cell>
          <cell r="L8" t="str">
            <v>February</v>
          </cell>
          <cell r="M8" t="str">
            <v>February</v>
          </cell>
          <cell r="N8" t="str">
            <v>Y-T-D(February)</v>
          </cell>
          <cell r="O8" t="str">
            <v>Y-T-D(February)</v>
          </cell>
          <cell r="P8" t="str">
            <v>Y-T-D(September)</v>
          </cell>
          <cell r="Q8" t="str">
            <v>February</v>
          </cell>
          <cell r="R8" t="str">
            <v>February</v>
          </cell>
          <cell r="S8" t="str">
            <v>Y-T-D(February)</v>
          </cell>
          <cell r="T8" t="str">
            <v>Y-T-D(February)</v>
          </cell>
          <cell r="U8" t="str">
            <v>Y-T-D(September)</v>
          </cell>
          <cell r="V8" t="str">
            <v>February</v>
          </cell>
          <cell r="W8" t="str">
            <v>February</v>
          </cell>
          <cell r="X8" t="str">
            <v>Y-T-D(February)</v>
          </cell>
          <cell r="Y8" t="str">
            <v>Y-T-D(February)</v>
          </cell>
          <cell r="Z8" t="str">
            <v>Y-T-D(September)</v>
          </cell>
          <cell r="AA8" t="str">
            <v>February</v>
          </cell>
          <cell r="AB8" t="str">
            <v>February</v>
          </cell>
          <cell r="AC8" t="str">
            <v>Y-T-D(February)</v>
          </cell>
          <cell r="AD8" t="str">
            <v>Y-T-D(February)</v>
          </cell>
          <cell r="AE8" t="str">
            <v>Y-T-D(September)</v>
          </cell>
          <cell r="AF8" t="str">
            <v>February</v>
          </cell>
          <cell r="AG8" t="str">
            <v>February</v>
          </cell>
          <cell r="AH8" t="str">
            <v>Y-T-D(February)</v>
          </cell>
          <cell r="AI8" t="str">
            <v>Y-T-D(February)</v>
          </cell>
          <cell r="AJ8" t="str">
            <v>Y-T-D(September)</v>
          </cell>
          <cell r="AK8" t="str">
            <v>February</v>
          </cell>
          <cell r="AL8" t="str">
            <v>February</v>
          </cell>
          <cell r="AM8" t="str">
            <v>Y-T-D(February)</v>
          </cell>
          <cell r="AN8" t="str">
            <v>Y-T-D(February)</v>
          </cell>
          <cell r="AO8" t="str">
            <v>Y-T-D(September)</v>
          </cell>
          <cell r="AP8" t="str">
            <v>February</v>
          </cell>
          <cell r="AQ8" t="str">
            <v>February</v>
          </cell>
          <cell r="AR8" t="str">
            <v>Y-T-D(February)</v>
          </cell>
          <cell r="AS8" t="str">
            <v>Y-T-D(February)</v>
          </cell>
          <cell r="AT8" t="str">
            <v>Y-T-D(September)</v>
          </cell>
          <cell r="AU8" t="str">
            <v>February</v>
          </cell>
          <cell r="AV8" t="str">
            <v>February</v>
          </cell>
          <cell r="AW8" t="str">
            <v>Y-T-D(February)</v>
          </cell>
          <cell r="AX8" t="str">
            <v>Y-T-D(February)</v>
          </cell>
          <cell r="AY8" t="str">
            <v>Y-T-D(September)</v>
          </cell>
          <cell r="AZ8" t="str">
            <v>February</v>
          </cell>
          <cell r="BA8" t="str">
            <v>February</v>
          </cell>
          <cell r="BB8" t="str">
            <v>Y-T-D(February)</v>
          </cell>
          <cell r="BC8" t="str">
            <v>Y-T-D(February)</v>
          </cell>
          <cell r="BD8" t="str">
            <v>Y-T-D(September)</v>
          </cell>
          <cell r="BE8" t="str">
            <v>February</v>
          </cell>
          <cell r="BF8" t="str">
            <v>February</v>
          </cell>
          <cell r="BG8" t="str">
            <v>Y-T-D(February)</v>
          </cell>
          <cell r="BH8" t="str">
            <v>Y-T-D(February)</v>
          </cell>
          <cell r="BI8" t="str">
            <v>Y-T-D(September)</v>
          </cell>
          <cell r="BJ8" t="str">
            <v>February</v>
          </cell>
          <cell r="BK8" t="str">
            <v>February</v>
          </cell>
          <cell r="BL8" t="str">
            <v>Y-T-D(February)</v>
          </cell>
          <cell r="BM8" t="str">
            <v>Y-T-D(June)</v>
          </cell>
          <cell r="BN8" t="str">
            <v>Y-T-D(February)</v>
          </cell>
          <cell r="BO8" t="str">
            <v>Y-T-D(September)</v>
          </cell>
          <cell r="BP8" t="str">
            <v>February</v>
          </cell>
          <cell r="BQ8" t="str">
            <v>February</v>
          </cell>
          <cell r="BR8" t="str">
            <v>Y-T-D(February)</v>
          </cell>
          <cell r="BS8" t="str">
            <v>Y-T-D(June)</v>
          </cell>
          <cell r="BT8" t="str">
            <v>Y-T-D(February)</v>
          </cell>
          <cell r="BU8" t="str">
            <v>Y-T-D(September)</v>
          </cell>
          <cell r="BV8" t="str">
            <v>February</v>
          </cell>
          <cell r="BW8" t="str">
            <v>February</v>
          </cell>
          <cell r="BX8" t="str">
            <v>Y-T-D(February)</v>
          </cell>
          <cell r="BY8" t="str">
            <v>Y-T-D(February)</v>
          </cell>
          <cell r="BZ8" t="str">
            <v>Y-T-D(September)</v>
          </cell>
          <cell r="CA8" t="str">
            <v>February</v>
          </cell>
          <cell r="CB8" t="str">
            <v>February</v>
          </cell>
          <cell r="CC8" t="str">
            <v>Y-T-D(February)</v>
          </cell>
          <cell r="CD8" t="str">
            <v>Y-T-D(February)</v>
          </cell>
          <cell r="CE8" t="str">
            <v>Y-T-D(September)</v>
          </cell>
          <cell r="CF8" t="str">
            <v>February</v>
          </cell>
          <cell r="CG8" t="str">
            <v>February</v>
          </cell>
          <cell r="CH8" t="str">
            <v>Y-T-D(February)</v>
          </cell>
          <cell r="CI8" t="str">
            <v>Y-T-D(February)</v>
          </cell>
          <cell r="CJ8" t="str">
            <v>Y-T-D(September)</v>
          </cell>
        </row>
        <row r="9">
          <cell r="B9" t="str">
            <v>CY Actual</v>
          </cell>
          <cell r="C9" t="str">
            <v>Budget 2006</v>
          </cell>
          <cell r="D9" t="str">
            <v>CY Actual</v>
          </cell>
          <cell r="E9" t="str">
            <v>Budget 2006</v>
          </cell>
          <cell r="F9" t="str">
            <v>Budget 2006</v>
          </cell>
          <cell r="G9" t="str">
            <v>CY Actual</v>
          </cell>
          <cell r="H9" t="str">
            <v>Budget 2006</v>
          </cell>
          <cell r="I9" t="str">
            <v>CY Actual</v>
          </cell>
          <cell r="J9" t="str">
            <v>Budget 2006</v>
          </cell>
          <cell r="K9" t="str">
            <v>Budget 2006</v>
          </cell>
          <cell r="L9" t="str">
            <v>CY Actual</v>
          </cell>
          <cell r="M9" t="str">
            <v>Budget 2006</v>
          </cell>
          <cell r="N9" t="str">
            <v>CY Actual</v>
          </cell>
          <cell r="O9" t="str">
            <v>Budget 2006</v>
          </cell>
          <cell r="P9" t="str">
            <v>Budget 2006</v>
          </cell>
          <cell r="Q9" t="str">
            <v>CY Actual</v>
          </cell>
          <cell r="R9" t="str">
            <v>Budget 2006</v>
          </cell>
          <cell r="S9" t="str">
            <v>CY Actual</v>
          </cell>
          <cell r="T9" t="str">
            <v>Budget 2006</v>
          </cell>
          <cell r="U9" t="str">
            <v>Budget 2006</v>
          </cell>
          <cell r="V9" t="str">
            <v>CY Actual</v>
          </cell>
          <cell r="W9" t="str">
            <v>Budget 2006</v>
          </cell>
          <cell r="X9" t="str">
            <v>CY Actual</v>
          </cell>
          <cell r="Y9" t="str">
            <v>Budget 2006</v>
          </cell>
          <cell r="Z9" t="str">
            <v>Budget 2006</v>
          </cell>
          <cell r="AA9" t="str">
            <v>CY Actual</v>
          </cell>
          <cell r="AB9" t="str">
            <v>Budget 2006</v>
          </cell>
          <cell r="AC9" t="str">
            <v>CY Actual</v>
          </cell>
          <cell r="AD9" t="str">
            <v>Budget 2006</v>
          </cell>
          <cell r="AE9" t="str">
            <v>Budget 2006</v>
          </cell>
          <cell r="AF9" t="str">
            <v>CY Actual</v>
          </cell>
          <cell r="AG9" t="str">
            <v>Budget 2006</v>
          </cell>
          <cell r="AH9" t="str">
            <v>CY Actual</v>
          </cell>
          <cell r="AI9" t="str">
            <v>Budget 2006</v>
          </cell>
          <cell r="AJ9" t="str">
            <v>Budget 2006</v>
          </cell>
          <cell r="AK9" t="str">
            <v>CY Actual</v>
          </cell>
          <cell r="AL9" t="str">
            <v>Budget 2006</v>
          </cell>
          <cell r="AM9" t="str">
            <v>CY Actual</v>
          </cell>
          <cell r="AN9" t="str">
            <v>Budget 2006</v>
          </cell>
          <cell r="AO9" t="str">
            <v>Budget 2006</v>
          </cell>
          <cell r="AP9" t="str">
            <v>CY Actual</v>
          </cell>
          <cell r="AQ9" t="str">
            <v>Budget 2006</v>
          </cell>
          <cell r="AR9" t="str">
            <v>CY Actual</v>
          </cell>
          <cell r="AS9" t="str">
            <v>Budget 2006</v>
          </cell>
          <cell r="AT9" t="str">
            <v>Budget 2006</v>
          </cell>
          <cell r="AU9" t="str">
            <v>CY Actual</v>
          </cell>
          <cell r="AV9" t="str">
            <v>Budget 2006</v>
          </cell>
          <cell r="AW9" t="str">
            <v>CY Actual</v>
          </cell>
          <cell r="AX9" t="str">
            <v>Budget 2006</v>
          </cell>
          <cell r="AY9" t="str">
            <v>Budget 2006</v>
          </cell>
          <cell r="AZ9" t="str">
            <v>CY Actual</v>
          </cell>
          <cell r="BA9" t="str">
            <v>Budget 2006</v>
          </cell>
          <cell r="BB9" t="str">
            <v>CY Actual</v>
          </cell>
          <cell r="BC9" t="str">
            <v>Budget 2006</v>
          </cell>
          <cell r="BD9" t="str">
            <v>Budget 2006</v>
          </cell>
          <cell r="BE9" t="str">
            <v>CY Actual</v>
          </cell>
          <cell r="BF9" t="str">
            <v>Budget 2006</v>
          </cell>
          <cell r="BG9" t="str">
            <v>CY Actual</v>
          </cell>
          <cell r="BH9" t="str">
            <v>Budget 2006</v>
          </cell>
          <cell r="BI9" t="str">
            <v>Budget 2006</v>
          </cell>
          <cell r="BJ9" t="str">
            <v>CY Actual</v>
          </cell>
          <cell r="BK9" t="str">
            <v>Budget 2006</v>
          </cell>
          <cell r="BL9" t="str">
            <v>CY Actual</v>
          </cell>
          <cell r="BM9" t="str">
            <v>CY Actual</v>
          </cell>
          <cell r="BN9" t="str">
            <v>Budget 2006</v>
          </cell>
          <cell r="BO9" t="str">
            <v>Budget 2006</v>
          </cell>
          <cell r="BP9" t="str">
            <v>CY Actual</v>
          </cell>
          <cell r="BQ9" t="str">
            <v>Budget 2006</v>
          </cell>
          <cell r="BR9" t="str">
            <v>CY Actual</v>
          </cell>
          <cell r="BS9" t="str">
            <v>CY Actual</v>
          </cell>
          <cell r="BT9" t="str">
            <v>Budget 2006</v>
          </cell>
          <cell r="BU9" t="str">
            <v>Budget 2006</v>
          </cell>
          <cell r="CA9" t="str">
            <v>CY Actual</v>
          </cell>
          <cell r="CB9" t="str">
            <v>Budget 2006</v>
          </cell>
          <cell r="CC9" t="str">
            <v>CY Actual</v>
          </cell>
          <cell r="CD9" t="str">
            <v>Budget 2006</v>
          </cell>
          <cell r="CE9" t="str">
            <v>Budget 2006</v>
          </cell>
          <cell r="CF9" t="str">
            <v>CY Actual</v>
          </cell>
          <cell r="CG9" t="str">
            <v>Budget 2006</v>
          </cell>
          <cell r="CH9" t="str">
            <v>CY Actual</v>
          </cell>
          <cell r="CI9" t="str">
            <v>Budget 2006</v>
          </cell>
          <cell r="CJ9" t="str">
            <v>Budget 2006</v>
          </cell>
        </row>
        <row r="10">
          <cell r="B10" t="str">
            <v>Atmos Energy-Colorado-Kansas</v>
          </cell>
          <cell r="C10" t="str">
            <v>Atmos Energy-Colorado-Kansas</v>
          </cell>
          <cell r="D10" t="str">
            <v>Atmos Energy-Colorado-Kansas</v>
          </cell>
          <cell r="E10" t="str">
            <v>Atmos Energy-Colorado-Kansas</v>
          </cell>
          <cell r="F10" t="str">
            <v>Atmos Energy-Colorado-Kansas</v>
          </cell>
          <cell r="G10" t="str">
            <v>Atmos Energy-Kentucky</v>
          </cell>
          <cell r="H10" t="str">
            <v>Atmos Energy-Kentucky</v>
          </cell>
          <cell r="I10" t="str">
            <v>Atmos Energy-Kentucky</v>
          </cell>
          <cell r="J10" t="str">
            <v>Atmos Energy-Kentucky</v>
          </cell>
          <cell r="K10" t="str">
            <v>Atmos Energy-Kentucky</v>
          </cell>
          <cell r="L10" t="str">
            <v>Atmos Energy-Louisiana</v>
          </cell>
          <cell r="M10" t="str">
            <v>Atmos Energy-Louisiana</v>
          </cell>
          <cell r="N10" t="str">
            <v>Atmos Energy-Louisiana</v>
          </cell>
          <cell r="O10" t="str">
            <v>Atmos Energy-Louisiana</v>
          </cell>
          <cell r="P10" t="str">
            <v>Atmos Energy-Louisiana</v>
          </cell>
          <cell r="Q10" t="str">
            <v>Atmos Energy-Mid-States</v>
          </cell>
          <cell r="R10" t="str">
            <v>Atmos Energy-Mid-States</v>
          </cell>
          <cell r="S10" t="str">
            <v>Atmos Energy-Mid-States</v>
          </cell>
          <cell r="T10" t="str">
            <v>Atmos Energy-Mid-States</v>
          </cell>
          <cell r="U10" t="str">
            <v>Atmos Energy-Mid-States</v>
          </cell>
          <cell r="V10" t="str">
            <v>MVG Regulated companies</v>
          </cell>
          <cell r="W10" t="str">
            <v>MVG Regulated companies</v>
          </cell>
          <cell r="X10" t="str">
            <v>MVG Regulated companies</v>
          </cell>
          <cell r="Y10" t="str">
            <v>MVG Regulated companies</v>
          </cell>
          <cell r="Z10" t="str">
            <v>MVG Regulated companies</v>
          </cell>
          <cell r="AA10" t="str">
            <v>Atmos Energy-West Texas</v>
          </cell>
          <cell r="AB10" t="str">
            <v>Atmos Energy-West Texas</v>
          </cell>
          <cell r="AC10" t="str">
            <v>Atmos Energy-West Texas</v>
          </cell>
          <cell r="AD10" t="str">
            <v>Atmos Energy-West Texas</v>
          </cell>
          <cell r="AE10" t="str">
            <v>Atmos Energy-West Texas</v>
          </cell>
          <cell r="AF10" t="str">
            <v>Mid-Tex LDC Rollup</v>
          </cell>
          <cell r="AG10" t="str">
            <v>Mid-Tex LDC Rollup</v>
          </cell>
          <cell r="AH10" t="str">
            <v>Mid-Tex LDC Rollup</v>
          </cell>
          <cell r="AI10" t="str">
            <v>Mid-Tex LDC Rollup</v>
          </cell>
          <cell r="AJ10" t="str">
            <v>Mid-Tex LDC Rollup</v>
          </cell>
          <cell r="AK10" t="str">
            <v>SS Rollup w Blueflame</v>
          </cell>
          <cell r="AL10" t="str">
            <v>SS Rollup w Blueflame</v>
          </cell>
          <cell r="AM10" t="str">
            <v>SS Rollup w Blueflame</v>
          </cell>
          <cell r="AN10" t="str">
            <v>SS Rollup w Blueflame</v>
          </cell>
          <cell r="AO10" t="str">
            <v>SS Rollup w Blueflame</v>
          </cell>
          <cell r="AP10" t="str">
            <v>Atmos Energy Company (BU Elim)</v>
          </cell>
          <cell r="AQ10" t="str">
            <v>Atmos Energy Company (BU Elim)</v>
          </cell>
          <cell r="AR10" t="str">
            <v>Atmos Energy Company (BU Elim)</v>
          </cell>
          <cell r="AS10" t="str">
            <v>Atmos Energy Company (BU Elim)</v>
          </cell>
          <cell r="AT10" t="str">
            <v>Atmos Energy Company (BU Elim)</v>
          </cell>
          <cell r="AU10" t="str">
            <v>Atmos Utility</v>
          </cell>
          <cell r="AV10" t="str">
            <v>Atmos Utility</v>
          </cell>
          <cell r="AW10" t="str">
            <v>Atmos Utility</v>
          </cell>
          <cell r="AX10" t="str">
            <v>Atmos Utility</v>
          </cell>
          <cell r="AY10" t="str">
            <v>Atmos Utility</v>
          </cell>
          <cell r="AZ10" t="str">
            <v>Atmos Energy Marketing Group</v>
          </cell>
          <cell r="BA10" t="str">
            <v>Atmos Energy Marketing Group</v>
          </cell>
          <cell r="BB10" t="str">
            <v>Atmos Energy Marketing Group</v>
          </cell>
          <cell r="BC10" t="str">
            <v>Atmos Energy Marketing Group</v>
          </cell>
          <cell r="BD10" t="str">
            <v>Atmos Energy Marketing Group</v>
          </cell>
          <cell r="BE10" t="str">
            <v>Other Non Utility</v>
          </cell>
          <cell r="BF10" t="str">
            <v>Other Non Utility</v>
          </cell>
          <cell r="BG10" t="str">
            <v>Other Non Utility</v>
          </cell>
          <cell r="BH10" t="str">
            <v>Other Non Utility</v>
          </cell>
          <cell r="BI10" t="str">
            <v>Other Non Utility</v>
          </cell>
          <cell r="BJ10" t="str">
            <v>Atmos Energy Holding Rollup</v>
          </cell>
          <cell r="BK10" t="str">
            <v>Atmos Energy Holding Rollup</v>
          </cell>
          <cell r="BL10" t="str">
            <v>Atmos Energy Holding Rollup</v>
          </cell>
          <cell r="BM10" t="str">
            <v>Atmos Energy Holding Rollup</v>
          </cell>
          <cell r="BN10" t="str">
            <v>Atmos Energy Holding Rollup</v>
          </cell>
          <cell r="BO10" t="str">
            <v>Atmos Energy Holding Rollup</v>
          </cell>
          <cell r="BP10" t="str">
            <v>Atmos Energy Corporation Cons (Elim)</v>
          </cell>
          <cell r="BQ10" t="str">
            <v>Atmos Energy Corporation Cons (Elim)</v>
          </cell>
          <cell r="BR10" t="str">
            <v>Atmos Energy Corporation Cons (Elim)</v>
          </cell>
          <cell r="BS10" t="str">
            <v>Atmos Energy Corporation Cons (Elim)</v>
          </cell>
          <cell r="BT10" t="str">
            <v>Atmos Energy Corporation Cons (Elim)</v>
          </cell>
          <cell r="BU10" t="str">
            <v>Atmos Energy Corporation Cons (Elim)</v>
          </cell>
          <cell r="CA10" t="str">
            <v>Company</v>
          </cell>
          <cell r="CB10" t="str">
            <v>Company</v>
          </cell>
          <cell r="CC10" t="str">
            <v>Company</v>
          </cell>
          <cell r="CD10" t="str">
            <v>Company</v>
          </cell>
          <cell r="CE10" t="str">
            <v>Company</v>
          </cell>
          <cell r="CF10" t="str">
            <v>Other Operating Companies (Elim)</v>
          </cell>
          <cell r="CG10" t="str">
            <v>Other Operating Companies (Elim)</v>
          </cell>
          <cell r="CH10" t="str">
            <v>Other Operating Companies (Elim)</v>
          </cell>
          <cell r="CI10" t="str">
            <v>Other Operating Companies (Elim)</v>
          </cell>
          <cell r="CJ10" t="str">
            <v>Other Operating Companies (Elim)</v>
          </cell>
        </row>
        <row r="11">
          <cell r="A11" t="str">
            <v>Gross Profit</v>
          </cell>
          <cell r="B11">
            <v>8750125.1499999911</v>
          </cell>
          <cell r="C11">
            <v>8653465</v>
          </cell>
          <cell r="D11">
            <v>40737106.849999994</v>
          </cell>
          <cell r="E11">
            <v>40212342</v>
          </cell>
          <cell r="F11">
            <v>71084588</v>
          </cell>
          <cell r="G11">
            <v>6661735.7600000054</v>
          </cell>
          <cell r="H11">
            <v>6318165</v>
          </cell>
          <cell r="I11">
            <v>28307219.950000022</v>
          </cell>
          <cell r="J11">
            <v>27777549</v>
          </cell>
          <cell r="K11">
            <v>51394786</v>
          </cell>
          <cell r="L11">
            <v>10447914.99000001</v>
          </cell>
          <cell r="M11">
            <v>10089885</v>
          </cell>
          <cell r="N11">
            <v>49423651.230000034</v>
          </cell>
          <cell r="O11">
            <v>63003475</v>
          </cell>
          <cell r="P11">
            <v>109203567</v>
          </cell>
          <cell r="Q11">
            <v>15521583.260000005</v>
          </cell>
          <cell r="R11">
            <v>14748337</v>
          </cell>
          <cell r="S11">
            <v>65311251.379999951</v>
          </cell>
          <cell r="T11">
            <v>64478611</v>
          </cell>
          <cell r="U11">
            <v>111950799</v>
          </cell>
          <cell r="V11">
            <v>12430154.910000004</v>
          </cell>
          <cell r="W11">
            <v>11612490</v>
          </cell>
          <cell r="X11">
            <v>53965126.009999983</v>
          </cell>
          <cell r="Y11">
            <v>51718561</v>
          </cell>
          <cell r="Z11">
            <v>93513563</v>
          </cell>
          <cell r="AA11">
            <v>9771000.6799999923</v>
          </cell>
          <cell r="AB11">
            <v>10467685</v>
          </cell>
          <cell r="AC11">
            <v>44959277.789999999</v>
          </cell>
          <cell r="AD11">
            <v>49430393</v>
          </cell>
          <cell r="AE11">
            <v>94771312</v>
          </cell>
          <cell r="AF11">
            <v>55910380.989999987</v>
          </cell>
          <cell r="AG11">
            <v>45055242.659999996</v>
          </cell>
          <cell r="AH11">
            <v>225810319.91000006</v>
          </cell>
          <cell r="AI11">
            <v>232028046.48999986</v>
          </cell>
          <cell r="AJ11">
            <v>445173521.43999982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>
            <v>119492895.73999998</v>
          </cell>
          <cell r="AV11">
            <v>106945269.66</v>
          </cell>
          <cell r="AW11">
            <v>508513953.12000006</v>
          </cell>
          <cell r="AX11">
            <v>528648977.48999989</v>
          </cell>
          <cell r="AY11">
            <v>977092136.43999982</v>
          </cell>
          <cell r="AZ11">
            <v>22700631.349999964</v>
          </cell>
          <cell r="BA11">
            <v>5968360</v>
          </cell>
          <cell r="BB11">
            <v>68222753.030000031</v>
          </cell>
          <cell r="BC11">
            <v>26341881</v>
          </cell>
          <cell r="BD11">
            <v>53476397</v>
          </cell>
          <cell r="BE11">
            <v>11995330.94999999</v>
          </cell>
          <cell r="BF11">
            <v>15280176</v>
          </cell>
          <cell r="BG11">
            <v>73795216.270000011</v>
          </cell>
          <cell r="BH11">
            <v>74542738</v>
          </cell>
          <cell r="BI11">
            <v>176599440</v>
          </cell>
          <cell r="BJ11">
            <v>34695962.299999952</v>
          </cell>
          <cell r="BK11">
            <v>21248536</v>
          </cell>
          <cell r="BL11">
            <v>142017969.30000004</v>
          </cell>
          <cell r="BM11">
            <v>142017969.30000004</v>
          </cell>
          <cell r="BN11">
            <v>100884619</v>
          </cell>
          <cell r="BO11">
            <v>230075837</v>
          </cell>
          <cell r="BP11">
            <v>-395713.54999999702</v>
          </cell>
          <cell r="BQ11">
            <v>-325570</v>
          </cell>
          <cell r="BR11">
            <v>-2161774.6000000164</v>
          </cell>
          <cell r="BS11">
            <v>-2161774.6000000164</v>
          </cell>
          <cell r="BT11">
            <v>-1627850</v>
          </cell>
          <cell r="BU11">
            <v>-3904415</v>
          </cell>
          <cell r="CA11">
            <v>153793144.48999995</v>
          </cell>
          <cell r="CB11">
            <v>127868235.66</v>
          </cell>
          <cell r="CC11">
            <v>648370147.82000005</v>
          </cell>
          <cell r="CD11">
            <v>627905746.48999989</v>
          </cell>
          <cell r="CE11">
            <v>1203263558.4399998</v>
          </cell>
          <cell r="CF11">
            <v>-45.339999999996508</v>
          </cell>
          <cell r="CG11">
            <v>-91596</v>
          </cell>
          <cell r="CH11">
            <v>-45.340000000025611</v>
          </cell>
          <cell r="CI11">
            <v>-457980</v>
          </cell>
          <cell r="CJ11">
            <v>-1099152</v>
          </cell>
        </row>
        <row r="13">
          <cell r="A13" t="str">
            <v>Labor</v>
          </cell>
          <cell r="B13">
            <v>580718.67000000004</v>
          </cell>
          <cell r="C13">
            <v>572515.06000000006</v>
          </cell>
          <cell r="D13">
            <v>3427309.97</v>
          </cell>
          <cell r="E13">
            <v>3054744.83</v>
          </cell>
          <cell r="F13">
            <v>7413971.5800000001</v>
          </cell>
          <cell r="G13">
            <v>511787.28</v>
          </cell>
          <cell r="H13">
            <v>468580.89</v>
          </cell>
          <cell r="I13">
            <v>2559755.17</v>
          </cell>
          <cell r="J13">
            <v>2489572.86</v>
          </cell>
          <cell r="K13">
            <v>5918840.3799999999</v>
          </cell>
          <cell r="L13">
            <v>1343748.05</v>
          </cell>
          <cell r="M13">
            <v>842924.76</v>
          </cell>
          <cell r="N13">
            <v>5591504.3099999996</v>
          </cell>
          <cell r="O13">
            <v>5362210.1500000004</v>
          </cell>
          <cell r="P13">
            <v>11519964.459999999</v>
          </cell>
          <cell r="Q13">
            <v>845314.99</v>
          </cell>
          <cell r="R13">
            <v>815788.33</v>
          </cell>
          <cell r="S13">
            <v>4574746.59</v>
          </cell>
          <cell r="T13">
            <v>4336152.92</v>
          </cell>
          <cell r="U13">
            <v>10559341.33</v>
          </cell>
          <cell r="V13">
            <v>1221359</v>
          </cell>
          <cell r="W13">
            <v>1241872</v>
          </cell>
          <cell r="X13">
            <v>6458754.1100000003</v>
          </cell>
          <cell r="Y13">
            <v>6617416</v>
          </cell>
          <cell r="Z13">
            <v>16102838</v>
          </cell>
          <cell r="AA13">
            <v>689078.91</v>
          </cell>
          <cell r="AB13">
            <v>691147.97</v>
          </cell>
          <cell r="AC13">
            <v>3583594.75</v>
          </cell>
          <cell r="AD13">
            <v>3767678.71</v>
          </cell>
          <cell r="AE13">
            <v>8790935.2199999988</v>
          </cell>
          <cell r="AF13">
            <v>3416906.61</v>
          </cell>
          <cell r="AG13">
            <v>3263221.59</v>
          </cell>
          <cell r="AH13">
            <v>17388036.09</v>
          </cell>
          <cell r="AI13">
            <v>17375337.5</v>
          </cell>
          <cell r="AJ13">
            <v>42166512.029999994</v>
          </cell>
          <cell r="AK13">
            <v>3213550.36</v>
          </cell>
          <cell r="AL13">
            <v>3210374</v>
          </cell>
          <cell r="AM13">
            <v>16793965.59</v>
          </cell>
          <cell r="AN13">
            <v>16834529</v>
          </cell>
          <cell r="AO13">
            <v>41498535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>
            <v>11822463.870000001</v>
          </cell>
          <cell r="AV13">
            <v>11106424.6</v>
          </cell>
          <cell r="AW13">
            <v>60377666.579999998</v>
          </cell>
          <cell r="AX13">
            <v>59837641.969999999</v>
          </cell>
          <cell r="AY13">
            <v>143970938</v>
          </cell>
          <cell r="AZ13">
            <v>662964.63</v>
          </cell>
          <cell r="BA13">
            <v>734397</v>
          </cell>
          <cell r="BB13">
            <v>4067883.41</v>
          </cell>
          <cell r="BC13">
            <v>3929022</v>
          </cell>
          <cell r="BD13">
            <v>9547157</v>
          </cell>
          <cell r="BE13">
            <v>1279641.8400000001</v>
          </cell>
          <cell r="BF13">
            <v>1349812.85</v>
          </cell>
          <cell r="BG13">
            <v>6889558.9999999991</v>
          </cell>
          <cell r="BH13">
            <v>7162651.1899999995</v>
          </cell>
          <cell r="BI13">
            <v>17428175.59</v>
          </cell>
          <cell r="BJ13">
            <v>1942606.47</v>
          </cell>
          <cell r="BK13">
            <v>2084209.85</v>
          </cell>
          <cell r="BL13">
            <v>10957442.409999998</v>
          </cell>
          <cell r="BM13">
            <v>10957442.409999998</v>
          </cell>
          <cell r="BN13">
            <v>11091673.189999999</v>
          </cell>
          <cell r="BO13">
            <v>26975332.59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CA13">
            <v>13765070.34</v>
          </cell>
          <cell r="CB13">
            <v>13190634.449999999</v>
          </cell>
          <cell r="CC13">
            <v>71335108.989999995</v>
          </cell>
          <cell r="CD13">
            <v>70929315.159999996</v>
          </cell>
          <cell r="CE13">
            <v>170946270.59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J13" t="str">
            <v>0</v>
          </cell>
        </row>
        <row r="14">
          <cell r="A14" t="str">
            <v>Benefits</v>
          </cell>
          <cell r="B14">
            <v>211397.13</v>
          </cell>
          <cell r="C14">
            <v>203892.04</v>
          </cell>
          <cell r="D14">
            <v>1209812.1299999999</v>
          </cell>
          <cell r="E14">
            <v>1084044.27</v>
          </cell>
          <cell r="F14">
            <v>2629340.5</v>
          </cell>
          <cell r="G14">
            <v>218620.5</v>
          </cell>
          <cell r="H14">
            <v>185664.56</v>
          </cell>
          <cell r="I14">
            <v>1125615.07</v>
          </cell>
          <cell r="J14">
            <v>984307.19999999995</v>
          </cell>
          <cell r="K14">
            <v>2340424.7000000002</v>
          </cell>
          <cell r="L14">
            <v>515622.5</v>
          </cell>
          <cell r="M14">
            <v>350338.96</v>
          </cell>
          <cell r="N14">
            <v>2225433.38</v>
          </cell>
          <cell r="O14">
            <v>2217881.17</v>
          </cell>
          <cell r="P14">
            <v>4761794.3499999996</v>
          </cell>
          <cell r="Q14">
            <v>375829.64</v>
          </cell>
          <cell r="R14">
            <v>376843.69</v>
          </cell>
          <cell r="S14">
            <v>2044533.49</v>
          </cell>
          <cell r="T14">
            <v>1985292.73</v>
          </cell>
          <cell r="U14">
            <v>4824144.54</v>
          </cell>
          <cell r="V14">
            <v>487839.45</v>
          </cell>
          <cell r="W14">
            <v>486114</v>
          </cell>
          <cell r="X14">
            <v>2662984.66</v>
          </cell>
          <cell r="Y14">
            <v>2581927</v>
          </cell>
          <cell r="Z14">
            <v>6277783</v>
          </cell>
          <cell r="AA14">
            <v>333984.38</v>
          </cell>
          <cell r="AB14">
            <v>341945.12</v>
          </cell>
          <cell r="AC14">
            <v>1769441.69</v>
          </cell>
          <cell r="AD14">
            <v>1854002</v>
          </cell>
          <cell r="AE14">
            <v>4322181.04</v>
          </cell>
          <cell r="AF14">
            <v>989950.79</v>
          </cell>
          <cell r="AG14">
            <v>998250.82</v>
          </cell>
          <cell r="AH14">
            <v>5511719.6700000009</v>
          </cell>
          <cell r="AI14">
            <v>5302667.76</v>
          </cell>
          <cell r="AJ14">
            <v>12863319.930000002</v>
          </cell>
          <cell r="AK14">
            <v>827332.1</v>
          </cell>
          <cell r="AL14">
            <v>886394</v>
          </cell>
          <cell r="AM14">
            <v>4959833.79</v>
          </cell>
          <cell r="AN14">
            <v>4646429</v>
          </cell>
          <cell r="AO14">
            <v>11451640</v>
          </cell>
          <cell r="AP14" t="str">
            <v>0</v>
          </cell>
          <cell r="AQ14" t="str">
            <v>0</v>
          </cell>
          <cell r="AR14" t="str">
            <v>0</v>
          </cell>
          <cell r="AS14" t="str">
            <v>0</v>
          </cell>
          <cell r="AT14" t="str">
            <v>0</v>
          </cell>
          <cell r="AU14">
            <v>3960576.49</v>
          </cell>
          <cell r="AV14">
            <v>3829443.19</v>
          </cell>
          <cell r="AW14">
            <v>21509373.880000003</v>
          </cell>
          <cell r="AX14">
            <v>20656551.129999999</v>
          </cell>
          <cell r="AY14">
            <v>49470628.060000002</v>
          </cell>
          <cell r="AZ14">
            <v>12149</v>
          </cell>
          <cell r="BA14" t="str">
            <v>0</v>
          </cell>
          <cell r="BB14">
            <v>64755.1</v>
          </cell>
          <cell r="BC14" t="str">
            <v>0</v>
          </cell>
          <cell r="BD14" t="str">
            <v>0</v>
          </cell>
          <cell r="BE14">
            <v>374030.37</v>
          </cell>
          <cell r="BF14">
            <v>385340.83</v>
          </cell>
          <cell r="BG14">
            <v>2146465.61</v>
          </cell>
          <cell r="BH14">
            <v>2039862.62</v>
          </cell>
          <cell r="BI14">
            <v>4960659.8899999997</v>
          </cell>
          <cell r="BJ14">
            <v>386179.37</v>
          </cell>
          <cell r="BK14">
            <v>385340.83</v>
          </cell>
          <cell r="BL14">
            <v>2211220.71</v>
          </cell>
          <cell r="BM14">
            <v>2211220.71</v>
          </cell>
          <cell r="BN14">
            <v>2039862.62</v>
          </cell>
          <cell r="BO14">
            <v>4960659.8899999997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T14" t="str">
            <v>0</v>
          </cell>
          <cell r="BU14" t="str">
            <v>0</v>
          </cell>
          <cell r="CA14">
            <v>4346755.8600000003</v>
          </cell>
          <cell r="CB14">
            <v>4214784.0199999996</v>
          </cell>
          <cell r="CC14">
            <v>23720594.590000004</v>
          </cell>
          <cell r="CD14">
            <v>22696413.75</v>
          </cell>
          <cell r="CE14">
            <v>54431287.950000003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</row>
        <row r="15">
          <cell r="A15" t="str">
            <v>Materials &amp; Supplies</v>
          </cell>
          <cell r="B15">
            <v>54364.56</v>
          </cell>
          <cell r="C15">
            <v>59413.96</v>
          </cell>
          <cell r="D15">
            <v>313401.74</v>
          </cell>
          <cell r="E15">
            <v>299035.8</v>
          </cell>
          <cell r="F15">
            <v>701287.96</v>
          </cell>
          <cell r="G15">
            <v>32051.86</v>
          </cell>
          <cell r="H15">
            <v>29267.38</v>
          </cell>
          <cell r="I15">
            <v>201779.15</v>
          </cell>
          <cell r="J15">
            <v>175328.9</v>
          </cell>
          <cell r="K15">
            <v>421050</v>
          </cell>
          <cell r="L15">
            <v>363820.74</v>
          </cell>
          <cell r="M15">
            <v>56879.6</v>
          </cell>
          <cell r="N15">
            <v>1070562.72</v>
          </cell>
          <cell r="O15">
            <v>354777</v>
          </cell>
          <cell r="P15">
            <v>785159.2</v>
          </cell>
          <cell r="Q15">
            <v>54586.91</v>
          </cell>
          <cell r="R15">
            <v>49279.05</v>
          </cell>
          <cell r="S15">
            <v>261224.42</v>
          </cell>
          <cell r="T15">
            <v>254927.35</v>
          </cell>
          <cell r="U15">
            <v>598695.53</v>
          </cell>
          <cell r="V15">
            <v>144048.32999999999</v>
          </cell>
          <cell r="W15">
            <v>108573</v>
          </cell>
          <cell r="X15">
            <v>668344.69999999995</v>
          </cell>
          <cell r="Y15">
            <v>506943</v>
          </cell>
          <cell r="Z15">
            <v>1251419</v>
          </cell>
          <cell r="AA15">
            <v>87882.67</v>
          </cell>
          <cell r="AB15">
            <v>81985.73</v>
          </cell>
          <cell r="AC15">
            <v>392589.04</v>
          </cell>
          <cell r="AD15">
            <v>428192.66</v>
          </cell>
          <cell r="AE15">
            <v>1042540.44</v>
          </cell>
          <cell r="AF15">
            <v>443588.49</v>
          </cell>
          <cell r="AG15">
            <v>620920.69999999995</v>
          </cell>
          <cell r="AH15">
            <v>1735035.93</v>
          </cell>
          <cell r="AI15">
            <v>3104599.7</v>
          </cell>
          <cell r="AJ15">
            <v>7445481.1000000015</v>
          </cell>
          <cell r="AK15">
            <v>76757.17</v>
          </cell>
          <cell r="AL15">
            <v>42886</v>
          </cell>
          <cell r="AM15">
            <v>304209.34999999998</v>
          </cell>
          <cell r="AN15">
            <v>214559</v>
          </cell>
          <cell r="AO15">
            <v>516324</v>
          </cell>
          <cell r="AP15" t="str">
            <v>0</v>
          </cell>
          <cell r="AQ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>
            <v>1257100.73</v>
          </cell>
          <cell r="AV15">
            <v>1049205.42</v>
          </cell>
          <cell r="AW15">
            <v>4947147.05</v>
          </cell>
          <cell r="AX15">
            <v>5338363.41</v>
          </cell>
          <cell r="AY15">
            <v>12761957.23</v>
          </cell>
          <cell r="AZ15">
            <v>8851.2199999999993</v>
          </cell>
          <cell r="BA15">
            <v>14300</v>
          </cell>
          <cell r="BB15">
            <v>135995.44</v>
          </cell>
          <cell r="BC15">
            <v>71500</v>
          </cell>
          <cell r="BD15">
            <v>171600</v>
          </cell>
          <cell r="BE15">
            <v>361203.67</v>
          </cell>
          <cell r="BF15">
            <v>355109.53</v>
          </cell>
          <cell r="BG15">
            <v>1447089.01</v>
          </cell>
          <cell r="BH15">
            <v>1756360.09</v>
          </cell>
          <cell r="BI15">
            <v>4229458.83</v>
          </cell>
          <cell r="BJ15">
            <v>370054.89</v>
          </cell>
          <cell r="BK15">
            <v>369409.53</v>
          </cell>
          <cell r="BL15">
            <v>1583084.45</v>
          </cell>
          <cell r="BM15">
            <v>1583084.45</v>
          </cell>
          <cell r="BN15">
            <v>1827860.09</v>
          </cell>
          <cell r="BO15">
            <v>4401058.83</v>
          </cell>
          <cell r="BP15" t="str">
            <v>0</v>
          </cell>
          <cell r="BQ15" t="str">
            <v>0</v>
          </cell>
          <cell r="BR15" t="str">
            <v>0</v>
          </cell>
          <cell r="BS15" t="str">
            <v>0</v>
          </cell>
          <cell r="BT15" t="str">
            <v>0</v>
          </cell>
          <cell r="BU15" t="str">
            <v>0</v>
          </cell>
          <cell r="CA15">
            <v>1627155.62</v>
          </cell>
          <cell r="CB15">
            <v>1418614.95</v>
          </cell>
          <cell r="CC15">
            <v>6530231.5</v>
          </cell>
          <cell r="CD15">
            <v>7166223.5</v>
          </cell>
          <cell r="CE15">
            <v>17163016.060000002</v>
          </cell>
          <cell r="CF15" t="str">
            <v>0</v>
          </cell>
          <cell r="CG15" t="str">
            <v>0</v>
          </cell>
          <cell r="CH15" t="str">
            <v>0</v>
          </cell>
          <cell r="CI15" t="str">
            <v>0</v>
          </cell>
          <cell r="CJ15" t="str">
            <v>0</v>
          </cell>
        </row>
        <row r="16">
          <cell r="A16" t="str">
            <v>Vehicles &amp; Equip</v>
          </cell>
          <cell r="B16">
            <v>110836.38</v>
          </cell>
          <cell r="C16">
            <v>93810</v>
          </cell>
          <cell r="D16">
            <v>453849.09</v>
          </cell>
          <cell r="E16">
            <v>487451</v>
          </cell>
          <cell r="F16">
            <v>1150059</v>
          </cell>
          <cell r="G16">
            <v>80310.559999999998</v>
          </cell>
          <cell r="H16">
            <v>68914.12</v>
          </cell>
          <cell r="I16">
            <v>303527.88</v>
          </cell>
          <cell r="J16">
            <v>349586.6</v>
          </cell>
          <cell r="K16">
            <v>834606</v>
          </cell>
          <cell r="L16">
            <v>182287.54</v>
          </cell>
          <cell r="M16">
            <v>142996.41</v>
          </cell>
          <cell r="N16">
            <v>603590.67000000004</v>
          </cell>
          <cell r="O16">
            <v>838129.57</v>
          </cell>
          <cell r="P16">
            <v>1858811.72</v>
          </cell>
          <cell r="Q16">
            <v>151262.41</v>
          </cell>
          <cell r="R16">
            <v>126569.89</v>
          </cell>
          <cell r="S16">
            <v>695599.73</v>
          </cell>
          <cell r="T16">
            <v>639732.44999999995</v>
          </cell>
          <cell r="U16">
            <v>1535806.11</v>
          </cell>
          <cell r="V16">
            <v>237621.78</v>
          </cell>
          <cell r="W16">
            <v>186939</v>
          </cell>
          <cell r="X16">
            <v>826261.59</v>
          </cell>
          <cell r="Y16">
            <v>918636</v>
          </cell>
          <cell r="Z16">
            <v>2243869</v>
          </cell>
          <cell r="AA16">
            <v>128926.01</v>
          </cell>
          <cell r="AB16">
            <v>143750.95000000001</v>
          </cell>
          <cell r="AC16">
            <v>503080.4</v>
          </cell>
          <cell r="AD16">
            <v>738999</v>
          </cell>
          <cell r="AE16">
            <v>1719895.71</v>
          </cell>
          <cell r="AF16">
            <v>339298.03</v>
          </cell>
          <cell r="AG16">
            <v>325872.17</v>
          </cell>
          <cell r="AH16">
            <v>2030558.88</v>
          </cell>
          <cell r="AI16">
            <v>1629313.85</v>
          </cell>
          <cell r="AJ16">
            <v>3909204.45</v>
          </cell>
          <cell r="AK16">
            <v>-21208.1</v>
          </cell>
          <cell r="AL16">
            <v>5627</v>
          </cell>
          <cell r="AM16">
            <v>-47784.86</v>
          </cell>
          <cell r="AN16">
            <v>433</v>
          </cell>
          <cell r="AO16">
            <v>-30384</v>
          </cell>
          <cell r="AP16" t="str">
            <v>0</v>
          </cell>
          <cell r="AQ16" t="str">
            <v>0</v>
          </cell>
          <cell r="AR16" t="str">
            <v>0</v>
          </cell>
          <cell r="AS16" t="str">
            <v>0</v>
          </cell>
          <cell r="AT16" t="str">
            <v>0</v>
          </cell>
          <cell r="AU16">
            <v>1209334.6100000001</v>
          </cell>
          <cell r="AV16">
            <v>1094479.54</v>
          </cell>
          <cell r="AW16">
            <v>5368683.38</v>
          </cell>
          <cell r="AX16">
            <v>5602281.4700000007</v>
          </cell>
          <cell r="AY16">
            <v>13221867.99</v>
          </cell>
          <cell r="AZ16">
            <v>60.49</v>
          </cell>
          <cell r="BA16">
            <v>1750</v>
          </cell>
          <cell r="BB16">
            <v>437.98</v>
          </cell>
          <cell r="BC16">
            <v>8750</v>
          </cell>
          <cell r="BD16">
            <v>21000</v>
          </cell>
          <cell r="BE16">
            <v>84014.16</v>
          </cell>
          <cell r="BF16">
            <v>94643.81</v>
          </cell>
          <cell r="BG16">
            <v>721045.58</v>
          </cell>
          <cell r="BH16">
            <v>469462.05</v>
          </cell>
          <cell r="BI16">
            <v>1135294.31</v>
          </cell>
          <cell r="BJ16">
            <v>84074.65</v>
          </cell>
          <cell r="BK16">
            <v>96393.81</v>
          </cell>
          <cell r="BL16">
            <v>721483.56</v>
          </cell>
          <cell r="BM16">
            <v>721483.56</v>
          </cell>
          <cell r="BN16">
            <v>478212.05</v>
          </cell>
          <cell r="BO16">
            <v>1156294.31</v>
          </cell>
          <cell r="BP16">
            <v>-8856.26</v>
          </cell>
          <cell r="BQ16">
            <v>-9804</v>
          </cell>
          <cell r="BR16">
            <v>-44482.12</v>
          </cell>
          <cell r="BS16">
            <v>-44482.12</v>
          </cell>
          <cell r="BT16">
            <v>-49020</v>
          </cell>
          <cell r="BU16">
            <v>-115223</v>
          </cell>
          <cell r="CA16">
            <v>1284553</v>
          </cell>
          <cell r="CB16">
            <v>1181069.3500000001</v>
          </cell>
          <cell r="CC16">
            <v>6045684.8200000003</v>
          </cell>
          <cell r="CD16">
            <v>6031473.5200000005</v>
          </cell>
          <cell r="CE16">
            <v>14262939.300000001</v>
          </cell>
          <cell r="CF16" t="str">
            <v>0</v>
          </cell>
          <cell r="CG16" t="str">
            <v>0</v>
          </cell>
          <cell r="CH16" t="str">
            <v>0</v>
          </cell>
          <cell r="CI16" t="str">
            <v>0</v>
          </cell>
          <cell r="CJ16" t="str">
            <v>0</v>
          </cell>
        </row>
        <row r="17">
          <cell r="A17" t="str">
            <v>Print &amp; Postages</v>
          </cell>
          <cell r="B17">
            <v>5203.72</v>
          </cell>
          <cell r="C17">
            <v>6943</v>
          </cell>
          <cell r="D17">
            <v>28699.61</v>
          </cell>
          <cell r="E17">
            <v>34523</v>
          </cell>
          <cell r="F17">
            <v>82824</v>
          </cell>
          <cell r="G17">
            <v>1268.67</v>
          </cell>
          <cell r="H17">
            <v>2020.73</v>
          </cell>
          <cell r="I17">
            <v>13588.29</v>
          </cell>
          <cell r="J17">
            <v>11598.65</v>
          </cell>
          <cell r="K17">
            <v>27609.200000000001</v>
          </cell>
          <cell r="L17">
            <v>2634.91</v>
          </cell>
          <cell r="M17">
            <v>4340</v>
          </cell>
          <cell r="N17">
            <v>13201.09</v>
          </cell>
          <cell r="O17">
            <v>22440</v>
          </cell>
          <cell r="P17">
            <v>52385</v>
          </cell>
          <cell r="Q17">
            <v>3762.42</v>
          </cell>
          <cell r="R17">
            <v>6559.64</v>
          </cell>
          <cell r="S17">
            <v>24940.37</v>
          </cell>
          <cell r="T17">
            <v>32249.200000000001</v>
          </cell>
          <cell r="U17">
            <v>77479.25</v>
          </cell>
          <cell r="V17">
            <v>7723.97</v>
          </cell>
          <cell r="W17">
            <v>6942</v>
          </cell>
          <cell r="X17">
            <v>27173.01</v>
          </cell>
          <cell r="Y17">
            <v>33043</v>
          </cell>
          <cell r="Z17">
            <v>79631</v>
          </cell>
          <cell r="AA17">
            <v>2368.1999999999998</v>
          </cell>
          <cell r="AB17">
            <v>4529.3</v>
          </cell>
          <cell r="AC17">
            <v>16444.330000000002</v>
          </cell>
          <cell r="AD17">
            <v>20304</v>
          </cell>
          <cell r="AE17">
            <v>45220.9</v>
          </cell>
          <cell r="AF17">
            <v>6587.12</v>
          </cell>
          <cell r="AG17">
            <v>23997</v>
          </cell>
          <cell r="AH17">
            <v>62421.62</v>
          </cell>
          <cell r="AI17">
            <v>120349</v>
          </cell>
          <cell r="AJ17">
            <v>288985</v>
          </cell>
          <cell r="AK17">
            <v>22958.02</v>
          </cell>
          <cell r="AL17">
            <v>32758</v>
          </cell>
          <cell r="AM17">
            <v>133800.07999999999</v>
          </cell>
          <cell r="AN17">
            <v>162041</v>
          </cell>
          <cell r="AO17">
            <v>385578</v>
          </cell>
          <cell r="AP17" t="str">
            <v>0</v>
          </cell>
          <cell r="AQ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>
            <v>52507.03</v>
          </cell>
          <cell r="AV17">
            <v>88089.67</v>
          </cell>
          <cell r="AW17">
            <v>320268.40000000002</v>
          </cell>
          <cell r="AX17">
            <v>436547.85</v>
          </cell>
          <cell r="AY17">
            <v>1039712.35</v>
          </cell>
          <cell r="AZ17">
            <v>4854.07</v>
          </cell>
          <cell r="BA17">
            <v>3050</v>
          </cell>
          <cell r="BB17">
            <v>21175.1</v>
          </cell>
          <cell r="BC17">
            <v>15250</v>
          </cell>
          <cell r="BD17">
            <v>36600</v>
          </cell>
          <cell r="BE17">
            <v>9411.56</v>
          </cell>
          <cell r="BF17">
            <v>2174</v>
          </cell>
          <cell r="BG17">
            <v>49544.67</v>
          </cell>
          <cell r="BH17">
            <v>11137</v>
          </cell>
          <cell r="BI17">
            <v>26770</v>
          </cell>
          <cell r="BJ17">
            <v>14265.63</v>
          </cell>
          <cell r="BK17">
            <v>5224</v>
          </cell>
          <cell r="BL17">
            <v>70719.77</v>
          </cell>
          <cell r="BM17">
            <v>70719.77</v>
          </cell>
          <cell r="BN17">
            <v>26387</v>
          </cell>
          <cell r="BO17">
            <v>63370</v>
          </cell>
          <cell r="BP17" t="str">
            <v>0</v>
          </cell>
          <cell r="BQ17" t="str">
            <v>0</v>
          </cell>
          <cell r="BR17" t="str">
            <v>0</v>
          </cell>
          <cell r="BS17" t="str">
            <v>0</v>
          </cell>
          <cell r="BT17" t="str">
            <v>0</v>
          </cell>
          <cell r="BU17" t="str">
            <v>0</v>
          </cell>
          <cell r="CA17">
            <v>66772.66</v>
          </cell>
          <cell r="CB17">
            <v>93313.67</v>
          </cell>
          <cell r="CC17">
            <v>390988.17</v>
          </cell>
          <cell r="CD17">
            <v>462934.85</v>
          </cell>
          <cell r="CE17">
            <v>1103082.3500000001</v>
          </cell>
          <cell r="CF17" t="str">
            <v>0</v>
          </cell>
          <cell r="CG17" t="str">
            <v>0</v>
          </cell>
          <cell r="CH17" t="str">
            <v>0</v>
          </cell>
          <cell r="CI17" t="str">
            <v>0</v>
          </cell>
          <cell r="CJ17" t="str">
            <v>0</v>
          </cell>
        </row>
        <row r="18">
          <cell r="A18" t="str">
            <v>Insurance</v>
          </cell>
          <cell r="B18">
            <v>18980.580000000002</v>
          </cell>
          <cell r="C18">
            <v>14570.88</v>
          </cell>
          <cell r="D18">
            <v>71275.679999999993</v>
          </cell>
          <cell r="E18">
            <v>72427.289999999994</v>
          </cell>
          <cell r="F18">
            <v>170637.1</v>
          </cell>
          <cell r="G18">
            <v>15842.87</v>
          </cell>
          <cell r="H18">
            <v>10314.379999999999</v>
          </cell>
          <cell r="I18">
            <v>56222.559999999998</v>
          </cell>
          <cell r="J18">
            <v>49526.36</v>
          </cell>
          <cell r="K18">
            <v>121408.13</v>
          </cell>
          <cell r="L18">
            <v>28085.86</v>
          </cell>
          <cell r="M18">
            <v>19134.150000000001</v>
          </cell>
          <cell r="N18">
            <v>108861.88</v>
          </cell>
          <cell r="O18">
            <v>108517.14</v>
          </cell>
          <cell r="P18">
            <v>237351.41</v>
          </cell>
          <cell r="Q18">
            <v>37818.81</v>
          </cell>
          <cell r="R18">
            <v>21827.86</v>
          </cell>
          <cell r="S18">
            <v>136070.43</v>
          </cell>
          <cell r="T18">
            <v>118628.23</v>
          </cell>
          <cell r="U18">
            <v>272379.17</v>
          </cell>
          <cell r="V18">
            <v>27752.14</v>
          </cell>
          <cell r="W18">
            <v>20894</v>
          </cell>
          <cell r="X18">
            <v>104238.71</v>
          </cell>
          <cell r="Y18">
            <v>101773</v>
          </cell>
          <cell r="Z18">
            <v>249465</v>
          </cell>
          <cell r="AA18">
            <v>24593.7</v>
          </cell>
          <cell r="AB18">
            <v>16519.169999999998</v>
          </cell>
          <cell r="AC18">
            <v>84784.18</v>
          </cell>
          <cell r="AD18">
            <v>81792.52</v>
          </cell>
          <cell r="AE18">
            <v>193399.84</v>
          </cell>
          <cell r="AF18">
            <v>251241.76</v>
          </cell>
          <cell r="AG18">
            <v>152810</v>
          </cell>
          <cell r="AH18">
            <v>520665.77</v>
          </cell>
          <cell r="AI18">
            <v>752719</v>
          </cell>
          <cell r="AJ18">
            <v>1822857</v>
          </cell>
          <cell r="AK18">
            <v>254998.78</v>
          </cell>
          <cell r="AL18">
            <v>417685</v>
          </cell>
          <cell r="AM18">
            <v>1391387.38</v>
          </cell>
          <cell r="AN18">
            <v>2084277</v>
          </cell>
          <cell r="AO18">
            <v>5070795</v>
          </cell>
          <cell r="AP18" t="str">
            <v>0</v>
          </cell>
          <cell r="AQ18" t="str">
            <v>0</v>
          </cell>
          <cell r="AR18" t="str">
            <v>0</v>
          </cell>
          <cell r="AS18" t="str">
            <v>0</v>
          </cell>
          <cell r="AT18" t="str">
            <v>0</v>
          </cell>
          <cell r="AU18">
            <v>659314.5</v>
          </cell>
          <cell r="AV18">
            <v>673755.44</v>
          </cell>
          <cell r="AW18">
            <v>2473506.59</v>
          </cell>
          <cell r="AX18">
            <v>3369660.54</v>
          </cell>
          <cell r="AY18">
            <v>8138292.6500000004</v>
          </cell>
          <cell r="AZ18">
            <v>1371.28</v>
          </cell>
          <cell r="BA18">
            <v>1350</v>
          </cell>
          <cell r="BB18">
            <v>4790.54</v>
          </cell>
          <cell r="BC18">
            <v>6750</v>
          </cell>
          <cell r="BD18">
            <v>16200</v>
          </cell>
          <cell r="BE18">
            <v>42526.76</v>
          </cell>
          <cell r="BF18">
            <v>68025</v>
          </cell>
          <cell r="BG18">
            <v>145250.69</v>
          </cell>
          <cell r="BH18">
            <v>334068</v>
          </cell>
          <cell r="BI18">
            <v>810461</v>
          </cell>
          <cell r="BJ18">
            <v>43898.04</v>
          </cell>
          <cell r="BK18">
            <v>69375</v>
          </cell>
          <cell r="BL18">
            <v>150041.23000000001</v>
          </cell>
          <cell r="BM18">
            <v>150041.23000000001</v>
          </cell>
          <cell r="BN18">
            <v>340818</v>
          </cell>
          <cell r="BO18">
            <v>826661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T18" t="str">
            <v>0</v>
          </cell>
          <cell r="BU18" t="str">
            <v>0</v>
          </cell>
          <cell r="CA18">
            <v>703212.54</v>
          </cell>
          <cell r="CB18">
            <v>743130.44</v>
          </cell>
          <cell r="CC18">
            <v>2623547.8199999998</v>
          </cell>
          <cell r="CD18">
            <v>3710478.54</v>
          </cell>
          <cell r="CE18">
            <v>8964953.6500000004</v>
          </cell>
          <cell r="CF18" t="str">
            <v>0</v>
          </cell>
          <cell r="CG18" t="str">
            <v>0</v>
          </cell>
          <cell r="CH18" t="str">
            <v>0</v>
          </cell>
          <cell r="CI18" t="str">
            <v>0</v>
          </cell>
          <cell r="CJ18" t="str">
            <v>0</v>
          </cell>
        </row>
        <row r="19">
          <cell r="A19" t="str">
            <v>Marketing</v>
          </cell>
          <cell r="B19">
            <v>29980.2</v>
          </cell>
          <cell r="C19">
            <v>23439</v>
          </cell>
          <cell r="D19">
            <v>137591.79</v>
          </cell>
          <cell r="E19">
            <v>134780</v>
          </cell>
          <cell r="F19">
            <v>290913</v>
          </cell>
          <cell r="G19">
            <v>18054.75</v>
          </cell>
          <cell r="H19">
            <v>13942.6</v>
          </cell>
          <cell r="I19">
            <v>79101.41</v>
          </cell>
          <cell r="J19">
            <v>73493</v>
          </cell>
          <cell r="K19">
            <v>202229.2</v>
          </cell>
          <cell r="L19">
            <v>23228.43</v>
          </cell>
          <cell r="M19">
            <v>24094</v>
          </cell>
          <cell r="N19">
            <v>116263.49</v>
          </cell>
          <cell r="O19">
            <v>193527</v>
          </cell>
          <cell r="P19">
            <v>397275</v>
          </cell>
          <cell r="Q19">
            <v>44207.54</v>
          </cell>
          <cell r="R19">
            <v>29981.27</v>
          </cell>
          <cell r="S19">
            <v>165481.29</v>
          </cell>
          <cell r="T19">
            <v>120784.12</v>
          </cell>
          <cell r="U19">
            <v>295365.53000000003</v>
          </cell>
          <cell r="V19">
            <v>54197.98</v>
          </cell>
          <cell r="W19">
            <v>43850</v>
          </cell>
          <cell r="X19">
            <v>153908.67000000001</v>
          </cell>
          <cell r="Y19">
            <v>239247</v>
          </cell>
          <cell r="Z19">
            <v>539064</v>
          </cell>
          <cell r="AA19">
            <v>36799.99</v>
          </cell>
          <cell r="AB19">
            <v>27798.12</v>
          </cell>
          <cell r="AC19">
            <v>159893.87</v>
          </cell>
          <cell r="AD19">
            <v>167854.45</v>
          </cell>
          <cell r="AE19">
            <v>387191.48</v>
          </cell>
          <cell r="AF19">
            <v>23924.54</v>
          </cell>
          <cell r="AG19">
            <v>86800</v>
          </cell>
          <cell r="AH19">
            <v>350099.6</v>
          </cell>
          <cell r="AI19">
            <v>683000</v>
          </cell>
          <cell r="AJ19">
            <v>1000101</v>
          </cell>
          <cell r="AK19">
            <v>60112.94</v>
          </cell>
          <cell r="AL19">
            <v>59578</v>
          </cell>
          <cell r="AM19">
            <v>239401.75</v>
          </cell>
          <cell r="AN19">
            <v>315940</v>
          </cell>
          <cell r="AO19">
            <v>1347340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>
            <v>290506.37</v>
          </cell>
          <cell r="AV19">
            <v>309482.99</v>
          </cell>
          <cell r="AW19">
            <v>1401741.87</v>
          </cell>
          <cell r="AX19">
            <v>1928625.57</v>
          </cell>
          <cell r="AY19">
            <v>4459479.21</v>
          </cell>
          <cell r="AZ19">
            <v>2350.13</v>
          </cell>
          <cell r="BA19">
            <v>9000</v>
          </cell>
          <cell r="BB19">
            <v>25897.56</v>
          </cell>
          <cell r="BC19">
            <v>45000</v>
          </cell>
          <cell r="BD19">
            <v>108000</v>
          </cell>
          <cell r="BE19">
            <v>-199208.85</v>
          </cell>
          <cell r="BF19">
            <v>2433</v>
          </cell>
          <cell r="BG19">
            <v>14702.31</v>
          </cell>
          <cell r="BH19">
            <v>12165</v>
          </cell>
          <cell r="BI19">
            <v>29200</v>
          </cell>
          <cell r="BJ19">
            <v>-196858.72</v>
          </cell>
          <cell r="BK19">
            <v>11433</v>
          </cell>
          <cell r="BL19">
            <v>40599.870000000003</v>
          </cell>
          <cell r="BM19">
            <v>40599.870000000003</v>
          </cell>
          <cell r="BN19">
            <v>57165</v>
          </cell>
          <cell r="BO19">
            <v>137200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CA19">
            <v>93647.65</v>
          </cell>
          <cell r="CB19">
            <v>320915.99</v>
          </cell>
          <cell r="CC19">
            <v>1442341.74</v>
          </cell>
          <cell r="CD19">
            <v>1985790.57</v>
          </cell>
          <cell r="CE19">
            <v>4596679.21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J19" t="str">
            <v>0</v>
          </cell>
        </row>
        <row r="20">
          <cell r="A20" t="str">
            <v>Employee Welfare</v>
          </cell>
          <cell r="B20">
            <v>68671.210000000006</v>
          </cell>
          <cell r="C20">
            <v>76867.62</v>
          </cell>
          <cell r="D20">
            <v>400215.06</v>
          </cell>
          <cell r="E20">
            <v>438168.62</v>
          </cell>
          <cell r="F20">
            <v>739595.95</v>
          </cell>
          <cell r="G20">
            <v>69436.160000000003</v>
          </cell>
          <cell r="H20">
            <v>71540.55</v>
          </cell>
          <cell r="I20">
            <v>336541.05</v>
          </cell>
          <cell r="J20">
            <v>366344.56</v>
          </cell>
          <cell r="K20">
            <v>582732.75</v>
          </cell>
          <cell r="L20">
            <v>135279.24</v>
          </cell>
          <cell r="M20">
            <v>114206.37</v>
          </cell>
          <cell r="N20">
            <v>570836.03</v>
          </cell>
          <cell r="O20">
            <v>712466.7</v>
          </cell>
          <cell r="P20">
            <v>1154575.1200000001</v>
          </cell>
          <cell r="Q20">
            <v>80738.2</v>
          </cell>
          <cell r="R20">
            <v>95268.04</v>
          </cell>
          <cell r="S20">
            <v>471993.66</v>
          </cell>
          <cell r="T20">
            <v>530644.94999999995</v>
          </cell>
          <cell r="U20">
            <v>762029.15</v>
          </cell>
          <cell r="V20">
            <v>94807.29</v>
          </cell>
          <cell r="W20">
            <v>95225</v>
          </cell>
          <cell r="X20">
            <v>535409.57999999996</v>
          </cell>
          <cell r="Y20">
            <v>566313</v>
          </cell>
          <cell r="Z20">
            <v>941945</v>
          </cell>
          <cell r="AA20">
            <v>107451.45</v>
          </cell>
          <cell r="AB20">
            <v>111643.23</v>
          </cell>
          <cell r="AC20">
            <v>538656.28</v>
          </cell>
          <cell r="AD20">
            <v>572832.26</v>
          </cell>
          <cell r="AE20">
            <v>903799.63</v>
          </cell>
          <cell r="AF20">
            <v>158458.35999999999</v>
          </cell>
          <cell r="AG20">
            <v>158865.68</v>
          </cell>
          <cell r="AH20">
            <v>902060.55</v>
          </cell>
          <cell r="AI20">
            <v>857350.68</v>
          </cell>
          <cell r="AJ20">
            <v>1377469.16</v>
          </cell>
          <cell r="AK20">
            <v>1634841.56</v>
          </cell>
          <cell r="AL20">
            <v>1893426</v>
          </cell>
          <cell r="AM20">
            <v>8588843.9000000004</v>
          </cell>
          <cell r="AN20">
            <v>9685156</v>
          </cell>
          <cell r="AO20">
            <v>19413644</v>
          </cell>
          <cell r="AP20" t="str">
            <v>0</v>
          </cell>
          <cell r="AQ20" t="str">
            <v>0</v>
          </cell>
          <cell r="AR20" t="str">
            <v>0</v>
          </cell>
          <cell r="AS20" t="str">
            <v>0</v>
          </cell>
          <cell r="AT20" t="str">
            <v>0</v>
          </cell>
          <cell r="AU20">
            <v>2349683.4700000002</v>
          </cell>
          <cell r="AV20">
            <v>2617042.4900000002</v>
          </cell>
          <cell r="AW20">
            <v>12344556.109999999</v>
          </cell>
          <cell r="AX20">
            <v>13729276.77</v>
          </cell>
          <cell r="AY20">
            <v>25875790.759999998</v>
          </cell>
          <cell r="AZ20">
            <v>848820.38</v>
          </cell>
          <cell r="BA20">
            <v>311525</v>
          </cell>
          <cell r="BB20">
            <v>2501715.75</v>
          </cell>
          <cell r="BC20">
            <v>1557625</v>
          </cell>
          <cell r="BD20">
            <v>3738300</v>
          </cell>
          <cell r="BE20">
            <v>111131.01</v>
          </cell>
          <cell r="BF20">
            <v>117316.8</v>
          </cell>
          <cell r="BG20">
            <v>714149.16</v>
          </cell>
          <cell r="BH20">
            <v>630469.18000000005</v>
          </cell>
          <cell r="BI20">
            <v>1005631.99</v>
          </cell>
          <cell r="BJ20">
            <v>959951.39</v>
          </cell>
          <cell r="BK20">
            <v>428841.8</v>
          </cell>
          <cell r="BL20">
            <v>3215864.91</v>
          </cell>
          <cell r="BM20">
            <v>3215864.91</v>
          </cell>
          <cell r="BN20">
            <v>2188094.1800000002</v>
          </cell>
          <cell r="BO20">
            <v>4743931.99</v>
          </cell>
          <cell r="BP20" t="str">
            <v>0</v>
          </cell>
          <cell r="BQ20" t="str">
            <v>0</v>
          </cell>
          <cell r="BR20" t="str">
            <v>0</v>
          </cell>
          <cell r="BS20" t="str">
            <v>0</v>
          </cell>
          <cell r="BT20" t="str">
            <v>0</v>
          </cell>
          <cell r="BU20" t="str">
            <v>0</v>
          </cell>
          <cell r="CA20">
            <v>3309634.86</v>
          </cell>
          <cell r="CB20">
            <v>3045884.29</v>
          </cell>
          <cell r="CC20">
            <v>15560421.02</v>
          </cell>
          <cell r="CD20">
            <v>15917370.949999999</v>
          </cell>
          <cell r="CE20">
            <v>30619722.75</v>
          </cell>
          <cell r="CF20" t="str">
            <v>0</v>
          </cell>
          <cell r="CG20" t="str">
            <v>0</v>
          </cell>
          <cell r="CH20" t="str">
            <v>0</v>
          </cell>
          <cell r="CI20" t="str">
            <v>0</v>
          </cell>
          <cell r="CJ20" t="str">
            <v>0</v>
          </cell>
        </row>
        <row r="21">
          <cell r="A21" t="str">
            <v>Information Technologies</v>
          </cell>
          <cell r="B21">
            <v>14897.49</v>
          </cell>
          <cell r="C21">
            <v>16275</v>
          </cell>
          <cell r="D21">
            <v>85721.919999999998</v>
          </cell>
          <cell r="E21">
            <v>81375</v>
          </cell>
          <cell r="F21">
            <v>195300</v>
          </cell>
          <cell r="G21">
            <v>7370.29</v>
          </cell>
          <cell r="H21">
            <v>9179</v>
          </cell>
          <cell r="I21">
            <v>33277.11</v>
          </cell>
          <cell r="J21">
            <v>25361</v>
          </cell>
          <cell r="K21">
            <v>49977</v>
          </cell>
          <cell r="L21">
            <v>25318.43</v>
          </cell>
          <cell r="M21">
            <v>13448</v>
          </cell>
          <cell r="N21">
            <v>87504.320000000007</v>
          </cell>
          <cell r="O21">
            <v>72224</v>
          </cell>
          <cell r="P21">
            <v>179955</v>
          </cell>
          <cell r="Q21">
            <v>16207.93</v>
          </cell>
          <cell r="R21">
            <v>8343</v>
          </cell>
          <cell r="S21">
            <v>69455.259999999995</v>
          </cell>
          <cell r="T21">
            <v>53641</v>
          </cell>
          <cell r="U21">
            <v>121466</v>
          </cell>
          <cell r="V21">
            <v>18875.330000000002</v>
          </cell>
          <cell r="W21">
            <v>21903</v>
          </cell>
          <cell r="X21">
            <v>88408.49</v>
          </cell>
          <cell r="Y21">
            <v>114897</v>
          </cell>
          <cell r="Z21">
            <v>269663</v>
          </cell>
          <cell r="AA21">
            <v>10672.38</v>
          </cell>
          <cell r="AB21">
            <v>16000</v>
          </cell>
          <cell r="AC21">
            <v>95644.12</v>
          </cell>
          <cell r="AD21">
            <v>80000</v>
          </cell>
          <cell r="AE21">
            <v>190000</v>
          </cell>
          <cell r="AF21">
            <v>42468.91</v>
          </cell>
          <cell r="AG21">
            <v>61403</v>
          </cell>
          <cell r="AH21">
            <v>94525.34</v>
          </cell>
          <cell r="AI21">
            <v>307015</v>
          </cell>
          <cell r="AJ21">
            <v>736826</v>
          </cell>
          <cell r="AK21">
            <v>404071.88</v>
          </cell>
          <cell r="AL21">
            <v>551300</v>
          </cell>
          <cell r="AM21">
            <v>2022037.6</v>
          </cell>
          <cell r="AN21">
            <v>2711110</v>
          </cell>
          <cell r="AO21">
            <v>5514504</v>
          </cell>
          <cell r="AP21" t="str">
            <v>0</v>
          </cell>
          <cell r="AQ21" t="str">
            <v>0</v>
          </cell>
          <cell r="AR21" t="str">
            <v>0</v>
          </cell>
          <cell r="AS21" t="str">
            <v>0</v>
          </cell>
          <cell r="AT21" t="str">
            <v>0</v>
          </cell>
          <cell r="AU21">
            <v>539882.64</v>
          </cell>
          <cell r="AV21">
            <v>697851</v>
          </cell>
          <cell r="AW21">
            <v>2576574.16</v>
          </cell>
          <cell r="AX21">
            <v>3445623</v>
          </cell>
          <cell r="AY21">
            <v>7257691</v>
          </cell>
          <cell r="AZ21">
            <v>1032.9000000000001</v>
          </cell>
          <cell r="BA21">
            <v>875</v>
          </cell>
          <cell r="BB21">
            <v>6023.88</v>
          </cell>
          <cell r="BC21">
            <v>4375</v>
          </cell>
          <cell r="BD21">
            <v>10500</v>
          </cell>
          <cell r="BE21">
            <v>64078.65</v>
          </cell>
          <cell r="BF21">
            <v>40665</v>
          </cell>
          <cell r="BG21">
            <v>229426.34</v>
          </cell>
          <cell r="BH21">
            <v>203325</v>
          </cell>
          <cell r="BI21">
            <v>487962</v>
          </cell>
          <cell r="BJ21">
            <v>65111.55</v>
          </cell>
          <cell r="BK21">
            <v>41540</v>
          </cell>
          <cell r="BL21">
            <v>235450.22</v>
          </cell>
          <cell r="BM21">
            <v>235450.22</v>
          </cell>
          <cell r="BN21">
            <v>207700</v>
          </cell>
          <cell r="BO21">
            <v>498462</v>
          </cell>
          <cell r="BP21" t="str">
            <v>0</v>
          </cell>
          <cell r="BQ21" t="str">
            <v>0</v>
          </cell>
          <cell r="BR21" t="str">
            <v>0</v>
          </cell>
          <cell r="BS21" t="str">
            <v>0</v>
          </cell>
          <cell r="BT21" t="str">
            <v>0</v>
          </cell>
          <cell r="BU21" t="str">
            <v>0</v>
          </cell>
          <cell r="CA21">
            <v>604994.18999999994</v>
          </cell>
          <cell r="CB21">
            <v>739391</v>
          </cell>
          <cell r="CC21">
            <v>2812024.38</v>
          </cell>
          <cell r="CD21">
            <v>3653323</v>
          </cell>
          <cell r="CE21">
            <v>7756153</v>
          </cell>
          <cell r="CF21" t="str">
            <v>0</v>
          </cell>
          <cell r="CG21" t="str">
            <v>0</v>
          </cell>
          <cell r="CH21" t="str">
            <v>0</v>
          </cell>
          <cell r="CI21" t="str">
            <v>0</v>
          </cell>
          <cell r="CJ21" t="str">
            <v>0</v>
          </cell>
        </row>
        <row r="22">
          <cell r="A22" t="str">
            <v>Rent, Maint., &amp; Utilities</v>
          </cell>
          <cell r="B22">
            <v>125555.63</v>
          </cell>
          <cell r="C22">
            <v>135041</v>
          </cell>
          <cell r="D22">
            <v>906933.06</v>
          </cell>
          <cell r="E22">
            <v>680598</v>
          </cell>
          <cell r="F22">
            <v>1358963</v>
          </cell>
          <cell r="G22">
            <v>52391.68</v>
          </cell>
          <cell r="H22">
            <v>50681</v>
          </cell>
          <cell r="I22">
            <v>272044.98</v>
          </cell>
          <cell r="J22">
            <v>254808</v>
          </cell>
          <cell r="K22">
            <v>616527</v>
          </cell>
          <cell r="L22">
            <v>83275.95</v>
          </cell>
          <cell r="M22">
            <v>66654.399999999994</v>
          </cell>
          <cell r="N22">
            <v>366766.62</v>
          </cell>
          <cell r="O22">
            <v>384875</v>
          </cell>
          <cell r="P22">
            <v>813925.8</v>
          </cell>
          <cell r="Q22">
            <v>148156.96</v>
          </cell>
          <cell r="R22">
            <v>120645.85</v>
          </cell>
          <cell r="S22">
            <v>675890.37</v>
          </cell>
          <cell r="T22">
            <v>601439.25</v>
          </cell>
          <cell r="U22">
            <v>1494267.05</v>
          </cell>
          <cell r="V22">
            <v>126798.39999999999</v>
          </cell>
          <cell r="W22">
            <v>138922</v>
          </cell>
          <cell r="X22">
            <v>719338.63</v>
          </cell>
          <cell r="Y22">
            <v>644188</v>
          </cell>
          <cell r="Z22">
            <v>1556771</v>
          </cell>
          <cell r="AA22">
            <v>115381.64</v>
          </cell>
          <cell r="AB22">
            <v>107911.55</v>
          </cell>
          <cell r="AC22">
            <v>519020.87</v>
          </cell>
          <cell r="AD22">
            <v>548354.75</v>
          </cell>
          <cell r="AE22">
            <v>1269181.6100000001</v>
          </cell>
          <cell r="AF22">
            <v>184651.22</v>
          </cell>
          <cell r="AG22">
            <v>233699.20000000001</v>
          </cell>
          <cell r="AH22">
            <v>1016733.99</v>
          </cell>
          <cell r="AI22">
            <v>1168487</v>
          </cell>
          <cell r="AJ22">
            <v>2804370.72</v>
          </cell>
          <cell r="AK22">
            <v>444672.02</v>
          </cell>
          <cell r="AL22">
            <v>420956</v>
          </cell>
          <cell r="AM22">
            <v>2254356.5299999998</v>
          </cell>
          <cell r="AN22">
            <v>2109699</v>
          </cell>
          <cell r="AO22">
            <v>5089155</v>
          </cell>
          <cell r="AP22" t="str">
            <v>0</v>
          </cell>
          <cell r="AQ22" t="str">
            <v>0</v>
          </cell>
          <cell r="AR22" t="str">
            <v>0</v>
          </cell>
          <cell r="AS22" t="str">
            <v>0</v>
          </cell>
          <cell r="AT22" t="str">
            <v>0</v>
          </cell>
          <cell r="AU22">
            <v>1280883.5</v>
          </cell>
          <cell r="AV22">
            <v>1274511</v>
          </cell>
          <cell r="AW22">
            <v>6731085.0500000007</v>
          </cell>
          <cell r="AX22">
            <v>6392449</v>
          </cell>
          <cell r="AY22">
            <v>15003161.18</v>
          </cell>
          <cell r="AZ22">
            <v>47223.83</v>
          </cell>
          <cell r="BA22">
            <v>45475</v>
          </cell>
          <cell r="BB22">
            <v>239466.39</v>
          </cell>
          <cell r="BC22">
            <v>227375</v>
          </cell>
          <cell r="BD22">
            <v>576700</v>
          </cell>
          <cell r="BE22">
            <v>274281.81</v>
          </cell>
          <cell r="BF22">
            <v>123429.8</v>
          </cell>
          <cell r="BG22">
            <v>1229857.7</v>
          </cell>
          <cell r="BH22">
            <v>596299</v>
          </cell>
          <cell r="BI22">
            <v>1438036.28</v>
          </cell>
          <cell r="BJ22">
            <v>321505.64</v>
          </cell>
          <cell r="BK22">
            <v>168904.8</v>
          </cell>
          <cell r="BL22">
            <v>1469324.09</v>
          </cell>
          <cell r="BM22">
            <v>1469324.09</v>
          </cell>
          <cell r="BN22">
            <v>823674</v>
          </cell>
          <cell r="BO22">
            <v>2014736.28</v>
          </cell>
          <cell r="BP22">
            <v>-42236.58</v>
          </cell>
          <cell r="BQ22">
            <v>-41298</v>
          </cell>
          <cell r="BR22">
            <v>-274627.90000000002</v>
          </cell>
          <cell r="BS22">
            <v>-274627.90000000002</v>
          </cell>
          <cell r="BT22">
            <v>-206490</v>
          </cell>
          <cell r="BU22">
            <v>-495576</v>
          </cell>
          <cell r="CA22">
            <v>1560152.56</v>
          </cell>
          <cell r="CB22">
            <v>1402117.8</v>
          </cell>
          <cell r="CC22">
            <v>7925781.2400000002</v>
          </cell>
          <cell r="CD22">
            <v>7009633</v>
          </cell>
          <cell r="CE22">
            <v>16522321.460000001</v>
          </cell>
          <cell r="CF22" t="str">
            <v>0</v>
          </cell>
          <cell r="CG22">
            <v>-91596</v>
          </cell>
          <cell r="CH22" t="str">
            <v>0</v>
          </cell>
          <cell r="CI22">
            <v>-457980</v>
          </cell>
          <cell r="CJ22">
            <v>-1099152</v>
          </cell>
        </row>
        <row r="23">
          <cell r="A23" t="str">
            <v>Directors &amp; Shareholders &amp;PR</v>
          </cell>
          <cell r="B23">
            <v>0</v>
          </cell>
          <cell r="C23">
            <v>1095</v>
          </cell>
          <cell r="D23">
            <v>3245.08</v>
          </cell>
          <cell r="E23">
            <v>3975</v>
          </cell>
          <cell r="F23">
            <v>8140</v>
          </cell>
          <cell r="G23">
            <v>0</v>
          </cell>
          <cell r="H23" t="str">
            <v>0</v>
          </cell>
          <cell r="I23">
            <v>1476.31</v>
          </cell>
          <cell r="J23" t="str">
            <v>0</v>
          </cell>
          <cell r="K23" t="str">
            <v>0</v>
          </cell>
          <cell r="L23">
            <v>0</v>
          </cell>
          <cell r="M23" t="str">
            <v>0</v>
          </cell>
          <cell r="N23">
            <v>1409.47</v>
          </cell>
          <cell r="O23" t="str">
            <v>0</v>
          </cell>
          <cell r="P23" t="str">
            <v>0</v>
          </cell>
          <cell r="Q23">
            <v>3212.74</v>
          </cell>
          <cell r="R23">
            <v>1820</v>
          </cell>
          <cell r="S23">
            <v>7591.21</v>
          </cell>
          <cell r="T23">
            <v>21400</v>
          </cell>
          <cell r="U23">
            <v>47640</v>
          </cell>
          <cell r="V23">
            <v>70.33</v>
          </cell>
          <cell r="W23">
            <v>272</v>
          </cell>
          <cell r="X23">
            <v>1418.65</v>
          </cell>
          <cell r="Y23">
            <v>760</v>
          </cell>
          <cell r="Z23">
            <v>1667</v>
          </cell>
          <cell r="AA23">
            <v>352.77</v>
          </cell>
          <cell r="AB23">
            <v>350</v>
          </cell>
          <cell r="AC23">
            <v>6124.77</v>
          </cell>
          <cell r="AD23">
            <v>1750</v>
          </cell>
          <cell r="AE23">
            <v>4200</v>
          </cell>
          <cell r="AF23">
            <v>8.84</v>
          </cell>
          <cell r="AG23" t="str">
            <v>0</v>
          </cell>
          <cell r="AH23">
            <v>420.14</v>
          </cell>
          <cell r="AI23" t="str">
            <v>0</v>
          </cell>
          <cell r="AJ23" t="str">
            <v>0</v>
          </cell>
          <cell r="AK23">
            <v>490271.13</v>
          </cell>
          <cell r="AL23">
            <v>442254</v>
          </cell>
          <cell r="AM23">
            <v>1831687.42</v>
          </cell>
          <cell r="AN23">
            <v>2528062</v>
          </cell>
          <cell r="AO23">
            <v>5149993</v>
          </cell>
          <cell r="AP23" t="str">
            <v>0</v>
          </cell>
          <cell r="AQ23" t="str">
            <v>0</v>
          </cell>
          <cell r="AR23" t="str">
            <v>0</v>
          </cell>
          <cell r="AS23" t="str">
            <v>0</v>
          </cell>
          <cell r="AT23" t="str">
            <v>0</v>
          </cell>
          <cell r="AU23">
            <v>493915.81</v>
          </cell>
          <cell r="AV23">
            <v>445791</v>
          </cell>
          <cell r="AW23">
            <v>1853373.05</v>
          </cell>
          <cell r="AX23">
            <v>2555947</v>
          </cell>
          <cell r="AY23">
            <v>5211640</v>
          </cell>
          <cell r="AZ23">
            <v>5786.65</v>
          </cell>
          <cell r="BA23">
            <v>4800</v>
          </cell>
          <cell r="BB23">
            <v>23669.24</v>
          </cell>
          <cell r="BC23">
            <v>24000</v>
          </cell>
          <cell r="BD23">
            <v>57600</v>
          </cell>
          <cell r="BE23">
            <v>324.92</v>
          </cell>
          <cell r="BF23">
            <v>1555</v>
          </cell>
          <cell r="BG23">
            <v>3537.13</v>
          </cell>
          <cell r="BH23">
            <v>7775</v>
          </cell>
          <cell r="BI23">
            <v>18660</v>
          </cell>
          <cell r="BJ23">
            <v>6111.57</v>
          </cell>
          <cell r="BK23">
            <v>6355</v>
          </cell>
          <cell r="BL23">
            <v>27206.37</v>
          </cell>
          <cell r="BM23">
            <v>27206.37</v>
          </cell>
          <cell r="BN23">
            <v>31775</v>
          </cell>
          <cell r="BO23">
            <v>76260</v>
          </cell>
          <cell r="BP23" t="str">
            <v>0</v>
          </cell>
          <cell r="BQ23" t="str">
            <v>0</v>
          </cell>
          <cell r="BR23" t="str">
            <v>0</v>
          </cell>
          <cell r="BS23" t="str">
            <v>0</v>
          </cell>
          <cell r="BT23" t="str">
            <v>0</v>
          </cell>
          <cell r="BU23" t="str">
            <v>0</v>
          </cell>
          <cell r="CA23">
            <v>500027.38</v>
          </cell>
          <cell r="CB23">
            <v>452146</v>
          </cell>
          <cell r="CC23">
            <v>1880579.42</v>
          </cell>
          <cell r="CD23">
            <v>2587722</v>
          </cell>
          <cell r="CE23">
            <v>5287900</v>
          </cell>
          <cell r="CF23" t="str">
            <v>0</v>
          </cell>
          <cell r="CG23" t="str">
            <v>0</v>
          </cell>
          <cell r="CH23" t="str">
            <v>0</v>
          </cell>
          <cell r="CI23" t="str">
            <v>0</v>
          </cell>
          <cell r="CJ23" t="str">
            <v>0</v>
          </cell>
        </row>
        <row r="24">
          <cell r="A24" t="str">
            <v>Telecom</v>
          </cell>
          <cell r="B24">
            <v>35595.57</v>
          </cell>
          <cell r="C24">
            <v>42896</v>
          </cell>
          <cell r="D24">
            <v>205436.73</v>
          </cell>
          <cell r="E24">
            <v>214520</v>
          </cell>
          <cell r="F24">
            <v>514467</v>
          </cell>
          <cell r="G24">
            <v>22931.34</v>
          </cell>
          <cell r="H24">
            <v>26577</v>
          </cell>
          <cell r="I24">
            <v>121335.02</v>
          </cell>
          <cell r="J24">
            <v>132131</v>
          </cell>
          <cell r="K24">
            <v>314646</v>
          </cell>
          <cell r="L24">
            <v>51407.09</v>
          </cell>
          <cell r="M24">
            <v>49908</v>
          </cell>
          <cell r="N24">
            <v>246155.44</v>
          </cell>
          <cell r="O24">
            <v>302589</v>
          </cell>
          <cell r="P24">
            <v>660378</v>
          </cell>
          <cell r="Q24">
            <v>26620.28</v>
          </cell>
          <cell r="R24">
            <v>39659.449999999997</v>
          </cell>
          <cell r="S24">
            <v>153002.57</v>
          </cell>
          <cell r="T24">
            <v>197929.25</v>
          </cell>
          <cell r="U24">
            <v>474575.4</v>
          </cell>
          <cell r="V24">
            <v>78708.89</v>
          </cell>
          <cell r="W24">
            <v>79582</v>
          </cell>
          <cell r="X24">
            <v>391274.51</v>
          </cell>
          <cell r="Y24">
            <v>397913</v>
          </cell>
          <cell r="Z24">
            <v>953089</v>
          </cell>
          <cell r="AA24">
            <v>57844.32</v>
          </cell>
          <cell r="AB24">
            <v>33865.72</v>
          </cell>
          <cell r="AC24">
            <v>229870.84</v>
          </cell>
          <cell r="AD24">
            <v>188842.58</v>
          </cell>
          <cell r="AE24">
            <v>415793.62</v>
          </cell>
          <cell r="AF24">
            <v>11695.71</v>
          </cell>
          <cell r="AG24">
            <v>73469.759999999995</v>
          </cell>
          <cell r="AH24">
            <v>212062.95</v>
          </cell>
          <cell r="AI24">
            <v>367348.8</v>
          </cell>
          <cell r="AJ24">
            <v>881638</v>
          </cell>
          <cell r="AK24">
            <v>135473.54999999999</v>
          </cell>
          <cell r="AL24">
            <v>351306</v>
          </cell>
          <cell r="AM24">
            <v>1866941.98</v>
          </cell>
          <cell r="AN24">
            <v>1686156</v>
          </cell>
          <cell r="AO24">
            <v>4251982</v>
          </cell>
          <cell r="AP24" t="str">
            <v>0</v>
          </cell>
          <cell r="AQ24" t="str">
            <v>0</v>
          </cell>
          <cell r="AR24" t="str">
            <v>0</v>
          </cell>
          <cell r="AS24" t="str">
            <v>0</v>
          </cell>
          <cell r="AT24" t="str">
            <v>0</v>
          </cell>
          <cell r="AU24">
            <v>420276.75</v>
          </cell>
          <cell r="AV24">
            <v>697263.93</v>
          </cell>
          <cell r="AW24">
            <v>3426080.04</v>
          </cell>
          <cell r="AX24">
            <v>3487429.63</v>
          </cell>
          <cell r="AY24">
            <v>8466569.0199999996</v>
          </cell>
          <cell r="AZ24">
            <v>24663.45</v>
          </cell>
          <cell r="BA24">
            <v>25050</v>
          </cell>
          <cell r="BB24">
            <v>122412.76</v>
          </cell>
          <cell r="BC24">
            <v>120250</v>
          </cell>
          <cell r="BD24">
            <v>265600</v>
          </cell>
          <cell r="BE24">
            <v>189068.48</v>
          </cell>
          <cell r="BF24">
            <v>105354.24000000001</v>
          </cell>
          <cell r="BG24">
            <v>669307.52</v>
          </cell>
          <cell r="BH24">
            <v>526771.19999999995</v>
          </cell>
          <cell r="BI24">
            <v>1264248</v>
          </cell>
          <cell r="BJ24">
            <v>213731.93</v>
          </cell>
          <cell r="BK24">
            <v>130404.24</v>
          </cell>
          <cell r="BL24">
            <v>791720.28</v>
          </cell>
          <cell r="BM24">
            <v>791720.28</v>
          </cell>
          <cell r="BN24">
            <v>647021.19999999995</v>
          </cell>
          <cell r="BO24">
            <v>1529848</v>
          </cell>
          <cell r="BP24" t="str">
            <v>0</v>
          </cell>
          <cell r="BQ24" t="str">
            <v>0</v>
          </cell>
          <cell r="BR24" t="str">
            <v>0</v>
          </cell>
          <cell r="BS24" t="str">
            <v>0</v>
          </cell>
          <cell r="BT24" t="str">
            <v>0</v>
          </cell>
          <cell r="BU24" t="str">
            <v>0</v>
          </cell>
          <cell r="CA24">
            <v>634008.68000000005</v>
          </cell>
          <cell r="CB24">
            <v>827668.17</v>
          </cell>
          <cell r="CC24">
            <v>4217800.32</v>
          </cell>
          <cell r="CD24">
            <v>4134450.83</v>
          </cell>
          <cell r="CE24">
            <v>9996417.0199999996</v>
          </cell>
          <cell r="CF24" t="str">
            <v>0</v>
          </cell>
          <cell r="CG24" t="str">
            <v>0</v>
          </cell>
          <cell r="CH24" t="str">
            <v>0</v>
          </cell>
          <cell r="CI24" t="str">
            <v>0</v>
          </cell>
          <cell r="CJ24" t="str">
            <v>0</v>
          </cell>
        </row>
        <row r="25">
          <cell r="A25" t="str">
            <v>Travel &amp; Entertainment</v>
          </cell>
          <cell r="B25">
            <v>58290.3</v>
          </cell>
          <cell r="C25">
            <v>61028</v>
          </cell>
          <cell r="D25">
            <v>311957.43</v>
          </cell>
          <cell r="E25">
            <v>305147</v>
          </cell>
          <cell r="F25">
            <v>732463</v>
          </cell>
          <cell r="G25">
            <v>22579.46</v>
          </cell>
          <cell r="H25">
            <v>16132</v>
          </cell>
          <cell r="I25">
            <v>109863.3</v>
          </cell>
          <cell r="J25">
            <v>80686.36</v>
          </cell>
          <cell r="K25">
            <v>194076.44</v>
          </cell>
          <cell r="L25">
            <v>44973.31</v>
          </cell>
          <cell r="M25">
            <v>29000</v>
          </cell>
          <cell r="N25">
            <v>404116.66</v>
          </cell>
          <cell r="O25">
            <v>156374</v>
          </cell>
          <cell r="P25">
            <v>369374</v>
          </cell>
          <cell r="Q25">
            <v>-40185.15</v>
          </cell>
          <cell r="R25">
            <v>36130.99</v>
          </cell>
          <cell r="S25">
            <v>185479.06</v>
          </cell>
          <cell r="T25">
            <v>200918.93</v>
          </cell>
          <cell r="U25">
            <v>483365.67</v>
          </cell>
          <cell r="V25">
            <v>80779.08</v>
          </cell>
          <cell r="W25">
            <v>63450</v>
          </cell>
          <cell r="X25">
            <v>228542.15</v>
          </cell>
          <cell r="Y25">
            <v>296536</v>
          </cell>
          <cell r="Z25">
            <v>669826</v>
          </cell>
          <cell r="AA25">
            <v>38559.050000000003</v>
          </cell>
          <cell r="AB25">
            <v>35913.769999999997</v>
          </cell>
          <cell r="AC25">
            <v>210925.52</v>
          </cell>
          <cell r="AD25">
            <v>184787.17</v>
          </cell>
          <cell r="AE25">
            <v>449116.79</v>
          </cell>
          <cell r="AF25">
            <v>81601.05</v>
          </cell>
          <cell r="AG25">
            <v>92877</v>
          </cell>
          <cell r="AH25">
            <v>538914.36</v>
          </cell>
          <cell r="AI25">
            <v>866011</v>
          </cell>
          <cell r="AJ25">
            <v>1371728</v>
          </cell>
          <cell r="AK25">
            <v>167714.44</v>
          </cell>
          <cell r="AL25">
            <v>130259</v>
          </cell>
          <cell r="AM25">
            <v>663319.82999999996</v>
          </cell>
          <cell r="AN25">
            <v>654243</v>
          </cell>
          <cell r="AO25">
            <v>1634116</v>
          </cell>
          <cell r="AP25" t="str">
            <v>0</v>
          </cell>
          <cell r="AQ25" t="str">
            <v>0</v>
          </cell>
          <cell r="AR25" t="str">
            <v>0</v>
          </cell>
          <cell r="AS25" t="str">
            <v>0</v>
          </cell>
          <cell r="AT25" t="str">
            <v>0</v>
          </cell>
          <cell r="AU25">
            <v>454311.54</v>
          </cell>
          <cell r="AV25">
            <v>464790.76</v>
          </cell>
          <cell r="AW25">
            <v>2653118.31</v>
          </cell>
          <cell r="AX25">
            <v>2744703.46</v>
          </cell>
          <cell r="AY25">
            <v>5904065.9000000004</v>
          </cell>
          <cell r="AZ25">
            <v>131109.17000000001</v>
          </cell>
          <cell r="BA25">
            <v>48550</v>
          </cell>
          <cell r="BB25">
            <v>390638.63</v>
          </cell>
          <cell r="BC25">
            <v>242750</v>
          </cell>
          <cell r="BD25">
            <v>582600</v>
          </cell>
          <cell r="BE25">
            <v>49262.66</v>
          </cell>
          <cell r="BF25">
            <v>57308</v>
          </cell>
          <cell r="BG25">
            <v>220907.6</v>
          </cell>
          <cell r="BH25">
            <v>573659</v>
          </cell>
          <cell r="BI25">
            <v>915208</v>
          </cell>
          <cell r="BJ25">
            <v>180371.83</v>
          </cell>
          <cell r="BK25">
            <v>105858</v>
          </cell>
          <cell r="BL25">
            <v>611546.23</v>
          </cell>
          <cell r="BM25">
            <v>611546.23</v>
          </cell>
          <cell r="BN25">
            <v>816409</v>
          </cell>
          <cell r="BO25">
            <v>1497808</v>
          </cell>
          <cell r="BP25" t="str">
            <v>0</v>
          </cell>
          <cell r="BQ25" t="str">
            <v>0</v>
          </cell>
          <cell r="BR25" t="str">
            <v>0</v>
          </cell>
          <cell r="BS25" t="str">
            <v>0</v>
          </cell>
          <cell r="BT25" t="str">
            <v>0</v>
          </cell>
          <cell r="BU25" t="str">
            <v>0</v>
          </cell>
          <cell r="CA25">
            <v>634683.37</v>
          </cell>
          <cell r="CB25">
            <v>570648.76</v>
          </cell>
          <cell r="CC25">
            <v>3264664.54</v>
          </cell>
          <cell r="CD25">
            <v>3561112.46</v>
          </cell>
          <cell r="CE25">
            <v>7401873.9000000004</v>
          </cell>
          <cell r="CF25" t="str">
            <v>0</v>
          </cell>
          <cell r="CG25" t="str">
            <v>0</v>
          </cell>
          <cell r="CH25" t="str">
            <v>0</v>
          </cell>
          <cell r="CI25" t="str">
            <v>0</v>
          </cell>
          <cell r="CJ25" t="str">
            <v>0</v>
          </cell>
        </row>
        <row r="26">
          <cell r="A26" t="str">
            <v>Dues &amp; Donations</v>
          </cell>
          <cell r="B26">
            <v>6649.91</v>
          </cell>
          <cell r="C26">
            <v>12907</v>
          </cell>
          <cell r="D26">
            <v>57748.800000000003</v>
          </cell>
          <cell r="E26">
            <v>61463</v>
          </cell>
          <cell r="F26">
            <v>133072</v>
          </cell>
          <cell r="G26">
            <v>6476.83</v>
          </cell>
          <cell r="H26">
            <v>6709.25</v>
          </cell>
          <cell r="I26">
            <v>49409.66</v>
          </cell>
          <cell r="J26">
            <v>46281.25</v>
          </cell>
          <cell r="K26">
            <v>95167</v>
          </cell>
          <cell r="L26">
            <v>23178.19</v>
          </cell>
          <cell r="M26">
            <v>7955</v>
          </cell>
          <cell r="N26">
            <v>72864.22</v>
          </cell>
          <cell r="O26">
            <v>83441</v>
          </cell>
          <cell r="P26">
            <v>178715</v>
          </cell>
          <cell r="Q26">
            <v>25916.55</v>
          </cell>
          <cell r="R26">
            <v>32724.71</v>
          </cell>
          <cell r="S26">
            <v>142698.41</v>
          </cell>
          <cell r="T26">
            <v>234881.55</v>
          </cell>
          <cell r="U26">
            <v>511448.52</v>
          </cell>
          <cell r="V26">
            <v>29615.75</v>
          </cell>
          <cell r="W26">
            <v>10554</v>
          </cell>
          <cell r="X26">
            <v>78132.22</v>
          </cell>
          <cell r="Y26">
            <v>86363</v>
          </cell>
          <cell r="Z26">
            <v>171851</v>
          </cell>
          <cell r="AA26">
            <v>15069.61</v>
          </cell>
          <cell r="AB26">
            <v>12141.84</v>
          </cell>
          <cell r="AC26">
            <v>65816.84</v>
          </cell>
          <cell r="AD26">
            <v>85206.41</v>
          </cell>
          <cell r="AE26">
            <v>174295.35</v>
          </cell>
          <cell r="AF26">
            <v>43682.3</v>
          </cell>
          <cell r="AG26">
            <v>33970</v>
          </cell>
          <cell r="AH26">
            <v>201873.91</v>
          </cell>
          <cell r="AI26">
            <v>202288</v>
          </cell>
          <cell r="AJ26">
            <v>466800</v>
          </cell>
          <cell r="AK26">
            <v>8813.26</v>
          </cell>
          <cell r="AL26">
            <v>15259</v>
          </cell>
          <cell r="AM26">
            <v>41248.71</v>
          </cell>
          <cell r="AN26">
            <v>96862</v>
          </cell>
          <cell r="AO26">
            <v>238747</v>
          </cell>
          <cell r="AP26" t="str">
            <v>0</v>
          </cell>
          <cell r="AQ26" t="str">
            <v>0</v>
          </cell>
          <cell r="AR26" t="str">
            <v>0</v>
          </cell>
          <cell r="AS26" t="str">
            <v>0</v>
          </cell>
          <cell r="AT26" t="str">
            <v>0</v>
          </cell>
          <cell r="AU26">
            <v>159402.4</v>
          </cell>
          <cell r="AV26">
            <v>132220.79999999999</v>
          </cell>
          <cell r="AW26">
            <v>709792.77</v>
          </cell>
          <cell r="AX26">
            <v>896786.21</v>
          </cell>
          <cell r="AY26">
            <v>1970095.87</v>
          </cell>
          <cell r="AZ26">
            <v>41644.35</v>
          </cell>
          <cell r="BA26">
            <v>16750</v>
          </cell>
          <cell r="BB26">
            <v>127012.21</v>
          </cell>
          <cell r="BC26">
            <v>83750</v>
          </cell>
          <cell r="BD26">
            <v>201000</v>
          </cell>
          <cell r="BE26">
            <v>6912.67</v>
          </cell>
          <cell r="BF26">
            <v>6156</v>
          </cell>
          <cell r="BG26">
            <v>76179.399999999994</v>
          </cell>
          <cell r="BH26">
            <v>30180</v>
          </cell>
          <cell r="BI26">
            <v>73523</v>
          </cell>
          <cell r="BJ26">
            <v>48557.02</v>
          </cell>
          <cell r="BK26">
            <v>22906</v>
          </cell>
          <cell r="BL26">
            <v>203191.61</v>
          </cell>
          <cell r="BM26">
            <v>203191.61</v>
          </cell>
          <cell r="BN26">
            <v>113930</v>
          </cell>
          <cell r="BO26">
            <v>274523</v>
          </cell>
          <cell r="BP26" t="str">
            <v>0</v>
          </cell>
          <cell r="BQ26" t="str">
            <v>0</v>
          </cell>
          <cell r="BR26" t="str">
            <v>0</v>
          </cell>
          <cell r="BS26" t="str">
            <v>0</v>
          </cell>
          <cell r="BT26" t="str">
            <v>0</v>
          </cell>
          <cell r="BU26" t="str">
            <v>0</v>
          </cell>
          <cell r="CA26">
            <v>207959.42</v>
          </cell>
          <cell r="CB26">
            <v>155126.79999999999</v>
          </cell>
          <cell r="CC26">
            <v>912984.38</v>
          </cell>
          <cell r="CD26">
            <v>1010716.21</v>
          </cell>
          <cell r="CE26">
            <v>2244618.87</v>
          </cell>
          <cell r="CF26" t="str">
            <v>0</v>
          </cell>
          <cell r="CG26" t="str">
            <v>0</v>
          </cell>
          <cell r="CH26" t="str">
            <v>0</v>
          </cell>
          <cell r="CI26" t="str">
            <v>0</v>
          </cell>
          <cell r="CJ26" t="str">
            <v>0</v>
          </cell>
        </row>
        <row r="27">
          <cell r="A27" t="str">
            <v>Training</v>
          </cell>
          <cell r="B27">
            <v>1036.1400000000001</v>
          </cell>
          <cell r="C27">
            <v>18936</v>
          </cell>
          <cell r="D27">
            <v>39979.67</v>
          </cell>
          <cell r="E27">
            <v>94692</v>
          </cell>
          <cell r="F27">
            <v>227244</v>
          </cell>
          <cell r="G27">
            <v>2425.5700000000002</v>
          </cell>
          <cell r="H27">
            <v>8959</v>
          </cell>
          <cell r="I27">
            <v>25202.1</v>
          </cell>
          <cell r="J27">
            <v>57655</v>
          </cell>
          <cell r="K27">
            <v>125892</v>
          </cell>
          <cell r="L27">
            <v>2445.5300000000002</v>
          </cell>
          <cell r="M27">
            <v>2550</v>
          </cell>
          <cell r="N27">
            <v>26683.43</v>
          </cell>
          <cell r="O27">
            <v>22350</v>
          </cell>
          <cell r="P27">
            <v>122000</v>
          </cell>
          <cell r="Q27">
            <v>4878.75</v>
          </cell>
          <cell r="R27">
            <v>14973</v>
          </cell>
          <cell r="S27">
            <v>21872.38</v>
          </cell>
          <cell r="T27">
            <v>131697</v>
          </cell>
          <cell r="U27">
            <v>200771.01</v>
          </cell>
          <cell r="V27">
            <v>1260.17</v>
          </cell>
          <cell r="W27">
            <v>14115</v>
          </cell>
          <cell r="X27">
            <v>24915.41</v>
          </cell>
          <cell r="Y27">
            <v>45650</v>
          </cell>
          <cell r="Z27">
            <v>104430</v>
          </cell>
          <cell r="AA27">
            <v>43568.800000000003</v>
          </cell>
          <cell r="AB27">
            <v>25007.87</v>
          </cell>
          <cell r="AC27">
            <v>72087.06</v>
          </cell>
          <cell r="AD27">
            <v>106078</v>
          </cell>
          <cell r="AE27">
            <v>241812.09</v>
          </cell>
          <cell r="AF27">
            <v>8409.89</v>
          </cell>
          <cell r="AG27">
            <v>30729</v>
          </cell>
          <cell r="AH27">
            <v>263017.69</v>
          </cell>
          <cell r="AI27">
            <v>166675</v>
          </cell>
          <cell r="AJ27">
            <v>389505</v>
          </cell>
          <cell r="AK27">
            <v>26069.38</v>
          </cell>
          <cell r="AL27">
            <v>102536</v>
          </cell>
          <cell r="AM27">
            <v>211441.84</v>
          </cell>
          <cell r="AN27">
            <v>475144</v>
          </cell>
          <cell r="AO27">
            <v>1093542</v>
          </cell>
          <cell r="AP27" t="str">
            <v>0</v>
          </cell>
          <cell r="AQ27" t="str">
            <v>0</v>
          </cell>
          <cell r="AR27" t="str">
            <v>0</v>
          </cell>
          <cell r="AS27" t="str">
            <v>0</v>
          </cell>
          <cell r="AT27" t="str">
            <v>0</v>
          </cell>
          <cell r="AU27">
            <v>90094.23</v>
          </cell>
          <cell r="AV27">
            <v>217805.87</v>
          </cell>
          <cell r="AW27">
            <v>685199.58</v>
          </cell>
          <cell r="AX27">
            <v>1099941</v>
          </cell>
          <cell r="AY27">
            <v>2505196.1</v>
          </cell>
          <cell r="AZ27">
            <v>4529.07</v>
          </cell>
          <cell r="BA27">
            <v>6800</v>
          </cell>
          <cell r="BB27">
            <v>11747.94</v>
          </cell>
          <cell r="BC27">
            <v>34000</v>
          </cell>
          <cell r="BD27">
            <v>81600</v>
          </cell>
          <cell r="BE27">
            <v>7991.32</v>
          </cell>
          <cell r="BF27">
            <v>16500</v>
          </cell>
          <cell r="BG27">
            <v>44587.55</v>
          </cell>
          <cell r="BH27">
            <v>87916</v>
          </cell>
          <cell r="BI27">
            <v>209702</v>
          </cell>
          <cell r="BJ27">
            <v>12520.39</v>
          </cell>
          <cell r="BK27">
            <v>23300</v>
          </cell>
          <cell r="BL27">
            <v>56335.49</v>
          </cell>
          <cell r="BM27">
            <v>56335.49</v>
          </cell>
          <cell r="BN27">
            <v>121916</v>
          </cell>
          <cell r="BO27">
            <v>291302</v>
          </cell>
          <cell r="BP27" t="str">
            <v>0</v>
          </cell>
          <cell r="BQ27" t="str">
            <v>0</v>
          </cell>
          <cell r="BR27" t="str">
            <v>0</v>
          </cell>
          <cell r="BS27" t="str">
            <v>0</v>
          </cell>
          <cell r="BT27" t="str">
            <v>0</v>
          </cell>
          <cell r="BU27" t="str">
            <v>0</v>
          </cell>
          <cell r="CA27">
            <v>102614.62</v>
          </cell>
          <cell r="CB27">
            <v>241105.87</v>
          </cell>
          <cell r="CC27">
            <v>741535.07</v>
          </cell>
          <cell r="CD27">
            <v>1221857</v>
          </cell>
          <cell r="CE27">
            <v>2796498.1</v>
          </cell>
          <cell r="CF27" t="str">
            <v>0</v>
          </cell>
          <cell r="CG27" t="str">
            <v>0</v>
          </cell>
          <cell r="CH27" t="str">
            <v>0</v>
          </cell>
          <cell r="CI27" t="str">
            <v>0</v>
          </cell>
          <cell r="CJ27" t="str">
            <v>0</v>
          </cell>
        </row>
        <row r="28">
          <cell r="A28" t="str">
            <v>Outside Services</v>
          </cell>
          <cell r="B28">
            <v>326340.40000000002</v>
          </cell>
          <cell r="C28">
            <v>332096</v>
          </cell>
          <cell r="D28">
            <v>1672896.38</v>
          </cell>
          <cell r="E28">
            <v>1749677</v>
          </cell>
          <cell r="F28">
            <v>4236249</v>
          </cell>
          <cell r="G28">
            <v>217210.53</v>
          </cell>
          <cell r="H28">
            <v>168562</v>
          </cell>
          <cell r="I28">
            <v>865150.13</v>
          </cell>
          <cell r="J28">
            <v>855128</v>
          </cell>
          <cell r="K28">
            <v>2109290</v>
          </cell>
          <cell r="L28">
            <v>446080.15</v>
          </cell>
          <cell r="M28">
            <v>430985</v>
          </cell>
          <cell r="N28">
            <v>1993916.98</v>
          </cell>
          <cell r="O28">
            <v>2267860</v>
          </cell>
          <cell r="P28">
            <v>5262685</v>
          </cell>
          <cell r="Q28">
            <v>375510.84</v>
          </cell>
          <cell r="R28">
            <v>452383</v>
          </cell>
          <cell r="S28">
            <v>2611240.46</v>
          </cell>
          <cell r="T28">
            <v>2364085</v>
          </cell>
          <cell r="U28">
            <v>5892272</v>
          </cell>
          <cell r="V28">
            <v>382218.06</v>
          </cell>
          <cell r="W28">
            <v>376208</v>
          </cell>
          <cell r="X28">
            <v>1822816.14</v>
          </cell>
          <cell r="Y28">
            <v>1865936</v>
          </cell>
          <cell r="Z28">
            <v>4547298</v>
          </cell>
          <cell r="AA28">
            <v>397174.92</v>
          </cell>
          <cell r="AB28">
            <v>378194</v>
          </cell>
          <cell r="AC28">
            <v>1753418.47</v>
          </cell>
          <cell r="AD28">
            <v>1588729.03</v>
          </cell>
          <cell r="AE28">
            <v>3843736.05</v>
          </cell>
          <cell r="AF28">
            <v>2909279.4</v>
          </cell>
          <cell r="AG28">
            <v>2633964</v>
          </cell>
          <cell r="AH28">
            <v>11797689.460000001</v>
          </cell>
          <cell r="AI28">
            <v>13220650</v>
          </cell>
          <cell r="AJ28">
            <v>32743161</v>
          </cell>
          <cell r="AK28">
            <v>901165.41</v>
          </cell>
          <cell r="AL28">
            <v>585699</v>
          </cell>
          <cell r="AM28">
            <v>3531804.86</v>
          </cell>
          <cell r="AN28">
            <v>3096751</v>
          </cell>
          <cell r="AO28">
            <v>7369959</v>
          </cell>
          <cell r="AP28" t="str">
            <v>0</v>
          </cell>
          <cell r="AQ28" t="str">
            <v>0</v>
          </cell>
          <cell r="AR28" t="str">
            <v>0</v>
          </cell>
          <cell r="AS28" t="str">
            <v>0</v>
          </cell>
          <cell r="AT28" t="str">
            <v>0</v>
          </cell>
          <cell r="AU28">
            <v>5954979.7100000009</v>
          </cell>
          <cell r="AV28">
            <v>5358091</v>
          </cell>
          <cell r="AW28">
            <v>26048932.879999999</v>
          </cell>
          <cell r="AX28">
            <v>27008816.030000001</v>
          </cell>
          <cell r="AY28">
            <v>66004650.049999997</v>
          </cell>
          <cell r="AZ28">
            <v>174167.35</v>
          </cell>
          <cell r="BA28">
            <v>136900</v>
          </cell>
          <cell r="BB28">
            <v>903142.97</v>
          </cell>
          <cell r="BC28">
            <v>684500</v>
          </cell>
          <cell r="BD28">
            <v>1642800</v>
          </cell>
          <cell r="BE28">
            <v>857334.22</v>
          </cell>
          <cell r="BF28">
            <v>1152615</v>
          </cell>
          <cell r="BG28">
            <v>3850665.15</v>
          </cell>
          <cell r="BH28">
            <v>5801002</v>
          </cell>
          <cell r="BI28">
            <v>13917206</v>
          </cell>
          <cell r="BJ28">
            <v>1031501.57</v>
          </cell>
          <cell r="BK28">
            <v>1289515</v>
          </cell>
          <cell r="BL28">
            <v>4753808.12</v>
          </cell>
          <cell r="BM28">
            <v>4753808.12</v>
          </cell>
          <cell r="BN28">
            <v>6485502</v>
          </cell>
          <cell r="BO28">
            <v>15560006</v>
          </cell>
          <cell r="BP28">
            <v>-313958.71000000002</v>
          </cell>
          <cell r="BQ28">
            <v>-274468</v>
          </cell>
          <cell r="BR28">
            <v>-1614230.58</v>
          </cell>
          <cell r="BS28">
            <v>-1614230.58</v>
          </cell>
          <cell r="BT28">
            <v>-1372340</v>
          </cell>
          <cell r="BU28">
            <v>-3293616</v>
          </cell>
          <cell r="CA28">
            <v>6672522.5700000012</v>
          </cell>
          <cell r="CB28">
            <v>6373138</v>
          </cell>
          <cell r="CC28">
            <v>29188510.420000002</v>
          </cell>
          <cell r="CD28">
            <v>32121978.030000001</v>
          </cell>
          <cell r="CE28">
            <v>78271040.049999997</v>
          </cell>
          <cell r="CF28" t="str">
            <v>0</v>
          </cell>
          <cell r="CG28" t="str">
            <v>0</v>
          </cell>
          <cell r="CH28" t="str">
            <v>0</v>
          </cell>
          <cell r="CI28" t="str">
            <v>0</v>
          </cell>
          <cell r="CJ28" t="str">
            <v>0</v>
          </cell>
        </row>
        <row r="29">
          <cell r="A29" t="str">
            <v>Provision for Bad Debt</v>
          </cell>
          <cell r="B29">
            <v>213205</v>
          </cell>
          <cell r="C29">
            <v>187744.63</v>
          </cell>
          <cell r="D29">
            <v>1004995</v>
          </cell>
          <cell r="E29">
            <v>844142.57</v>
          </cell>
          <cell r="F29">
            <v>1282706.47</v>
          </cell>
          <cell r="G29">
            <v>183177</v>
          </cell>
          <cell r="H29">
            <v>146199.43</v>
          </cell>
          <cell r="I29">
            <v>723144</v>
          </cell>
          <cell r="J29">
            <v>621316.41</v>
          </cell>
          <cell r="K29">
            <v>924313</v>
          </cell>
          <cell r="L29">
            <v>135874</v>
          </cell>
          <cell r="M29">
            <v>129194.42</v>
          </cell>
          <cell r="N29">
            <v>1399810</v>
          </cell>
          <cell r="O29">
            <v>933504.17</v>
          </cell>
          <cell r="P29">
            <v>1372653.45</v>
          </cell>
          <cell r="Q29">
            <v>317830</v>
          </cell>
          <cell r="R29">
            <v>150936.79999999999</v>
          </cell>
          <cell r="S29">
            <v>1564407</v>
          </cell>
          <cell r="T29">
            <v>650213.75</v>
          </cell>
          <cell r="U29">
            <v>994970.31</v>
          </cell>
          <cell r="V29">
            <v>335059</v>
          </cell>
          <cell r="W29">
            <v>290486</v>
          </cell>
          <cell r="X29">
            <v>1573663</v>
          </cell>
          <cell r="Y29">
            <v>1240549</v>
          </cell>
          <cell r="Z29">
            <v>1989016</v>
          </cell>
          <cell r="AA29">
            <v>144466</v>
          </cell>
          <cell r="AB29">
            <v>122033.32</v>
          </cell>
          <cell r="AC29">
            <v>655894</v>
          </cell>
          <cell r="AD29">
            <v>573042.14</v>
          </cell>
          <cell r="AE29">
            <v>1000346.3</v>
          </cell>
          <cell r="AF29">
            <v>1902147.5</v>
          </cell>
          <cell r="AG29">
            <v>1280606.93</v>
          </cell>
          <cell r="AH29">
            <v>7400457.96</v>
          </cell>
          <cell r="AI29">
            <v>6764859.8100000005</v>
          </cell>
          <cell r="AJ29">
            <v>11098572.91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>
            <v>3231758.5</v>
          </cell>
          <cell r="AV29">
            <v>2307201.5299999998</v>
          </cell>
          <cell r="AW29">
            <v>14322370.960000001</v>
          </cell>
          <cell r="AX29">
            <v>11627627.85</v>
          </cell>
          <cell r="AY29">
            <v>18662578.440000001</v>
          </cell>
          <cell r="AZ29">
            <v>108333</v>
          </cell>
          <cell r="BA29">
            <v>108333</v>
          </cell>
          <cell r="BB29">
            <v>541665</v>
          </cell>
          <cell r="BC29">
            <v>541666</v>
          </cell>
          <cell r="BD29">
            <v>1300000</v>
          </cell>
          <cell r="BE29">
            <v>527.11</v>
          </cell>
          <cell r="BF29" t="str">
            <v>0</v>
          </cell>
          <cell r="BG29">
            <v>-17154.189999999999</v>
          </cell>
          <cell r="BH29" t="str">
            <v>0</v>
          </cell>
          <cell r="BI29" t="str">
            <v>0</v>
          </cell>
          <cell r="BJ29">
            <v>108860.11</v>
          </cell>
          <cell r="BK29">
            <v>108333</v>
          </cell>
          <cell r="BL29">
            <v>524510.81000000006</v>
          </cell>
          <cell r="BM29">
            <v>524510.81000000006</v>
          </cell>
          <cell r="BN29">
            <v>541666</v>
          </cell>
          <cell r="BO29">
            <v>1300000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T29" t="str">
            <v>0</v>
          </cell>
          <cell r="BU29" t="str">
            <v>0</v>
          </cell>
          <cell r="CA29">
            <v>3340618.61</v>
          </cell>
          <cell r="CB29">
            <v>2415534.5299999998</v>
          </cell>
          <cell r="CC29">
            <v>14846881.770000001</v>
          </cell>
          <cell r="CD29">
            <v>12169293.85</v>
          </cell>
          <cell r="CE29">
            <v>19962578.440000001</v>
          </cell>
          <cell r="CF29" t="str">
            <v>0</v>
          </cell>
          <cell r="CG29" t="str">
            <v>0</v>
          </cell>
          <cell r="CH29" t="str">
            <v>0</v>
          </cell>
          <cell r="CI29" t="str">
            <v>0</v>
          </cell>
          <cell r="CJ29" t="str">
            <v>0</v>
          </cell>
        </row>
        <row r="30">
          <cell r="A30" t="str">
            <v>Miscellaneous</v>
          </cell>
          <cell r="B30">
            <v>10154.36</v>
          </cell>
          <cell r="C30">
            <v>6397</v>
          </cell>
          <cell r="D30">
            <v>-420.30999999999585</v>
          </cell>
          <cell r="E30">
            <v>32085</v>
          </cell>
          <cell r="F30">
            <v>88664</v>
          </cell>
          <cell r="G30">
            <v>-3270.06</v>
          </cell>
          <cell r="H30">
            <v>-27750.7</v>
          </cell>
          <cell r="I30">
            <v>29006.07</v>
          </cell>
          <cell r="J30">
            <v>-101779.1</v>
          </cell>
          <cell r="K30">
            <v>-205102</v>
          </cell>
          <cell r="L30">
            <v>-442379.28</v>
          </cell>
          <cell r="M30">
            <v>39949</v>
          </cell>
          <cell r="N30">
            <v>2120966.2999999998</v>
          </cell>
          <cell r="O30">
            <v>-45259</v>
          </cell>
          <cell r="P30">
            <v>569285</v>
          </cell>
          <cell r="Q30">
            <v>9859.85</v>
          </cell>
          <cell r="R30">
            <v>7717</v>
          </cell>
          <cell r="S30">
            <v>7140.6199999998353</v>
          </cell>
          <cell r="T30">
            <v>43056</v>
          </cell>
          <cell r="U30">
            <v>103837</v>
          </cell>
          <cell r="V30">
            <v>55593.35</v>
          </cell>
          <cell r="W30">
            <v>90003</v>
          </cell>
          <cell r="X30">
            <v>202046.56</v>
          </cell>
          <cell r="Y30">
            <v>288437</v>
          </cell>
          <cell r="Z30">
            <v>472081</v>
          </cell>
          <cell r="AA30">
            <v>-189.2</v>
          </cell>
          <cell r="AB30">
            <v>1450</v>
          </cell>
          <cell r="AC30">
            <v>-50855.720000000234</v>
          </cell>
          <cell r="AD30">
            <v>7250</v>
          </cell>
          <cell r="AE30">
            <v>17400</v>
          </cell>
          <cell r="AF30">
            <v>-157241.98000000001</v>
          </cell>
          <cell r="AG30">
            <v>118612</v>
          </cell>
          <cell r="AH30">
            <v>-869869.01</v>
          </cell>
          <cell r="AI30">
            <v>602740</v>
          </cell>
          <cell r="AJ30">
            <v>1433262</v>
          </cell>
          <cell r="AK30">
            <v>-2606649.9900000002</v>
          </cell>
          <cell r="AL30">
            <v>-2341226</v>
          </cell>
          <cell r="AM30">
            <v>-12442989.51</v>
          </cell>
          <cell r="AN30">
            <v>-11706125</v>
          </cell>
          <cell r="AO30">
            <v>-28198065</v>
          </cell>
          <cell r="AP30" t="str">
            <v>0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>
            <v>-3134122.95</v>
          </cell>
          <cell r="AV30">
            <v>-2104848.7000000002</v>
          </cell>
          <cell r="AW30">
            <v>-11004975</v>
          </cell>
          <cell r="AX30">
            <v>-10879595.1</v>
          </cell>
          <cell r="AY30">
            <v>-25718638</v>
          </cell>
          <cell r="AZ30">
            <v>6595.55</v>
          </cell>
          <cell r="BA30">
            <v>3400</v>
          </cell>
          <cell r="BB30">
            <v>-10569.43</v>
          </cell>
          <cell r="BC30">
            <v>17000</v>
          </cell>
          <cell r="BD30">
            <v>40800</v>
          </cell>
          <cell r="BE30">
            <v>114814.3</v>
          </cell>
          <cell r="BF30">
            <v>1158852</v>
          </cell>
          <cell r="BG30">
            <v>-88080.420000000726</v>
          </cell>
          <cell r="BH30">
            <v>5950000</v>
          </cell>
          <cell r="BI30">
            <v>20420582</v>
          </cell>
          <cell r="BJ30">
            <v>121409.85</v>
          </cell>
          <cell r="BK30">
            <v>1162252</v>
          </cell>
          <cell r="BL30">
            <v>-98649.850000000733</v>
          </cell>
          <cell r="BM30">
            <v>-98649.850000000733</v>
          </cell>
          <cell r="BN30">
            <v>5967000</v>
          </cell>
          <cell r="BO30">
            <v>20461382</v>
          </cell>
          <cell r="BP30" t="str">
            <v>0</v>
          </cell>
          <cell r="BQ30" t="str">
            <v>0</v>
          </cell>
          <cell r="BR30" t="str">
            <v>0</v>
          </cell>
          <cell r="BS30" t="str">
            <v>0</v>
          </cell>
          <cell r="BT30" t="str">
            <v>0</v>
          </cell>
          <cell r="BU30" t="str">
            <v>0</v>
          </cell>
          <cell r="CA30">
            <v>-3012713.1</v>
          </cell>
          <cell r="CB30">
            <v>-942596.7</v>
          </cell>
          <cell r="CC30">
            <v>-11103624.850000001</v>
          </cell>
          <cell r="CD30">
            <v>-4912595.0999999996</v>
          </cell>
          <cell r="CE30">
            <v>-5257256</v>
          </cell>
          <cell r="CF30" t="str">
            <v>0</v>
          </cell>
          <cell r="CG30" t="str">
            <v>0</v>
          </cell>
          <cell r="CH30" t="str">
            <v>0</v>
          </cell>
          <cell r="CI30" t="str">
            <v>0</v>
          </cell>
          <cell r="CJ30" t="str">
            <v>0</v>
          </cell>
        </row>
        <row r="31">
          <cell r="A31" t="str">
            <v>Expense Billings</v>
          </cell>
          <cell r="B31">
            <v>465888.47</v>
          </cell>
          <cell r="C31">
            <v>484589</v>
          </cell>
          <cell r="D31">
            <v>2478203.5299999998</v>
          </cell>
          <cell r="E31">
            <v>2508379</v>
          </cell>
          <cell r="F31">
            <v>5781636</v>
          </cell>
          <cell r="G31">
            <v>358833.98</v>
          </cell>
          <cell r="H31">
            <v>365082</v>
          </cell>
          <cell r="I31">
            <v>1908702.44</v>
          </cell>
          <cell r="J31">
            <v>1889503</v>
          </cell>
          <cell r="K31">
            <v>4355621</v>
          </cell>
          <cell r="L31">
            <v>649322.05000000005</v>
          </cell>
          <cell r="M31">
            <v>741156</v>
          </cell>
          <cell r="N31">
            <v>3489404.78</v>
          </cell>
          <cell r="O31">
            <v>3834553</v>
          </cell>
          <cell r="P31">
            <v>8841909</v>
          </cell>
          <cell r="Q31">
            <v>673820.44</v>
          </cell>
          <cell r="R31">
            <v>696406</v>
          </cell>
          <cell r="S31">
            <v>3575051.72</v>
          </cell>
          <cell r="T31">
            <v>3611219</v>
          </cell>
          <cell r="U31">
            <v>8312832</v>
          </cell>
          <cell r="V31">
            <v>580535.74</v>
          </cell>
          <cell r="W31">
            <v>616434</v>
          </cell>
          <cell r="X31">
            <v>3079012.31</v>
          </cell>
          <cell r="Y31">
            <v>3198915</v>
          </cell>
          <cell r="Z31">
            <v>7358316</v>
          </cell>
          <cell r="AA31">
            <v>567359.97</v>
          </cell>
          <cell r="AB31">
            <v>598858.03</v>
          </cell>
          <cell r="AC31">
            <v>3023564.59</v>
          </cell>
          <cell r="AD31">
            <v>3096436.16</v>
          </cell>
          <cell r="AE31">
            <v>7143757.3199999984</v>
          </cell>
          <cell r="AF31">
            <v>2677386.3199999998</v>
          </cell>
          <cell r="AG31">
            <v>2968426</v>
          </cell>
          <cell r="AH31">
            <v>13443896.720000003</v>
          </cell>
          <cell r="AI31">
            <v>15636625</v>
          </cell>
          <cell r="AJ31">
            <v>35995641</v>
          </cell>
          <cell r="AK31">
            <v>-6323086.9500000002</v>
          </cell>
          <cell r="AL31">
            <v>-6948742</v>
          </cell>
          <cell r="AM31">
            <v>-32723456.479999997</v>
          </cell>
          <cell r="AN31">
            <v>-36303619</v>
          </cell>
          <cell r="AO31">
            <v>-83497423</v>
          </cell>
          <cell r="AP31" t="str">
            <v>0</v>
          </cell>
          <cell r="AQ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>
            <v>-349939.98</v>
          </cell>
          <cell r="AV31">
            <v>-477790.97</v>
          </cell>
          <cell r="AW31">
            <v>-1725620.39</v>
          </cell>
          <cell r="AX31">
            <v>-2527988.84</v>
          </cell>
          <cell r="AY31">
            <v>-5707710.6800000072</v>
          </cell>
          <cell r="AZ31">
            <v>-216383.31</v>
          </cell>
          <cell r="BA31">
            <v>-195214</v>
          </cell>
          <cell r="BB31">
            <v>-1099221.96</v>
          </cell>
          <cell r="BC31">
            <v>-951163</v>
          </cell>
          <cell r="BD31">
            <v>-2210304</v>
          </cell>
          <cell r="BE31">
            <v>566323.29</v>
          </cell>
          <cell r="BF31">
            <v>673005</v>
          </cell>
          <cell r="BG31">
            <v>2824842.35</v>
          </cell>
          <cell r="BH31">
            <v>3479152</v>
          </cell>
          <cell r="BI31">
            <v>7918015</v>
          </cell>
          <cell r="BJ31">
            <v>349939.98</v>
          </cell>
          <cell r="BK31">
            <v>477791</v>
          </cell>
          <cell r="BL31">
            <v>1725620.39</v>
          </cell>
          <cell r="BM31">
            <v>1725620.39</v>
          </cell>
          <cell r="BN31">
            <v>2527989</v>
          </cell>
          <cell r="BO31">
            <v>5707711</v>
          </cell>
          <cell r="BP31" t="str">
            <v>0</v>
          </cell>
          <cell r="BQ31" t="str">
            <v>0</v>
          </cell>
          <cell r="BR31" t="str">
            <v>0</v>
          </cell>
          <cell r="BS31" t="str">
            <v>0</v>
          </cell>
          <cell r="BT31" t="str">
            <v>0</v>
          </cell>
          <cell r="BU31" t="str">
            <v>0</v>
          </cell>
          <cell r="CA31">
            <v>4.0745362639427185E-10</v>
          </cell>
          <cell r="CB31">
            <v>3.0000000260770321E-2</v>
          </cell>
          <cell r="CC31">
            <v>2.7939677238464355E-9</v>
          </cell>
          <cell r="CD31">
            <v>0.15999999642372131</v>
          </cell>
          <cell r="CE31">
            <v>0.31999999284744263</v>
          </cell>
          <cell r="CF31" t="str">
            <v>0</v>
          </cell>
          <cell r="CG31" t="str">
            <v>0</v>
          </cell>
          <cell r="CH31" t="str">
            <v>0</v>
          </cell>
          <cell r="CI31" t="str">
            <v>0</v>
          </cell>
          <cell r="CJ31" t="str">
            <v>0</v>
          </cell>
        </row>
        <row r="33">
          <cell r="A33" t="str">
            <v>Depreciation and Amortization</v>
          </cell>
          <cell r="B33">
            <v>1101234.82</v>
          </cell>
          <cell r="C33">
            <v>1207615.82</v>
          </cell>
          <cell r="D33">
            <v>5555239.7800000003</v>
          </cell>
          <cell r="E33">
            <v>6029417.1999999993</v>
          </cell>
          <cell r="F33">
            <v>14551878.679999996</v>
          </cell>
          <cell r="G33">
            <v>933806.38</v>
          </cell>
          <cell r="H33">
            <v>1026829.19</v>
          </cell>
          <cell r="I33">
            <v>4783919.03</v>
          </cell>
          <cell r="J33">
            <v>5130337.95</v>
          </cell>
          <cell r="K33">
            <v>12342761.439999999</v>
          </cell>
          <cell r="L33">
            <v>1735953.62</v>
          </cell>
          <cell r="M33">
            <v>1944022.66</v>
          </cell>
          <cell r="N33">
            <v>8748767.5999999996</v>
          </cell>
          <cell r="O33">
            <v>9627034.0300000012</v>
          </cell>
          <cell r="P33">
            <v>23420758.700000003</v>
          </cell>
          <cell r="Q33">
            <v>1785692.79</v>
          </cell>
          <cell r="R33">
            <v>2053027.71</v>
          </cell>
          <cell r="S33">
            <v>9073093.5899999999</v>
          </cell>
          <cell r="T33">
            <v>10257037.07</v>
          </cell>
          <cell r="U33">
            <v>24663953.830000002</v>
          </cell>
          <cell r="V33">
            <v>820009.58</v>
          </cell>
          <cell r="W33">
            <v>954144.19</v>
          </cell>
          <cell r="X33">
            <v>4342211.4000000004</v>
          </cell>
          <cell r="Y33">
            <v>4766557.8600000003</v>
          </cell>
          <cell r="Z33">
            <v>11460943.619999999</v>
          </cell>
          <cell r="AA33">
            <v>1112082.1100000001</v>
          </cell>
          <cell r="AB33">
            <v>1192558.79</v>
          </cell>
          <cell r="AC33">
            <v>5470430.2600000007</v>
          </cell>
          <cell r="AD33">
            <v>5957824.8899999997</v>
          </cell>
          <cell r="AE33">
            <v>14341686.33</v>
          </cell>
          <cell r="AF33">
            <v>6364494.4700000007</v>
          </cell>
          <cell r="AG33">
            <v>6146840.1100000003</v>
          </cell>
          <cell r="AH33">
            <v>30855897.799999997</v>
          </cell>
          <cell r="AI33">
            <v>30367757.120000001</v>
          </cell>
          <cell r="AJ33">
            <v>73007513.849999994</v>
          </cell>
          <cell r="AK33">
            <v>3.7834979593753815E-10</v>
          </cell>
          <cell r="AL33" t="str">
            <v>0</v>
          </cell>
          <cell r="AM33">
            <v>-2755047</v>
          </cell>
          <cell r="AN33" t="str">
            <v>0</v>
          </cell>
          <cell r="AO33" t="str">
            <v>0</v>
          </cell>
          <cell r="AP33" t="str">
            <v>0</v>
          </cell>
          <cell r="AQ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>
            <v>13853273.770000001</v>
          </cell>
          <cell r="AV33">
            <v>14525038.470000001</v>
          </cell>
          <cell r="AW33">
            <v>66074512.459999993</v>
          </cell>
          <cell r="AX33">
            <v>72135966.120000005</v>
          </cell>
          <cell r="AY33">
            <v>173789496.44999999</v>
          </cell>
          <cell r="AZ33">
            <v>159426.4</v>
          </cell>
          <cell r="BA33">
            <v>164084</v>
          </cell>
          <cell r="BB33">
            <v>786388.86</v>
          </cell>
          <cell r="BC33">
            <v>808419</v>
          </cell>
          <cell r="BD33">
            <v>1984004</v>
          </cell>
          <cell r="BE33">
            <v>1567130.31</v>
          </cell>
          <cell r="BF33">
            <v>1525334</v>
          </cell>
          <cell r="BG33">
            <v>7655249.75</v>
          </cell>
          <cell r="BH33">
            <v>7507022</v>
          </cell>
          <cell r="BI33">
            <v>18931156</v>
          </cell>
          <cell r="BJ33">
            <v>1726556.71</v>
          </cell>
          <cell r="BK33">
            <v>1689418</v>
          </cell>
          <cell r="BL33">
            <v>8441638.6099999994</v>
          </cell>
          <cell r="BM33">
            <v>8441638.6099999994</v>
          </cell>
          <cell r="BN33">
            <v>8315441</v>
          </cell>
          <cell r="BO33">
            <v>20915160</v>
          </cell>
          <cell r="BP33" t="str">
            <v>0</v>
          </cell>
          <cell r="BQ33" t="str">
            <v>0</v>
          </cell>
          <cell r="BR33" t="str">
            <v>0</v>
          </cell>
          <cell r="BS33" t="str">
            <v>0</v>
          </cell>
          <cell r="BT33" t="str">
            <v>0</v>
          </cell>
          <cell r="BU33" t="str">
            <v>0</v>
          </cell>
          <cell r="CA33">
            <v>15579830.48</v>
          </cell>
          <cell r="CB33">
            <v>16214456.470000001</v>
          </cell>
          <cell r="CC33">
            <v>74516151.069999993</v>
          </cell>
          <cell r="CD33">
            <v>80451407.120000005</v>
          </cell>
          <cell r="CE33">
            <v>194704656.44999999</v>
          </cell>
          <cell r="CF33" t="str">
            <v>0</v>
          </cell>
          <cell r="CG33" t="str">
            <v>0</v>
          </cell>
          <cell r="CH33" t="str">
            <v>0</v>
          </cell>
          <cell r="CI33" t="str">
            <v>0</v>
          </cell>
          <cell r="CJ33" t="str">
            <v>0</v>
          </cell>
        </row>
        <row r="34">
          <cell r="A34" t="str">
            <v>Total Taxes - Other Than Income Taxes</v>
          </cell>
          <cell r="B34">
            <v>726267.54</v>
          </cell>
          <cell r="C34">
            <v>534226</v>
          </cell>
          <cell r="D34">
            <v>3058431.99</v>
          </cell>
          <cell r="E34">
            <v>2642447</v>
          </cell>
          <cell r="F34">
            <v>6131048</v>
          </cell>
          <cell r="G34">
            <v>384580.36</v>
          </cell>
          <cell r="H34">
            <v>271039</v>
          </cell>
          <cell r="I34">
            <v>1579496.43</v>
          </cell>
          <cell r="J34">
            <v>1433195</v>
          </cell>
          <cell r="K34">
            <v>3324468</v>
          </cell>
          <cell r="L34">
            <v>867276.42</v>
          </cell>
          <cell r="M34">
            <v>805330</v>
          </cell>
          <cell r="N34">
            <v>4067661.02</v>
          </cell>
          <cell r="O34">
            <v>4026650</v>
          </cell>
          <cell r="P34">
            <v>8863960</v>
          </cell>
          <cell r="Q34">
            <v>1063969.94</v>
          </cell>
          <cell r="R34">
            <v>1028214.3</v>
          </cell>
          <cell r="S34">
            <v>5658064.8599999994</v>
          </cell>
          <cell r="T34">
            <v>5191338.5</v>
          </cell>
          <cell r="U34">
            <v>10574128.600000001</v>
          </cell>
          <cell r="V34">
            <v>1711354.36</v>
          </cell>
          <cell r="W34">
            <v>1466802</v>
          </cell>
          <cell r="X34">
            <v>7453993.3599999994</v>
          </cell>
          <cell r="Y34">
            <v>6587772</v>
          </cell>
          <cell r="Z34">
            <v>13446576</v>
          </cell>
          <cell r="AA34">
            <v>2701922.47</v>
          </cell>
          <cell r="AB34">
            <v>2775370.32</v>
          </cell>
          <cell r="AC34">
            <v>12745008.16</v>
          </cell>
          <cell r="AD34">
            <v>13717922.6</v>
          </cell>
          <cell r="AE34">
            <v>22906362.84</v>
          </cell>
          <cell r="AF34">
            <v>13995044.359999999</v>
          </cell>
          <cell r="AG34">
            <v>12443728.699999999</v>
          </cell>
          <cell r="AH34">
            <v>51298602.839999996</v>
          </cell>
          <cell r="AI34">
            <v>44678710.349999994</v>
          </cell>
          <cell r="AJ34">
            <v>111446515.68999998</v>
          </cell>
          <cell r="AK34">
            <v>-1.0000000067520887E-2</v>
          </cell>
          <cell r="AL34" t="str">
            <v>0</v>
          </cell>
          <cell r="AM34">
            <v>-1.4551915228366852E-10</v>
          </cell>
          <cell r="AN34" t="str">
            <v>0</v>
          </cell>
          <cell r="AO34" t="str">
            <v>0</v>
          </cell>
          <cell r="AP34" t="str">
            <v>0</v>
          </cell>
          <cell r="AQ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>
            <v>21450415.439999998</v>
          </cell>
          <cell r="AV34">
            <v>19324710.32</v>
          </cell>
          <cell r="AW34">
            <v>85861258.659999996</v>
          </cell>
          <cell r="AX34">
            <v>78278035.449999988</v>
          </cell>
          <cell r="AY34">
            <v>176693059.13</v>
          </cell>
          <cell r="AZ34">
            <v>98012.23</v>
          </cell>
          <cell r="BA34">
            <v>68667</v>
          </cell>
          <cell r="BB34">
            <v>469065.7</v>
          </cell>
          <cell r="BC34">
            <v>343334</v>
          </cell>
          <cell r="BD34">
            <v>824000</v>
          </cell>
          <cell r="BE34">
            <v>864033.64</v>
          </cell>
          <cell r="BF34">
            <v>801871</v>
          </cell>
          <cell r="BG34">
            <v>4215011.71</v>
          </cell>
          <cell r="BH34">
            <v>3785038</v>
          </cell>
          <cell r="BI34">
            <v>9068904</v>
          </cell>
          <cell r="BJ34">
            <v>962045.87</v>
          </cell>
          <cell r="BK34">
            <v>870538</v>
          </cell>
          <cell r="BL34">
            <v>4684077.41</v>
          </cell>
          <cell r="BM34">
            <v>4684077.41</v>
          </cell>
          <cell r="BN34">
            <v>4128372</v>
          </cell>
          <cell r="BO34">
            <v>9892904</v>
          </cell>
          <cell r="BP34" t="str">
            <v>0</v>
          </cell>
          <cell r="BQ34" t="str">
            <v>0</v>
          </cell>
          <cell r="BR34" t="str">
            <v>0</v>
          </cell>
          <cell r="BS34" t="str">
            <v>0</v>
          </cell>
          <cell r="BT34" t="str">
            <v>0</v>
          </cell>
          <cell r="BU34" t="str">
            <v>0</v>
          </cell>
          <cell r="CA34">
            <v>22412461.309999999</v>
          </cell>
          <cell r="CB34">
            <v>20195248.32</v>
          </cell>
          <cell r="CC34">
            <v>90545336.069999993</v>
          </cell>
          <cell r="CD34">
            <v>82406407.449999988</v>
          </cell>
          <cell r="CE34">
            <v>186585963.13</v>
          </cell>
          <cell r="CF34">
            <v>-45.34</v>
          </cell>
          <cell r="CG34" t="str">
            <v>0</v>
          </cell>
          <cell r="CH34">
            <v>-45.34</v>
          </cell>
          <cell r="CI34" t="str">
            <v>0</v>
          </cell>
          <cell r="CJ34" t="str">
            <v>0</v>
          </cell>
        </row>
        <row r="36">
          <cell r="A36" t="str">
            <v>Interest Income</v>
          </cell>
          <cell r="B36">
            <v>58052.39</v>
          </cell>
          <cell r="C36">
            <v>24300</v>
          </cell>
          <cell r="D36">
            <v>380196.65</v>
          </cell>
          <cell r="E36">
            <v>121400</v>
          </cell>
          <cell r="F36">
            <v>376900</v>
          </cell>
          <cell r="G36">
            <v>37773.32</v>
          </cell>
          <cell r="H36">
            <v>15800</v>
          </cell>
          <cell r="I36">
            <v>247027.6</v>
          </cell>
          <cell r="J36">
            <v>78900</v>
          </cell>
          <cell r="K36">
            <v>245100</v>
          </cell>
          <cell r="L36">
            <v>100609.87</v>
          </cell>
          <cell r="M36">
            <v>42200</v>
          </cell>
          <cell r="N36">
            <v>660641.04</v>
          </cell>
          <cell r="O36">
            <v>210600</v>
          </cell>
          <cell r="P36">
            <v>653400</v>
          </cell>
          <cell r="Q36">
            <v>92791.47</v>
          </cell>
          <cell r="R36">
            <v>42400</v>
          </cell>
          <cell r="S36">
            <v>597210.88</v>
          </cell>
          <cell r="T36">
            <v>212100</v>
          </cell>
          <cell r="U36">
            <v>636300</v>
          </cell>
          <cell r="V36">
            <v>91718.48</v>
          </cell>
          <cell r="W36">
            <v>48800</v>
          </cell>
          <cell r="X36">
            <v>586707.55000000005</v>
          </cell>
          <cell r="Y36">
            <v>263700</v>
          </cell>
          <cell r="Z36">
            <v>657100</v>
          </cell>
          <cell r="AA36">
            <v>50911.87</v>
          </cell>
          <cell r="AB36">
            <v>21400</v>
          </cell>
          <cell r="AC36">
            <v>334416.7</v>
          </cell>
          <cell r="AD36">
            <v>106700</v>
          </cell>
          <cell r="AE36">
            <v>331500</v>
          </cell>
          <cell r="AF36">
            <v>329273.71000000002</v>
          </cell>
          <cell r="AG36">
            <v>128500</v>
          </cell>
          <cell r="AH36">
            <v>2135329.42</v>
          </cell>
          <cell r="AI36">
            <v>641600</v>
          </cell>
          <cell r="AJ36">
            <v>1991800</v>
          </cell>
          <cell r="AK36">
            <v>0</v>
          </cell>
          <cell r="AL36" t="str">
            <v>0</v>
          </cell>
          <cell r="AM36">
            <v>1.1641532182693481E-10</v>
          </cell>
          <cell r="AN36" t="str">
            <v>0</v>
          </cell>
          <cell r="AO36" t="str">
            <v>0</v>
          </cell>
          <cell r="AP36" t="str">
            <v>0</v>
          </cell>
          <cell r="AQ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>
            <v>761131.11</v>
          </cell>
          <cell r="AV36">
            <v>323400</v>
          </cell>
          <cell r="AW36">
            <v>4941529.84</v>
          </cell>
          <cell r="AX36">
            <v>1635000</v>
          </cell>
          <cell r="AY36">
            <v>4892100</v>
          </cell>
          <cell r="AZ36">
            <v>94430.36</v>
          </cell>
          <cell r="BA36">
            <v>228700</v>
          </cell>
          <cell r="BB36">
            <v>802336.86</v>
          </cell>
          <cell r="BC36">
            <v>554000</v>
          </cell>
          <cell r="BD36">
            <v>1020600</v>
          </cell>
          <cell r="BE36">
            <v>347991.73</v>
          </cell>
          <cell r="BF36">
            <v>282300</v>
          </cell>
          <cell r="BG36">
            <v>2659982.42</v>
          </cell>
          <cell r="BH36">
            <v>1208700</v>
          </cell>
          <cell r="BI36">
            <v>3553400</v>
          </cell>
          <cell r="BJ36">
            <v>442422.09</v>
          </cell>
          <cell r="BK36">
            <v>511000</v>
          </cell>
          <cell r="BL36">
            <v>3462319.28</v>
          </cell>
          <cell r="BM36">
            <v>3462319.28</v>
          </cell>
          <cell r="BN36">
            <v>1762700</v>
          </cell>
          <cell r="BO36">
            <v>4574000</v>
          </cell>
          <cell r="BP36">
            <v>-1040062.83</v>
          </cell>
          <cell r="BQ36">
            <v>-585531</v>
          </cell>
          <cell r="BR36">
            <v>-7283190.6299999999</v>
          </cell>
          <cell r="BS36">
            <v>-7283190.6299999999</v>
          </cell>
          <cell r="BT36">
            <v>-2733319</v>
          </cell>
          <cell r="BU36">
            <v>-6950032</v>
          </cell>
          <cell r="CA36">
            <v>163490.37</v>
          </cell>
          <cell r="CB36">
            <v>248869</v>
          </cell>
          <cell r="CC36">
            <v>1120658.49</v>
          </cell>
          <cell r="CD36">
            <v>664381</v>
          </cell>
          <cell r="CE36">
            <v>2516068</v>
          </cell>
          <cell r="CF36">
            <v>-87656.639999999999</v>
          </cell>
          <cell r="CG36" t="str">
            <v>0</v>
          </cell>
          <cell r="CH36">
            <v>-783375.59</v>
          </cell>
          <cell r="CI36" t="str">
            <v>0</v>
          </cell>
          <cell r="CJ36" t="str">
            <v>0</v>
          </cell>
        </row>
        <row r="37">
          <cell r="A37" t="str">
            <v>PBR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>
            <v>21017.78</v>
          </cell>
          <cell r="H37">
            <v>40000</v>
          </cell>
          <cell r="I37">
            <v>283312.86</v>
          </cell>
          <cell r="J37">
            <v>235000</v>
          </cell>
          <cell r="K37">
            <v>531000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>
            <v>229.82</v>
          </cell>
          <cell r="R37">
            <v>108500</v>
          </cell>
          <cell r="S37">
            <v>1445.13</v>
          </cell>
          <cell r="T37">
            <v>469000</v>
          </cell>
          <cell r="U37">
            <v>784500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Q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>
            <v>21247.599999999999</v>
          </cell>
          <cell r="AV37">
            <v>148500</v>
          </cell>
          <cell r="AW37">
            <v>284757.99</v>
          </cell>
          <cell r="AX37">
            <v>704000</v>
          </cell>
          <cell r="AY37">
            <v>1315500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E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S37" t="str">
            <v>0</v>
          </cell>
          <cell r="BT37" t="str">
            <v>0</v>
          </cell>
          <cell r="BU37" t="str">
            <v>0</v>
          </cell>
          <cell r="CA37">
            <v>21247.599999999999</v>
          </cell>
          <cell r="CB37">
            <v>148500</v>
          </cell>
          <cell r="CC37">
            <v>284757.99</v>
          </cell>
          <cell r="CD37">
            <v>704000</v>
          </cell>
          <cell r="CE37">
            <v>1315500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>0</v>
          </cell>
          <cell r="CJ37" t="str">
            <v>0</v>
          </cell>
        </row>
        <row r="38">
          <cell r="A38" t="str">
            <v>Others Income</v>
          </cell>
          <cell r="B38">
            <v>1809.66</v>
          </cell>
          <cell r="C38">
            <v>9962</v>
          </cell>
          <cell r="D38">
            <v>30919.7</v>
          </cell>
          <cell r="E38">
            <v>55655</v>
          </cell>
          <cell r="F38">
            <v>132842</v>
          </cell>
          <cell r="G38">
            <v>72738.77</v>
          </cell>
          <cell r="H38">
            <v>22400</v>
          </cell>
          <cell r="I38">
            <v>366740.39</v>
          </cell>
          <cell r="J38">
            <v>112000</v>
          </cell>
          <cell r="K38">
            <v>268800</v>
          </cell>
          <cell r="L38">
            <v>0</v>
          </cell>
          <cell r="M38" t="str">
            <v>0</v>
          </cell>
          <cell r="N38">
            <v>0</v>
          </cell>
          <cell r="O38" t="str">
            <v>0</v>
          </cell>
          <cell r="P38" t="str">
            <v>0</v>
          </cell>
          <cell r="Q38">
            <v>36633.25</v>
          </cell>
          <cell r="R38">
            <v>116383</v>
          </cell>
          <cell r="S38">
            <v>220341.18</v>
          </cell>
          <cell r="T38">
            <v>581727</v>
          </cell>
          <cell r="U38">
            <v>1395284</v>
          </cell>
          <cell r="V38">
            <v>600095.96</v>
          </cell>
          <cell r="W38" t="str">
            <v>0</v>
          </cell>
          <cell r="X38">
            <v>608993.91</v>
          </cell>
          <cell r="Y38" t="str">
            <v>0</v>
          </cell>
          <cell r="Z38" t="str">
            <v>0</v>
          </cell>
          <cell r="AA38">
            <v>658.29</v>
          </cell>
          <cell r="AB38" t="str">
            <v>0</v>
          </cell>
          <cell r="AC38">
            <v>18586.599999999999</v>
          </cell>
          <cell r="AD38" t="str">
            <v>0</v>
          </cell>
          <cell r="AE38" t="str">
            <v>0</v>
          </cell>
          <cell r="AF38">
            <v>0</v>
          </cell>
          <cell r="AG38" t="str">
            <v>0</v>
          </cell>
          <cell r="AH38">
            <v>200000</v>
          </cell>
          <cell r="AI38" t="str">
            <v>0</v>
          </cell>
          <cell r="AJ38" t="str">
            <v>0</v>
          </cell>
          <cell r="AK38">
            <v>41489</v>
          </cell>
          <cell r="AL38">
            <v>-141667</v>
          </cell>
          <cell r="AM38">
            <v>127078.47</v>
          </cell>
          <cell r="AN38">
            <v>-708335</v>
          </cell>
          <cell r="AO38">
            <v>-1700000</v>
          </cell>
          <cell r="AP38" t="str">
            <v>0</v>
          </cell>
          <cell r="AQ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>
            <v>753424.93</v>
          </cell>
          <cell r="AV38">
            <v>7078</v>
          </cell>
          <cell r="AW38">
            <v>1572660.25</v>
          </cell>
          <cell r="AX38">
            <v>41047</v>
          </cell>
          <cell r="AY38">
            <v>96926</v>
          </cell>
          <cell r="AZ38">
            <v>11052.05</v>
          </cell>
          <cell r="BA38">
            <v>51000</v>
          </cell>
          <cell r="BB38">
            <v>-4465.22</v>
          </cell>
          <cell r="BC38">
            <v>255000</v>
          </cell>
          <cell r="BD38">
            <v>612000</v>
          </cell>
          <cell r="BE38">
            <v>-6281.82</v>
          </cell>
          <cell r="BF38">
            <v>-1150</v>
          </cell>
          <cell r="BG38">
            <v>-52968.99</v>
          </cell>
          <cell r="BH38">
            <v>-5750</v>
          </cell>
          <cell r="BI38">
            <v>-13800</v>
          </cell>
          <cell r="BJ38">
            <v>4770.2299999999996</v>
          </cell>
          <cell r="BK38">
            <v>49850</v>
          </cell>
          <cell r="BL38">
            <v>-57434.21</v>
          </cell>
          <cell r="BM38">
            <v>-57434.21</v>
          </cell>
          <cell r="BN38">
            <v>249250</v>
          </cell>
          <cell r="BO38">
            <v>598200</v>
          </cell>
          <cell r="BP38">
            <v>-16760</v>
          </cell>
          <cell r="BQ38" t="str">
            <v>0</v>
          </cell>
          <cell r="BR38">
            <v>-83800</v>
          </cell>
          <cell r="BS38">
            <v>-83800</v>
          </cell>
          <cell r="BT38" t="str">
            <v>0</v>
          </cell>
          <cell r="BU38" t="str">
            <v>0</v>
          </cell>
          <cell r="CA38">
            <v>741435.16</v>
          </cell>
          <cell r="CB38">
            <v>56928</v>
          </cell>
          <cell r="CC38">
            <v>1431426.04</v>
          </cell>
          <cell r="CD38">
            <v>290297</v>
          </cell>
          <cell r="CE38">
            <v>695126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</row>
        <row r="39">
          <cell r="A39" t="str">
            <v>Total Interest Expense</v>
          </cell>
          <cell r="B39">
            <v>763211.32</v>
          </cell>
          <cell r="C39">
            <v>749700</v>
          </cell>
          <cell r="D39">
            <v>4130942.28</v>
          </cell>
          <cell r="E39">
            <v>3879800</v>
          </cell>
          <cell r="F39">
            <v>9128000</v>
          </cell>
          <cell r="G39">
            <v>505960.25</v>
          </cell>
          <cell r="H39">
            <v>498800</v>
          </cell>
          <cell r="I39">
            <v>2748976.46</v>
          </cell>
          <cell r="J39">
            <v>2579800</v>
          </cell>
          <cell r="K39">
            <v>6072700</v>
          </cell>
          <cell r="L39">
            <v>1226940.27</v>
          </cell>
          <cell r="M39">
            <v>1316300</v>
          </cell>
          <cell r="N39">
            <v>7076517.2599999998</v>
          </cell>
          <cell r="O39">
            <v>6806500</v>
          </cell>
          <cell r="P39">
            <v>16012300</v>
          </cell>
          <cell r="Q39">
            <v>1116759.23</v>
          </cell>
          <cell r="R39">
            <v>1158600</v>
          </cell>
          <cell r="S39">
            <v>6100980.8599999994</v>
          </cell>
          <cell r="T39">
            <v>5979100</v>
          </cell>
          <cell r="U39">
            <v>14084000</v>
          </cell>
          <cell r="V39">
            <v>991995.25</v>
          </cell>
          <cell r="W39">
            <v>974200</v>
          </cell>
          <cell r="X39">
            <v>5422149.5800000001</v>
          </cell>
          <cell r="Y39">
            <v>5033400</v>
          </cell>
          <cell r="Z39">
            <v>11849500</v>
          </cell>
          <cell r="AA39">
            <v>670616.19999999995</v>
          </cell>
          <cell r="AB39">
            <v>677900</v>
          </cell>
          <cell r="AC39">
            <v>3688874.16</v>
          </cell>
          <cell r="AD39">
            <v>3501500</v>
          </cell>
          <cell r="AE39">
            <v>8240000</v>
          </cell>
          <cell r="AF39">
            <v>3485027.63</v>
          </cell>
          <cell r="AG39">
            <v>4066300</v>
          </cell>
          <cell r="AH39">
            <v>22391284.229999997</v>
          </cell>
          <cell r="AI39">
            <v>21017500</v>
          </cell>
          <cell r="AJ39">
            <v>49478700</v>
          </cell>
          <cell r="AK39">
            <v>-3.117747837677598E-9</v>
          </cell>
          <cell r="AL39" t="str">
            <v>0</v>
          </cell>
          <cell r="AM39">
            <v>-5.0326889322604984E-9</v>
          </cell>
          <cell r="AN39" t="str">
            <v>0</v>
          </cell>
          <cell r="AO39" t="str">
            <v>0</v>
          </cell>
          <cell r="AP39" t="str">
            <v>0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>
            <v>8760510.1499999948</v>
          </cell>
          <cell r="AV39">
            <v>9441800</v>
          </cell>
          <cell r="AW39">
            <v>51559724.829999991</v>
          </cell>
          <cell r="AX39">
            <v>48797600</v>
          </cell>
          <cell r="AY39">
            <v>114865200</v>
          </cell>
          <cell r="AZ39">
            <v>544396.04</v>
          </cell>
          <cell r="BA39">
            <v>304800</v>
          </cell>
          <cell r="BB39">
            <v>4503440.97</v>
          </cell>
          <cell r="BC39">
            <v>1757400</v>
          </cell>
          <cell r="BD39">
            <v>4175100</v>
          </cell>
          <cell r="BE39">
            <v>2142845.09</v>
          </cell>
          <cell r="BF39">
            <v>2139400</v>
          </cell>
          <cell r="BG39">
            <v>10684644.790000001</v>
          </cell>
          <cell r="BH39">
            <v>11149500</v>
          </cell>
          <cell r="BI39">
            <v>26704500</v>
          </cell>
          <cell r="BJ39">
            <v>2687241.13</v>
          </cell>
          <cell r="BK39">
            <v>2444200</v>
          </cell>
          <cell r="BL39">
            <v>15188085.760000002</v>
          </cell>
          <cell r="BM39">
            <v>15188085.760000002</v>
          </cell>
          <cell r="BN39">
            <v>12906900</v>
          </cell>
          <cell r="BO39">
            <v>30879600</v>
          </cell>
          <cell r="BP39">
            <v>-1040062.83</v>
          </cell>
          <cell r="BQ39">
            <v>-585531</v>
          </cell>
          <cell r="BR39">
            <v>-7283190.6299999999</v>
          </cell>
          <cell r="BS39">
            <v>-7283190.6299999999</v>
          </cell>
          <cell r="BT39">
            <v>-2733319</v>
          </cell>
          <cell r="BU39">
            <v>-6950032</v>
          </cell>
          <cell r="CA39">
            <v>10407688.449999996</v>
          </cell>
          <cell r="CB39">
            <v>11300469</v>
          </cell>
          <cell r="CC39">
            <v>59464619.959999993</v>
          </cell>
          <cell r="CD39">
            <v>58971181</v>
          </cell>
          <cell r="CE39">
            <v>138794768</v>
          </cell>
          <cell r="CF39">
            <v>-87656.639999999999</v>
          </cell>
          <cell r="CG39" t="str">
            <v>0</v>
          </cell>
          <cell r="CH39">
            <v>-783375.59</v>
          </cell>
          <cell r="CI39" t="str">
            <v>0</v>
          </cell>
          <cell r="CJ39" t="str">
            <v>0</v>
          </cell>
        </row>
        <row r="40">
          <cell r="A40" t="str">
            <v>Donations</v>
          </cell>
          <cell r="B40">
            <v>18633</v>
          </cell>
          <cell r="C40">
            <v>11447</v>
          </cell>
          <cell r="D40">
            <v>59594.17</v>
          </cell>
          <cell r="E40">
            <v>38492</v>
          </cell>
          <cell r="F40">
            <v>150000</v>
          </cell>
          <cell r="G40">
            <v>9440</v>
          </cell>
          <cell r="H40">
            <v>6000</v>
          </cell>
          <cell r="I40">
            <v>112203</v>
          </cell>
          <cell r="J40">
            <v>92200</v>
          </cell>
          <cell r="K40">
            <v>168700</v>
          </cell>
          <cell r="L40">
            <v>18588</v>
          </cell>
          <cell r="M40" t="str">
            <v>0</v>
          </cell>
          <cell r="N40">
            <v>109625.08</v>
          </cell>
          <cell r="O40" t="str">
            <v>0</v>
          </cell>
          <cell r="P40" t="str">
            <v>0</v>
          </cell>
          <cell r="Q40">
            <v>22369.8</v>
          </cell>
          <cell r="R40">
            <v>7632</v>
          </cell>
          <cell r="S40">
            <v>59063.65</v>
          </cell>
          <cell r="T40">
            <v>82125</v>
          </cell>
          <cell r="U40">
            <v>201927</v>
          </cell>
          <cell r="V40">
            <v>7175</v>
          </cell>
          <cell r="W40">
            <v>13333</v>
          </cell>
          <cell r="X40">
            <v>18675</v>
          </cell>
          <cell r="Y40">
            <v>66665</v>
          </cell>
          <cell r="Z40">
            <v>159996</v>
          </cell>
          <cell r="AA40">
            <v>66505</v>
          </cell>
          <cell r="AB40">
            <v>13333</v>
          </cell>
          <cell r="AC40">
            <v>272886.12</v>
          </cell>
          <cell r="AD40">
            <v>66665</v>
          </cell>
          <cell r="AE40">
            <v>159996</v>
          </cell>
          <cell r="AF40">
            <v>12150</v>
          </cell>
          <cell r="AG40">
            <v>36890</v>
          </cell>
          <cell r="AH40">
            <v>33338.97</v>
          </cell>
          <cell r="AI40">
            <v>172883</v>
          </cell>
          <cell r="AJ40">
            <v>432098</v>
          </cell>
          <cell r="AK40">
            <v>26168.48</v>
          </cell>
          <cell r="AL40" t="str">
            <v>0</v>
          </cell>
          <cell r="AM40">
            <v>280019.94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>
            <v>181029.28</v>
          </cell>
          <cell r="AV40">
            <v>88635</v>
          </cell>
          <cell r="AW40">
            <v>945405.93</v>
          </cell>
          <cell r="AX40">
            <v>519030</v>
          </cell>
          <cell r="AY40">
            <v>1272717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>
            <v>4725</v>
          </cell>
          <cell r="BF40">
            <v>7063</v>
          </cell>
          <cell r="BG40">
            <v>12387.79</v>
          </cell>
          <cell r="BH40">
            <v>35315</v>
          </cell>
          <cell r="BI40">
            <v>84756</v>
          </cell>
          <cell r="BJ40">
            <v>4725</v>
          </cell>
          <cell r="BK40">
            <v>7063</v>
          </cell>
          <cell r="BL40">
            <v>12387.79</v>
          </cell>
          <cell r="BM40">
            <v>12387.79</v>
          </cell>
          <cell r="BN40">
            <v>35315</v>
          </cell>
          <cell r="BO40">
            <v>84756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CA40">
            <v>185754.28</v>
          </cell>
          <cell r="CB40">
            <v>95698</v>
          </cell>
          <cell r="CC40">
            <v>957793.72</v>
          </cell>
          <cell r="CD40">
            <v>554345</v>
          </cell>
          <cell r="CE40">
            <v>1357473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J40" t="str">
            <v>0</v>
          </cell>
        </row>
        <row r="41">
          <cell r="A41" t="str">
            <v>Other Non-Operating Expense</v>
          </cell>
          <cell r="B41">
            <v>6467.06</v>
          </cell>
          <cell r="C41">
            <v>17745</v>
          </cell>
          <cell r="D41">
            <v>29454.21</v>
          </cell>
          <cell r="E41">
            <v>41911</v>
          </cell>
          <cell r="F41">
            <v>178024</v>
          </cell>
          <cell r="G41">
            <v>36108.58</v>
          </cell>
          <cell r="H41">
            <v>3000</v>
          </cell>
          <cell r="I41">
            <v>223748.73</v>
          </cell>
          <cell r="J41">
            <v>15700</v>
          </cell>
          <cell r="K41">
            <v>153450</v>
          </cell>
          <cell r="L41">
            <v>30393.4</v>
          </cell>
          <cell r="M41">
            <v>49277</v>
          </cell>
          <cell r="N41">
            <v>-2725.8</v>
          </cell>
          <cell r="O41">
            <v>181997</v>
          </cell>
          <cell r="P41">
            <v>551248</v>
          </cell>
          <cell r="Q41">
            <v>9783.93</v>
          </cell>
          <cell r="R41">
            <v>15089</v>
          </cell>
          <cell r="S41">
            <v>45111.19</v>
          </cell>
          <cell r="T41">
            <v>78119</v>
          </cell>
          <cell r="U41">
            <v>189047</v>
          </cell>
          <cell r="V41">
            <v>12424.11</v>
          </cell>
          <cell r="W41">
            <v>15638</v>
          </cell>
          <cell r="X41">
            <v>58103.81</v>
          </cell>
          <cell r="Y41">
            <v>87872</v>
          </cell>
          <cell r="Z41">
            <v>193474</v>
          </cell>
          <cell r="AA41">
            <v>8007.03</v>
          </cell>
          <cell r="AB41">
            <v>14973</v>
          </cell>
          <cell r="AC41">
            <v>56242.7</v>
          </cell>
          <cell r="AD41">
            <v>99048</v>
          </cell>
          <cell r="AE41">
            <v>211186</v>
          </cell>
          <cell r="AF41">
            <v>70560.56</v>
          </cell>
          <cell r="AG41" t="str">
            <v>0</v>
          </cell>
          <cell r="AH41">
            <v>199458.54</v>
          </cell>
          <cell r="AI41" t="str">
            <v>0</v>
          </cell>
          <cell r="AJ41" t="str">
            <v>0</v>
          </cell>
          <cell r="AK41">
            <v>15320.52</v>
          </cell>
          <cell r="AL41" t="str">
            <v>0</v>
          </cell>
          <cell r="AM41">
            <v>-152941.47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>
            <v>189065.19</v>
          </cell>
          <cell r="AV41">
            <v>115722</v>
          </cell>
          <cell r="AW41">
            <v>456451.91</v>
          </cell>
          <cell r="AX41">
            <v>504647</v>
          </cell>
          <cell r="AY41">
            <v>1476429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E41">
            <v>12026.03</v>
          </cell>
          <cell r="BF41" t="str">
            <v>0</v>
          </cell>
          <cell r="BG41">
            <v>41260.43</v>
          </cell>
          <cell r="BH41" t="str">
            <v>0</v>
          </cell>
          <cell r="BI41" t="str">
            <v>0</v>
          </cell>
          <cell r="BJ41">
            <v>12026.03</v>
          </cell>
          <cell r="BK41" t="str">
            <v>0</v>
          </cell>
          <cell r="BL41">
            <v>41260.43</v>
          </cell>
          <cell r="BM41">
            <v>41260.43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S41" t="str">
            <v>0</v>
          </cell>
          <cell r="BT41" t="str">
            <v>0</v>
          </cell>
          <cell r="BU41" t="str">
            <v>0</v>
          </cell>
          <cell r="CA41">
            <v>201091.22</v>
          </cell>
          <cell r="CB41">
            <v>115722</v>
          </cell>
          <cell r="CC41">
            <v>497712.34</v>
          </cell>
          <cell r="CD41">
            <v>504647</v>
          </cell>
          <cell r="CE41">
            <v>1476429</v>
          </cell>
          <cell r="CF41" t="str">
            <v>0</v>
          </cell>
          <cell r="CG41" t="str">
            <v>0</v>
          </cell>
          <cell r="CH41" t="str">
            <v>0</v>
          </cell>
          <cell r="CI41" t="str">
            <v>0</v>
          </cell>
          <cell r="CJ41" t="str">
            <v>0</v>
          </cell>
        </row>
        <row r="42">
          <cell r="A42" t="str">
            <v>Equity in Earnings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E42">
            <v>2072.44</v>
          </cell>
          <cell r="BF42" t="str">
            <v>0</v>
          </cell>
          <cell r="BG42">
            <v>2072.44</v>
          </cell>
          <cell r="BH42" t="str">
            <v>0</v>
          </cell>
          <cell r="BI42" t="str">
            <v>0</v>
          </cell>
          <cell r="BJ42">
            <v>2072.44</v>
          </cell>
          <cell r="BK42" t="str">
            <v>0</v>
          </cell>
          <cell r="BL42">
            <v>2072.44</v>
          </cell>
          <cell r="BM42">
            <v>2072.44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S42" t="str">
            <v>0</v>
          </cell>
          <cell r="BT42" t="str">
            <v>0</v>
          </cell>
          <cell r="BU42" t="str">
            <v>0</v>
          </cell>
          <cell r="CA42">
            <v>2072.44</v>
          </cell>
          <cell r="CB42" t="str">
            <v>0</v>
          </cell>
          <cell r="CC42">
            <v>2072.44</v>
          </cell>
          <cell r="CD42" t="str">
            <v>0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0</v>
          </cell>
          <cell r="CI42" t="str">
            <v>0</v>
          </cell>
          <cell r="CJ42" t="str">
            <v>0</v>
          </cell>
        </row>
        <row r="43">
          <cell r="A43" t="str">
            <v>Total Provision (Benefit) for Inc Tax</v>
          </cell>
          <cell r="B43">
            <v>1463507</v>
          </cell>
          <cell r="C43">
            <v>1460972.88</v>
          </cell>
          <cell r="D43">
            <v>5884291</v>
          </cell>
          <cell r="E43">
            <v>5962531.1600000001</v>
          </cell>
          <cell r="F43">
            <v>5251193.28</v>
          </cell>
          <cell r="G43">
            <v>1213775</v>
          </cell>
          <cell r="H43">
            <v>1204977.81</v>
          </cell>
          <cell r="I43">
            <v>4275934</v>
          </cell>
          <cell r="J43">
            <v>4296916.7300000004</v>
          </cell>
          <cell r="K43">
            <v>4604005.4400000004</v>
          </cell>
          <cell r="L43">
            <v>1808966</v>
          </cell>
          <cell r="M43">
            <v>1197990.3</v>
          </cell>
          <cell r="N43">
            <v>5669182</v>
          </cell>
          <cell r="O43">
            <v>10045796.710000001</v>
          </cell>
          <cell r="P43">
            <v>8877240.910000002</v>
          </cell>
          <cell r="Q43">
            <v>3166098</v>
          </cell>
          <cell r="R43">
            <v>2907391.06</v>
          </cell>
          <cell r="S43">
            <v>10359265</v>
          </cell>
          <cell r="T43">
            <v>10624209.07</v>
          </cell>
          <cell r="U43">
            <v>10421899.360000001</v>
          </cell>
          <cell r="V43">
            <v>2155271</v>
          </cell>
          <cell r="W43">
            <v>1763570.37</v>
          </cell>
          <cell r="X43">
            <v>6994711</v>
          </cell>
          <cell r="Y43">
            <v>6370415.6700000009</v>
          </cell>
          <cell r="Z43">
            <v>4578622.0999999996</v>
          </cell>
          <cell r="AA43">
            <v>873550</v>
          </cell>
          <cell r="AB43">
            <v>1085540.68</v>
          </cell>
          <cell r="AC43">
            <v>3352388</v>
          </cell>
          <cell r="AD43">
            <v>4287734.7</v>
          </cell>
          <cell r="AE43">
            <v>6054546.1000000006</v>
          </cell>
          <cell r="AF43">
            <v>6820861</v>
          </cell>
          <cell r="AG43">
            <v>3316410.31</v>
          </cell>
          <cell r="AH43">
            <v>21838025</v>
          </cell>
          <cell r="AI43">
            <v>23920112.129999999</v>
          </cell>
          <cell r="AJ43">
            <v>19193398.609999999</v>
          </cell>
          <cell r="AK43">
            <v>-473528</v>
          </cell>
          <cell r="AL43" t="str">
            <v>0</v>
          </cell>
          <cell r="AM43">
            <v>-571735</v>
          </cell>
          <cell r="AN43" t="str">
            <v>0</v>
          </cell>
          <cell r="AO43" t="str">
            <v>0</v>
          </cell>
          <cell r="AP43" t="str">
            <v>0</v>
          </cell>
          <cell r="AQ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>
            <v>17028500</v>
          </cell>
          <cell r="AV43">
            <v>12936853.41</v>
          </cell>
          <cell r="AW43">
            <v>57802061</v>
          </cell>
          <cell r="AX43">
            <v>65507716.170000002</v>
          </cell>
          <cell r="AY43">
            <v>58980905.800000004</v>
          </cell>
          <cell r="AZ43">
            <v>7987220</v>
          </cell>
          <cell r="BA43">
            <v>1811052</v>
          </cell>
          <cell r="BB43">
            <v>21891133</v>
          </cell>
          <cell r="BC43">
            <v>7181156</v>
          </cell>
          <cell r="BD43">
            <v>13046731</v>
          </cell>
          <cell r="BE43">
            <v>1181064</v>
          </cell>
          <cell r="BF43">
            <v>1986871</v>
          </cell>
          <cell r="BG43">
            <v>11929986</v>
          </cell>
          <cell r="BH43">
            <v>8586056</v>
          </cell>
          <cell r="BI43">
            <v>17929940</v>
          </cell>
          <cell r="BJ43">
            <v>9168284</v>
          </cell>
          <cell r="BK43">
            <v>3797923</v>
          </cell>
          <cell r="BL43">
            <v>33821119</v>
          </cell>
          <cell r="BM43">
            <v>33821119</v>
          </cell>
          <cell r="BN43">
            <v>15767212</v>
          </cell>
          <cell r="BO43">
            <v>30976671</v>
          </cell>
          <cell r="BP43">
            <v>-18812</v>
          </cell>
          <cell r="BQ43" t="str">
            <v>0</v>
          </cell>
          <cell r="BR43">
            <v>-123863</v>
          </cell>
          <cell r="BS43">
            <v>-123863</v>
          </cell>
          <cell r="BT43" t="str">
            <v>0</v>
          </cell>
          <cell r="BU43" t="str">
            <v>0</v>
          </cell>
          <cell r="CA43">
            <v>26177972</v>
          </cell>
          <cell r="CB43">
            <v>16734776.41</v>
          </cell>
          <cell r="CC43">
            <v>91499317</v>
          </cell>
          <cell r="CD43">
            <v>81274928.170000002</v>
          </cell>
          <cell r="CE43">
            <v>89957576.800000012</v>
          </cell>
          <cell r="CF43" t="str">
            <v>0</v>
          </cell>
          <cell r="CG43" t="str">
            <v>0</v>
          </cell>
          <cell r="CH43" t="str">
            <v>0</v>
          </cell>
          <cell r="CI43" t="str">
            <v>0</v>
          </cell>
          <cell r="CJ43" t="str">
            <v>0</v>
          </cell>
        </row>
        <row r="44">
          <cell r="A44" t="str">
            <v>Income / Loss, Before Income Taxes</v>
          </cell>
          <cell r="B44">
            <v>3856407.7399999909</v>
          </cell>
          <cell r="C44">
            <v>3816537.02</v>
          </cell>
          <cell r="D44">
            <v>15505708.409999996</v>
          </cell>
          <cell r="E44">
            <v>15576101.500000004</v>
          </cell>
          <cell r="F44">
            <v>13717845.950000003</v>
          </cell>
          <cell r="G44">
            <v>3105870.7900000052</v>
          </cell>
          <cell r="H44">
            <v>2970121.61</v>
          </cell>
          <cell r="I44">
            <v>10941215.450000022</v>
          </cell>
          <cell r="J44">
            <v>10591366.99</v>
          </cell>
          <cell r="K44">
            <v>11348298.65</v>
          </cell>
          <cell r="L44">
            <v>3055169.6500000102</v>
          </cell>
          <cell r="M44">
            <v>2951441.27</v>
          </cell>
          <cell r="N44">
            <v>9574594.5100000333</v>
          </cell>
          <cell r="O44">
            <v>24749434.120000001</v>
          </cell>
          <cell r="P44">
            <v>21870503.939999998</v>
          </cell>
          <cell r="Q44">
            <v>8497312.0000000056</v>
          </cell>
          <cell r="R44">
            <v>7669199.5500000007</v>
          </cell>
          <cell r="S44">
            <v>27805515.379999958</v>
          </cell>
          <cell r="T44">
            <v>28024826.460000005</v>
          </cell>
          <cell r="U44">
            <v>27491142.850000001</v>
          </cell>
          <cell r="V44">
            <v>5614147.0100000016</v>
          </cell>
          <cell r="W44">
            <v>4344840.33</v>
          </cell>
          <cell r="X44">
            <v>18219051.219999984</v>
          </cell>
          <cell r="Y44">
            <v>15694549.319999998</v>
          </cell>
          <cell r="Z44">
            <v>11280172.65</v>
          </cell>
          <cell r="AA44">
            <v>2462092.4599999911</v>
          </cell>
          <cell r="AB44">
            <v>3063904.74</v>
          </cell>
          <cell r="AC44">
            <v>9448843.790000001</v>
          </cell>
          <cell r="AD44">
            <v>12102003.600000001</v>
          </cell>
          <cell r="AE44">
            <v>17088773.439999998</v>
          </cell>
          <cell r="AF44">
            <v>18978332.819999985</v>
          </cell>
          <cell r="AG44">
            <v>9331488.9999999963</v>
          </cell>
          <cell r="AH44">
            <v>60766745.330000065</v>
          </cell>
          <cell r="AI44">
            <v>67304759.019999847</v>
          </cell>
          <cell r="AJ44">
            <v>54005059.929999813</v>
          </cell>
          <cell r="AK44">
            <v>282143.05000000255</v>
          </cell>
          <cell r="AL44">
            <v>-2</v>
          </cell>
          <cell r="AM44">
            <v>3134997.2400000063</v>
          </cell>
          <cell r="AN44">
            <v>4</v>
          </cell>
          <cell r="AO44">
            <v>16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>
            <v>45851475.520000003</v>
          </cell>
          <cell r="AV44">
            <v>34147531.519999996</v>
          </cell>
          <cell r="AW44">
            <v>155396671.33000004</v>
          </cell>
          <cell r="AX44">
            <v>174043045.00999984</v>
          </cell>
          <cell r="AY44">
            <v>156801813.40999982</v>
          </cell>
          <cell r="AZ44">
            <v>20134155.879999965</v>
          </cell>
          <cell r="BA44">
            <v>4433418</v>
          </cell>
          <cell r="BB44">
            <v>55183090.630000032</v>
          </cell>
          <cell r="BC44">
            <v>17579328</v>
          </cell>
          <cell r="BD44">
            <v>31938140</v>
          </cell>
          <cell r="BE44">
            <v>3554683.2799999905</v>
          </cell>
          <cell r="BF44">
            <v>5377362</v>
          </cell>
          <cell r="BG44">
            <v>32623865.510000002</v>
          </cell>
          <cell r="BH44">
            <v>23596558</v>
          </cell>
          <cell r="BI44">
            <v>49060929</v>
          </cell>
          <cell r="BJ44">
            <v>23688839.159999955</v>
          </cell>
          <cell r="BK44">
            <v>9810780</v>
          </cell>
          <cell r="BL44">
            <v>87806956.14000003</v>
          </cell>
          <cell r="BM44">
            <v>87806956.14000003</v>
          </cell>
          <cell r="BN44">
            <v>41175886</v>
          </cell>
          <cell r="BO44">
            <v>80999069</v>
          </cell>
          <cell r="BP44">
            <v>-47421.99999999709</v>
          </cell>
          <cell r="BQ44">
            <v>0</v>
          </cell>
          <cell r="BR44">
            <v>-312234.00000001612</v>
          </cell>
          <cell r="BS44">
            <v>-312234.00000001612</v>
          </cell>
          <cell r="BT44">
            <v>0</v>
          </cell>
          <cell r="BU44">
            <v>0</v>
          </cell>
          <cell r="CA44">
            <v>69492892.679999962</v>
          </cell>
          <cell r="CB44">
            <v>43958311.519999996</v>
          </cell>
          <cell r="CC44">
            <v>242891393.47000006</v>
          </cell>
          <cell r="CD44">
            <v>215218931.00999984</v>
          </cell>
          <cell r="CE44">
            <v>237800882.40999982</v>
          </cell>
          <cell r="CF44">
            <v>3.4958702599396929E-12</v>
          </cell>
          <cell r="CG44">
            <v>0</v>
          </cell>
          <cell r="CH44">
            <v>-2.5607960196794011E-11</v>
          </cell>
          <cell r="CI44">
            <v>0</v>
          </cell>
          <cell r="CJ44">
            <v>0</v>
          </cell>
        </row>
        <row r="45">
          <cell r="A45" t="str">
            <v>Income Statement - Net (Income) Loss</v>
          </cell>
          <cell r="B45">
            <v>2392900.7399999909</v>
          </cell>
          <cell r="C45">
            <v>2355564.14</v>
          </cell>
          <cell r="D45">
            <v>9621417.4099999964</v>
          </cell>
          <cell r="E45">
            <v>9613570.3400000017</v>
          </cell>
          <cell r="F45">
            <v>8466652.6699999999</v>
          </cell>
          <cell r="G45">
            <v>1892095.7900000052</v>
          </cell>
          <cell r="H45">
            <v>1765143.8</v>
          </cell>
          <cell r="I45">
            <v>6665281.4500000216</v>
          </cell>
          <cell r="J45">
            <v>6294450.2599999998</v>
          </cell>
          <cell r="K45">
            <v>6744293.21</v>
          </cell>
          <cell r="L45">
            <v>1246203.6500000102</v>
          </cell>
          <cell r="M45">
            <v>1753450.97</v>
          </cell>
          <cell r="N45">
            <v>3905412.5100000333</v>
          </cell>
          <cell r="O45">
            <v>14703637.409999996</v>
          </cell>
          <cell r="P45">
            <v>12993263.029999994</v>
          </cell>
          <cell r="Q45">
            <v>5331214.0000000056</v>
          </cell>
          <cell r="R45">
            <v>4761808.49</v>
          </cell>
          <cell r="S45">
            <v>17446250.379999951</v>
          </cell>
          <cell r="T45">
            <v>17400617.390000001</v>
          </cell>
          <cell r="U45">
            <v>17069243.489999998</v>
          </cell>
          <cell r="V45">
            <v>3458876.01</v>
          </cell>
          <cell r="W45">
            <v>2581269.96</v>
          </cell>
          <cell r="X45">
            <v>11224340.219999984</v>
          </cell>
          <cell r="Y45">
            <v>9324133.6499999985</v>
          </cell>
          <cell r="Z45">
            <v>6701550.5500000007</v>
          </cell>
          <cell r="AA45">
            <v>1588542.4599999911</v>
          </cell>
          <cell r="AB45">
            <v>1978364.06</v>
          </cell>
          <cell r="AC45">
            <v>6096455.790000001</v>
          </cell>
          <cell r="AD45">
            <v>7814268.9000000013</v>
          </cell>
          <cell r="AE45">
            <v>11034227.34</v>
          </cell>
          <cell r="AF45">
            <v>12157471.819999985</v>
          </cell>
          <cell r="AG45">
            <v>6015078.6899999958</v>
          </cell>
          <cell r="AH45">
            <v>38928720.330000065</v>
          </cell>
          <cell r="AI45">
            <v>43384646.889999852</v>
          </cell>
          <cell r="AJ45">
            <v>34811661.319999814</v>
          </cell>
          <cell r="AK45">
            <v>755671.05000000249</v>
          </cell>
          <cell r="AL45">
            <v>-2</v>
          </cell>
          <cell r="AM45">
            <v>3706732.2400000058</v>
          </cell>
          <cell r="AN45">
            <v>4</v>
          </cell>
          <cell r="AO45">
            <v>16</v>
          </cell>
          <cell r="AP45" t="str">
            <v>0</v>
          </cell>
          <cell r="AQ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>
            <v>28822975.519999988</v>
          </cell>
          <cell r="AV45">
            <v>21210678.109999999</v>
          </cell>
          <cell r="AW45">
            <v>97594610.330000058</v>
          </cell>
          <cell r="AX45">
            <v>108535328.83999985</v>
          </cell>
          <cell r="AY45">
            <v>97820907.609999806</v>
          </cell>
          <cell r="AZ45">
            <v>12146935.879999965</v>
          </cell>
          <cell r="BA45">
            <v>2622366</v>
          </cell>
          <cell r="BB45">
            <v>33291957.630000032</v>
          </cell>
          <cell r="BC45">
            <v>10398172</v>
          </cell>
          <cell r="BD45">
            <v>18891409</v>
          </cell>
          <cell r="BE45">
            <v>2373619.2799999905</v>
          </cell>
          <cell r="BF45">
            <v>3390491</v>
          </cell>
          <cell r="BG45">
            <v>20693879.510000005</v>
          </cell>
          <cell r="BH45">
            <v>15010502</v>
          </cell>
          <cell r="BI45">
            <v>31130989</v>
          </cell>
          <cell r="BJ45">
            <v>14520555.159999955</v>
          </cell>
          <cell r="BK45">
            <v>6012857</v>
          </cell>
          <cell r="BL45">
            <v>53985837.140000038</v>
          </cell>
          <cell r="BM45">
            <v>53985837.140000038</v>
          </cell>
          <cell r="BN45">
            <v>25408674</v>
          </cell>
          <cell r="BO45">
            <v>50022398</v>
          </cell>
          <cell r="BP45">
            <v>-28609.99999999709</v>
          </cell>
          <cell r="BQ45">
            <v>0</v>
          </cell>
          <cell r="BR45">
            <v>-188371.00000001612</v>
          </cell>
          <cell r="BS45">
            <v>-188371.00000001612</v>
          </cell>
          <cell r="BT45">
            <v>0</v>
          </cell>
          <cell r="BU45">
            <v>0</v>
          </cell>
          <cell r="CA45">
            <v>43314920.679999948</v>
          </cell>
          <cell r="CB45">
            <v>27223535.109999999</v>
          </cell>
          <cell r="CC45">
            <v>151392076.47000009</v>
          </cell>
          <cell r="CD45">
            <v>133944002.83999985</v>
          </cell>
          <cell r="CE45">
            <v>147843305.60999981</v>
          </cell>
          <cell r="CF45">
            <v>3.4958702599396929E-12</v>
          </cell>
          <cell r="CG45">
            <v>0</v>
          </cell>
          <cell r="CH45">
            <v>-2.5607960196794011E-11</v>
          </cell>
          <cell r="CI45">
            <v>0</v>
          </cell>
          <cell r="CJ4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30F1-5109-4A3B-8030-8A2631A96AFC}">
  <sheetPr>
    <tabColor rgb="FFFFFFCC"/>
    <pageSetUpPr fitToPage="1"/>
  </sheetPr>
  <dimension ref="A1:R39"/>
  <sheetViews>
    <sheetView tabSelected="1" view="pageBreakPreview" zoomScale="90" zoomScaleNormal="80" zoomScaleSheetLayoutView="90" workbookViewId="0">
      <selection activeCell="C42" sqref="C42"/>
    </sheetView>
  </sheetViews>
  <sheetFormatPr defaultColWidth="9.140625" defaultRowHeight="12.75" x14ac:dyDescent="0.2"/>
  <cols>
    <col min="1" max="1" width="32.85546875" style="2" customWidth="1"/>
    <col min="2" max="2" width="1.140625" style="2" customWidth="1"/>
    <col min="3" max="5" width="13.85546875" style="2" customWidth="1"/>
    <col min="6" max="6" width="5.28515625" style="2" customWidth="1"/>
    <col min="7" max="9" width="13.85546875" style="2" customWidth="1"/>
    <col min="10" max="10" width="5.28515625" style="2" customWidth="1"/>
    <col min="11" max="13" width="13.85546875" style="2" customWidth="1"/>
    <col min="14" max="14" width="5.28515625" style="2" customWidth="1"/>
    <col min="15" max="17" width="13.85546875" style="2" customWidth="1"/>
    <col min="18" max="18" width="2.85546875" style="2" customWidth="1"/>
    <col min="19" max="19" width="6.85546875" style="2" customWidth="1"/>
    <col min="20" max="20" width="9.140625" style="2"/>
    <col min="21" max="21" width="8.42578125" style="2" customWidth="1"/>
    <col min="22" max="22" width="12.140625" style="2" customWidth="1"/>
    <col min="23" max="23" width="11.140625" style="2" bestFit="1" customWidth="1"/>
    <col min="24" max="24" width="11.7109375" style="2" bestFit="1" customWidth="1"/>
    <col min="25" max="252" width="9.140625" style="2"/>
    <col min="253" max="253" width="37.5703125" style="2" bestFit="1" customWidth="1"/>
    <col min="254" max="254" width="2.5703125" style="2" customWidth="1"/>
    <col min="255" max="255" width="14" style="2" bestFit="1" customWidth="1"/>
    <col min="256" max="256" width="12.85546875" style="2" bestFit="1" customWidth="1"/>
    <col min="257" max="257" width="11.85546875" style="2" bestFit="1" customWidth="1"/>
    <col min="258" max="258" width="1" style="2" customWidth="1"/>
    <col min="259" max="259" width="15.140625" style="2" bestFit="1" customWidth="1"/>
    <col min="260" max="260" width="14.5703125" style="2" bestFit="1" customWidth="1"/>
    <col min="261" max="261" width="14.42578125" style="2" customWidth="1"/>
    <col min="262" max="262" width="1.140625" style="2" customWidth="1"/>
    <col min="263" max="264" width="14.5703125" style="2" bestFit="1" customWidth="1"/>
    <col min="265" max="265" width="13.5703125" style="2" bestFit="1" customWidth="1"/>
    <col min="266" max="266" width="1.28515625" style="2" customWidth="1"/>
    <col min="267" max="267" width="11.28515625" style="2" bestFit="1" customWidth="1"/>
    <col min="268" max="268" width="12.85546875" style="2" bestFit="1" customWidth="1"/>
    <col min="269" max="269" width="10.85546875" style="2" bestFit="1" customWidth="1"/>
    <col min="270" max="270" width="9.28515625" style="2" bestFit="1" customWidth="1"/>
    <col min="271" max="271" width="9.140625" style="2"/>
    <col min="272" max="274" width="18" style="2" customWidth="1"/>
    <col min="275" max="508" width="9.140625" style="2"/>
    <col min="509" max="509" width="37.5703125" style="2" bestFit="1" customWidth="1"/>
    <col min="510" max="510" width="2.5703125" style="2" customWidth="1"/>
    <col min="511" max="511" width="14" style="2" bestFit="1" customWidth="1"/>
    <col min="512" max="512" width="12.85546875" style="2" bestFit="1" customWidth="1"/>
    <col min="513" max="513" width="11.85546875" style="2" bestFit="1" customWidth="1"/>
    <col min="514" max="514" width="1" style="2" customWidth="1"/>
    <col min="515" max="515" width="15.140625" style="2" bestFit="1" customWidth="1"/>
    <col min="516" max="516" width="14.5703125" style="2" bestFit="1" customWidth="1"/>
    <col min="517" max="517" width="14.42578125" style="2" customWidth="1"/>
    <col min="518" max="518" width="1.140625" style="2" customWidth="1"/>
    <col min="519" max="520" width="14.5703125" style="2" bestFit="1" customWidth="1"/>
    <col min="521" max="521" width="13.5703125" style="2" bestFit="1" customWidth="1"/>
    <col min="522" max="522" width="1.28515625" style="2" customWidth="1"/>
    <col min="523" max="523" width="11.28515625" style="2" bestFit="1" customWidth="1"/>
    <col min="524" max="524" width="12.85546875" style="2" bestFit="1" customWidth="1"/>
    <col min="525" max="525" width="10.85546875" style="2" bestFit="1" customWidth="1"/>
    <col min="526" max="526" width="9.28515625" style="2" bestFit="1" customWidth="1"/>
    <col min="527" max="527" width="9.140625" style="2"/>
    <col min="528" max="530" width="18" style="2" customWidth="1"/>
    <col min="531" max="764" width="9.140625" style="2"/>
    <col min="765" max="765" width="37.5703125" style="2" bestFit="1" customWidth="1"/>
    <col min="766" max="766" width="2.5703125" style="2" customWidth="1"/>
    <col min="767" max="767" width="14" style="2" bestFit="1" customWidth="1"/>
    <col min="768" max="768" width="12.85546875" style="2" bestFit="1" customWidth="1"/>
    <col min="769" max="769" width="11.85546875" style="2" bestFit="1" customWidth="1"/>
    <col min="770" max="770" width="1" style="2" customWidth="1"/>
    <col min="771" max="771" width="15.140625" style="2" bestFit="1" customWidth="1"/>
    <col min="772" max="772" width="14.5703125" style="2" bestFit="1" customWidth="1"/>
    <col min="773" max="773" width="14.42578125" style="2" customWidth="1"/>
    <col min="774" max="774" width="1.140625" style="2" customWidth="1"/>
    <col min="775" max="776" width="14.5703125" style="2" bestFit="1" customWidth="1"/>
    <col min="777" max="777" width="13.5703125" style="2" bestFit="1" customWidth="1"/>
    <col min="778" max="778" width="1.28515625" style="2" customWidth="1"/>
    <col min="779" max="779" width="11.28515625" style="2" bestFit="1" customWidth="1"/>
    <col min="780" max="780" width="12.85546875" style="2" bestFit="1" customWidth="1"/>
    <col min="781" max="781" width="10.85546875" style="2" bestFit="1" customWidth="1"/>
    <col min="782" max="782" width="9.28515625" style="2" bestFit="1" customWidth="1"/>
    <col min="783" max="783" width="9.140625" style="2"/>
    <col min="784" max="786" width="18" style="2" customWidth="1"/>
    <col min="787" max="1020" width="9.140625" style="2"/>
    <col min="1021" max="1021" width="37.5703125" style="2" bestFit="1" customWidth="1"/>
    <col min="1022" max="1022" width="2.5703125" style="2" customWidth="1"/>
    <col min="1023" max="1023" width="14" style="2" bestFit="1" customWidth="1"/>
    <col min="1024" max="1024" width="12.85546875" style="2" bestFit="1" customWidth="1"/>
    <col min="1025" max="1025" width="11.85546875" style="2" bestFit="1" customWidth="1"/>
    <col min="1026" max="1026" width="1" style="2" customWidth="1"/>
    <col min="1027" max="1027" width="15.140625" style="2" bestFit="1" customWidth="1"/>
    <col min="1028" max="1028" width="14.5703125" style="2" bestFit="1" customWidth="1"/>
    <col min="1029" max="1029" width="14.42578125" style="2" customWidth="1"/>
    <col min="1030" max="1030" width="1.140625" style="2" customWidth="1"/>
    <col min="1031" max="1032" width="14.5703125" style="2" bestFit="1" customWidth="1"/>
    <col min="1033" max="1033" width="13.5703125" style="2" bestFit="1" customWidth="1"/>
    <col min="1034" max="1034" width="1.28515625" style="2" customWidth="1"/>
    <col min="1035" max="1035" width="11.28515625" style="2" bestFit="1" customWidth="1"/>
    <col min="1036" max="1036" width="12.85546875" style="2" bestFit="1" customWidth="1"/>
    <col min="1037" max="1037" width="10.85546875" style="2" bestFit="1" customWidth="1"/>
    <col min="1038" max="1038" width="9.28515625" style="2" bestFit="1" customWidth="1"/>
    <col min="1039" max="1039" width="9.140625" style="2"/>
    <col min="1040" max="1042" width="18" style="2" customWidth="1"/>
    <col min="1043" max="1276" width="9.140625" style="2"/>
    <col min="1277" max="1277" width="37.5703125" style="2" bestFit="1" customWidth="1"/>
    <col min="1278" max="1278" width="2.5703125" style="2" customWidth="1"/>
    <col min="1279" max="1279" width="14" style="2" bestFit="1" customWidth="1"/>
    <col min="1280" max="1280" width="12.85546875" style="2" bestFit="1" customWidth="1"/>
    <col min="1281" max="1281" width="11.85546875" style="2" bestFit="1" customWidth="1"/>
    <col min="1282" max="1282" width="1" style="2" customWidth="1"/>
    <col min="1283" max="1283" width="15.140625" style="2" bestFit="1" customWidth="1"/>
    <col min="1284" max="1284" width="14.5703125" style="2" bestFit="1" customWidth="1"/>
    <col min="1285" max="1285" width="14.42578125" style="2" customWidth="1"/>
    <col min="1286" max="1286" width="1.140625" style="2" customWidth="1"/>
    <col min="1287" max="1288" width="14.5703125" style="2" bestFit="1" customWidth="1"/>
    <col min="1289" max="1289" width="13.5703125" style="2" bestFit="1" customWidth="1"/>
    <col min="1290" max="1290" width="1.28515625" style="2" customWidth="1"/>
    <col min="1291" max="1291" width="11.28515625" style="2" bestFit="1" customWidth="1"/>
    <col min="1292" max="1292" width="12.85546875" style="2" bestFit="1" customWidth="1"/>
    <col min="1293" max="1293" width="10.85546875" style="2" bestFit="1" customWidth="1"/>
    <col min="1294" max="1294" width="9.28515625" style="2" bestFit="1" customWidth="1"/>
    <col min="1295" max="1295" width="9.140625" style="2"/>
    <col min="1296" max="1298" width="18" style="2" customWidth="1"/>
    <col min="1299" max="1532" width="9.140625" style="2"/>
    <col min="1533" max="1533" width="37.5703125" style="2" bestFit="1" customWidth="1"/>
    <col min="1534" max="1534" width="2.5703125" style="2" customWidth="1"/>
    <col min="1535" max="1535" width="14" style="2" bestFit="1" customWidth="1"/>
    <col min="1536" max="1536" width="12.85546875" style="2" bestFit="1" customWidth="1"/>
    <col min="1537" max="1537" width="11.85546875" style="2" bestFit="1" customWidth="1"/>
    <col min="1538" max="1538" width="1" style="2" customWidth="1"/>
    <col min="1539" max="1539" width="15.140625" style="2" bestFit="1" customWidth="1"/>
    <col min="1540" max="1540" width="14.5703125" style="2" bestFit="1" customWidth="1"/>
    <col min="1541" max="1541" width="14.42578125" style="2" customWidth="1"/>
    <col min="1542" max="1542" width="1.140625" style="2" customWidth="1"/>
    <col min="1543" max="1544" width="14.5703125" style="2" bestFit="1" customWidth="1"/>
    <col min="1545" max="1545" width="13.5703125" style="2" bestFit="1" customWidth="1"/>
    <col min="1546" max="1546" width="1.28515625" style="2" customWidth="1"/>
    <col min="1547" max="1547" width="11.28515625" style="2" bestFit="1" customWidth="1"/>
    <col min="1548" max="1548" width="12.85546875" style="2" bestFit="1" customWidth="1"/>
    <col min="1549" max="1549" width="10.85546875" style="2" bestFit="1" customWidth="1"/>
    <col min="1550" max="1550" width="9.28515625" style="2" bestFit="1" customWidth="1"/>
    <col min="1551" max="1551" width="9.140625" style="2"/>
    <col min="1552" max="1554" width="18" style="2" customWidth="1"/>
    <col min="1555" max="1788" width="9.140625" style="2"/>
    <col min="1789" max="1789" width="37.5703125" style="2" bestFit="1" customWidth="1"/>
    <col min="1790" max="1790" width="2.5703125" style="2" customWidth="1"/>
    <col min="1791" max="1791" width="14" style="2" bestFit="1" customWidth="1"/>
    <col min="1792" max="1792" width="12.85546875" style="2" bestFit="1" customWidth="1"/>
    <col min="1793" max="1793" width="11.85546875" style="2" bestFit="1" customWidth="1"/>
    <col min="1794" max="1794" width="1" style="2" customWidth="1"/>
    <col min="1795" max="1795" width="15.140625" style="2" bestFit="1" customWidth="1"/>
    <col min="1796" max="1796" width="14.5703125" style="2" bestFit="1" customWidth="1"/>
    <col min="1797" max="1797" width="14.42578125" style="2" customWidth="1"/>
    <col min="1798" max="1798" width="1.140625" style="2" customWidth="1"/>
    <col min="1799" max="1800" width="14.5703125" style="2" bestFit="1" customWidth="1"/>
    <col min="1801" max="1801" width="13.5703125" style="2" bestFit="1" customWidth="1"/>
    <col min="1802" max="1802" width="1.28515625" style="2" customWidth="1"/>
    <col min="1803" max="1803" width="11.28515625" style="2" bestFit="1" customWidth="1"/>
    <col min="1804" max="1804" width="12.85546875" style="2" bestFit="1" customWidth="1"/>
    <col min="1805" max="1805" width="10.85546875" style="2" bestFit="1" customWidth="1"/>
    <col min="1806" max="1806" width="9.28515625" style="2" bestFit="1" customWidth="1"/>
    <col min="1807" max="1807" width="9.140625" style="2"/>
    <col min="1808" max="1810" width="18" style="2" customWidth="1"/>
    <col min="1811" max="2044" width="9.140625" style="2"/>
    <col min="2045" max="2045" width="37.5703125" style="2" bestFit="1" customWidth="1"/>
    <col min="2046" max="2046" width="2.5703125" style="2" customWidth="1"/>
    <col min="2047" max="2047" width="14" style="2" bestFit="1" customWidth="1"/>
    <col min="2048" max="2048" width="12.85546875" style="2" bestFit="1" customWidth="1"/>
    <col min="2049" max="2049" width="11.85546875" style="2" bestFit="1" customWidth="1"/>
    <col min="2050" max="2050" width="1" style="2" customWidth="1"/>
    <col min="2051" max="2051" width="15.140625" style="2" bestFit="1" customWidth="1"/>
    <col min="2052" max="2052" width="14.5703125" style="2" bestFit="1" customWidth="1"/>
    <col min="2053" max="2053" width="14.42578125" style="2" customWidth="1"/>
    <col min="2054" max="2054" width="1.140625" style="2" customWidth="1"/>
    <col min="2055" max="2056" width="14.5703125" style="2" bestFit="1" customWidth="1"/>
    <col min="2057" max="2057" width="13.5703125" style="2" bestFit="1" customWidth="1"/>
    <col min="2058" max="2058" width="1.28515625" style="2" customWidth="1"/>
    <col min="2059" max="2059" width="11.28515625" style="2" bestFit="1" customWidth="1"/>
    <col min="2060" max="2060" width="12.85546875" style="2" bestFit="1" customWidth="1"/>
    <col min="2061" max="2061" width="10.85546875" style="2" bestFit="1" customWidth="1"/>
    <col min="2062" max="2062" width="9.28515625" style="2" bestFit="1" customWidth="1"/>
    <col min="2063" max="2063" width="9.140625" style="2"/>
    <col min="2064" max="2066" width="18" style="2" customWidth="1"/>
    <col min="2067" max="2300" width="9.140625" style="2"/>
    <col min="2301" max="2301" width="37.5703125" style="2" bestFit="1" customWidth="1"/>
    <col min="2302" max="2302" width="2.5703125" style="2" customWidth="1"/>
    <col min="2303" max="2303" width="14" style="2" bestFit="1" customWidth="1"/>
    <col min="2304" max="2304" width="12.85546875" style="2" bestFit="1" customWidth="1"/>
    <col min="2305" max="2305" width="11.85546875" style="2" bestFit="1" customWidth="1"/>
    <col min="2306" max="2306" width="1" style="2" customWidth="1"/>
    <col min="2307" max="2307" width="15.140625" style="2" bestFit="1" customWidth="1"/>
    <col min="2308" max="2308" width="14.5703125" style="2" bestFit="1" customWidth="1"/>
    <col min="2309" max="2309" width="14.42578125" style="2" customWidth="1"/>
    <col min="2310" max="2310" width="1.140625" style="2" customWidth="1"/>
    <col min="2311" max="2312" width="14.5703125" style="2" bestFit="1" customWidth="1"/>
    <col min="2313" max="2313" width="13.5703125" style="2" bestFit="1" customWidth="1"/>
    <col min="2314" max="2314" width="1.28515625" style="2" customWidth="1"/>
    <col min="2315" max="2315" width="11.28515625" style="2" bestFit="1" customWidth="1"/>
    <col min="2316" max="2316" width="12.85546875" style="2" bestFit="1" customWidth="1"/>
    <col min="2317" max="2317" width="10.85546875" style="2" bestFit="1" customWidth="1"/>
    <col min="2318" max="2318" width="9.28515625" style="2" bestFit="1" customWidth="1"/>
    <col min="2319" max="2319" width="9.140625" style="2"/>
    <col min="2320" max="2322" width="18" style="2" customWidth="1"/>
    <col min="2323" max="2556" width="9.140625" style="2"/>
    <col min="2557" max="2557" width="37.5703125" style="2" bestFit="1" customWidth="1"/>
    <col min="2558" max="2558" width="2.5703125" style="2" customWidth="1"/>
    <col min="2559" max="2559" width="14" style="2" bestFit="1" customWidth="1"/>
    <col min="2560" max="2560" width="12.85546875" style="2" bestFit="1" customWidth="1"/>
    <col min="2561" max="2561" width="11.85546875" style="2" bestFit="1" customWidth="1"/>
    <col min="2562" max="2562" width="1" style="2" customWidth="1"/>
    <col min="2563" max="2563" width="15.140625" style="2" bestFit="1" customWidth="1"/>
    <col min="2564" max="2564" width="14.5703125" style="2" bestFit="1" customWidth="1"/>
    <col min="2565" max="2565" width="14.42578125" style="2" customWidth="1"/>
    <col min="2566" max="2566" width="1.140625" style="2" customWidth="1"/>
    <col min="2567" max="2568" width="14.5703125" style="2" bestFit="1" customWidth="1"/>
    <col min="2569" max="2569" width="13.5703125" style="2" bestFit="1" customWidth="1"/>
    <col min="2570" max="2570" width="1.28515625" style="2" customWidth="1"/>
    <col min="2571" max="2571" width="11.28515625" style="2" bestFit="1" customWidth="1"/>
    <col min="2572" max="2572" width="12.85546875" style="2" bestFit="1" customWidth="1"/>
    <col min="2573" max="2573" width="10.85546875" style="2" bestFit="1" customWidth="1"/>
    <col min="2574" max="2574" width="9.28515625" style="2" bestFit="1" customWidth="1"/>
    <col min="2575" max="2575" width="9.140625" style="2"/>
    <col min="2576" max="2578" width="18" style="2" customWidth="1"/>
    <col min="2579" max="2812" width="9.140625" style="2"/>
    <col min="2813" max="2813" width="37.5703125" style="2" bestFit="1" customWidth="1"/>
    <col min="2814" max="2814" width="2.5703125" style="2" customWidth="1"/>
    <col min="2815" max="2815" width="14" style="2" bestFit="1" customWidth="1"/>
    <col min="2816" max="2816" width="12.85546875" style="2" bestFit="1" customWidth="1"/>
    <col min="2817" max="2817" width="11.85546875" style="2" bestFit="1" customWidth="1"/>
    <col min="2818" max="2818" width="1" style="2" customWidth="1"/>
    <col min="2819" max="2819" width="15.140625" style="2" bestFit="1" customWidth="1"/>
    <col min="2820" max="2820" width="14.5703125" style="2" bestFit="1" customWidth="1"/>
    <col min="2821" max="2821" width="14.42578125" style="2" customWidth="1"/>
    <col min="2822" max="2822" width="1.140625" style="2" customWidth="1"/>
    <col min="2823" max="2824" width="14.5703125" style="2" bestFit="1" customWidth="1"/>
    <col min="2825" max="2825" width="13.5703125" style="2" bestFit="1" customWidth="1"/>
    <col min="2826" max="2826" width="1.28515625" style="2" customWidth="1"/>
    <col min="2827" max="2827" width="11.28515625" style="2" bestFit="1" customWidth="1"/>
    <col min="2828" max="2828" width="12.85546875" style="2" bestFit="1" customWidth="1"/>
    <col min="2829" max="2829" width="10.85546875" style="2" bestFit="1" customWidth="1"/>
    <col min="2830" max="2830" width="9.28515625" style="2" bestFit="1" customWidth="1"/>
    <col min="2831" max="2831" width="9.140625" style="2"/>
    <col min="2832" max="2834" width="18" style="2" customWidth="1"/>
    <col min="2835" max="3068" width="9.140625" style="2"/>
    <col min="3069" max="3069" width="37.5703125" style="2" bestFit="1" customWidth="1"/>
    <col min="3070" max="3070" width="2.5703125" style="2" customWidth="1"/>
    <col min="3071" max="3071" width="14" style="2" bestFit="1" customWidth="1"/>
    <col min="3072" max="3072" width="12.85546875" style="2" bestFit="1" customWidth="1"/>
    <col min="3073" max="3073" width="11.85546875" style="2" bestFit="1" customWidth="1"/>
    <col min="3074" max="3074" width="1" style="2" customWidth="1"/>
    <col min="3075" max="3075" width="15.140625" style="2" bestFit="1" customWidth="1"/>
    <col min="3076" max="3076" width="14.5703125" style="2" bestFit="1" customWidth="1"/>
    <col min="3077" max="3077" width="14.42578125" style="2" customWidth="1"/>
    <col min="3078" max="3078" width="1.140625" style="2" customWidth="1"/>
    <col min="3079" max="3080" width="14.5703125" style="2" bestFit="1" customWidth="1"/>
    <col min="3081" max="3081" width="13.5703125" style="2" bestFit="1" customWidth="1"/>
    <col min="3082" max="3082" width="1.28515625" style="2" customWidth="1"/>
    <col min="3083" max="3083" width="11.28515625" style="2" bestFit="1" customWidth="1"/>
    <col min="3084" max="3084" width="12.85546875" style="2" bestFit="1" customWidth="1"/>
    <col min="3085" max="3085" width="10.85546875" style="2" bestFit="1" customWidth="1"/>
    <col min="3086" max="3086" width="9.28515625" style="2" bestFit="1" customWidth="1"/>
    <col min="3087" max="3087" width="9.140625" style="2"/>
    <col min="3088" max="3090" width="18" style="2" customWidth="1"/>
    <col min="3091" max="3324" width="9.140625" style="2"/>
    <col min="3325" max="3325" width="37.5703125" style="2" bestFit="1" customWidth="1"/>
    <col min="3326" max="3326" width="2.5703125" style="2" customWidth="1"/>
    <col min="3327" max="3327" width="14" style="2" bestFit="1" customWidth="1"/>
    <col min="3328" max="3328" width="12.85546875" style="2" bestFit="1" customWidth="1"/>
    <col min="3329" max="3329" width="11.85546875" style="2" bestFit="1" customWidth="1"/>
    <col min="3330" max="3330" width="1" style="2" customWidth="1"/>
    <col min="3331" max="3331" width="15.140625" style="2" bestFit="1" customWidth="1"/>
    <col min="3332" max="3332" width="14.5703125" style="2" bestFit="1" customWidth="1"/>
    <col min="3333" max="3333" width="14.42578125" style="2" customWidth="1"/>
    <col min="3334" max="3334" width="1.140625" style="2" customWidth="1"/>
    <col min="3335" max="3336" width="14.5703125" style="2" bestFit="1" customWidth="1"/>
    <col min="3337" max="3337" width="13.5703125" style="2" bestFit="1" customWidth="1"/>
    <col min="3338" max="3338" width="1.28515625" style="2" customWidth="1"/>
    <col min="3339" max="3339" width="11.28515625" style="2" bestFit="1" customWidth="1"/>
    <col min="3340" max="3340" width="12.85546875" style="2" bestFit="1" customWidth="1"/>
    <col min="3341" max="3341" width="10.85546875" style="2" bestFit="1" customWidth="1"/>
    <col min="3342" max="3342" width="9.28515625" style="2" bestFit="1" customWidth="1"/>
    <col min="3343" max="3343" width="9.140625" style="2"/>
    <col min="3344" max="3346" width="18" style="2" customWidth="1"/>
    <col min="3347" max="3580" width="9.140625" style="2"/>
    <col min="3581" max="3581" width="37.5703125" style="2" bestFit="1" customWidth="1"/>
    <col min="3582" max="3582" width="2.5703125" style="2" customWidth="1"/>
    <col min="3583" max="3583" width="14" style="2" bestFit="1" customWidth="1"/>
    <col min="3584" max="3584" width="12.85546875" style="2" bestFit="1" customWidth="1"/>
    <col min="3585" max="3585" width="11.85546875" style="2" bestFit="1" customWidth="1"/>
    <col min="3586" max="3586" width="1" style="2" customWidth="1"/>
    <col min="3587" max="3587" width="15.140625" style="2" bestFit="1" customWidth="1"/>
    <col min="3588" max="3588" width="14.5703125" style="2" bestFit="1" customWidth="1"/>
    <col min="3589" max="3589" width="14.42578125" style="2" customWidth="1"/>
    <col min="3590" max="3590" width="1.140625" style="2" customWidth="1"/>
    <col min="3591" max="3592" width="14.5703125" style="2" bestFit="1" customWidth="1"/>
    <col min="3593" max="3593" width="13.5703125" style="2" bestFit="1" customWidth="1"/>
    <col min="3594" max="3594" width="1.28515625" style="2" customWidth="1"/>
    <col min="3595" max="3595" width="11.28515625" style="2" bestFit="1" customWidth="1"/>
    <col min="3596" max="3596" width="12.85546875" style="2" bestFit="1" customWidth="1"/>
    <col min="3597" max="3597" width="10.85546875" style="2" bestFit="1" customWidth="1"/>
    <col min="3598" max="3598" width="9.28515625" style="2" bestFit="1" customWidth="1"/>
    <col min="3599" max="3599" width="9.140625" style="2"/>
    <col min="3600" max="3602" width="18" style="2" customWidth="1"/>
    <col min="3603" max="3836" width="9.140625" style="2"/>
    <col min="3837" max="3837" width="37.5703125" style="2" bestFit="1" customWidth="1"/>
    <col min="3838" max="3838" width="2.5703125" style="2" customWidth="1"/>
    <col min="3839" max="3839" width="14" style="2" bestFit="1" customWidth="1"/>
    <col min="3840" max="3840" width="12.85546875" style="2" bestFit="1" customWidth="1"/>
    <col min="3841" max="3841" width="11.85546875" style="2" bestFit="1" customWidth="1"/>
    <col min="3842" max="3842" width="1" style="2" customWidth="1"/>
    <col min="3843" max="3843" width="15.140625" style="2" bestFit="1" customWidth="1"/>
    <col min="3844" max="3844" width="14.5703125" style="2" bestFit="1" customWidth="1"/>
    <col min="3845" max="3845" width="14.42578125" style="2" customWidth="1"/>
    <col min="3846" max="3846" width="1.140625" style="2" customWidth="1"/>
    <col min="3847" max="3848" width="14.5703125" style="2" bestFit="1" customWidth="1"/>
    <col min="3849" max="3849" width="13.5703125" style="2" bestFit="1" customWidth="1"/>
    <col min="3850" max="3850" width="1.28515625" style="2" customWidth="1"/>
    <col min="3851" max="3851" width="11.28515625" style="2" bestFit="1" customWidth="1"/>
    <col min="3852" max="3852" width="12.85546875" style="2" bestFit="1" customWidth="1"/>
    <col min="3853" max="3853" width="10.85546875" style="2" bestFit="1" customWidth="1"/>
    <col min="3854" max="3854" width="9.28515625" style="2" bestFit="1" customWidth="1"/>
    <col min="3855" max="3855" width="9.140625" style="2"/>
    <col min="3856" max="3858" width="18" style="2" customWidth="1"/>
    <col min="3859" max="4092" width="9.140625" style="2"/>
    <col min="4093" max="4093" width="37.5703125" style="2" bestFit="1" customWidth="1"/>
    <col min="4094" max="4094" width="2.5703125" style="2" customWidth="1"/>
    <col min="4095" max="4095" width="14" style="2" bestFit="1" customWidth="1"/>
    <col min="4096" max="4096" width="12.85546875" style="2" bestFit="1" customWidth="1"/>
    <col min="4097" max="4097" width="11.85546875" style="2" bestFit="1" customWidth="1"/>
    <col min="4098" max="4098" width="1" style="2" customWidth="1"/>
    <col min="4099" max="4099" width="15.140625" style="2" bestFit="1" customWidth="1"/>
    <col min="4100" max="4100" width="14.5703125" style="2" bestFit="1" customWidth="1"/>
    <col min="4101" max="4101" width="14.42578125" style="2" customWidth="1"/>
    <col min="4102" max="4102" width="1.140625" style="2" customWidth="1"/>
    <col min="4103" max="4104" width="14.5703125" style="2" bestFit="1" customWidth="1"/>
    <col min="4105" max="4105" width="13.5703125" style="2" bestFit="1" customWidth="1"/>
    <col min="4106" max="4106" width="1.28515625" style="2" customWidth="1"/>
    <col min="4107" max="4107" width="11.28515625" style="2" bestFit="1" customWidth="1"/>
    <col min="4108" max="4108" width="12.85546875" style="2" bestFit="1" customWidth="1"/>
    <col min="4109" max="4109" width="10.85546875" style="2" bestFit="1" customWidth="1"/>
    <col min="4110" max="4110" width="9.28515625" style="2" bestFit="1" customWidth="1"/>
    <col min="4111" max="4111" width="9.140625" style="2"/>
    <col min="4112" max="4114" width="18" style="2" customWidth="1"/>
    <col min="4115" max="4348" width="9.140625" style="2"/>
    <col min="4349" max="4349" width="37.5703125" style="2" bestFit="1" customWidth="1"/>
    <col min="4350" max="4350" width="2.5703125" style="2" customWidth="1"/>
    <col min="4351" max="4351" width="14" style="2" bestFit="1" customWidth="1"/>
    <col min="4352" max="4352" width="12.85546875" style="2" bestFit="1" customWidth="1"/>
    <col min="4353" max="4353" width="11.85546875" style="2" bestFit="1" customWidth="1"/>
    <col min="4354" max="4354" width="1" style="2" customWidth="1"/>
    <col min="4355" max="4355" width="15.140625" style="2" bestFit="1" customWidth="1"/>
    <col min="4356" max="4356" width="14.5703125" style="2" bestFit="1" customWidth="1"/>
    <col min="4357" max="4357" width="14.42578125" style="2" customWidth="1"/>
    <col min="4358" max="4358" width="1.140625" style="2" customWidth="1"/>
    <col min="4359" max="4360" width="14.5703125" style="2" bestFit="1" customWidth="1"/>
    <col min="4361" max="4361" width="13.5703125" style="2" bestFit="1" customWidth="1"/>
    <col min="4362" max="4362" width="1.28515625" style="2" customWidth="1"/>
    <col min="4363" max="4363" width="11.28515625" style="2" bestFit="1" customWidth="1"/>
    <col min="4364" max="4364" width="12.85546875" style="2" bestFit="1" customWidth="1"/>
    <col min="4365" max="4365" width="10.85546875" style="2" bestFit="1" customWidth="1"/>
    <col min="4366" max="4366" width="9.28515625" style="2" bestFit="1" customWidth="1"/>
    <col min="4367" max="4367" width="9.140625" style="2"/>
    <col min="4368" max="4370" width="18" style="2" customWidth="1"/>
    <col min="4371" max="4604" width="9.140625" style="2"/>
    <col min="4605" max="4605" width="37.5703125" style="2" bestFit="1" customWidth="1"/>
    <col min="4606" max="4606" width="2.5703125" style="2" customWidth="1"/>
    <col min="4607" max="4607" width="14" style="2" bestFit="1" customWidth="1"/>
    <col min="4608" max="4608" width="12.85546875" style="2" bestFit="1" customWidth="1"/>
    <col min="4609" max="4609" width="11.85546875" style="2" bestFit="1" customWidth="1"/>
    <col min="4610" max="4610" width="1" style="2" customWidth="1"/>
    <col min="4611" max="4611" width="15.140625" style="2" bestFit="1" customWidth="1"/>
    <col min="4612" max="4612" width="14.5703125" style="2" bestFit="1" customWidth="1"/>
    <col min="4613" max="4613" width="14.42578125" style="2" customWidth="1"/>
    <col min="4614" max="4614" width="1.140625" style="2" customWidth="1"/>
    <col min="4615" max="4616" width="14.5703125" style="2" bestFit="1" customWidth="1"/>
    <col min="4617" max="4617" width="13.5703125" style="2" bestFit="1" customWidth="1"/>
    <col min="4618" max="4618" width="1.28515625" style="2" customWidth="1"/>
    <col min="4619" max="4619" width="11.28515625" style="2" bestFit="1" customWidth="1"/>
    <col min="4620" max="4620" width="12.85546875" style="2" bestFit="1" customWidth="1"/>
    <col min="4621" max="4621" width="10.85546875" style="2" bestFit="1" customWidth="1"/>
    <col min="4622" max="4622" width="9.28515625" style="2" bestFit="1" customWidth="1"/>
    <col min="4623" max="4623" width="9.140625" style="2"/>
    <col min="4624" max="4626" width="18" style="2" customWidth="1"/>
    <col min="4627" max="4860" width="9.140625" style="2"/>
    <col min="4861" max="4861" width="37.5703125" style="2" bestFit="1" customWidth="1"/>
    <col min="4862" max="4862" width="2.5703125" style="2" customWidth="1"/>
    <col min="4863" max="4863" width="14" style="2" bestFit="1" customWidth="1"/>
    <col min="4864" max="4864" width="12.85546875" style="2" bestFit="1" customWidth="1"/>
    <col min="4865" max="4865" width="11.85546875" style="2" bestFit="1" customWidth="1"/>
    <col min="4866" max="4866" width="1" style="2" customWidth="1"/>
    <col min="4867" max="4867" width="15.140625" style="2" bestFit="1" customWidth="1"/>
    <col min="4868" max="4868" width="14.5703125" style="2" bestFit="1" customWidth="1"/>
    <col min="4869" max="4869" width="14.42578125" style="2" customWidth="1"/>
    <col min="4870" max="4870" width="1.140625" style="2" customWidth="1"/>
    <col min="4871" max="4872" width="14.5703125" style="2" bestFit="1" customWidth="1"/>
    <col min="4873" max="4873" width="13.5703125" style="2" bestFit="1" customWidth="1"/>
    <col min="4874" max="4874" width="1.28515625" style="2" customWidth="1"/>
    <col min="4875" max="4875" width="11.28515625" style="2" bestFit="1" customWidth="1"/>
    <col min="4876" max="4876" width="12.85546875" style="2" bestFit="1" customWidth="1"/>
    <col min="4877" max="4877" width="10.85546875" style="2" bestFit="1" customWidth="1"/>
    <col min="4878" max="4878" width="9.28515625" style="2" bestFit="1" customWidth="1"/>
    <col min="4879" max="4879" width="9.140625" style="2"/>
    <col min="4880" max="4882" width="18" style="2" customWidth="1"/>
    <col min="4883" max="5116" width="9.140625" style="2"/>
    <col min="5117" max="5117" width="37.5703125" style="2" bestFit="1" customWidth="1"/>
    <col min="5118" max="5118" width="2.5703125" style="2" customWidth="1"/>
    <col min="5119" max="5119" width="14" style="2" bestFit="1" customWidth="1"/>
    <col min="5120" max="5120" width="12.85546875" style="2" bestFit="1" customWidth="1"/>
    <col min="5121" max="5121" width="11.85546875" style="2" bestFit="1" customWidth="1"/>
    <col min="5122" max="5122" width="1" style="2" customWidth="1"/>
    <col min="5123" max="5123" width="15.140625" style="2" bestFit="1" customWidth="1"/>
    <col min="5124" max="5124" width="14.5703125" style="2" bestFit="1" customWidth="1"/>
    <col min="5125" max="5125" width="14.42578125" style="2" customWidth="1"/>
    <col min="5126" max="5126" width="1.140625" style="2" customWidth="1"/>
    <col min="5127" max="5128" width="14.5703125" style="2" bestFit="1" customWidth="1"/>
    <col min="5129" max="5129" width="13.5703125" style="2" bestFit="1" customWidth="1"/>
    <col min="5130" max="5130" width="1.28515625" style="2" customWidth="1"/>
    <col min="5131" max="5131" width="11.28515625" style="2" bestFit="1" customWidth="1"/>
    <col min="5132" max="5132" width="12.85546875" style="2" bestFit="1" customWidth="1"/>
    <col min="5133" max="5133" width="10.85546875" style="2" bestFit="1" customWidth="1"/>
    <col min="5134" max="5134" width="9.28515625" style="2" bestFit="1" customWidth="1"/>
    <col min="5135" max="5135" width="9.140625" style="2"/>
    <col min="5136" max="5138" width="18" style="2" customWidth="1"/>
    <col min="5139" max="5372" width="9.140625" style="2"/>
    <col min="5373" max="5373" width="37.5703125" style="2" bestFit="1" customWidth="1"/>
    <col min="5374" max="5374" width="2.5703125" style="2" customWidth="1"/>
    <col min="5375" max="5375" width="14" style="2" bestFit="1" customWidth="1"/>
    <col min="5376" max="5376" width="12.85546875" style="2" bestFit="1" customWidth="1"/>
    <col min="5377" max="5377" width="11.85546875" style="2" bestFit="1" customWidth="1"/>
    <col min="5378" max="5378" width="1" style="2" customWidth="1"/>
    <col min="5379" max="5379" width="15.140625" style="2" bestFit="1" customWidth="1"/>
    <col min="5380" max="5380" width="14.5703125" style="2" bestFit="1" customWidth="1"/>
    <col min="5381" max="5381" width="14.42578125" style="2" customWidth="1"/>
    <col min="5382" max="5382" width="1.140625" style="2" customWidth="1"/>
    <col min="5383" max="5384" width="14.5703125" style="2" bestFit="1" customWidth="1"/>
    <col min="5385" max="5385" width="13.5703125" style="2" bestFit="1" customWidth="1"/>
    <col min="5386" max="5386" width="1.28515625" style="2" customWidth="1"/>
    <col min="5387" max="5387" width="11.28515625" style="2" bestFit="1" customWidth="1"/>
    <col min="5388" max="5388" width="12.85546875" style="2" bestFit="1" customWidth="1"/>
    <col min="5389" max="5389" width="10.85546875" style="2" bestFit="1" customWidth="1"/>
    <col min="5390" max="5390" width="9.28515625" style="2" bestFit="1" customWidth="1"/>
    <col min="5391" max="5391" width="9.140625" style="2"/>
    <col min="5392" max="5394" width="18" style="2" customWidth="1"/>
    <col min="5395" max="5628" width="9.140625" style="2"/>
    <col min="5629" max="5629" width="37.5703125" style="2" bestFit="1" customWidth="1"/>
    <col min="5630" max="5630" width="2.5703125" style="2" customWidth="1"/>
    <col min="5631" max="5631" width="14" style="2" bestFit="1" customWidth="1"/>
    <col min="5632" max="5632" width="12.85546875" style="2" bestFit="1" customWidth="1"/>
    <col min="5633" max="5633" width="11.85546875" style="2" bestFit="1" customWidth="1"/>
    <col min="5634" max="5634" width="1" style="2" customWidth="1"/>
    <col min="5635" max="5635" width="15.140625" style="2" bestFit="1" customWidth="1"/>
    <col min="5636" max="5636" width="14.5703125" style="2" bestFit="1" customWidth="1"/>
    <col min="5637" max="5637" width="14.42578125" style="2" customWidth="1"/>
    <col min="5638" max="5638" width="1.140625" style="2" customWidth="1"/>
    <col min="5639" max="5640" width="14.5703125" style="2" bestFit="1" customWidth="1"/>
    <col min="5641" max="5641" width="13.5703125" style="2" bestFit="1" customWidth="1"/>
    <col min="5642" max="5642" width="1.28515625" style="2" customWidth="1"/>
    <col min="5643" max="5643" width="11.28515625" style="2" bestFit="1" customWidth="1"/>
    <col min="5644" max="5644" width="12.85546875" style="2" bestFit="1" customWidth="1"/>
    <col min="5645" max="5645" width="10.85546875" style="2" bestFit="1" customWidth="1"/>
    <col min="5646" max="5646" width="9.28515625" style="2" bestFit="1" customWidth="1"/>
    <col min="5647" max="5647" width="9.140625" style="2"/>
    <col min="5648" max="5650" width="18" style="2" customWidth="1"/>
    <col min="5651" max="5884" width="9.140625" style="2"/>
    <col min="5885" max="5885" width="37.5703125" style="2" bestFit="1" customWidth="1"/>
    <col min="5886" max="5886" width="2.5703125" style="2" customWidth="1"/>
    <col min="5887" max="5887" width="14" style="2" bestFit="1" customWidth="1"/>
    <col min="5888" max="5888" width="12.85546875" style="2" bestFit="1" customWidth="1"/>
    <col min="5889" max="5889" width="11.85546875" style="2" bestFit="1" customWidth="1"/>
    <col min="5890" max="5890" width="1" style="2" customWidth="1"/>
    <col min="5891" max="5891" width="15.140625" style="2" bestFit="1" customWidth="1"/>
    <col min="5892" max="5892" width="14.5703125" style="2" bestFit="1" customWidth="1"/>
    <col min="5893" max="5893" width="14.42578125" style="2" customWidth="1"/>
    <col min="5894" max="5894" width="1.140625" style="2" customWidth="1"/>
    <col min="5895" max="5896" width="14.5703125" style="2" bestFit="1" customWidth="1"/>
    <col min="5897" max="5897" width="13.5703125" style="2" bestFit="1" customWidth="1"/>
    <col min="5898" max="5898" width="1.28515625" style="2" customWidth="1"/>
    <col min="5899" max="5899" width="11.28515625" style="2" bestFit="1" customWidth="1"/>
    <col min="5900" max="5900" width="12.85546875" style="2" bestFit="1" customWidth="1"/>
    <col min="5901" max="5901" width="10.85546875" style="2" bestFit="1" customWidth="1"/>
    <col min="5902" max="5902" width="9.28515625" style="2" bestFit="1" customWidth="1"/>
    <col min="5903" max="5903" width="9.140625" style="2"/>
    <col min="5904" max="5906" width="18" style="2" customWidth="1"/>
    <col min="5907" max="6140" width="9.140625" style="2"/>
    <col min="6141" max="6141" width="37.5703125" style="2" bestFit="1" customWidth="1"/>
    <col min="6142" max="6142" width="2.5703125" style="2" customWidth="1"/>
    <col min="6143" max="6143" width="14" style="2" bestFit="1" customWidth="1"/>
    <col min="6144" max="6144" width="12.85546875" style="2" bestFit="1" customWidth="1"/>
    <col min="6145" max="6145" width="11.85546875" style="2" bestFit="1" customWidth="1"/>
    <col min="6146" max="6146" width="1" style="2" customWidth="1"/>
    <col min="6147" max="6147" width="15.140625" style="2" bestFit="1" customWidth="1"/>
    <col min="6148" max="6148" width="14.5703125" style="2" bestFit="1" customWidth="1"/>
    <col min="6149" max="6149" width="14.42578125" style="2" customWidth="1"/>
    <col min="6150" max="6150" width="1.140625" style="2" customWidth="1"/>
    <col min="6151" max="6152" width="14.5703125" style="2" bestFit="1" customWidth="1"/>
    <col min="6153" max="6153" width="13.5703125" style="2" bestFit="1" customWidth="1"/>
    <col min="6154" max="6154" width="1.28515625" style="2" customWidth="1"/>
    <col min="6155" max="6155" width="11.28515625" style="2" bestFit="1" customWidth="1"/>
    <col min="6156" max="6156" width="12.85546875" style="2" bestFit="1" customWidth="1"/>
    <col min="6157" max="6157" width="10.85546875" style="2" bestFit="1" customWidth="1"/>
    <col min="6158" max="6158" width="9.28515625" style="2" bestFit="1" customWidth="1"/>
    <col min="6159" max="6159" width="9.140625" style="2"/>
    <col min="6160" max="6162" width="18" style="2" customWidth="1"/>
    <col min="6163" max="6396" width="9.140625" style="2"/>
    <col min="6397" max="6397" width="37.5703125" style="2" bestFit="1" customWidth="1"/>
    <col min="6398" max="6398" width="2.5703125" style="2" customWidth="1"/>
    <col min="6399" max="6399" width="14" style="2" bestFit="1" customWidth="1"/>
    <col min="6400" max="6400" width="12.85546875" style="2" bestFit="1" customWidth="1"/>
    <col min="6401" max="6401" width="11.85546875" style="2" bestFit="1" customWidth="1"/>
    <col min="6402" max="6402" width="1" style="2" customWidth="1"/>
    <col min="6403" max="6403" width="15.140625" style="2" bestFit="1" customWidth="1"/>
    <col min="6404" max="6404" width="14.5703125" style="2" bestFit="1" customWidth="1"/>
    <col min="6405" max="6405" width="14.42578125" style="2" customWidth="1"/>
    <col min="6406" max="6406" width="1.140625" style="2" customWidth="1"/>
    <col min="6407" max="6408" width="14.5703125" style="2" bestFit="1" customWidth="1"/>
    <col min="6409" max="6409" width="13.5703125" style="2" bestFit="1" customWidth="1"/>
    <col min="6410" max="6410" width="1.28515625" style="2" customWidth="1"/>
    <col min="6411" max="6411" width="11.28515625" style="2" bestFit="1" customWidth="1"/>
    <col min="6412" max="6412" width="12.85546875" style="2" bestFit="1" customWidth="1"/>
    <col min="6413" max="6413" width="10.85546875" style="2" bestFit="1" customWidth="1"/>
    <col min="6414" max="6414" width="9.28515625" style="2" bestFit="1" customWidth="1"/>
    <col min="6415" max="6415" width="9.140625" style="2"/>
    <col min="6416" max="6418" width="18" style="2" customWidth="1"/>
    <col min="6419" max="6652" width="9.140625" style="2"/>
    <col min="6653" max="6653" width="37.5703125" style="2" bestFit="1" customWidth="1"/>
    <col min="6654" max="6654" width="2.5703125" style="2" customWidth="1"/>
    <col min="6655" max="6655" width="14" style="2" bestFit="1" customWidth="1"/>
    <col min="6656" max="6656" width="12.85546875" style="2" bestFit="1" customWidth="1"/>
    <col min="6657" max="6657" width="11.85546875" style="2" bestFit="1" customWidth="1"/>
    <col min="6658" max="6658" width="1" style="2" customWidth="1"/>
    <col min="6659" max="6659" width="15.140625" style="2" bestFit="1" customWidth="1"/>
    <col min="6660" max="6660" width="14.5703125" style="2" bestFit="1" customWidth="1"/>
    <col min="6661" max="6661" width="14.42578125" style="2" customWidth="1"/>
    <col min="6662" max="6662" width="1.140625" style="2" customWidth="1"/>
    <col min="6663" max="6664" width="14.5703125" style="2" bestFit="1" customWidth="1"/>
    <col min="6665" max="6665" width="13.5703125" style="2" bestFit="1" customWidth="1"/>
    <col min="6666" max="6666" width="1.28515625" style="2" customWidth="1"/>
    <col min="6667" max="6667" width="11.28515625" style="2" bestFit="1" customWidth="1"/>
    <col min="6668" max="6668" width="12.85546875" style="2" bestFit="1" customWidth="1"/>
    <col min="6669" max="6669" width="10.85546875" style="2" bestFit="1" customWidth="1"/>
    <col min="6670" max="6670" width="9.28515625" style="2" bestFit="1" customWidth="1"/>
    <col min="6671" max="6671" width="9.140625" style="2"/>
    <col min="6672" max="6674" width="18" style="2" customWidth="1"/>
    <col min="6675" max="6908" width="9.140625" style="2"/>
    <col min="6909" max="6909" width="37.5703125" style="2" bestFit="1" customWidth="1"/>
    <col min="6910" max="6910" width="2.5703125" style="2" customWidth="1"/>
    <col min="6911" max="6911" width="14" style="2" bestFit="1" customWidth="1"/>
    <col min="6912" max="6912" width="12.85546875" style="2" bestFit="1" customWidth="1"/>
    <col min="6913" max="6913" width="11.85546875" style="2" bestFit="1" customWidth="1"/>
    <col min="6914" max="6914" width="1" style="2" customWidth="1"/>
    <col min="6915" max="6915" width="15.140625" style="2" bestFit="1" customWidth="1"/>
    <col min="6916" max="6916" width="14.5703125" style="2" bestFit="1" customWidth="1"/>
    <col min="6917" max="6917" width="14.42578125" style="2" customWidth="1"/>
    <col min="6918" max="6918" width="1.140625" style="2" customWidth="1"/>
    <col min="6919" max="6920" width="14.5703125" style="2" bestFit="1" customWidth="1"/>
    <col min="6921" max="6921" width="13.5703125" style="2" bestFit="1" customWidth="1"/>
    <col min="6922" max="6922" width="1.28515625" style="2" customWidth="1"/>
    <col min="6923" max="6923" width="11.28515625" style="2" bestFit="1" customWidth="1"/>
    <col min="6924" max="6924" width="12.85546875" style="2" bestFit="1" customWidth="1"/>
    <col min="6925" max="6925" width="10.85546875" style="2" bestFit="1" customWidth="1"/>
    <col min="6926" max="6926" width="9.28515625" style="2" bestFit="1" customWidth="1"/>
    <col min="6927" max="6927" width="9.140625" style="2"/>
    <col min="6928" max="6930" width="18" style="2" customWidth="1"/>
    <col min="6931" max="7164" width="9.140625" style="2"/>
    <col min="7165" max="7165" width="37.5703125" style="2" bestFit="1" customWidth="1"/>
    <col min="7166" max="7166" width="2.5703125" style="2" customWidth="1"/>
    <col min="7167" max="7167" width="14" style="2" bestFit="1" customWidth="1"/>
    <col min="7168" max="7168" width="12.85546875" style="2" bestFit="1" customWidth="1"/>
    <col min="7169" max="7169" width="11.85546875" style="2" bestFit="1" customWidth="1"/>
    <col min="7170" max="7170" width="1" style="2" customWidth="1"/>
    <col min="7171" max="7171" width="15.140625" style="2" bestFit="1" customWidth="1"/>
    <col min="7172" max="7172" width="14.5703125" style="2" bestFit="1" customWidth="1"/>
    <col min="7173" max="7173" width="14.42578125" style="2" customWidth="1"/>
    <col min="7174" max="7174" width="1.140625" style="2" customWidth="1"/>
    <col min="7175" max="7176" width="14.5703125" style="2" bestFit="1" customWidth="1"/>
    <col min="7177" max="7177" width="13.5703125" style="2" bestFit="1" customWidth="1"/>
    <col min="7178" max="7178" width="1.28515625" style="2" customWidth="1"/>
    <col min="7179" max="7179" width="11.28515625" style="2" bestFit="1" customWidth="1"/>
    <col min="7180" max="7180" width="12.85546875" style="2" bestFit="1" customWidth="1"/>
    <col min="7181" max="7181" width="10.85546875" style="2" bestFit="1" customWidth="1"/>
    <col min="7182" max="7182" width="9.28515625" style="2" bestFit="1" customWidth="1"/>
    <col min="7183" max="7183" width="9.140625" style="2"/>
    <col min="7184" max="7186" width="18" style="2" customWidth="1"/>
    <col min="7187" max="7420" width="9.140625" style="2"/>
    <col min="7421" max="7421" width="37.5703125" style="2" bestFit="1" customWidth="1"/>
    <col min="7422" max="7422" width="2.5703125" style="2" customWidth="1"/>
    <col min="7423" max="7423" width="14" style="2" bestFit="1" customWidth="1"/>
    <col min="7424" max="7424" width="12.85546875" style="2" bestFit="1" customWidth="1"/>
    <col min="7425" max="7425" width="11.85546875" style="2" bestFit="1" customWidth="1"/>
    <col min="7426" max="7426" width="1" style="2" customWidth="1"/>
    <col min="7427" max="7427" width="15.140625" style="2" bestFit="1" customWidth="1"/>
    <col min="7428" max="7428" width="14.5703125" style="2" bestFit="1" customWidth="1"/>
    <col min="7429" max="7429" width="14.42578125" style="2" customWidth="1"/>
    <col min="7430" max="7430" width="1.140625" style="2" customWidth="1"/>
    <col min="7431" max="7432" width="14.5703125" style="2" bestFit="1" customWidth="1"/>
    <col min="7433" max="7433" width="13.5703125" style="2" bestFit="1" customWidth="1"/>
    <col min="7434" max="7434" width="1.28515625" style="2" customWidth="1"/>
    <col min="7435" max="7435" width="11.28515625" style="2" bestFit="1" customWidth="1"/>
    <col min="7436" max="7436" width="12.85546875" style="2" bestFit="1" customWidth="1"/>
    <col min="7437" max="7437" width="10.85546875" style="2" bestFit="1" customWidth="1"/>
    <col min="7438" max="7438" width="9.28515625" style="2" bestFit="1" customWidth="1"/>
    <col min="7439" max="7439" width="9.140625" style="2"/>
    <col min="7440" max="7442" width="18" style="2" customWidth="1"/>
    <col min="7443" max="7676" width="9.140625" style="2"/>
    <col min="7677" max="7677" width="37.5703125" style="2" bestFit="1" customWidth="1"/>
    <col min="7678" max="7678" width="2.5703125" style="2" customWidth="1"/>
    <col min="7679" max="7679" width="14" style="2" bestFit="1" customWidth="1"/>
    <col min="7680" max="7680" width="12.85546875" style="2" bestFit="1" customWidth="1"/>
    <col min="7681" max="7681" width="11.85546875" style="2" bestFit="1" customWidth="1"/>
    <col min="7682" max="7682" width="1" style="2" customWidth="1"/>
    <col min="7683" max="7683" width="15.140625" style="2" bestFit="1" customWidth="1"/>
    <col min="7684" max="7684" width="14.5703125" style="2" bestFit="1" customWidth="1"/>
    <col min="7685" max="7685" width="14.42578125" style="2" customWidth="1"/>
    <col min="7686" max="7686" width="1.140625" style="2" customWidth="1"/>
    <col min="7687" max="7688" width="14.5703125" style="2" bestFit="1" customWidth="1"/>
    <col min="7689" max="7689" width="13.5703125" style="2" bestFit="1" customWidth="1"/>
    <col min="7690" max="7690" width="1.28515625" style="2" customWidth="1"/>
    <col min="7691" max="7691" width="11.28515625" style="2" bestFit="1" customWidth="1"/>
    <col min="7692" max="7692" width="12.85546875" style="2" bestFit="1" customWidth="1"/>
    <col min="7693" max="7693" width="10.85546875" style="2" bestFit="1" customWidth="1"/>
    <col min="7694" max="7694" width="9.28515625" style="2" bestFit="1" customWidth="1"/>
    <col min="7695" max="7695" width="9.140625" style="2"/>
    <col min="7696" max="7698" width="18" style="2" customWidth="1"/>
    <col min="7699" max="7932" width="9.140625" style="2"/>
    <col min="7933" max="7933" width="37.5703125" style="2" bestFit="1" customWidth="1"/>
    <col min="7934" max="7934" width="2.5703125" style="2" customWidth="1"/>
    <col min="7935" max="7935" width="14" style="2" bestFit="1" customWidth="1"/>
    <col min="7936" max="7936" width="12.85546875" style="2" bestFit="1" customWidth="1"/>
    <col min="7937" max="7937" width="11.85546875" style="2" bestFit="1" customWidth="1"/>
    <col min="7938" max="7938" width="1" style="2" customWidth="1"/>
    <col min="7939" max="7939" width="15.140625" style="2" bestFit="1" customWidth="1"/>
    <col min="7940" max="7940" width="14.5703125" style="2" bestFit="1" customWidth="1"/>
    <col min="7941" max="7941" width="14.42578125" style="2" customWidth="1"/>
    <col min="7942" max="7942" width="1.140625" style="2" customWidth="1"/>
    <col min="7943" max="7944" width="14.5703125" style="2" bestFit="1" customWidth="1"/>
    <col min="7945" max="7945" width="13.5703125" style="2" bestFit="1" customWidth="1"/>
    <col min="7946" max="7946" width="1.28515625" style="2" customWidth="1"/>
    <col min="7947" max="7947" width="11.28515625" style="2" bestFit="1" customWidth="1"/>
    <col min="7948" max="7948" width="12.85546875" style="2" bestFit="1" customWidth="1"/>
    <col min="7949" max="7949" width="10.85546875" style="2" bestFit="1" customWidth="1"/>
    <col min="7950" max="7950" width="9.28515625" style="2" bestFit="1" customWidth="1"/>
    <col min="7951" max="7951" width="9.140625" style="2"/>
    <col min="7952" max="7954" width="18" style="2" customWidth="1"/>
    <col min="7955" max="8188" width="9.140625" style="2"/>
    <col min="8189" max="8189" width="37.5703125" style="2" bestFit="1" customWidth="1"/>
    <col min="8190" max="8190" width="2.5703125" style="2" customWidth="1"/>
    <col min="8191" max="8191" width="14" style="2" bestFit="1" customWidth="1"/>
    <col min="8192" max="8192" width="12.85546875" style="2" bestFit="1" customWidth="1"/>
    <col min="8193" max="8193" width="11.85546875" style="2" bestFit="1" customWidth="1"/>
    <col min="8194" max="8194" width="1" style="2" customWidth="1"/>
    <col min="8195" max="8195" width="15.140625" style="2" bestFit="1" customWidth="1"/>
    <col min="8196" max="8196" width="14.5703125" style="2" bestFit="1" customWidth="1"/>
    <col min="8197" max="8197" width="14.42578125" style="2" customWidth="1"/>
    <col min="8198" max="8198" width="1.140625" style="2" customWidth="1"/>
    <col min="8199" max="8200" width="14.5703125" style="2" bestFit="1" customWidth="1"/>
    <col min="8201" max="8201" width="13.5703125" style="2" bestFit="1" customWidth="1"/>
    <col min="8202" max="8202" width="1.28515625" style="2" customWidth="1"/>
    <col min="8203" max="8203" width="11.28515625" style="2" bestFit="1" customWidth="1"/>
    <col min="8204" max="8204" width="12.85546875" style="2" bestFit="1" customWidth="1"/>
    <col min="8205" max="8205" width="10.85546875" style="2" bestFit="1" customWidth="1"/>
    <col min="8206" max="8206" width="9.28515625" style="2" bestFit="1" customWidth="1"/>
    <col min="8207" max="8207" width="9.140625" style="2"/>
    <col min="8208" max="8210" width="18" style="2" customWidth="1"/>
    <col min="8211" max="8444" width="9.140625" style="2"/>
    <col min="8445" max="8445" width="37.5703125" style="2" bestFit="1" customWidth="1"/>
    <col min="8446" max="8446" width="2.5703125" style="2" customWidth="1"/>
    <col min="8447" max="8447" width="14" style="2" bestFit="1" customWidth="1"/>
    <col min="8448" max="8448" width="12.85546875" style="2" bestFit="1" customWidth="1"/>
    <col min="8449" max="8449" width="11.85546875" style="2" bestFit="1" customWidth="1"/>
    <col min="8450" max="8450" width="1" style="2" customWidth="1"/>
    <col min="8451" max="8451" width="15.140625" style="2" bestFit="1" customWidth="1"/>
    <col min="8452" max="8452" width="14.5703125" style="2" bestFit="1" customWidth="1"/>
    <col min="8453" max="8453" width="14.42578125" style="2" customWidth="1"/>
    <col min="8454" max="8454" width="1.140625" style="2" customWidth="1"/>
    <col min="8455" max="8456" width="14.5703125" style="2" bestFit="1" customWidth="1"/>
    <col min="8457" max="8457" width="13.5703125" style="2" bestFit="1" customWidth="1"/>
    <col min="8458" max="8458" width="1.28515625" style="2" customWidth="1"/>
    <col min="8459" max="8459" width="11.28515625" style="2" bestFit="1" customWidth="1"/>
    <col min="8460" max="8460" width="12.85546875" style="2" bestFit="1" customWidth="1"/>
    <col min="8461" max="8461" width="10.85546875" style="2" bestFit="1" customWidth="1"/>
    <col min="8462" max="8462" width="9.28515625" style="2" bestFit="1" customWidth="1"/>
    <col min="8463" max="8463" width="9.140625" style="2"/>
    <col min="8464" max="8466" width="18" style="2" customWidth="1"/>
    <col min="8467" max="8700" width="9.140625" style="2"/>
    <col min="8701" max="8701" width="37.5703125" style="2" bestFit="1" customWidth="1"/>
    <col min="8702" max="8702" width="2.5703125" style="2" customWidth="1"/>
    <col min="8703" max="8703" width="14" style="2" bestFit="1" customWidth="1"/>
    <col min="8704" max="8704" width="12.85546875" style="2" bestFit="1" customWidth="1"/>
    <col min="8705" max="8705" width="11.85546875" style="2" bestFit="1" customWidth="1"/>
    <col min="8706" max="8706" width="1" style="2" customWidth="1"/>
    <col min="8707" max="8707" width="15.140625" style="2" bestFit="1" customWidth="1"/>
    <col min="8708" max="8708" width="14.5703125" style="2" bestFit="1" customWidth="1"/>
    <col min="8709" max="8709" width="14.42578125" style="2" customWidth="1"/>
    <col min="8710" max="8710" width="1.140625" style="2" customWidth="1"/>
    <col min="8711" max="8712" width="14.5703125" style="2" bestFit="1" customWidth="1"/>
    <col min="8713" max="8713" width="13.5703125" style="2" bestFit="1" customWidth="1"/>
    <col min="8714" max="8714" width="1.28515625" style="2" customWidth="1"/>
    <col min="8715" max="8715" width="11.28515625" style="2" bestFit="1" customWidth="1"/>
    <col min="8716" max="8716" width="12.85546875" style="2" bestFit="1" customWidth="1"/>
    <col min="8717" max="8717" width="10.85546875" style="2" bestFit="1" customWidth="1"/>
    <col min="8718" max="8718" width="9.28515625" style="2" bestFit="1" customWidth="1"/>
    <col min="8719" max="8719" width="9.140625" style="2"/>
    <col min="8720" max="8722" width="18" style="2" customWidth="1"/>
    <col min="8723" max="8956" width="9.140625" style="2"/>
    <col min="8957" max="8957" width="37.5703125" style="2" bestFit="1" customWidth="1"/>
    <col min="8958" max="8958" width="2.5703125" style="2" customWidth="1"/>
    <col min="8959" max="8959" width="14" style="2" bestFit="1" customWidth="1"/>
    <col min="8960" max="8960" width="12.85546875" style="2" bestFit="1" customWidth="1"/>
    <col min="8961" max="8961" width="11.85546875" style="2" bestFit="1" customWidth="1"/>
    <col min="8962" max="8962" width="1" style="2" customWidth="1"/>
    <col min="8963" max="8963" width="15.140625" style="2" bestFit="1" customWidth="1"/>
    <col min="8964" max="8964" width="14.5703125" style="2" bestFit="1" customWidth="1"/>
    <col min="8965" max="8965" width="14.42578125" style="2" customWidth="1"/>
    <col min="8966" max="8966" width="1.140625" style="2" customWidth="1"/>
    <col min="8967" max="8968" width="14.5703125" style="2" bestFit="1" customWidth="1"/>
    <col min="8969" max="8969" width="13.5703125" style="2" bestFit="1" customWidth="1"/>
    <col min="8970" max="8970" width="1.28515625" style="2" customWidth="1"/>
    <col min="8971" max="8971" width="11.28515625" style="2" bestFit="1" customWidth="1"/>
    <col min="8972" max="8972" width="12.85546875" style="2" bestFit="1" customWidth="1"/>
    <col min="8973" max="8973" width="10.85546875" style="2" bestFit="1" customWidth="1"/>
    <col min="8974" max="8974" width="9.28515625" style="2" bestFit="1" customWidth="1"/>
    <col min="8975" max="8975" width="9.140625" style="2"/>
    <col min="8976" max="8978" width="18" style="2" customWidth="1"/>
    <col min="8979" max="9212" width="9.140625" style="2"/>
    <col min="9213" max="9213" width="37.5703125" style="2" bestFit="1" customWidth="1"/>
    <col min="9214" max="9214" width="2.5703125" style="2" customWidth="1"/>
    <col min="9215" max="9215" width="14" style="2" bestFit="1" customWidth="1"/>
    <col min="9216" max="9216" width="12.85546875" style="2" bestFit="1" customWidth="1"/>
    <col min="9217" max="9217" width="11.85546875" style="2" bestFit="1" customWidth="1"/>
    <col min="9218" max="9218" width="1" style="2" customWidth="1"/>
    <col min="9219" max="9219" width="15.140625" style="2" bestFit="1" customWidth="1"/>
    <col min="9220" max="9220" width="14.5703125" style="2" bestFit="1" customWidth="1"/>
    <col min="9221" max="9221" width="14.42578125" style="2" customWidth="1"/>
    <col min="9222" max="9222" width="1.140625" style="2" customWidth="1"/>
    <col min="9223" max="9224" width="14.5703125" style="2" bestFit="1" customWidth="1"/>
    <col min="9225" max="9225" width="13.5703125" style="2" bestFit="1" customWidth="1"/>
    <col min="9226" max="9226" width="1.28515625" style="2" customWidth="1"/>
    <col min="9227" max="9227" width="11.28515625" style="2" bestFit="1" customWidth="1"/>
    <col min="9228" max="9228" width="12.85546875" style="2" bestFit="1" customWidth="1"/>
    <col min="9229" max="9229" width="10.85546875" style="2" bestFit="1" customWidth="1"/>
    <col min="9230" max="9230" width="9.28515625" style="2" bestFit="1" customWidth="1"/>
    <col min="9231" max="9231" width="9.140625" style="2"/>
    <col min="9232" max="9234" width="18" style="2" customWidth="1"/>
    <col min="9235" max="9468" width="9.140625" style="2"/>
    <col min="9469" max="9469" width="37.5703125" style="2" bestFit="1" customWidth="1"/>
    <col min="9470" max="9470" width="2.5703125" style="2" customWidth="1"/>
    <col min="9471" max="9471" width="14" style="2" bestFit="1" customWidth="1"/>
    <col min="9472" max="9472" width="12.85546875" style="2" bestFit="1" customWidth="1"/>
    <col min="9473" max="9473" width="11.85546875" style="2" bestFit="1" customWidth="1"/>
    <col min="9474" max="9474" width="1" style="2" customWidth="1"/>
    <col min="9475" max="9475" width="15.140625" style="2" bestFit="1" customWidth="1"/>
    <col min="9476" max="9476" width="14.5703125" style="2" bestFit="1" customWidth="1"/>
    <col min="9477" max="9477" width="14.42578125" style="2" customWidth="1"/>
    <col min="9478" max="9478" width="1.140625" style="2" customWidth="1"/>
    <col min="9479" max="9480" width="14.5703125" style="2" bestFit="1" customWidth="1"/>
    <col min="9481" max="9481" width="13.5703125" style="2" bestFit="1" customWidth="1"/>
    <col min="9482" max="9482" width="1.28515625" style="2" customWidth="1"/>
    <col min="9483" max="9483" width="11.28515625" style="2" bestFit="1" customWidth="1"/>
    <col min="9484" max="9484" width="12.85546875" style="2" bestFit="1" customWidth="1"/>
    <col min="9485" max="9485" width="10.85546875" style="2" bestFit="1" customWidth="1"/>
    <col min="9486" max="9486" width="9.28515625" style="2" bestFit="1" customWidth="1"/>
    <col min="9487" max="9487" width="9.140625" style="2"/>
    <col min="9488" max="9490" width="18" style="2" customWidth="1"/>
    <col min="9491" max="9724" width="9.140625" style="2"/>
    <col min="9725" max="9725" width="37.5703125" style="2" bestFit="1" customWidth="1"/>
    <col min="9726" max="9726" width="2.5703125" style="2" customWidth="1"/>
    <col min="9727" max="9727" width="14" style="2" bestFit="1" customWidth="1"/>
    <col min="9728" max="9728" width="12.85546875" style="2" bestFit="1" customWidth="1"/>
    <col min="9729" max="9729" width="11.85546875" style="2" bestFit="1" customWidth="1"/>
    <col min="9730" max="9730" width="1" style="2" customWidth="1"/>
    <col min="9731" max="9731" width="15.140625" style="2" bestFit="1" customWidth="1"/>
    <col min="9732" max="9732" width="14.5703125" style="2" bestFit="1" customWidth="1"/>
    <col min="9733" max="9733" width="14.42578125" style="2" customWidth="1"/>
    <col min="9734" max="9734" width="1.140625" style="2" customWidth="1"/>
    <col min="9735" max="9736" width="14.5703125" style="2" bestFit="1" customWidth="1"/>
    <col min="9737" max="9737" width="13.5703125" style="2" bestFit="1" customWidth="1"/>
    <col min="9738" max="9738" width="1.28515625" style="2" customWidth="1"/>
    <col min="9739" max="9739" width="11.28515625" style="2" bestFit="1" customWidth="1"/>
    <col min="9740" max="9740" width="12.85546875" style="2" bestFit="1" customWidth="1"/>
    <col min="9741" max="9741" width="10.85546875" style="2" bestFit="1" customWidth="1"/>
    <col min="9742" max="9742" width="9.28515625" style="2" bestFit="1" customWidth="1"/>
    <col min="9743" max="9743" width="9.140625" style="2"/>
    <col min="9744" max="9746" width="18" style="2" customWidth="1"/>
    <col min="9747" max="9980" width="9.140625" style="2"/>
    <col min="9981" max="9981" width="37.5703125" style="2" bestFit="1" customWidth="1"/>
    <col min="9982" max="9982" width="2.5703125" style="2" customWidth="1"/>
    <col min="9983" max="9983" width="14" style="2" bestFit="1" customWidth="1"/>
    <col min="9984" max="9984" width="12.85546875" style="2" bestFit="1" customWidth="1"/>
    <col min="9985" max="9985" width="11.85546875" style="2" bestFit="1" customWidth="1"/>
    <col min="9986" max="9986" width="1" style="2" customWidth="1"/>
    <col min="9987" max="9987" width="15.140625" style="2" bestFit="1" customWidth="1"/>
    <col min="9988" max="9988" width="14.5703125" style="2" bestFit="1" customWidth="1"/>
    <col min="9989" max="9989" width="14.42578125" style="2" customWidth="1"/>
    <col min="9990" max="9990" width="1.140625" style="2" customWidth="1"/>
    <col min="9991" max="9992" width="14.5703125" style="2" bestFit="1" customWidth="1"/>
    <col min="9993" max="9993" width="13.5703125" style="2" bestFit="1" customWidth="1"/>
    <col min="9994" max="9994" width="1.28515625" style="2" customWidth="1"/>
    <col min="9995" max="9995" width="11.28515625" style="2" bestFit="1" customWidth="1"/>
    <col min="9996" max="9996" width="12.85546875" style="2" bestFit="1" customWidth="1"/>
    <col min="9997" max="9997" width="10.85546875" style="2" bestFit="1" customWidth="1"/>
    <col min="9998" max="9998" width="9.28515625" style="2" bestFit="1" customWidth="1"/>
    <col min="9999" max="9999" width="9.140625" style="2"/>
    <col min="10000" max="10002" width="18" style="2" customWidth="1"/>
    <col min="10003" max="10236" width="9.140625" style="2"/>
    <col min="10237" max="10237" width="37.5703125" style="2" bestFit="1" customWidth="1"/>
    <col min="10238" max="10238" width="2.5703125" style="2" customWidth="1"/>
    <col min="10239" max="10239" width="14" style="2" bestFit="1" customWidth="1"/>
    <col min="10240" max="10240" width="12.85546875" style="2" bestFit="1" customWidth="1"/>
    <col min="10241" max="10241" width="11.85546875" style="2" bestFit="1" customWidth="1"/>
    <col min="10242" max="10242" width="1" style="2" customWidth="1"/>
    <col min="10243" max="10243" width="15.140625" style="2" bestFit="1" customWidth="1"/>
    <col min="10244" max="10244" width="14.5703125" style="2" bestFit="1" customWidth="1"/>
    <col min="10245" max="10245" width="14.42578125" style="2" customWidth="1"/>
    <col min="10246" max="10246" width="1.140625" style="2" customWidth="1"/>
    <col min="10247" max="10248" width="14.5703125" style="2" bestFit="1" customWidth="1"/>
    <col min="10249" max="10249" width="13.5703125" style="2" bestFit="1" customWidth="1"/>
    <col min="10250" max="10250" width="1.28515625" style="2" customWidth="1"/>
    <col min="10251" max="10251" width="11.28515625" style="2" bestFit="1" customWidth="1"/>
    <col min="10252" max="10252" width="12.85546875" style="2" bestFit="1" customWidth="1"/>
    <col min="10253" max="10253" width="10.85546875" style="2" bestFit="1" customWidth="1"/>
    <col min="10254" max="10254" width="9.28515625" style="2" bestFit="1" customWidth="1"/>
    <col min="10255" max="10255" width="9.140625" style="2"/>
    <col min="10256" max="10258" width="18" style="2" customWidth="1"/>
    <col min="10259" max="10492" width="9.140625" style="2"/>
    <col min="10493" max="10493" width="37.5703125" style="2" bestFit="1" customWidth="1"/>
    <col min="10494" max="10494" width="2.5703125" style="2" customWidth="1"/>
    <col min="10495" max="10495" width="14" style="2" bestFit="1" customWidth="1"/>
    <col min="10496" max="10496" width="12.85546875" style="2" bestFit="1" customWidth="1"/>
    <col min="10497" max="10497" width="11.85546875" style="2" bestFit="1" customWidth="1"/>
    <col min="10498" max="10498" width="1" style="2" customWidth="1"/>
    <col min="10499" max="10499" width="15.140625" style="2" bestFit="1" customWidth="1"/>
    <col min="10500" max="10500" width="14.5703125" style="2" bestFit="1" customWidth="1"/>
    <col min="10501" max="10501" width="14.42578125" style="2" customWidth="1"/>
    <col min="10502" max="10502" width="1.140625" style="2" customWidth="1"/>
    <col min="10503" max="10504" width="14.5703125" style="2" bestFit="1" customWidth="1"/>
    <col min="10505" max="10505" width="13.5703125" style="2" bestFit="1" customWidth="1"/>
    <col min="10506" max="10506" width="1.28515625" style="2" customWidth="1"/>
    <col min="10507" max="10507" width="11.28515625" style="2" bestFit="1" customWidth="1"/>
    <col min="10508" max="10508" width="12.85546875" style="2" bestFit="1" customWidth="1"/>
    <col min="10509" max="10509" width="10.85546875" style="2" bestFit="1" customWidth="1"/>
    <col min="10510" max="10510" width="9.28515625" style="2" bestFit="1" customWidth="1"/>
    <col min="10511" max="10511" width="9.140625" style="2"/>
    <col min="10512" max="10514" width="18" style="2" customWidth="1"/>
    <col min="10515" max="10748" width="9.140625" style="2"/>
    <col min="10749" max="10749" width="37.5703125" style="2" bestFit="1" customWidth="1"/>
    <col min="10750" max="10750" width="2.5703125" style="2" customWidth="1"/>
    <col min="10751" max="10751" width="14" style="2" bestFit="1" customWidth="1"/>
    <col min="10752" max="10752" width="12.85546875" style="2" bestFit="1" customWidth="1"/>
    <col min="10753" max="10753" width="11.85546875" style="2" bestFit="1" customWidth="1"/>
    <col min="10754" max="10754" width="1" style="2" customWidth="1"/>
    <col min="10755" max="10755" width="15.140625" style="2" bestFit="1" customWidth="1"/>
    <col min="10756" max="10756" width="14.5703125" style="2" bestFit="1" customWidth="1"/>
    <col min="10757" max="10757" width="14.42578125" style="2" customWidth="1"/>
    <col min="10758" max="10758" width="1.140625" style="2" customWidth="1"/>
    <col min="10759" max="10760" width="14.5703125" style="2" bestFit="1" customWidth="1"/>
    <col min="10761" max="10761" width="13.5703125" style="2" bestFit="1" customWidth="1"/>
    <col min="10762" max="10762" width="1.28515625" style="2" customWidth="1"/>
    <col min="10763" max="10763" width="11.28515625" style="2" bestFit="1" customWidth="1"/>
    <col min="10764" max="10764" width="12.85546875" style="2" bestFit="1" customWidth="1"/>
    <col min="10765" max="10765" width="10.85546875" style="2" bestFit="1" customWidth="1"/>
    <col min="10766" max="10766" width="9.28515625" style="2" bestFit="1" customWidth="1"/>
    <col min="10767" max="10767" width="9.140625" style="2"/>
    <col min="10768" max="10770" width="18" style="2" customWidth="1"/>
    <col min="10771" max="11004" width="9.140625" style="2"/>
    <col min="11005" max="11005" width="37.5703125" style="2" bestFit="1" customWidth="1"/>
    <col min="11006" max="11006" width="2.5703125" style="2" customWidth="1"/>
    <col min="11007" max="11007" width="14" style="2" bestFit="1" customWidth="1"/>
    <col min="11008" max="11008" width="12.85546875" style="2" bestFit="1" customWidth="1"/>
    <col min="11009" max="11009" width="11.85546875" style="2" bestFit="1" customWidth="1"/>
    <col min="11010" max="11010" width="1" style="2" customWidth="1"/>
    <col min="11011" max="11011" width="15.140625" style="2" bestFit="1" customWidth="1"/>
    <col min="11012" max="11012" width="14.5703125" style="2" bestFit="1" customWidth="1"/>
    <col min="11013" max="11013" width="14.42578125" style="2" customWidth="1"/>
    <col min="11014" max="11014" width="1.140625" style="2" customWidth="1"/>
    <col min="11015" max="11016" width="14.5703125" style="2" bestFit="1" customWidth="1"/>
    <col min="11017" max="11017" width="13.5703125" style="2" bestFit="1" customWidth="1"/>
    <col min="11018" max="11018" width="1.28515625" style="2" customWidth="1"/>
    <col min="11019" max="11019" width="11.28515625" style="2" bestFit="1" customWidth="1"/>
    <col min="11020" max="11020" width="12.85546875" style="2" bestFit="1" customWidth="1"/>
    <col min="11021" max="11021" width="10.85546875" style="2" bestFit="1" customWidth="1"/>
    <col min="11022" max="11022" width="9.28515625" style="2" bestFit="1" customWidth="1"/>
    <col min="11023" max="11023" width="9.140625" style="2"/>
    <col min="11024" max="11026" width="18" style="2" customWidth="1"/>
    <col min="11027" max="11260" width="9.140625" style="2"/>
    <col min="11261" max="11261" width="37.5703125" style="2" bestFit="1" customWidth="1"/>
    <col min="11262" max="11262" width="2.5703125" style="2" customWidth="1"/>
    <col min="11263" max="11263" width="14" style="2" bestFit="1" customWidth="1"/>
    <col min="11264" max="11264" width="12.85546875" style="2" bestFit="1" customWidth="1"/>
    <col min="11265" max="11265" width="11.85546875" style="2" bestFit="1" customWidth="1"/>
    <col min="11266" max="11266" width="1" style="2" customWidth="1"/>
    <col min="11267" max="11267" width="15.140625" style="2" bestFit="1" customWidth="1"/>
    <col min="11268" max="11268" width="14.5703125" style="2" bestFit="1" customWidth="1"/>
    <col min="11269" max="11269" width="14.42578125" style="2" customWidth="1"/>
    <col min="11270" max="11270" width="1.140625" style="2" customWidth="1"/>
    <col min="11271" max="11272" width="14.5703125" style="2" bestFit="1" customWidth="1"/>
    <col min="11273" max="11273" width="13.5703125" style="2" bestFit="1" customWidth="1"/>
    <col min="11274" max="11274" width="1.28515625" style="2" customWidth="1"/>
    <col min="11275" max="11275" width="11.28515625" style="2" bestFit="1" customWidth="1"/>
    <col min="11276" max="11276" width="12.85546875" style="2" bestFit="1" customWidth="1"/>
    <col min="11277" max="11277" width="10.85546875" style="2" bestFit="1" customWidth="1"/>
    <col min="11278" max="11278" width="9.28515625" style="2" bestFit="1" customWidth="1"/>
    <col min="11279" max="11279" width="9.140625" style="2"/>
    <col min="11280" max="11282" width="18" style="2" customWidth="1"/>
    <col min="11283" max="11516" width="9.140625" style="2"/>
    <col min="11517" max="11517" width="37.5703125" style="2" bestFit="1" customWidth="1"/>
    <col min="11518" max="11518" width="2.5703125" style="2" customWidth="1"/>
    <col min="11519" max="11519" width="14" style="2" bestFit="1" customWidth="1"/>
    <col min="11520" max="11520" width="12.85546875" style="2" bestFit="1" customWidth="1"/>
    <col min="11521" max="11521" width="11.85546875" style="2" bestFit="1" customWidth="1"/>
    <col min="11522" max="11522" width="1" style="2" customWidth="1"/>
    <col min="11523" max="11523" width="15.140625" style="2" bestFit="1" customWidth="1"/>
    <col min="11524" max="11524" width="14.5703125" style="2" bestFit="1" customWidth="1"/>
    <col min="11525" max="11525" width="14.42578125" style="2" customWidth="1"/>
    <col min="11526" max="11526" width="1.140625" style="2" customWidth="1"/>
    <col min="11527" max="11528" width="14.5703125" style="2" bestFit="1" customWidth="1"/>
    <col min="11529" max="11529" width="13.5703125" style="2" bestFit="1" customWidth="1"/>
    <col min="11530" max="11530" width="1.28515625" style="2" customWidth="1"/>
    <col min="11531" max="11531" width="11.28515625" style="2" bestFit="1" customWidth="1"/>
    <col min="11532" max="11532" width="12.85546875" style="2" bestFit="1" customWidth="1"/>
    <col min="11533" max="11533" width="10.85546875" style="2" bestFit="1" customWidth="1"/>
    <col min="11534" max="11534" width="9.28515625" style="2" bestFit="1" customWidth="1"/>
    <col min="11535" max="11535" width="9.140625" style="2"/>
    <col min="11536" max="11538" width="18" style="2" customWidth="1"/>
    <col min="11539" max="11772" width="9.140625" style="2"/>
    <col min="11773" max="11773" width="37.5703125" style="2" bestFit="1" customWidth="1"/>
    <col min="11774" max="11774" width="2.5703125" style="2" customWidth="1"/>
    <col min="11775" max="11775" width="14" style="2" bestFit="1" customWidth="1"/>
    <col min="11776" max="11776" width="12.85546875" style="2" bestFit="1" customWidth="1"/>
    <col min="11777" max="11777" width="11.85546875" style="2" bestFit="1" customWidth="1"/>
    <col min="11778" max="11778" width="1" style="2" customWidth="1"/>
    <col min="11779" max="11779" width="15.140625" style="2" bestFit="1" customWidth="1"/>
    <col min="11780" max="11780" width="14.5703125" style="2" bestFit="1" customWidth="1"/>
    <col min="11781" max="11781" width="14.42578125" style="2" customWidth="1"/>
    <col min="11782" max="11782" width="1.140625" style="2" customWidth="1"/>
    <col min="11783" max="11784" width="14.5703125" style="2" bestFit="1" customWidth="1"/>
    <col min="11785" max="11785" width="13.5703125" style="2" bestFit="1" customWidth="1"/>
    <col min="11786" max="11786" width="1.28515625" style="2" customWidth="1"/>
    <col min="11787" max="11787" width="11.28515625" style="2" bestFit="1" customWidth="1"/>
    <col min="11788" max="11788" width="12.85546875" style="2" bestFit="1" customWidth="1"/>
    <col min="11789" max="11789" width="10.85546875" style="2" bestFit="1" customWidth="1"/>
    <col min="11790" max="11790" width="9.28515625" style="2" bestFit="1" customWidth="1"/>
    <col min="11791" max="11791" width="9.140625" style="2"/>
    <col min="11792" max="11794" width="18" style="2" customWidth="1"/>
    <col min="11795" max="12028" width="9.140625" style="2"/>
    <col min="12029" max="12029" width="37.5703125" style="2" bestFit="1" customWidth="1"/>
    <col min="12030" max="12030" width="2.5703125" style="2" customWidth="1"/>
    <col min="12031" max="12031" width="14" style="2" bestFit="1" customWidth="1"/>
    <col min="12032" max="12032" width="12.85546875" style="2" bestFit="1" customWidth="1"/>
    <col min="12033" max="12033" width="11.85546875" style="2" bestFit="1" customWidth="1"/>
    <col min="12034" max="12034" width="1" style="2" customWidth="1"/>
    <col min="12035" max="12035" width="15.140625" style="2" bestFit="1" customWidth="1"/>
    <col min="12036" max="12036" width="14.5703125" style="2" bestFit="1" customWidth="1"/>
    <col min="12037" max="12037" width="14.42578125" style="2" customWidth="1"/>
    <col min="12038" max="12038" width="1.140625" style="2" customWidth="1"/>
    <col min="12039" max="12040" width="14.5703125" style="2" bestFit="1" customWidth="1"/>
    <col min="12041" max="12041" width="13.5703125" style="2" bestFit="1" customWidth="1"/>
    <col min="12042" max="12042" width="1.28515625" style="2" customWidth="1"/>
    <col min="12043" max="12043" width="11.28515625" style="2" bestFit="1" customWidth="1"/>
    <col min="12044" max="12044" width="12.85546875" style="2" bestFit="1" customWidth="1"/>
    <col min="12045" max="12045" width="10.85546875" style="2" bestFit="1" customWidth="1"/>
    <col min="12046" max="12046" width="9.28515625" style="2" bestFit="1" customWidth="1"/>
    <col min="12047" max="12047" width="9.140625" style="2"/>
    <col min="12048" max="12050" width="18" style="2" customWidth="1"/>
    <col min="12051" max="12284" width="9.140625" style="2"/>
    <col min="12285" max="12285" width="37.5703125" style="2" bestFit="1" customWidth="1"/>
    <col min="12286" max="12286" width="2.5703125" style="2" customWidth="1"/>
    <col min="12287" max="12287" width="14" style="2" bestFit="1" customWidth="1"/>
    <col min="12288" max="12288" width="12.85546875" style="2" bestFit="1" customWidth="1"/>
    <col min="12289" max="12289" width="11.85546875" style="2" bestFit="1" customWidth="1"/>
    <col min="12290" max="12290" width="1" style="2" customWidth="1"/>
    <col min="12291" max="12291" width="15.140625" style="2" bestFit="1" customWidth="1"/>
    <col min="12292" max="12292" width="14.5703125" style="2" bestFit="1" customWidth="1"/>
    <col min="12293" max="12293" width="14.42578125" style="2" customWidth="1"/>
    <col min="12294" max="12294" width="1.140625" style="2" customWidth="1"/>
    <col min="12295" max="12296" width="14.5703125" style="2" bestFit="1" customWidth="1"/>
    <col min="12297" max="12297" width="13.5703125" style="2" bestFit="1" customWidth="1"/>
    <col min="12298" max="12298" width="1.28515625" style="2" customWidth="1"/>
    <col min="12299" max="12299" width="11.28515625" style="2" bestFit="1" customWidth="1"/>
    <col min="12300" max="12300" width="12.85546875" style="2" bestFit="1" customWidth="1"/>
    <col min="12301" max="12301" width="10.85546875" style="2" bestFit="1" customWidth="1"/>
    <col min="12302" max="12302" width="9.28515625" style="2" bestFit="1" customWidth="1"/>
    <col min="12303" max="12303" width="9.140625" style="2"/>
    <col min="12304" max="12306" width="18" style="2" customWidth="1"/>
    <col min="12307" max="12540" width="9.140625" style="2"/>
    <col min="12541" max="12541" width="37.5703125" style="2" bestFit="1" customWidth="1"/>
    <col min="12542" max="12542" width="2.5703125" style="2" customWidth="1"/>
    <col min="12543" max="12543" width="14" style="2" bestFit="1" customWidth="1"/>
    <col min="12544" max="12544" width="12.85546875" style="2" bestFit="1" customWidth="1"/>
    <col min="12545" max="12545" width="11.85546875" style="2" bestFit="1" customWidth="1"/>
    <col min="12546" max="12546" width="1" style="2" customWidth="1"/>
    <col min="12547" max="12547" width="15.140625" style="2" bestFit="1" customWidth="1"/>
    <col min="12548" max="12548" width="14.5703125" style="2" bestFit="1" customWidth="1"/>
    <col min="12549" max="12549" width="14.42578125" style="2" customWidth="1"/>
    <col min="12550" max="12550" width="1.140625" style="2" customWidth="1"/>
    <col min="12551" max="12552" width="14.5703125" style="2" bestFit="1" customWidth="1"/>
    <col min="12553" max="12553" width="13.5703125" style="2" bestFit="1" customWidth="1"/>
    <col min="12554" max="12554" width="1.28515625" style="2" customWidth="1"/>
    <col min="12555" max="12555" width="11.28515625" style="2" bestFit="1" customWidth="1"/>
    <col min="12556" max="12556" width="12.85546875" style="2" bestFit="1" customWidth="1"/>
    <col min="12557" max="12557" width="10.85546875" style="2" bestFit="1" customWidth="1"/>
    <col min="12558" max="12558" width="9.28515625" style="2" bestFit="1" customWidth="1"/>
    <col min="12559" max="12559" width="9.140625" style="2"/>
    <col min="12560" max="12562" width="18" style="2" customWidth="1"/>
    <col min="12563" max="12796" width="9.140625" style="2"/>
    <col min="12797" max="12797" width="37.5703125" style="2" bestFit="1" customWidth="1"/>
    <col min="12798" max="12798" width="2.5703125" style="2" customWidth="1"/>
    <col min="12799" max="12799" width="14" style="2" bestFit="1" customWidth="1"/>
    <col min="12800" max="12800" width="12.85546875" style="2" bestFit="1" customWidth="1"/>
    <col min="12801" max="12801" width="11.85546875" style="2" bestFit="1" customWidth="1"/>
    <col min="12802" max="12802" width="1" style="2" customWidth="1"/>
    <col min="12803" max="12803" width="15.140625" style="2" bestFit="1" customWidth="1"/>
    <col min="12804" max="12804" width="14.5703125" style="2" bestFit="1" customWidth="1"/>
    <col min="12805" max="12805" width="14.42578125" style="2" customWidth="1"/>
    <col min="12806" max="12806" width="1.140625" style="2" customWidth="1"/>
    <col min="12807" max="12808" width="14.5703125" style="2" bestFit="1" customWidth="1"/>
    <col min="12809" max="12809" width="13.5703125" style="2" bestFit="1" customWidth="1"/>
    <col min="12810" max="12810" width="1.28515625" style="2" customWidth="1"/>
    <col min="12811" max="12811" width="11.28515625" style="2" bestFit="1" customWidth="1"/>
    <col min="12812" max="12812" width="12.85546875" style="2" bestFit="1" customWidth="1"/>
    <col min="12813" max="12813" width="10.85546875" style="2" bestFit="1" customWidth="1"/>
    <col min="12814" max="12814" width="9.28515625" style="2" bestFit="1" customWidth="1"/>
    <col min="12815" max="12815" width="9.140625" style="2"/>
    <col min="12816" max="12818" width="18" style="2" customWidth="1"/>
    <col min="12819" max="13052" width="9.140625" style="2"/>
    <col min="13053" max="13053" width="37.5703125" style="2" bestFit="1" customWidth="1"/>
    <col min="13054" max="13054" width="2.5703125" style="2" customWidth="1"/>
    <col min="13055" max="13055" width="14" style="2" bestFit="1" customWidth="1"/>
    <col min="13056" max="13056" width="12.85546875" style="2" bestFit="1" customWidth="1"/>
    <col min="13057" max="13057" width="11.85546875" style="2" bestFit="1" customWidth="1"/>
    <col min="13058" max="13058" width="1" style="2" customWidth="1"/>
    <col min="13059" max="13059" width="15.140625" style="2" bestFit="1" customWidth="1"/>
    <col min="13060" max="13060" width="14.5703125" style="2" bestFit="1" customWidth="1"/>
    <col min="13061" max="13061" width="14.42578125" style="2" customWidth="1"/>
    <col min="13062" max="13062" width="1.140625" style="2" customWidth="1"/>
    <col min="13063" max="13064" width="14.5703125" style="2" bestFit="1" customWidth="1"/>
    <col min="13065" max="13065" width="13.5703125" style="2" bestFit="1" customWidth="1"/>
    <col min="13066" max="13066" width="1.28515625" style="2" customWidth="1"/>
    <col min="13067" max="13067" width="11.28515625" style="2" bestFit="1" customWidth="1"/>
    <col min="13068" max="13068" width="12.85546875" style="2" bestFit="1" customWidth="1"/>
    <col min="13069" max="13069" width="10.85546875" style="2" bestFit="1" customWidth="1"/>
    <col min="13070" max="13070" width="9.28515625" style="2" bestFit="1" customWidth="1"/>
    <col min="13071" max="13071" width="9.140625" style="2"/>
    <col min="13072" max="13074" width="18" style="2" customWidth="1"/>
    <col min="13075" max="13308" width="9.140625" style="2"/>
    <col min="13309" max="13309" width="37.5703125" style="2" bestFit="1" customWidth="1"/>
    <col min="13310" max="13310" width="2.5703125" style="2" customWidth="1"/>
    <col min="13311" max="13311" width="14" style="2" bestFit="1" customWidth="1"/>
    <col min="13312" max="13312" width="12.85546875" style="2" bestFit="1" customWidth="1"/>
    <col min="13313" max="13313" width="11.85546875" style="2" bestFit="1" customWidth="1"/>
    <col min="13314" max="13314" width="1" style="2" customWidth="1"/>
    <col min="13315" max="13315" width="15.140625" style="2" bestFit="1" customWidth="1"/>
    <col min="13316" max="13316" width="14.5703125" style="2" bestFit="1" customWidth="1"/>
    <col min="13317" max="13317" width="14.42578125" style="2" customWidth="1"/>
    <col min="13318" max="13318" width="1.140625" style="2" customWidth="1"/>
    <col min="13319" max="13320" width="14.5703125" style="2" bestFit="1" customWidth="1"/>
    <col min="13321" max="13321" width="13.5703125" style="2" bestFit="1" customWidth="1"/>
    <col min="13322" max="13322" width="1.28515625" style="2" customWidth="1"/>
    <col min="13323" max="13323" width="11.28515625" style="2" bestFit="1" customWidth="1"/>
    <col min="13324" max="13324" width="12.85546875" style="2" bestFit="1" customWidth="1"/>
    <col min="13325" max="13325" width="10.85546875" style="2" bestFit="1" customWidth="1"/>
    <col min="13326" max="13326" width="9.28515625" style="2" bestFit="1" customWidth="1"/>
    <col min="13327" max="13327" width="9.140625" style="2"/>
    <col min="13328" max="13330" width="18" style="2" customWidth="1"/>
    <col min="13331" max="13564" width="9.140625" style="2"/>
    <col min="13565" max="13565" width="37.5703125" style="2" bestFit="1" customWidth="1"/>
    <col min="13566" max="13566" width="2.5703125" style="2" customWidth="1"/>
    <col min="13567" max="13567" width="14" style="2" bestFit="1" customWidth="1"/>
    <col min="13568" max="13568" width="12.85546875" style="2" bestFit="1" customWidth="1"/>
    <col min="13569" max="13569" width="11.85546875" style="2" bestFit="1" customWidth="1"/>
    <col min="13570" max="13570" width="1" style="2" customWidth="1"/>
    <col min="13571" max="13571" width="15.140625" style="2" bestFit="1" customWidth="1"/>
    <col min="13572" max="13572" width="14.5703125" style="2" bestFit="1" customWidth="1"/>
    <col min="13573" max="13573" width="14.42578125" style="2" customWidth="1"/>
    <col min="13574" max="13574" width="1.140625" style="2" customWidth="1"/>
    <col min="13575" max="13576" width="14.5703125" style="2" bestFit="1" customWidth="1"/>
    <col min="13577" max="13577" width="13.5703125" style="2" bestFit="1" customWidth="1"/>
    <col min="13578" max="13578" width="1.28515625" style="2" customWidth="1"/>
    <col min="13579" max="13579" width="11.28515625" style="2" bestFit="1" customWidth="1"/>
    <col min="13580" max="13580" width="12.85546875" style="2" bestFit="1" customWidth="1"/>
    <col min="13581" max="13581" width="10.85546875" style="2" bestFit="1" customWidth="1"/>
    <col min="13582" max="13582" width="9.28515625" style="2" bestFit="1" customWidth="1"/>
    <col min="13583" max="13583" width="9.140625" style="2"/>
    <col min="13584" max="13586" width="18" style="2" customWidth="1"/>
    <col min="13587" max="13820" width="9.140625" style="2"/>
    <col min="13821" max="13821" width="37.5703125" style="2" bestFit="1" customWidth="1"/>
    <col min="13822" max="13822" width="2.5703125" style="2" customWidth="1"/>
    <col min="13823" max="13823" width="14" style="2" bestFit="1" customWidth="1"/>
    <col min="13824" max="13824" width="12.85546875" style="2" bestFit="1" customWidth="1"/>
    <col min="13825" max="13825" width="11.85546875" style="2" bestFit="1" customWidth="1"/>
    <col min="13826" max="13826" width="1" style="2" customWidth="1"/>
    <col min="13827" max="13827" width="15.140625" style="2" bestFit="1" customWidth="1"/>
    <col min="13828" max="13828" width="14.5703125" style="2" bestFit="1" customWidth="1"/>
    <col min="13829" max="13829" width="14.42578125" style="2" customWidth="1"/>
    <col min="13830" max="13830" width="1.140625" style="2" customWidth="1"/>
    <col min="13831" max="13832" width="14.5703125" style="2" bestFit="1" customWidth="1"/>
    <col min="13833" max="13833" width="13.5703125" style="2" bestFit="1" customWidth="1"/>
    <col min="13834" max="13834" width="1.28515625" style="2" customWidth="1"/>
    <col min="13835" max="13835" width="11.28515625" style="2" bestFit="1" customWidth="1"/>
    <col min="13836" max="13836" width="12.85546875" style="2" bestFit="1" customWidth="1"/>
    <col min="13837" max="13837" width="10.85546875" style="2" bestFit="1" customWidth="1"/>
    <col min="13838" max="13838" width="9.28515625" style="2" bestFit="1" customWidth="1"/>
    <col min="13839" max="13839" width="9.140625" style="2"/>
    <col min="13840" max="13842" width="18" style="2" customWidth="1"/>
    <col min="13843" max="14076" width="9.140625" style="2"/>
    <col min="14077" max="14077" width="37.5703125" style="2" bestFit="1" customWidth="1"/>
    <col min="14078" max="14078" width="2.5703125" style="2" customWidth="1"/>
    <col min="14079" max="14079" width="14" style="2" bestFit="1" customWidth="1"/>
    <col min="14080" max="14080" width="12.85546875" style="2" bestFit="1" customWidth="1"/>
    <col min="14081" max="14081" width="11.85546875" style="2" bestFit="1" customWidth="1"/>
    <col min="14082" max="14082" width="1" style="2" customWidth="1"/>
    <col min="14083" max="14083" width="15.140625" style="2" bestFit="1" customWidth="1"/>
    <col min="14084" max="14084" width="14.5703125" style="2" bestFit="1" customWidth="1"/>
    <col min="14085" max="14085" width="14.42578125" style="2" customWidth="1"/>
    <col min="14086" max="14086" width="1.140625" style="2" customWidth="1"/>
    <col min="14087" max="14088" width="14.5703125" style="2" bestFit="1" customWidth="1"/>
    <col min="14089" max="14089" width="13.5703125" style="2" bestFit="1" customWidth="1"/>
    <col min="14090" max="14090" width="1.28515625" style="2" customWidth="1"/>
    <col min="14091" max="14091" width="11.28515625" style="2" bestFit="1" customWidth="1"/>
    <col min="14092" max="14092" width="12.85546875" style="2" bestFit="1" customWidth="1"/>
    <col min="14093" max="14093" width="10.85546875" style="2" bestFit="1" customWidth="1"/>
    <col min="14094" max="14094" width="9.28515625" style="2" bestFit="1" customWidth="1"/>
    <col min="14095" max="14095" width="9.140625" style="2"/>
    <col min="14096" max="14098" width="18" style="2" customWidth="1"/>
    <col min="14099" max="14332" width="9.140625" style="2"/>
    <col min="14333" max="14333" width="37.5703125" style="2" bestFit="1" customWidth="1"/>
    <col min="14334" max="14334" width="2.5703125" style="2" customWidth="1"/>
    <col min="14335" max="14335" width="14" style="2" bestFit="1" customWidth="1"/>
    <col min="14336" max="14336" width="12.85546875" style="2" bestFit="1" customWidth="1"/>
    <col min="14337" max="14337" width="11.85546875" style="2" bestFit="1" customWidth="1"/>
    <col min="14338" max="14338" width="1" style="2" customWidth="1"/>
    <col min="14339" max="14339" width="15.140625" style="2" bestFit="1" customWidth="1"/>
    <col min="14340" max="14340" width="14.5703125" style="2" bestFit="1" customWidth="1"/>
    <col min="14341" max="14341" width="14.42578125" style="2" customWidth="1"/>
    <col min="14342" max="14342" width="1.140625" style="2" customWidth="1"/>
    <col min="14343" max="14344" width="14.5703125" style="2" bestFit="1" customWidth="1"/>
    <col min="14345" max="14345" width="13.5703125" style="2" bestFit="1" customWidth="1"/>
    <col min="14346" max="14346" width="1.28515625" style="2" customWidth="1"/>
    <col min="14347" max="14347" width="11.28515625" style="2" bestFit="1" customWidth="1"/>
    <col min="14348" max="14348" width="12.85546875" style="2" bestFit="1" customWidth="1"/>
    <col min="14349" max="14349" width="10.85546875" style="2" bestFit="1" customWidth="1"/>
    <col min="14350" max="14350" width="9.28515625" style="2" bestFit="1" customWidth="1"/>
    <col min="14351" max="14351" width="9.140625" style="2"/>
    <col min="14352" max="14354" width="18" style="2" customWidth="1"/>
    <col min="14355" max="14588" width="9.140625" style="2"/>
    <col min="14589" max="14589" width="37.5703125" style="2" bestFit="1" customWidth="1"/>
    <col min="14590" max="14590" width="2.5703125" style="2" customWidth="1"/>
    <col min="14591" max="14591" width="14" style="2" bestFit="1" customWidth="1"/>
    <col min="14592" max="14592" width="12.85546875" style="2" bestFit="1" customWidth="1"/>
    <col min="14593" max="14593" width="11.85546875" style="2" bestFit="1" customWidth="1"/>
    <col min="14594" max="14594" width="1" style="2" customWidth="1"/>
    <col min="14595" max="14595" width="15.140625" style="2" bestFit="1" customWidth="1"/>
    <col min="14596" max="14596" width="14.5703125" style="2" bestFit="1" customWidth="1"/>
    <col min="14597" max="14597" width="14.42578125" style="2" customWidth="1"/>
    <col min="14598" max="14598" width="1.140625" style="2" customWidth="1"/>
    <col min="14599" max="14600" width="14.5703125" style="2" bestFit="1" customWidth="1"/>
    <col min="14601" max="14601" width="13.5703125" style="2" bestFit="1" customWidth="1"/>
    <col min="14602" max="14602" width="1.28515625" style="2" customWidth="1"/>
    <col min="14603" max="14603" width="11.28515625" style="2" bestFit="1" customWidth="1"/>
    <col min="14604" max="14604" width="12.85546875" style="2" bestFit="1" customWidth="1"/>
    <col min="14605" max="14605" width="10.85546875" style="2" bestFit="1" customWidth="1"/>
    <col min="14606" max="14606" width="9.28515625" style="2" bestFit="1" customWidth="1"/>
    <col min="14607" max="14607" width="9.140625" style="2"/>
    <col min="14608" max="14610" width="18" style="2" customWidth="1"/>
    <col min="14611" max="14844" width="9.140625" style="2"/>
    <col min="14845" max="14845" width="37.5703125" style="2" bestFit="1" customWidth="1"/>
    <col min="14846" max="14846" width="2.5703125" style="2" customWidth="1"/>
    <col min="14847" max="14847" width="14" style="2" bestFit="1" customWidth="1"/>
    <col min="14848" max="14848" width="12.85546875" style="2" bestFit="1" customWidth="1"/>
    <col min="14849" max="14849" width="11.85546875" style="2" bestFit="1" customWidth="1"/>
    <col min="14850" max="14850" width="1" style="2" customWidth="1"/>
    <col min="14851" max="14851" width="15.140625" style="2" bestFit="1" customWidth="1"/>
    <col min="14852" max="14852" width="14.5703125" style="2" bestFit="1" customWidth="1"/>
    <col min="14853" max="14853" width="14.42578125" style="2" customWidth="1"/>
    <col min="14854" max="14854" width="1.140625" style="2" customWidth="1"/>
    <col min="14855" max="14856" width="14.5703125" style="2" bestFit="1" customWidth="1"/>
    <col min="14857" max="14857" width="13.5703125" style="2" bestFit="1" customWidth="1"/>
    <col min="14858" max="14858" width="1.28515625" style="2" customWidth="1"/>
    <col min="14859" max="14859" width="11.28515625" style="2" bestFit="1" customWidth="1"/>
    <col min="14860" max="14860" width="12.85546875" style="2" bestFit="1" customWidth="1"/>
    <col min="14861" max="14861" width="10.85546875" style="2" bestFit="1" customWidth="1"/>
    <col min="14862" max="14862" width="9.28515625" style="2" bestFit="1" customWidth="1"/>
    <col min="14863" max="14863" width="9.140625" style="2"/>
    <col min="14864" max="14866" width="18" style="2" customWidth="1"/>
    <col min="14867" max="15100" width="9.140625" style="2"/>
    <col min="15101" max="15101" width="37.5703125" style="2" bestFit="1" customWidth="1"/>
    <col min="15102" max="15102" width="2.5703125" style="2" customWidth="1"/>
    <col min="15103" max="15103" width="14" style="2" bestFit="1" customWidth="1"/>
    <col min="15104" max="15104" width="12.85546875" style="2" bestFit="1" customWidth="1"/>
    <col min="15105" max="15105" width="11.85546875" style="2" bestFit="1" customWidth="1"/>
    <col min="15106" max="15106" width="1" style="2" customWidth="1"/>
    <col min="15107" max="15107" width="15.140625" style="2" bestFit="1" customWidth="1"/>
    <col min="15108" max="15108" width="14.5703125" style="2" bestFit="1" customWidth="1"/>
    <col min="15109" max="15109" width="14.42578125" style="2" customWidth="1"/>
    <col min="15110" max="15110" width="1.140625" style="2" customWidth="1"/>
    <col min="15111" max="15112" width="14.5703125" style="2" bestFit="1" customWidth="1"/>
    <col min="15113" max="15113" width="13.5703125" style="2" bestFit="1" customWidth="1"/>
    <col min="15114" max="15114" width="1.28515625" style="2" customWidth="1"/>
    <col min="15115" max="15115" width="11.28515625" style="2" bestFit="1" customWidth="1"/>
    <col min="15116" max="15116" width="12.85546875" style="2" bestFit="1" customWidth="1"/>
    <col min="15117" max="15117" width="10.85546875" style="2" bestFit="1" customWidth="1"/>
    <col min="15118" max="15118" width="9.28515625" style="2" bestFit="1" customWidth="1"/>
    <col min="15119" max="15119" width="9.140625" style="2"/>
    <col min="15120" max="15122" width="18" style="2" customWidth="1"/>
    <col min="15123" max="15356" width="9.140625" style="2"/>
    <col min="15357" max="15357" width="37.5703125" style="2" bestFit="1" customWidth="1"/>
    <col min="15358" max="15358" width="2.5703125" style="2" customWidth="1"/>
    <col min="15359" max="15359" width="14" style="2" bestFit="1" customWidth="1"/>
    <col min="15360" max="15360" width="12.85546875" style="2" bestFit="1" customWidth="1"/>
    <col min="15361" max="15361" width="11.85546875" style="2" bestFit="1" customWidth="1"/>
    <col min="15362" max="15362" width="1" style="2" customWidth="1"/>
    <col min="15363" max="15363" width="15.140625" style="2" bestFit="1" customWidth="1"/>
    <col min="15364" max="15364" width="14.5703125" style="2" bestFit="1" customWidth="1"/>
    <col min="15365" max="15365" width="14.42578125" style="2" customWidth="1"/>
    <col min="15366" max="15366" width="1.140625" style="2" customWidth="1"/>
    <col min="15367" max="15368" width="14.5703125" style="2" bestFit="1" customWidth="1"/>
    <col min="15369" max="15369" width="13.5703125" style="2" bestFit="1" customWidth="1"/>
    <col min="15370" max="15370" width="1.28515625" style="2" customWidth="1"/>
    <col min="15371" max="15371" width="11.28515625" style="2" bestFit="1" customWidth="1"/>
    <col min="15372" max="15372" width="12.85546875" style="2" bestFit="1" customWidth="1"/>
    <col min="15373" max="15373" width="10.85546875" style="2" bestFit="1" customWidth="1"/>
    <col min="15374" max="15374" width="9.28515625" style="2" bestFit="1" customWidth="1"/>
    <col min="15375" max="15375" width="9.140625" style="2"/>
    <col min="15376" max="15378" width="18" style="2" customWidth="1"/>
    <col min="15379" max="15612" width="9.140625" style="2"/>
    <col min="15613" max="15613" width="37.5703125" style="2" bestFit="1" customWidth="1"/>
    <col min="15614" max="15614" width="2.5703125" style="2" customWidth="1"/>
    <col min="15615" max="15615" width="14" style="2" bestFit="1" customWidth="1"/>
    <col min="15616" max="15616" width="12.85546875" style="2" bestFit="1" customWidth="1"/>
    <col min="15617" max="15617" width="11.85546875" style="2" bestFit="1" customWidth="1"/>
    <col min="15618" max="15618" width="1" style="2" customWidth="1"/>
    <col min="15619" max="15619" width="15.140625" style="2" bestFit="1" customWidth="1"/>
    <col min="15620" max="15620" width="14.5703125" style="2" bestFit="1" customWidth="1"/>
    <col min="15621" max="15621" width="14.42578125" style="2" customWidth="1"/>
    <col min="15622" max="15622" width="1.140625" style="2" customWidth="1"/>
    <col min="15623" max="15624" width="14.5703125" style="2" bestFit="1" customWidth="1"/>
    <col min="15625" max="15625" width="13.5703125" style="2" bestFit="1" customWidth="1"/>
    <col min="15626" max="15626" width="1.28515625" style="2" customWidth="1"/>
    <col min="15627" max="15627" width="11.28515625" style="2" bestFit="1" customWidth="1"/>
    <col min="15628" max="15628" width="12.85546875" style="2" bestFit="1" customWidth="1"/>
    <col min="15629" max="15629" width="10.85546875" style="2" bestFit="1" customWidth="1"/>
    <col min="15630" max="15630" width="9.28515625" style="2" bestFit="1" customWidth="1"/>
    <col min="15631" max="15631" width="9.140625" style="2"/>
    <col min="15632" max="15634" width="18" style="2" customWidth="1"/>
    <col min="15635" max="15868" width="9.140625" style="2"/>
    <col min="15869" max="15869" width="37.5703125" style="2" bestFit="1" customWidth="1"/>
    <col min="15870" max="15870" width="2.5703125" style="2" customWidth="1"/>
    <col min="15871" max="15871" width="14" style="2" bestFit="1" customWidth="1"/>
    <col min="15872" max="15872" width="12.85546875" style="2" bestFit="1" customWidth="1"/>
    <col min="15873" max="15873" width="11.85546875" style="2" bestFit="1" customWidth="1"/>
    <col min="15874" max="15874" width="1" style="2" customWidth="1"/>
    <col min="15875" max="15875" width="15.140625" style="2" bestFit="1" customWidth="1"/>
    <col min="15876" max="15876" width="14.5703125" style="2" bestFit="1" customWidth="1"/>
    <col min="15877" max="15877" width="14.42578125" style="2" customWidth="1"/>
    <col min="15878" max="15878" width="1.140625" style="2" customWidth="1"/>
    <col min="15879" max="15880" width="14.5703125" style="2" bestFit="1" customWidth="1"/>
    <col min="15881" max="15881" width="13.5703125" style="2" bestFit="1" customWidth="1"/>
    <col min="15882" max="15882" width="1.28515625" style="2" customWidth="1"/>
    <col min="15883" max="15883" width="11.28515625" style="2" bestFit="1" customWidth="1"/>
    <col min="15884" max="15884" width="12.85546875" style="2" bestFit="1" customWidth="1"/>
    <col min="15885" max="15885" width="10.85546875" style="2" bestFit="1" customWidth="1"/>
    <col min="15886" max="15886" width="9.28515625" style="2" bestFit="1" customWidth="1"/>
    <col min="15887" max="15887" width="9.140625" style="2"/>
    <col min="15888" max="15890" width="18" style="2" customWidth="1"/>
    <col min="15891" max="16124" width="9.140625" style="2"/>
    <col min="16125" max="16125" width="37.5703125" style="2" bestFit="1" customWidth="1"/>
    <col min="16126" max="16126" width="2.5703125" style="2" customWidth="1"/>
    <col min="16127" max="16127" width="14" style="2" bestFit="1" customWidth="1"/>
    <col min="16128" max="16128" width="12.85546875" style="2" bestFit="1" customWidth="1"/>
    <col min="16129" max="16129" width="11.85546875" style="2" bestFit="1" customWidth="1"/>
    <col min="16130" max="16130" width="1" style="2" customWidth="1"/>
    <col min="16131" max="16131" width="15.140625" style="2" bestFit="1" customWidth="1"/>
    <col min="16132" max="16132" width="14.5703125" style="2" bestFit="1" customWidth="1"/>
    <col min="16133" max="16133" width="14.42578125" style="2" customWidth="1"/>
    <col min="16134" max="16134" width="1.140625" style="2" customWidth="1"/>
    <col min="16135" max="16136" width="14.5703125" style="2" bestFit="1" customWidth="1"/>
    <col min="16137" max="16137" width="13.5703125" style="2" bestFit="1" customWidth="1"/>
    <col min="16138" max="16138" width="1.28515625" style="2" customWidth="1"/>
    <col min="16139" max="16139" width="11.28515625" style="2" bestFit="1" customWidth="1"/>
    <col min="16140" max="16140" width="12.85546875" style="2" bestFit="1" customWidth="1"/>
    <col min="16141" max="16141" width="10.85546875" style="2" bestFit="1" customWidth="1"/>
    <col min="16142" max="16142" width="9.28515625" style="2" bestFit="1" customWidth="1"/>
    <col min="16143" max="16143" width="9.140625" style="2"/>
    <col min="16144" max="16146" width="18" style="2" customWidth="1"/>
    <col min="16147" max="16384" width="9.140625" style="2"/>
  </cols>
  <sheetData>
    <row r="1" spans="1:18" ht="15.75" x14ac:dyDescent="0.25">
      <c r="A1" s="17" t="s">
        <v>36</v>
      </c>
      <c r="G1" s="3"/>
      <c r="H1" s="3"/>
      <c r="I1" s="3"/>
    </row>
    <row r="2" spans="1:18" ht="15.75" x14ac:dyDescent="0.25">
      <c r="A2" s="17" t="s">
        <v>0</v>
      </c>
      <c r="C2" s="4"/>
      <c r="D2" s="4"/>
      <c r="E2" s="4"/>
      <c r="K2" s="4"/>
      <c r="L2" s="4"/>
    </row>
    <row r="3" spans="1:18" ht="21" thickBot="1" x14ac:dyDescent="0.35">
      <c r="A3" s="1"/>
      <c r="C3" s="4"/>
      <c r="D3" s="4"/>
      <c r="E3" s="4"/>
      <c r="K3" s="4"/>
      <c r="L3" s="4"/>
    </row>
    <row r="4" spans="1:18" ht="13.5" thickBot="1" x14ac:dyDescent="0.25">
      <c r="C4" s="19" t="s">
        <v>1</v>
      </c>
      <c r="D4" s="20"/>
      <c r="E4" s="21"/>
      <c r="G4" s="19" t="s">
        <v>2</v>
      </c>
      <c r="H4" s="20"/>
      <c r="I4" s="21"/>
      <c r="K4" s="19" t="s">
        <v>3</v>
      </c>
      <c r="L4" s="20"/>
      <c r="M4" s="21"/>
      <c r="O4" s="19" t="s">
        <v>4</v>
      </c>
      <c r="P4" s="20"/>
      <c r="Q4" s="21"/>
    </row>
    <row r="5" spans="1:18" x14ac:dyDescent="0.2">
      <c r="C5" s="5" t="s">
        <v>5</v>
      </c>
      <c r="D5" s="5" t="s">
        <v>6</v>
      </c>
      <c r="E5" s="5" t="s">
        <v>7</v>
      </c>
      <c r="G5" s="5" t="s">
        <v>5</v>
      </c>
      <c r="H5" s="5" t="s">
        <v>6</v>
      </c>
      <c r="I5" s="5" t="s">
        <v>7</v>
      </c>
      <c r="K5" s="5" t="s">
        <v>5</v>
      </c>
      <c r="L5" s="5" t="s">
        <v>6</v>
      </c>
      <c r="M5" s="5" t="s">
        <v>7</v>
      </c>
      <c r="O5" s="5" t="s">
        <v>5</v>
      </c>
      <c r="P5" s="5" t="s">
        <v>6</v>
      </c>
      <c r="Q5" s="5" t="s">
        <v>7</v>
      </c>
    </row>
    <row r="7" spans="1:18" x14ac:dyDescent="0.2">
      <c r="A7" s="6" t="s">
        <v>8</v>
      </c>
      <c r="C7" s="13">
        <v>6309802.0116606085</v>
      </c>
      <c r="D7" s="13">
        <v>7140270.8252153266</v>
      </c>
      <c r="E7" s="13">
        <f t="shared" ref="E7:E24" si="0">D7-C7</f>
        <v>830468.81355471816</v>
      </c>
      <c r="F7" s="13"/>
      <c r="G7" s="13">
        <v>4739512.3866562657</v>
      </c>
      <c r="H7" s="13">
        <v>5326024.9479088578</v>
      </c>
      <c r="I7" s="13">
        <f t="shared" ref="I7:I24" si="1">H7-G7</f>
        <v>586512.56125259213</v>
      </c>
      <c r="J7" s="13"/>
      <c r="K7" s="13">
        <v>1454099.7940604952</v>
      </c>
      <c r="L7" s="13">
        <v>1603730.6043499452</v>
      </c>
      <c r="M7" s="13">
        <f t="shared" ref="M7:M24" si="2">L7-K7</f>
        <v>149630.81028944999</v>
      </c>
      <c r="N7" s="13"/>
      <c r="O7" s="13">
        <f t="shared" ref="O7:P24" si="3">C7+G7+K7</f>
        <v>12503414.19237737</v>
      </c>
      <c r="P7" s="13">
        <f t="shared" si="3"/>
        <v>14070026.377474129</v>
      </c>
      <c r="Q7" s="13">
        <f t="shared" ref="Q7:Q24" si="4">P7-O7</f>
        <v>1566612.1850967593</v>
      </c>
      <c r="R7" s="7"/>
    </row>
    <row r="8" spans="1:18" x14ac:dyDescent="0.2">
      <c r="A8" s="6" t="s">
        <v>9</v>
      </c>
      <c r="C8" s="4">
        <v>745931.43647417857</v>
      </c>
      <c r="D8" s="4">
        <v>852653.00488622976</v>
      </c>
      <c r="E8" s="4">
        <f t="shared" si="0"/>
        <v>106721.56841205119</v>
      </c>
      <c r="F8" s="14"/>
      <c r="G8" s="4">
        <v>1226626.0124254306</v>
      </c>
      <c r="H8" s="4">
        <v>1486381.8386783863</v>
      </c>
      <c r="I8" s="4">
        <f t="shared" si="1"/>
        <v>259755.82625295571</v>
      </c>
      <c r="J8" s="14"/>
      <c r="K8" s="4">
        <v>807171.23928001057</v>
      </c>
      <c r="L8" s="4">
        <v>1569219.7512581786</v>
      </c>
      <c r="M8" s="4">
        <f t="shared" si="2"/>
        <v>762048.51197816804</v>
      </c>
      <c r="N8" s="14"/>
      <c r="O8" s="4">
        <f t="shared" si="3"/>
        <v>2779728.6881796196</v>
      </c>
      <c r="P8" s="4">
        <f t="shared" si="3"/>
        <v>3908254.5948227947</v>
      </c>
      <c r="Q8" s="4">
        <f t="shared" si="4"/>
        <v>1128525.9066431751</v>
      </c>
      <c r="R8" s="7"/>
    </row>
    <row r="9" spans="1:18" x14ac:dyDescent="0.2">
      <c r="A9" s="6" t="s">
        <v>10</v>
      </c>
      <c r="C9" s="4">
        <v>169922.29588174421</v>
      </c>
      <c r="D9" s="4">
        <v>161612.65434287227</v>
      </c>
      <c r="E9" s="4">
        <f>D9-C9</f>
        <v>-8309.641538871947</v>
      </c>
      <c r="F9" s="14"/>
      <c r="G9" s="4">
        <v>1934571.1828182065</v>
      </c>
      <c r="H9" s="4">
        <v>1629526.6577035275</v>
      </c>
      <c r="I9" s="4">
        <f>H9-G9</f>
        <v>-305044.52511467901</v>
      </c>
      <c r="J9" s="14"/>
      <c r="K9" s="4">
        <v>435910.67956972629</v>
      </c>
      <c r="L9" s="4">
        <v>331803.06067758321</v>
      </c>
      <c r="M9" s="4">
        <f>L9-K9</f>
        <v>-104107.61889214307</v>
      </c>
      <c r="N9" s="14"/>
      <c r="O9" s="4">
        <f>C9+G9+K9</f>
        <v>2540404.1582696768</v>
      </c>
      <c r="P9" s="4">
        <f>D9+H9+L9</f>
        <v>2122942.3727239831</v>
      </c>
      <c r="Q9" s="4">
        <f>P9-O9</f>
        <v>-417461.78554569371</v>
      </c>
      <c r="R9" s="7"/>
    </row>
    <row r="10" spans="1:18" x14ac:dyDescent="0.2">
      <c r="A10" s="6" t="s">
        <v>11</v>
      </c>
      <c r="C10" s="4">
        <v>37513.319999999992</v>
      </c>
      <c r="D10" s="4">
        <v>0</v>
      </c>
      <c r="E10" s="4">
        <f t="shared" si="0"/>
        <v>-37513.319999999992</v>
      </c>
      <c r="F10" s="14"/>
      <c r="G10" s="4">
        <v>2690464.4126261594</v>
      </c>
      <c r="H10" s="4">
        <v>2935529.6883048187</v>
      </c>
      <c r="I10" s="4">
        <f t="shared" si="1"/>
        <v>245065.27567865932</v>
      </c>
      <c r="J10" s="14"/>
      <c r="K10" s="4">
        <v>47568.431539693665</v>
      </c>
      <c r="L10" s="4">
        <v>93108.693231457044</v>
      </c>
      <c r="M10" s="4">
        <f t="shared" si="2"/>
        <v>45540.261691763379</v>
      </c>
      <c r="N10" s="14"/>
      <c r="O10" s="4">
        <f t="shared" si="3"/>
        <v>2775546.1641658531</v>
      </c>
      <c r="P10" s="4">
        <f t="shared" si="3"/>
        <v>3028638.3815362756</v>
      </c>
      <c r="Q10" s="4">
        <f t="shared" si="4"/>
        <v>253092.21737042256</v>
      </c>
      <c r="R10" s="7"/>
    </row>
    <row r="11" spans="1:18" x14ac:dyDescent="0.2">
      <c r="A11" s="6" t="s">
        <v>12</v>
      </c>
      <c r="C11" s="4">
        <v>1011280.9500583373</v>
      </c>
      <c r="D11" s="4">
        <v>1048416.9861880966</v>
      </c>
      <c r="E11" s="4">
        <f t="shared" si="0"/>
        <v>37136.036129759275</v>
      </c>
      <c r="F11" s="14"/>
      <c r="G11" s="4">
        <v>439891.96381882171</v>
      </c>
      <c r="H11" s="4">
        <v>427625.74839712778</v>
      </c>
      <c r="I11" s="4">
        <f t="shared" si="1"/>
        <v>-12266.215421693923</v>
      </c>
      <c r="J11" s="14"/>
      <c r="K11" s="4">
        <v>185438.97148663111</v>
      </c>
      <c r="L11" s="4">
        <v>277951.60657591466</v>
      </c>
      <c r="M11" s="4">
        <f t="shared" si="2"/>
        <v>92512.635089283547</v>
      </c>
      <c r="N11" s="14"/>
      <c r="O11" s="4">
        <f t="shared" si="3"/>
        <v>1636611.88536379</v>
      </c>
      <c r="P11" s="4">
        <f t="shared" si="3"/>
        <v>1753994.3411611391</v>
      </c>
      <c r="Q11" s="4">
        <f t="shared" si="4"/>
        <v>117382.4557973491</v>
      </c>
      <c r="R11" s="7"/>
    </row>
    <row r="12" spans="1:18" x14ac:dyDescent="0.2">
      <c r="A12" s="6" t="s">
        <v>13</v>
      </c>
      <c r="C12" s="4">
        <v>1218461.3612081006</v>
      </c>
      <c r="D12" s="4">
        <v>1391357.633420187</v>
      </c>
      <c r="E12" s="4">
        <f t="shared" si="0"/>
        <v>172896.27221208648</v>
      </c>
      <c r="F12" s="14"/>
      <c r="G12" s="4">
        <v>11426.06390774932</v>
      </c>
      <c r="H12" s="4">
        <v>12502.134505301918</v>
      </c>
      <c r="I12" s="4">
        <f t="shared" si="1"/>
        <v>1076.070597552598</v>
      </c>
      <c r="J12" s="14"/>
      <c r="K12" s="4">
        <v>56564.973559551116</v>
      </c>
      <c r="L12" s="4">
        <v>81857.539550025336</v>
      </c>
      <c r="M12" s="4">
        <f t="shared" si="2"/>
        <v>25292.565990474221</v>
      </c>
      <c r="N12" s="14"/>
      <c r="O12" s="4">
        <f t="shared" si="3"/>
        <v>1286452.398675401</v>
      </c>
      <c r="P12" s="4">
        <f t="shared" si="3"/>
        <v>1485717.3074755142</v>
      </c>
      <c r="Q12" s="4">
        <f t="shared" si="4"/>
        <v>199264.90880011325</v>
      </c>
      <c r="R12" s="7"/>
    </row>
    <row r="13" spans="1:18" x14ac:dyDescent="0.2">
      <c r="A13" s="6" t="s">
        <v>14</v>
      </c>
      <c r="C13" s="4">
        <v>1065284.0843839999</v>
      </c>
      <c r="D13" s="4">
        <v>1031735.2075360002</v>
      </c>
      <c r="E13" s="4">
        <f t="shared" si="0"/>
        <v>-33548.876847999752</v>
      </c>
      <c r="F13" s="14"/>
      <c r="G13" s="4">
        <v>69776.725577323479</v>
      </c>
      <c r="H13" s="4">
        <v>63927.264892902</v>
      </c>
      <c r="I13" s="4">
        <f t="shared" si="1"/>
        <v>-5849.4606844214795</v>
      </c>
      <c r="J13" s="14"/>
      <c r="K13" s="4">
        <v>23864.089242755894</v>
      </c>
      <c r="L13" s="4">
        <v>29362.057352901615</v>
      </c>
      <c r="M13" s="4">
        <f t="shared" si="2"/>
        <v>5497.9681101457209</v>
      </c>
      <c r="N13" s="14"/>
      <c r="O13" s="4">
        <f t="shared" si="3"/>
        <v>1158924.8992040793</v>
      </c>
      <c r="P13" s="4">
        <f t="shared" si="3"/>
        <v>1125024.529781804</v>
      </c>
      <c r="Q13" s="4">
        <f t="shared" si="4"/>
        <v>-33900.36942227534</v>
      </c>
      <c r="R13" s="7"/>
    </row>
    <row r="14" spans="1:18" x14ac:dyDescent="0.2">
      <c r="A14" s="6" t="s">
        <v>15</v>
      </c>
      <c r="C14" s="4">
        <v>39332.680000000008</v>
      </c>
      <c r="D14" s="4">
        <v>24218.609999999993</v>
      </c>
      <c r="E14" s="4">
        <f t="shared" si="0"/>
        <v>-15114.070000000014</v>
      </c>
      <c r="F14" s="14"/>
      <c r="G14" s="4">
        <v>2081230.9445358806</v>
      </c>
      <c r="H14" s="4">
        <v>2137856.2133285627</v>
      </c>
      <c r="I14" s="4">
        <f t="shared" si="1"/>
        <v>56625.268792682094</v>
      </c>
      <c r="J14" s="14"/>
      <c r="K14" s="4">
        <v>105382.59309039859</v>
      </c>
      <c r="L14" s="4">
        <v>142362.20879356004</v>
      </c>
      <c r="M14" s="4">
        <f t="shared" si="2"/>
        <v>36979.615703161457</v>
      </c>
      <c r="N14" s="14"/>
      <c r="O14" s="4">
        <f t="shared" si="3"/>
        <v>2225946.2176262792</v>
      </c>
      <c r="P14" s="4">
        <f t="shared" si="3"/>
        <v>2304437.0321221226</v>
      </c>
      <c r="Q14" s="4">
        <f t="shared" si="4"/>
        <v>78490.81449584337</v>
      </c>
      <c r="R14" s="7"/>
    </row>
    <row r="15" spans="1:18" x14ac:dyDescent="0.2">
      <c r="A15" s="6" t="s">
        <v>16</v>
      </c>
      <c r="C15" s="4">
        <v>102681.19277975519</v>
      </c>
      <c r="D15" s="4">
        <v>114100.16738266162</v>
      </c>
      <c r="E15" s="4">
        <f t="shared" si="0"/>
        <v>11418.974602906426</v>
      </c>
      <c r="F15" s="14"/>
      <c r="G15" s="4">
        <v>243224.87673479554</v>
      </c>
      <c r="H15" s="4">
        <v>225089.55784084828</v>
      </c>
      <c r="I15" s="4">
        <f t="shared" si="1"/>
        <v>-18135.31889394726</v>
      </c>
      <c r="J15" s="14"/>
      <c r="K15" s="4">
        <v>116995.07718204425</v>
      </c>
      <c r="L15" s="4">
        <v>182781.0475148632</v>
      </c>
      <c r="M15" s="4">
        <f t="shared" si="2"/>
        <v>65785.97033281895</v>
      </c>
      <c r="N15" s="14"/>
      <c r="O15" s="4">
        <f t="shared" si="3"/>
        <v>462901.14669659501</v>
      </c>
      <c r="P15" s="4">
        <f t="shared" si="3"/>
        <v>521970.77273837308</v>
      </c>
      <c r="Q15" s="4">
        <f t="shared" si="4"/>
        <v>59069.626041778072</v>
      </c>
      <c r="R15" s="7"/>
    </row>
    <row r="16" spans="1:18" x14ac:dyDescent="0.2">
      <c r="A16" s="6" t="s">
        <v>17</v>
      </c>
      <c r="C16" s="4">
        <v>213629.39700000006</v>
      </c>
      <c r="D16" s="4">
        <v>111747.98799999997</v>
      </c>
      <c r="E16" s="4">
        <f t="shared" si="0"/>
        <v>-101881.40900000009</v>
      </c>
      <c r="F16" s="14"/>
      <c r="G16" s="4">
        <v>36962.390738382215</v>
      </c>
      <c r="H16" s="4">
        <v>14160.757748763099</v>
      </c>
      <c r="I16" s="4">
        <f t="shared" si="1"/>
        <v>-22801.632989619116</v>
      </c>
      <c r="J16" s="14"/>
      <c r="K16" s="4">
        <v>359447.69197902275</v>
      </c>
      <c r="L16" s="4">
        <v>475636.92671188019</v>
      </c>
      <c r="M16" s="4">
        <f t="shared" si="2"/>
        <v>116189.23473285744</v>
      </c>
      <c r="N16" s="14"/>
      <c r="O16" s="4">
        <f t="shared" si="3"/>
        <v>610039.47971740505</v>
      </c>
      <c r="P16" s="4">
        <f t="shared" si="3"/>
        <v>601545.67246064323</v>
      </c>
      <c r="Q16" s="4">
        <f t="shared" si="4"/>
        <v>-8493.8072567618219</v>
      </c>
      <c r="R16" s="7"/>
    </row>
    <row r="17" spans="1:18" x14ac:dyDescent="0.2">
      <c r="A17" s="6" t="s">
        <v>18</v>
      </c>
      <c r="C17" s="4">
        <v>0</v>
      </c>
      <c r="D17" s="4">
        <v>0</v>
      </c>
      <c r="E17" s="4">
        <f t="shared" si="0"/>
        <v>0</v>
      </c>
      <c r="F17" s="14"/>
      <c r="G17" s="4">
        <v>349569.38390127843</v>
      </c>
      <c r="H17" s="4">
        <v>326864.42015877564</v>
      </c>
      <c r="I17" s="4">
        <f t="shared" si="1"/>
        <v>-22704.96374250279</v>
      </c>
      <c r="J17" s="14"/>
      <c r="K17" s="4">
        <v>1164.3909460746765</v>
      </c>
      <c r="L17" s="4">
        <v>0</v>
      </c>
      <c r="M17" s="4">
        <f t="shared" si="2"/>
        <v>-1164.3909460746765</v>
      </c>
      <c r="N17" s="14"/>
      <c r="O17" s="4">
        <f t="shared" si="3"/>
        <v>350733.77484735311</v>
      </c>
      <c r="P17" s="4">
        <f t="shared" si="3"/>
        <v>326864.42015877564</v>
      </c>
      <c r="Q17" s="4">
        <f t="shared" si="4"/>
        <v>-23869.35468857747</v>
      </c>
      <c r="R17" s="7"/>
    </row>
    <row r="18" spans="1:18" x14ac:dyDescent="0.2">
      <c r="A18" s="6" t="s">
        <v>19</v>
      </c>
      <c r="C18" s="4">
        <v>123783.96400000001</v>
      </c>
      <c r="D18" s="4">
        <v>119535.36600000001</v>
      </c>
      <c r="E18" s="4">
        <f t="shared" si="0"/>
        <v>-4248.5979999999981</v>
      </c>
      <c r="F18" s="14"/>
      <c r="G18" s="4">
        <v>63521.290574801242</v>
      </c>
      <c r="H18" s="4">
        <v>58581.82102437759</v>
      </c>
      <c r="I18" s="4">
        <f t="shared" si="1"/>
        <v>-4939.4695504236515</v>
      </c>
      <c r="J18" s="14"/>
      <c r="K18" s="4">
        <v>56724.854407787963</v>
      </c>
      <c r="L18" s="4">
        <v>103522.84800060005</v>
      </c>
      <c r="M18" s="4">
        <f t="shared" si="2"/>
        <v>46797.993592812083</v>
      </c>
      <c r="N18" s="14"/>
      <c r="O18" s="4">
        <f t="shared" si="3"/>
        <v>244030.10898258921</v>
      </c>
      <c r="P18" s="4">
        <f t="shared" si="3"/>
        <v>281640.03502497764</v>
      </c>
      <c r="Q18" s="4">
        <f t="shared" si="4"/>
        <v>37609.926042388426</v>
      </c>
      <c r="R18" s="7"/>
    </row>
    <row r="19" spans="1:18" x14ac:dyDescent="0.2">
      <c r="A19" s="6" t="s">
        <v>20</v>
      </c>
      <c r="C19" s="4">
        <v>13123.015500000001</v>
      </c>
      <c r="D19" s="4">
        <v>32894.142</v>
      </c>
      <c r="E19" s="4">
        <f t="shared" si="0"/>
        <v>19771.126499999998</v>
      </c>
      <c r="F19" s="14"/>
      <c r="G19" s="4">
        <v>26561.769771748586</v>
      </c>
      <c r="H19" s="4">
        <v>28207.607677743792</v>
      </c>
      <c r="I19" s="4">
        <f t="shared" si="1"/>
        <v>1645.8379059952058</v>
      </c>
      <c r="J19" s="14"/>
      <c r="K19" s="4">
        <v>7634.8670800396503</v>
      </c>
      <c r="L19" s="4">
        <v>5752.6093622000017</v>
      </c>
      <c r="M19" s="4">
        <f t="shared" si="2"/>
        <v>-1882.2577178396486</v>
      </c>
      <c r="N19" s="14"/>
      <c r="O19" s="4">
        <f t="shared" si="3"/>
        <v>47319.652351788238</v>
      </c>
      <c r="P19" s="4">
        <f t="shared" si="3"/>
        <v>66854.359039943796</v>
      </c>
      <c r="Q19" s="4">
        <f t="shared" si="4"/>
        <v>19534.706688155558</v>
      </c>
      <c r="R19" s="7"/>
    </row>
    <row r="20" spans="1:18" x14ac:dyDescent="0.2">
      <c r="A20" s="6" t="s">
        <v>21</v>
      </c>
      <c r="C20" s="4">
        <v>385894.4436</v>
      </c>
      <c r="D20" s="4">
        <v>388077.2943999999</v>
      </c>
      <c r="E20" s="4">
        <f t="shared" si="0"/>
        <v>2182.8507999998983</v>
      </c>
      <c r="F20" s="14"/>
      <c r="G20" s="4">
        <v>117187.16906921317</v>
      </c>
      <c r="H20" s="4">
        <v>108480.7480126649</v>
      </c>
      <c r="I20" s="4">
        <f t="shared" si="1"/>
        <v>-8706.4210565482645</v>
      </c>
      <c r="J20" s="14"/>
      <c r="K20" s="4">
        <v>310850.74764790607</v>
      </c>
      <c r="L20" s="4">
        <v>342033.41694388009</v>
      </c>
      <c r="M20" s="4">
        <f t="shared" si="2"/>
        <v>31182.669295974018</v>
      </c>
      <c r="N20" s="14"/>
      <c r="O20" s="4">
        <f t="shared" si="3"/>
        <v>813932.36031711916</v>
      </c>
      <c r="P20" s="4">
        <f t="shared" si="3"/>
        <v>838591.45935654489</v>
      </c>
      <c r="Q20" s="4">
        <f t="shared" si="4"/>
        <v>24659.099039425724</v>
      </c>
      <c r="R20" s="7"/>
    </row>
    <row r="21" spans="1:18" x14ac:dyDescent="0.2">
      <c r="A21" s="6" t="s">
        <v>22</v>
      </c>
      <c r="C21" s="4">
        <v>48645.75</v>
      </c>
      <c r="D21" s="4">
        <v>56366.329999999994</v>
      </c>
      <c r="E21" s="4">
        <f t="shared" si="0"/>
        <v>7720.5799999999945</v>
      </c>
      <c r="F21" s="14"/>
      <c r="G21" s="4">
        <v>75199.00231275821</v>
      </c>
      <c r="H21" s="4">
        <v>85744.66218214437</v>
      </c>
      <c r="I21" s="4">
        <f t="shared" si="1"/>
        <v>10545.65986938616</v>
      </c>
      <c r="J21" s="14"/>
      <c r="K21" s="4">
        <v>86608.243861554511</v>
      </c>
      <c r="L21" s="4">
        <v>117458.44262400005</v>
      </c>
      <c r="M21" s="4">
        <f t="shared" si="2"/>
        <v>30850.198762445536</v>
      </c>
      <c r="N21" s="14"/>
      <c r="O21" s="4">
        <f t="shared" si="3"/>
        <v>210452.99617431272</v>
      </c>
      <c r="P21" s="4">
        <f t="shared" si="3"/>
        <v>259569.43480614442</v>
      </c>
      <c r="Q21" s="4">
        <f t="shared" si="4"/>
        <v>49116.438631831697</v>
      </c>
      <c r="R21" s="7"/>
    </row>
    <row r="22" spans="1:18" x14ac:dyDescent="0.2">
      <c r="A22" s="6" t="s">
        <v>23</v>
      </c>
      <c r="C22" s="4">
        <v>4434995.22</v>
      </c>
      <c r="D22" s="4">
        <v>3203184.959999999</v>
      </c>
      <c r="E22" s="4">
        <f t="shared" si="0"/>
        <v>-1231810.2600000007</v>
      </c>
      <c r="F22" s="14"/>
      <c r="G22" s="4">
        <v>1603566.5786395497</v>
      </c>
      <c r="H22" s="4">
        <v>1086308.1422456391</v>
      </c>
      <c r="I22" s="4">
        <f t="shared" si="1"/>
        <v>-517258.43639391055</v>
      </c>
      <c r="J22" s="14"/>
      <c r="K22" s="4">
        <v>1535973.7895423074</v>
      </c>
      <c r="L22" s="4">
        <v>2734760.6894814004</v>
      </c>
      <c r="M22" s="4">
        <f t="shared" si="2"/>
        <v>1198786.899939093</v>
      </c>
      <c r="N22" s="14"/>
      <c r="O22" s="4">
        <f t="shared" si="3"/>
        <v>7574535.5881818561</v>
      </c>
      <c r="P22" s="4">
        <f t="shared" si="3"/>
        <v>7024253.7917270381</v>
      </c>
      <c r="Q22" s="4">
        <f t="shared" si="4"/>
        <v>-550281.79645481799</v>
      </c>
      <c r="R22" s="7"/>
    </row>
    <row r="23" spans="1:18" x14ac:dyDescent="0.2">
      <c r="A23" s="6" t="s">
        <v>24</v>
      </c>
      <c r="C23" s="4">
        <v>1603608.033025</v>
      </c>
      <c r="D23" s="4">
        <v>731531.84087815229</v>
      </c>
      <c r="E23" s="4">
        <f t="shared" si="0"/>
        <v>-872076.19214684772</v>
      </c>
      <c r="F23" s="14"/>
      <c r="G23" s="4">
        <v>215081.65072711205</v>
      </c>
      <c r="H23" s="4">
        <v>0</v>
      </c>
      <c r="I23" s="4">
        <f t="shared" si="1"/>
        <v>-215081.65072711205</v>
      </c>
      <c r="J23" s="14"/>
      <c r="K23" s="4">
        <v>678.83245604353601</v>
      </c>
      <c r="L23" s="4">
        <v>0</v>
      </c>
      <c r="M23" s="4">
        <f t="shared" si="2"/>
        <v>-678.83245604353601</v>
      </c>
      <c r="N23" s="14"/>
      <c r="O23" s="4">
        <f t="shared" si="3"/>
        <v>1819368.5162081555</v>
      </c>
      <c r="P23" s="4">
        <f t="shared" si="3"/>
        <v>731531.84087815229</v>
      </c>
      <c r="Q23" s="4">
        <f t="shared" si="4"/>
        <v>-1087836.6753300033</v>
      </c>
      <c r="R23" s="7"/>
    </row>
    <row r="24" spans="1:18" x14ac:dyDescent="0.2">
      <c r="A24" s="6" t="s">
        <v>25</v>
      </c>
      <c r="C24" s="4">
        <v>159209.85999999999</v>
      </c>
      <c r="D24" s="4">
        <v>252754</v>
      </c>
      <c r="E24" s="4">
        <f t="shared" si="0"/>
        <v>93544.140000000014</v>
      </c>
      <c r="F24" s="14"/>
      <c r="G24" s="4">
        <v>-5605856.3100020383</v>
      </c>
      <c r="H24" s="4">
        <v>-5803238.0937537327</v>
      </c>
      <c r="I24" s="4">
        <f t="shared" si="1"/>
        <v>-197381.78375169449</v>
      </c>
      <c r="J24" s="14"/>
      <c r="K24" s="4">
        <v>-56775.194405476323</v>
      </c>
      <c r="L24" s="4">
        <v>10393.780108659566</v>
      </c>
      <c r="M24" s="4">
        <f t="shared" si="2"/>
        <v>67168.974514135887</v>
      </c>
      <c r="N24" s="14"/>
      <c r="O24" s="4">
        <f t="shared" si="3"/>
        <v>-5503421.6444075145</v>
      </c>
      <c r="P24" s="4">
        <f t="shared" si="3"/>
        <v>-5540090.3136450732</v>
      </c>
      <c r="Q24" s="4">
        <f t="shared" si="4"/>
        <v>-36668.66923755873</v>
      </c>
      <c r="R24" s="7"/>
    </row>
    <row r="25" spans="1:18" x14ac:dyDescent="0.2">
      <c r="C25" s="4"/>
      <c r="D25" s="4"/>
      <c r="E25" s="4"/>
      <c r="F25" s="15"/>
      <c r="G25" s="4"/>
      <c r="H25" s="4"/>
      <c r="I25" s="4"/>
      <c r="J25" s="15"/>
      <c r="K25" s="4"/>
      <c r="L25" s="4"/>
      <c r="M25" s="4"/>
      <c r="N25" s="15"/>
      <c r="O25" s="4"/>
      <c r="P25" s="4"/>
      <c r="Q25" s="4"/>
      <c r="R25" s="8"/>
    </row>
    <row r="26" spans="1:18" x14ac:dyDescent="0.2">
      <c r="A26" s="6" t="s">
        <v>26</v>
      </c>
      <c r="C26" s="16">
        <f>SUM(C7:C24)</f>
        <v>17683099.015571725</v>
      </c>
      <c r="D26" s="16">
        <f>SUM(D7:D24)</f>
        <v>16660457.010249525</v>
      </c>
      <c r="E26" s="16">
        <f>SUM(E7:E24)</f>
        <v>-1022642.0053221985</v>
      </c>
      <c r="F26" s="16"/>
      <c r="G26" s="16">
        <f>SUM(G7:G24)</f>
        <v>10318517.494833441</v>
      </c>
      <c r="H26" s="16">
        <f>SUM(H7:H24)</f>
        <v>10149574.116856713</v>
      </c>
      <c r="I26" s="16">
        <f>SUM(I7:I24)</f>
        <v>-168943.37797672939</v>
      </c>
      <c r="J26" s="16"/>
      <c r="K26" s="16">
        <f>SUM(K7:K24)</f>
        <v>5535304.0725265676</v>
      </c>
      <c r="L26" s="16">
        <f>SUM(L7:L24)</f>
        <v>8101735.2825370496</v>
      </c>
      <c r="M26" s="16">
        <f>SUM(M7:M24)</f>
        <v>2566431.2100104825</v>
      </c>
      <c r="N26" s="16"/>
      <c r="O26" s="16">
        <f>SUM(O7:O24)</f>
        <v>33536920.582931731</v>
      </c>
      <c r="P26" s="16">
        <f>SUM(P7:P24)</f>
        <v>34911766.409643285</v>
      </c>
      <c r="Q26" s="16">
        <f>SUM(Q7:Q24)</f>
        <v>1374845.8267115531</v>
      </c>
      <c r="R26" s="9"/>
    </row>
    <row r="27" spans="1:18" x14ac:dyDescent="0.2">
      <c r="A27" s="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9"/>
    </row>
    <row r="28" spans="1:18" x14ac:dyDescent="0.2">
      <c r="A28" s="10" t="s">
        <v>27</v>
      </c>
      <c r="C28" s="4"/>
      <c r="D28" s="4"/>
      <c r="E28" s="4"/>
      <c r="F28" s="4"/>
      <c r="G28" s="4"/>
      <c r="H28" s="4"/>
      <c r="I28" s="4"/>
      <c r="K28" s="4"/>
      <c r="L28" s="4"/>
      <c r="M28" s="4"/>
      <c r="O28" s="4"/>
      <c r="P28" s="4"/>
      <c r="Q28" s="4"/>
      <c r="R28" s="11"/>
    </row>
    <row r="29" spans="1:18" x14ac:dyDescent="0.2">
      <c r="A29" s="6" t="s">
        <v>28</v>
      </c>
      <c r="C29" s="4"/>
      <c r="D29" s="4">
        <v>-157820.57700000005</v>
      </c>
      <c r="E29" s="4">
        <f t="shared" ref="E29:E35" si="5">D29-C29</f>
        <v>-157820.57700000005</v>
      </c>
      <c r="F29" s="4"/>
      <c r="G29" s="4"/>
      <c r="H29" s="4">
        <v>-11658.9905743698</v>
      </c>
      <c r="I29" s="4">
        <f>H29-G29</f>
        <v>-11658.9905743698</v>
      </c>
      <c r="K29" s="4"/>
      <c r="L29" s="4">
        <v>-19241.530100829998</v>
      </c>
      <c r="M29" s="4">
        <f t="shared" ref="M29:M35" si="6">L29-K29</f>
        <v>-19241.530100829998</v>
      </c>
      <c r="O29" s="4"/>
      <c r="P29" s="4">
        <f t="shared" ref="P29:P35" si="7">D29+H29+L29</f>
        <v>-188721.09767519982</v>
      </c>
      <c r="Q29" s="4">
        <f t="shared" ref="Q29:Q35" si="8">P29-O29</f>
        <v>-188721.09767519982</v>
      </c>
      <c r="R29" s="11"/>
    </row>
    <row r="30" spans="1:18" x14ac:dyDescent="0.2">
      <c r="A30" s="6" t="s">
        <v>29</v>
      </c>
      <c r="C30" s="4"/>
      <c r="D30" s="4">
        <v>-12589.627419999999</v>
      </c>
      <c r="E30" s="4">
        <f t="shared" si="5"/>
        <v>-12589.627419999999</v>
      </c>
      <c r="F30" s="4"/>
      <c r="G30" s="4"/>
      <c r="H30" s="4"/>
      <c r="I30" s="4">
        <f t="shared" ref="I30" si="9">H30-G30</f>
        <v>0</v>
      </c>
      <c r="K30" s="4"/>
      <c r="L30" s="4"/>
      <c r="M30" s="4">
        <f t="shared" si="6"/>
        <v>0</v>
      </c>
      <c r="O30" s="4"/>
      <c r="P30" s="4">
        <f t="shared" si="7"/>
        <v>-12589.627419999999</v>
      </c>
      <c r="Q30" s="4">
        <f t="shared" si="8"/>
        <v>-12589.627419999999</v>
      </c>
      <c r="R30" s="11"/>
    </row>
    <row r="31" spans="1:18" x14ac:dyDescent="0.2">
      <c r="A31" s="6" t="s">
        <v>30</v>
      </c>
      <c r="C31" s="4"/>
      <c r="D31" s="4">
        <v>-33461.379999999997</v>
      </c>
      <c r="E31" s="4">
        <f t="shared" si="5"/>
        <v>-33461.379999999997</v>
      </c>
      <c r="F31" s="4"/>
      <c r="G31" s="4"/>
      <c r="H31" s="4">
        <v>-49095.865981719573</v>
      </c>
      <c r="I31" s="4">
        <f>H31-G31</f>
        <v>-49095.865981719573</v>
      </c>
      <c r="K31" s="4"/>
      <c r="L31" s="4">
        <v>-51406.137799999997</v>
      </c>
      <c r="M31" s="4">
        <f t="shared" si="6"/>
        <v>-51406.137799999997</v>
      </c>
      <c r="O31" s="4"/>
      <c r="P31" s="4">
        <f t="shared" si="7"/>
        <v>-133963.38378171957</v>
      </c>
      <c r="Q31" s="4">
        <f t="shared" si="8"/>
        <v>-133963.38378171957</v>
      </c>
      <c r="R31" s="11"/>
    </row>
    <row r="32" spans="1:18" x14ac:dyDescent="0.2">
      <c r="A32" s="6" t="s">
        <v>31</v>
      </c>
      <c r="C32" s="4"/>
      <c r="D32" s="4"/>
      <c r="E32" s="4">
        <f t="shared" si="5"/>
        <v>0</v>
      </c>
      <c r="F32" s="4"/>
      <c r="G32" s="4"/>
      <c r="H32" s="4">
        <v>-31835.762473260918</v>
      </c>
      <c r="I32" s="4">
        <f>H32-G32</f>
        <v>-31835.762473260918</v>
      </c>
      <c r="K32" s="4"/>
      <c r="L32" s="4">
        <v>-17933.073695999989</v>
      </c>
      <c r="M32" s="4">
        <f t="shared" si="6"/>
        <v>-17933.073695999989</v>
      </c>
      <c r="O32" s="4"/>
      <c r="P32" s="4">
        <f t="shared" si="7"/>
        <v>-49768.836169260903</v>
      </c>
      <c r="Q32" s="4">
        <f t="shared" si="8"/>
        <v>-49768.836169260903</v>
      </c>
      <c r="R32" s="11"/>
    </row>
    <row r="33" spans="1:18" x14ac:dyDescent="0.2">
      <c r="A33" s="6" t="s">
        <v>32</v>
      </c>
      <c r="D33" s="12">
        <v>214240.70666666667</v>
      </c>
      <c r="E33" s="4">
        <f t="shared" si="5"/>
        <v>214240.70666666667</v>
      </c>
      <c r="F33" s="4"/>
      <c r="I33" s="4">
        <f>H33-G33</f>
        <v>0</v>
      </c>
      <c r="M33" s="4">
        <f t="shared" si="6"/>
        <v>0</v>
      </c>
      <c r="O33" s="4"/>
      <c r="P33" s="4">
        <f t="shared" si="7"/>
        <v>214240.70666666667</v>
      </c>
      <c r="Q33" s="4">
        <f t="shared" si="8"/>
        <v>214240.70666666667</v>
      </c>
    </row>
    <row r="34" spans="1:18" x14ac:dyDescent="0.2">
      <c r="A34" s="6" t="s">
        <v>33</v>
      </c>
      <c r="D34" s="12"/>
      <c r="E34" s="4">
        <f t="shared" si="5"/>
        <v>0</v>
      </c>
      <c r="F34" s="4"/>
      <c r="H34" s="12">
        <v>-825176.24808298377</v>
      </c>
      <c r="I34" s="4">
        <f>H34-G34</f>
        <v>-825176.24808298377</v>
      </c>
      <c r="L34" s="12">
        <v>-287422.07869947713</v>
      </c>
      <c r="M34" s="4">
        <f t="shared" si="6"/>
        <v>-287422.07869947713</v>
      </c>
      <c r="O34" s="4"/>
      <c r="P34" s="4">
        <f t="shared" si="7"/>
        <v>-1112598.3267824608</v>
      </c>
      <c r="Q34" s="4">
        <f t="shared" si="8"/>
        <v>-1112598.3267824608</v>
      </c>
    </row>
    <row r="35" spans="1:18" x14ac:dyDescent="0.2">
      <c r="A35" s="6" t="s">
        <v>34</v>
      </c>
      <c r="D35" s="12"/>
      <c r="E35" s="4">
        <f t="shared" si="5"/>
        <v>0</v>
      </c>
      <c r="F35" s="4"/>
      <c r="H35" s="12">
        <v>-278266.71085701318</v>
      </c>
      <c r="I35" s="4">
        <f>H35-G35</f>
        <v>-278266.71085701318</v>
      </c>
      <c r="L35" s="12">
        <v>-31374.603935999992</v>
      </c>
      <c r="M35" s="4">
        <f t="shared" si="6"/>
        <v>-31374.603935999992</v>
      </c>
      <c r="O35" s="4"/>
      <c r="P35" s="4">
        <f t="shared" si="7"/>
        <v>-309641.31479301315</v>
      </c>
      <c r="Q35" s="4">
        <f t="shared" si="8"/>
        <v>-309641.31479301315</v>
      </c>
    </row>
    <row r="36" spans="1:18" x14ac:dyDescent="0.2">
      <c r="A36" s="6"/>
      <c r="D36" s="12"/>
      <c r="E36" s="4"/>
      <c r="F36" s="4"/>
      <c r="H36" s="12"/>
      <c r="I36" s="4"/>
      <c r="L36" s="12"/>
      <c r="M36" s="4"/>
      <c r="O36" s="4"/>
      <c r="P36" s="4"/>
      <c r="Q36" s="4"/>
    </row>
    <row r="37" spans="1:18" x14ac:dyDescent="0.2">
      <c r="A37" s="6" t="s">
        <v>35</v>
      </c>
      <c r="B37" s="6"/>
      <c r="C37" s="16">
        <f>SUM(C29:C34)+C26</f>
        <v>17683099.015571725</v>
      </c>
      <c r="D37" s="16">
        <f>SUM(D29:D35)+D26</f>
        <v>16670826.132496191</v>
      </c>
      <c r="E37" s="16">
        <f>SUM(E29:E35)+E26</f>
        <v>-1012272.8830755319</v>
      </c>
      <c r="F37" s="13"/>
      <c r="G37" s="16">
        <f>SUM(G29:G34)+G26</f>
        <v>10318517.494833441</v>
      </c>
      <c r="H37" s="16">
        <f>SUM(H29:H35)+H26</f>
        <v>8953540.5388873648</v>
      </c>
      <c r="I37" s="16">
        <f>SUM(I29:I35)+I26</f>
        <v>-1364976.9559460767</v>
      </c>
      <c r="J37" s="13"/>
      <c r="K37" s="16">
        <f>SUM(K29:K34)+K26</f>
        <v>5535304.0725265676</v>
      </c>
      <c r="L37" s="16">
        <f>SUM(L29:L35)+L26</f>
        <v>7694357.8583047427</v>
      </c>
      <c r="M37" s="16">
        <f>SUM(M29:M35)+M26</f>
        <v>2159053.7857781756</v>
      </c>
      <c r="N37" s="13"/>
      <c r="O37" s="16">
        <f>SUM(O29:O35)+O26</f>
        <v>33536920.582931731</v>
      </c>
      <c r="P37" s="16">
        <f>SUM(P29:P35)+P26</f>
        <v>33318724.529688299</v>
      </c>
      <c r="Q37" s="16">
        <f>SUM(Q29:Q35)+Q26</f>
        <v>-218196.05324343452</v>
      </c>
      <c r="R37" s="11"/>
    </row>
    <row r="39" spans="1:18" x14ac:dyDescent="0.2">
      <c r="P39" s="18"/>
    </row>
  </sheetData>
  <mergeCells count="4">
    <mergeCell ref="C4:E4"/>
    <mergeCell ref="G4:I4"/>
    <mergeCell ref="K4:M4"/>
    <mergeCell ref="O4:Q4"/>
  </mergeCells>
  <pageMargins left="0.7" right="0.7" top="0.75" bottom="0.75" header="0.3" footer="0.3"/>
  <pageSetup scale="56" orientation="landscape" r:id="rId1"/>
  <headerFooter>
    <oddHeader>&amp;RExhibit GKW-3
Case No. 2024-00276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GKW-3</vt:lpstr>
      <vt:lpstr>'GKW-3'!Print_Area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T Christian</dc:creator>
  <cp:lastModifiedBy>Wilen, Eric</cp:lastModifiedBy>
  <cp:lastPrinted>2024-09-25T23:27:38Z</cp:lastPrinted>
  <dcterms:created xsi:type="dcterms:W3CDTF">2021-06-22T01:55:28Z</dcterms:created>
  <dcterms:modified xsi:type="dcterms:W3CDTF">2024-09-25T23:27:47Z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