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MFR Attachments\"/>
    </mc:Choice>
  </mc:AlternateContent>
  <xr:revisionPtr revIDLastSave="0" documentId="13_ncr:1_{994F3A9F-9E05-49B0-8B52-BDEBDFCF35EC}" xr6:coauthVersionLast="47" xr6:coauthVersionMax="47" xr10:uidLastSave="{00000000-0000-0000-0000-000000000000}"/>
  <bookViews>
    <workbookView xWindow="-120" yWindow="-120" windowWidth="29040" windowHeight="15720" xr2:uid="{24C36C80-71DD-43C8-82F8-C43371623893}"/>
  </bookViews>
  <sheets>
    <sheet name="Balance Sheet" sheetId="1" r:id="rId1"/>
  </sheets>
  <definedNames>
    <definedName name="\0">#REF!</definedName>
    <definedName name="\A" localSheetId="0">#REF!</definedName>
    <definedName name="\A">#REF!</definedName>
    <definedName name="\b">#REF!</definedName>
    <definedName name="\c" localSheetId="0">#REF!</definedName>
    <definedName name="\c">#REF!</definedName>
    <definedName name="\d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>#N/A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q">#REF!</definedName>
    <definedName name="\s" localSheetId="0">#REF!</definedName>
    <definedName name="\s">#REF!</definedName>
    <definedName name="\u">#N/A</definedName>
    <definedName name="\v" localSheetId="0">#REF!</definedName>
    <definedName name="\v">#REF!</definedName>
    <definedName name="\w">#N/A</definedName>
    <definedName name="\z" localSheetId="0">#REF!</definedName>
    <definedName name="\z">#REF!</definedName>
    <definedName name="____W.O.R.K.B.O.O.K..C.O.N.T.E.N.T.S____">#REF!</definedName>
    <definedName name="_adj2">#REF!</definedName>
    <definedName name="_amt2">#REF!</definedName>
    <definedName name="_Div012">#REF!</definedName>
    <definedName name="_Div02">#REF!</definedName>
    <definedName name="_Div091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PD1" localSheetId="0">#REF!</definedName>
    <definedName name="_PD1">#REF!</definedName>
    <definedName name="_PD2" localSheetId="0">#REF!</definedName>
    <definedName name="_PD2">#REF!</definedName>
    <definedName name="_PDM1" localSheetId="0">#REF!</definedName>
    <definedName name="_PDM1">#REF!</definedName>
    <definedName name="_PDM2" localSheetId="0">#REF!</definedName>
    <definedName name="_PDM2">#REF!</definedName>
    <definedName name="_Regression_X" localSheetId="0" hidden="1">#REF!</definedName>
    <definedName name="_Regression_X" hidden="1">#REF!</definedName>
    <definedName name="_Sort" localSheetId="0" hidden="1">#REF!</definedName>
    <definedName name="_Sort" hidden="1">#REF!</definedName>
    <definedName name="aBTUFactor">#REF!</definedName>
    <definedName name="aCapital_Distr_Distr">#REF!</definedName>
    <definedName name="aCapital_Distr_Gath">#REF!</definedName>
    <definedName name="aCapital_Distr_gen">#REF!</definedName>
    <definedName name="aCapital_Distr_PL">#REF!</definedName>
    <definedName name="aCapital_Distr_ungd">#REF!</definedName>
    <definedName name="aCapital_PL_Distr">#REF!</definedName>
    <definedName name="aCapital_PL_Gath">#REF!</definedName>
    <definedName name="aCapital_PL_Gen">#REF!</definedName>
    <definedName name="aCapital_PL_PL">#REF!</definedName>
    <definedName name="aCapital_PL_Ungd">#REF!</definedName>
    <definedName name="ACCOUNTEDPERIODTYPE2">#REF!</definedName>
    <definedName name="actual">#REF!</definedName>
    <definedName name="aDeprRate_Distr">#REF!</definedName>
    <definedName name="aDeprRate_Gath">#REF!</definedName>
    <definedName name="aDeprRate_Gen">#REF!</definedName>
    <definedName name="aDeprRate_PL">#REF!</definedName>
    <definedName name="aDeprRate_Ungd">#REF!</definedName>
    <definedName name="AEL_1080" localSheetId="0">#REF!</definedName>
    <definedName name="AEL_1080">#REF!</definedName>
    <definedName name="AEL_1110" localSheetId="0">#REF!</definedName>
    <definedName name="AEL_1110">#REF!</definedName>
    <definedName name="aFITRate">#REF!</definedName>
    <definedName name="aGasPrice">#REF!</definedName>
    <definedName name="alloc_table" localSheetId="0">#REF!</definedName>
    <definedName name="alloc_table">#REF!</definedName>
    <definedName name="aLUG">#REF!</definedName>
    <definedName name="amounts" localSheetId="0">#REF!</definedName>
    <definedName name="amounts">#REF!</definedName>
    <definedName name="amt">#REF!</definedName>
    <definedName name="aRecoverRate_Distr">#REF!</definedName>
    <definedName name="aRecoverRate_Gath">#REF!</definedName>
    <definedName name="aRecoverRate_Gen">#REF!</definedName>
    <definedName name="aRecoverRate_PL">#REF!</definedName>
    <definedName name="aRecoverRate_Ungd">#REF!</definedName>
    <definedName name="aRetireRate_Distr">#REF!</definedName>
    <definedName name="aRetireRate_Gath">#REF!</definedName>
    <definedName name="aRetireRate_Gen">#REF!</definedName>
    <definedName name="aRetireRate_PL">#REF!</definedName>
    <definedName name="aRetireRate_Ungd">#REF!</definedName>
    <definedName name="aRevenueTaxRate">#REF!</definedName>
    <definedName name="ASSET" localSheetId="0">#REF!</definedName>
    <definedName name="ASSET">#REF!</definedName>
    <definedName name="ATMOS_1080" localSheetId="0">#REF!</definedName>
    <definedName name="ATMOS_1080">#REF!</definedName>
    <definedName name="ATMOS_1110" localSheetId="0">#REF!</definedName>
    <definedName name="ATMOS_1110">#REF!</definedName>
    <definedName name="aYear1">#REF!</definedName>
    <definedName name="aYear2">#REF!</definedName>
    <definedName name="aYear3">#REF!</definedName>
    <definedName name="aYear4">#REF!</definedName>
    <definedName name="aYear5">#REF!</definedName>
    <definedName name="Base_Case" localSheetId="0">#REF!,#REF!,#REF!,#REF!,#REF!,#REF!,#REF!,#REF!,#REF!,#REF!,#REF!</definedName>
    <definedName name="Base_Case">#REF!,#REF!,#REF!,#REF!,#REF!,#REF!,#REF!,#REF!,#REF!,#REF!,#REF!</definedName>
    <definedName name="BEGINNING">#REF!</definedName>
    <definedName name="Benefits" localSheetId="0">#REF!</definedName>
    <definedName name="Benefits">#REF!</definedName>
    <definedName name="Block_1">#REF!</definedName>
    <definedName name="Block_2">#REF!</definedName>
    <definedName name="Block_3">#REF!</definedName>
    <definedName name="Block_4">#REF!</definedName>
    <definedName name="BOB" localSheetId="0">#REF!</definedName>
    <definedName name="BOB">#REF!</definedName>
    <definedName name="bu">#REF!</definedName>
    <definedName name="CapAct">#REF!</definedName>
    <definedName name="CapBud">#REF!</definedName>
    <definedName name="Case_No._2006_00464">#REF!</definedName>
    <definedName name="CaseName">#REF!</definedName>
    <definedName name="Category_Report" localSheetId="0">#REF!</definedName>
    <definedName name="Category_Report">#REF!</definedName>
    <definedName name="CC_Spread">#REF!</definedName>
    <definedName name="CEActAmar">#REF!</definedName>
    <definedName name="CEActCO">#REF!</definedName>
    <definedName name="CEActDalh">#REF!</definedName>
    <definedName name="CEActGA">#REF!</definedName>
    <definedName name="CEActIA">#REF!</definedName>
    <definedName name="CEActIL">#REF!</definedName>
    <definedName name="CEActIRR">#REF!</definedName>
    <definedName name="CEActKS">#REF!</definedName>
    <definedName name="CEActKY">#REF!</definedName>
    <definedName name="CEActLGS">#REF!</definedName>
    <definedName name="CEActLub">#REF!</definedName>
    <definedName name="CEActMOCk">#REF!</definedName>
    <definedName name="CEActMOMd">#REF!</definedName>
    <definedName name="CEActTLA">#REF!</definedName>
    <definedName name="CEActTN">#REF!</definedName>
    <definedName name="CEActTri">#REF!</definedName>
    <definedName name="CEActVA">#REF!</definedName>
    <definedName name="CEActWtxD">#REF!</definedName>
    <definedName name="CEActWtxO">#REF!</definedName>
    <definedName name="CEAmar">#REF!</definedName>
    <definedName name="CEAPT">#REF!</definedName>
    <definedName name="CEBudAmar">#REF!</definedName>
    <definedName name="CEBudCO">#REF!</definedName>
    <definedName name="CEBudDalh">#REF!</definedName>
    <definedName name="CEBudGA">#REF!</definedName>
    <definedName name="CEBudIA">#REF!</definedName>
    <definedName name="CEBudIL">#REF!</definedName>
    <definedName name="CEBudIRR">#REF!</definedName>
    <definedName name="CEBudKS">#REF!</definedName>
    <definedName name="CEBudKY">#REF!</definedName>
    <definedName name="CEBudLGS">#REF!</definedName>
    <definedName name="CEBudLub">#REF!</definedName>
    <definedName name="CEBudMOCk">#REF!</definedName>
    <definedName name="CEBudMOMd">#REF!</definedName>
    <definedName name="CEBudTLA">#REF!</definedName>
    <definedName name="CEBudTN">#REF!</definedName>
    <definedName name="CEBudTri">#REF!</definedName>
    <definedName name="CEBudVA">#REF!</definedName>
    <definedName name="CEBudWtxD">#REF!</definedName>
    <definedName name="CEBudWtxO">#REF!</definedName>
    <definedName name="CECO">#REF!</definedName>
    <definedName name="CEColorado">#REF!</definedName>
    <definedName name="CEDalh">#REF!</definedName>
    <definedName name="CEGA">#REF!</definedName>
    <definedName name="CEIA">#REF!</definedName>
    <definedName name="CEIL">#REF!</definedName>
    <definedName name="CEIRR">#REF!</definedName>
    <definedName name="CEKansas">#REF!</definedName>
    <definedName name="CEKS">#REF!</definedName>
    <definedName name="CEKY">#REF!</definedName>
    <definedName name="CELGS">#REF!</definedName>
    <definedName name="CELub">#REF!</definedName>
    <definedName name="CEMissouriCK">#REF!</definedName>
    <definedName name="CEMOCk">#REF!</definedName>
    <definedName name="CEMOMd">#REF!</definedName>
    <definedName name="CEMSP">#REF!</definedName>
    <definedName name="CEMTX">#REF!</definedName>
    <definedName name="CENR">#REF!</definedName>
    <definedName name="CESSU">#REF!</definedName>
    <definedName name="CETLA">#REF!</definedName>
    <definedName name="CETN">#REF!</definedName>
    <definedName name="CETri">#REF!</definedName>
    <definedName name="CEVA">#REF!</definedName>
    <definedName name="CEWtxD">#REF!</definedName>
    <definedName name="CEWtxO">#REF!</definedName>
    <definedName name="charge" localSheetId="0">#REF!</definedName>
    <definedName name="charge">#REF!</definedName>
    <definedName name="chargeamt" localSheetId="0">#REF!</definedName>
    <definedName name="chargeamt">#REF!</definedName>
    <definedName name="COPYFROM" localSheetId="0">#REF!</definedName>
    <definedName name="COPYFROM">#REF!</definedName>
    <definedName name="copyfrom2" localSheetId="0">#REF!</definedName>
    <definedName name="copyfrom2">#REF!</definedName>
    <definedName name="COPYFROM3" localSheetId="0">#REF!</definedName>
    <definedName name="COPYFROM3">#REF!</definedName>
    <definedName name="COPYFROM4" localSheetId="0">#REF!</definedName>
    <definedName name="COPYFROM4">#REF!</definedName>
    <definedName name="COPYTO" localSheetId="0">#REF!</definedName>
    <definedName name="COPYTO">#REF!</definedName>
    <definedName name="copyto2" localSheetId="0">#REF!</definedName>
    <definedName name="copyto2">#REF!</definedName>
    <definedName name="COPYTO3" localSheetId="0">#REF!</definedName>
    <definedName name="COPYTO3">#REF!</definedName>
    <definedName name="COPYTO4" localSheetId="0">#REF!</definedName>
    <definedName name="COPYTO4">#REF!</definedName>
    <definedName name="cost_element" localSheetId="0">#REF!</definedName>
    <definedName name="cost_element">#REF!</definedName>
    <definedName name="count" localSheetId="0">#REF!</definedName>
    <definedName name="count">#REF!</definedName>
    <definedName name="_xlnm.Criteria">#REF!</definedName>
    <definedName name="Criteria_MI">#REF!</definedName>
    <definedName name="CRITERIA2">#REF!</definedName>
    <definedName name="csAdHoc2_Dim01">"="</definedName>
    <definedName name="csAdHoc2_Dim02">"="</definedName>
    <definedName name="csAdHoc2_Dim03" localSheetId="0">#REF!</definedName>
    <definedName name="csAdHoc2_Dim03">#REF!</definedName>
    <definedName name="csAdHoc2_Dim04" localSheetId="0">#REF!</definedName>
    <definedName name="csAdHoc2_Dim04">#REF!</definedName>
    <definedName name="csAdHoc2_Dim05" localSheetId="0">#REF!</definedName>
    <definedName name="csAdHoc2_Dim05">#REF!</definedName>
    <definedName name="csAdHoc2_Dim06" localSheetId="0">#REF!</definedName>
    <definedName name="csAdHoc2_Dim06">#REF!</definedName>
    <definedName name="csAdHoc2_Dim07" localSheetId="0">#REF!</definedName>
    <definedName name="csAdHoc2_Dim07">#REF!</definedName>
    <definedName name="csAdHoc2_Dim08" localSheetId="0">#REF!</definedName>
    <definedName name="csAdHoc2_Dim08">#REF!</definedName>
    <definedName name="csAdHoc2_Dim09" localSheetId="0">#REF!</definedName>
    <definedName name="csAdHoc2_Dim09">#REF!</definedName>
    <definedName name="csAdHoc2_Dim10" localSheetId="0">#REF!</definedName>
    <definedName name="csAdHoc2_Dim10">#REF!</definedName>
    <definedName name="csAdHoc2Anchor" localSheetId="0">#REF!</definedName>
    <definedName name="csAdHoc2Anchor">#REF!</definedName>
    <definedName name="csAllowDetailBudgeting">1</definedName>
    <definedName name="csAllowLocalConsolidation">1</definedName>
    <definedName name="csAppName">"BudgetWeb"</definedName>
    <definedName name="csDE_CorporateItems_Dim01">"="</definedName>
    <definedName name="csDE_CorporateItems_Dim02">"="</definedName>
    <definedName name="csDE_CorporateItems_Dim03">"="</definedName>
    <definedName name="csDE_CorporateItems_Dim04">"="</definedName>
    <definedName name="csDE_CorporateItems_Dim05">#REF!</definedName>
    <definedName name="csDE_CorporateItems_Dim06">"="</definedName>
    <definedName name="csDE_CorporateItems_Dim07">"="</definedName>
    <definedName name="csDE_CorporateItems_Dim08">"="</definedName>
    <definedName name="csDE_CorporateItems_Dim09">"="</definedName>
    <definedName name="csDE_CorporateItems_Dim10">"="</definedName>
    <definedName name="csDE_CorporateItemsAnchor">#REF!</definedName>
    <definedName name="csDE_IncStmtAcctsAll_Dim01">"="</definedName>
    <definedName name="csDE_IncStmtAcctsAll_Dim02">"="</definedName>
    <definedName name="csDE_IncStmtAcctsAll_Dim03">"="</definedName>
    <definedName name="csDE_IncStmtAcctsAll_Dim05">"="</definedName>
    <definedName name="csDE_IncStmtAcctsAll_Dim06">"="</definedName>
    <definedName name="csDE_IncStmtAcctsAll_Dim07">"="</definedName>
    <definedName name="csDE_IncStmtAcctsAll_Dim08">"="</definedName>
    <definedName name="csDE_IncStmtAcctsAll_Dim09">"="</definedName>
    <definedName name="csDE_IncStmtAcctsAll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stomer">#REF!</definedName>
    <definedName name="cy_act" localSheetId="0">#REF!</definedName>
    <definedName name="cy_act">#REF!</definedName>
    <definedName name="cy_bud" localSheetId="0">#REF!</definedName>
    <definedName name="cy_bud">#REF!</definedName>
    <definedName name="cy_v_bud" localSheetId="0">#REF!</definedName>
    <definedName name="cy_v_bud">#REF!</definedName>
    <definedName name="cy_v_py" localSheetId="0">#REF!</definedName>
    <definedName name="cy_v_py">#REF!</definedName>
    <definedName name="DActMC">#REF!</definedName>
    <definedName name="data" localSheetId="0">#REF!</definedName>
    <definedName name="data">#REF!</definedName>
    <definedName name="data2" localSheetId="0">#REF!</definedName>
    <definedName name="data2">#REF!</definedName>
    <definedName name="_xlnm.Database" localSheetId="0">#REF!</definedName>
    <definedName name="_xlnm.Database">#REF!</definedName>
    <definedName name="Database_MI">#REF!</definedName>
    <definedName name="DATE" localSheetId="0">#REF!</definedName>
    <definedName name="DATE">#REF!</definedName>
    <definedName name="DAYS_OUT">#REF!</definedName>
    <definedName name="dbase" localSheetId="0">#REF!</definedName>
    <definedName name="dbase">#REF!</definedName>
    <definedName name="DBudMC">#REF!</definedName>
    <definedName name="Demand">#REF!</definedName>
    <definedName name="DEPRECIATION" localSheetId="0">#REF!</definedName>
    <definedName name="DEPRECIATION">#REF!</definedName>
    <definedName name="Detail_Report" localSheetId="0">#REF!</definedName>
    <definedName name="Detail_Report">#REF!</definedName>
    <definedName name="Div012Cap">#REF!</definedName>
    <definedName name="Div02Cap">#REF!</definedName>
    <definedName name="Div091Cap">#REF!</definedName>
    <definedName name="Div09cap">#REF!</definedName>
    <definedName name="ENERGAS_1080" localSheetId="0">#REF!</definedName>
    <definedName name="ENERGAS_1080">#REF!</definedName>
    <definedName name="ENERGAS_1110" localSheetId="0">#REF!</definedName>
    <definedName name="ENERGAS_1110">#REF!</definedName>
    <definedName name="EPSData">#REF!</definedName>
    <definedName name="expense_allocator">#REF!</definedName>
    <definedName name="_xlnm.Extract">#REF!</definedName>
    <definedName name="Extract_MI">#REF!</definedName>
    <definedName name="FIND" localSheetId="0">#REF!</definedName>
    <definedName name="FIND">#REF!</definedName>
    <definedName name="FIT_RATE" localSheetId="0">#REF!</definedName>
    <definedName name="FIT_RATE">#REF!</definedName>
    <definedName name="FIVE" localSheetId="0">#REF!</definedName>
    <definedName name="FIVE">#REF!</definedName>
    <definedName name="FOUR" localSheetId="0">#REF!</definedName>
    <definedName name="FOUR">#REF!</definedName>
    <definedName name="gPct_Bulk_Capacity">#REF!</definedName>
    <definedName name="gPct_Bulk_Count">#REF!</definedName>
    <definedName name="gPct_Bulk_Volume">#REF!</definedName>
    <definedName name="gPct_Com_Count">#REF!</definedName>
    <definedName name="gPct_Com_Volume">#REF!</definedName>
    <definedName name="gPct_Ind_Count">#REF!</definedName>
    <definedName name="gPct_Ind_Volume">#REF!</definedName>
    <definedName name="gPct_Network_Capacity">#REF!</definedName>
    <definedName name="gPct_Network_Count">#REF!</definedName>
    <definedName name="gPct_Network_Volume">#REF!</definedName>
    <definedName name="gPct_Res_Count">#REF!</definedName>
    <definedName name="gPct_Res_Volume">#REF!</definedName>
    <definedName name="GREELEY_1080" localSheetId="0">#REF!</definedName>
    <definedName name="GREELEY_1080">#REF!</definedName>
    <definedName name="GREELEY_1110" localSheetId="0">#REF!</definedName>
    <definedName name="GREELEY_1110">#REF!</definedName>
    <definedName name="II" localSheetId="0">#REF!</definedName>
    <definedName name="II">#REF!</definedName>
    <definedName name="IIC" localSheetId="0">#REF!</definedName>
    <definedName name="IIC">#REF!</definedName>
    <definedName name="III" localSheetId="0">#REF!</definedName>
    <definedName name="III">#REF!</definedName>
    <definedName name="IIIA_BORD" localSheetId="0">#REF!</definedName>
    <definedName name="IIIA_BORD">#REF!</definedName>
    <definedName name="IIIPAGE_1" localSheetId="0">#REF!</definedName>
    <definedName name="IIIPAGE_1">#REF!</definedName>
    <definedName name="IIIPAGE_2" localSheetId="0">#REF!</definedName>
    <definedName name="IIIPAGE_2">#REF!</definedName>
    <definedName name="IIIPAGE_2A" localSheetId="0">#REF!</definedName>
    <definedName name="IIIPAGE_2A">#REF!</definedName>
    <definedName name="IIIPAGE_3" localSheetId="0">#REF!</definedName>
    <definedName name="IIIPAGE_3">#REF!</definedName>
    <definedName name="IIIPAGE_3A" localSheetId="0">#REF!</definedName>
    <definedName name="IIIPAGE_3A">#REF!</definedName>
    <definedName name="IIIPAGE_4" localSheetId="0">#REF!</definedName>
    <definedName name="IIIPAGE_4">#REF!</definedName>
    <definedName name="IIIPAGE_4A" localSheetId="0">#REF!</definedName>
    <definedName name="IIIPAGE_4A">#REF!</definedName>
    <definedName name="IIIPAGE_5" localSheetId="0">#REF!</definedName>
    <definedName name="IIIPAGE_5">#REF!</definedName>
    <definedName name="IIIPAGE_5A" localSheetId="0">#REF!</definedName>
    <definedName name="IIIPAGE_5A">#REF!</definedName>
    <definedName name="IIIPAGE_6" localSheetId="0">#REF!</definedName>
    <definedName name="IIIPAGE_6">#REF!</definedName>
    <definedName name="IIIPAGE_6A" localSheetId="0">#REF!</definedName>
    <definedName name="IIIPAGE_6A">#REF!</definedName>
    <definedName name="IIPAGE_1" localSheetId="0">#REF!</definedName>
    <definedName name="IIPAGE_1">#REF!</definedName>
    <definedName name="IIPAGE_1A" localSheetId="0">#REF!</definedName>
    <definedName name="IIPAGE_1A">#REF!</definedName>
    <definedName name="IIPAGE_2" localSheetId="0">#REF!</definedName>
    <definedName name="IIPAGE_2">#REF!</definedName>
    <definedName name="IIPAGE_2A" localSheetId="0">#REF!</definedName>
    <definedName name="IIPAGE_2A">#REF!</definedName>
    <definedName name="IIPAGEENG" localSheetId="0">#REF!</definedName>
    <definedName name="IIPAGEENG">#REF!</definedName>
    <definedName name="IIPAGEGGC" localSheetId="0">#REF!</definedName>
    <definedName name="IIPAGEGGC">#REF!</definedName>
    <definedName name="IIPAGETLA" localSheetId="0">#REF!</definedName>
    <definedName name="IIPAGETLA">#REF!</definedName>
    <definedName name="IIPAGEWKG" localSheetId="0">#REF!</definedName>
    <definedName name="IIPAGEWKG">#REF!</definedName>
    <definedName name="ImportedData">#REF!</definedName>
    <definedName name="INPUT">#REF!</definedName>
    <definedName name="INPUT2">#REF!</definedName>
    <definedName name="INVESTMENTS">#REF!</definedName>
    <definedName name="IPAGE_1" localSheetId="0">#REF!</definedName>
    <definedName name="IPAGE_1">#REF!</definedName>
    <definedName name="IPAGE_1A" localSheetId="0">#REF!</definedName>
    <definedName name="IPAGE_1A">#REF!</definedName>
    <definedName name="IPAGE_1B" localSheetId="0">#REF!</definedName>
    <definedName name="IPAGE_1B">#REF!</definedName>
    <definedName name="IPAGE_2" localSheetId="0">#REF!</definedName>
    <definedName name="IPAGE_2">#REF!</definedName>
    <definedName name="IPAGE_3" localSheetId="0">#REF!</definedName>
    <definedName name="IPAGE_3">#REF!</definedName>
    <definedName name="IPAGE_4" localSheetId="0">#REF!</definedName>
    <definedName name="IPAGE_4">#REF!</definedName>
    <definedName name="IPAGE_5" localSheetId="0">#REF!</definedName>
    <definedName name="IPAGE_5">#REF!</definedName>
    <definedName name="IPAGE_5A" localSheetId="0">#REF!</definedName>
    <definedName name="IPAGE_5A">#REF!</definedName>
    <definedName name="IPAGE_6" localSheetId="0">#REF!</definedName>
    <definedName name="IPAGE_6">#REF!</definedName>
    <definedName name="IPAGE_7" localSheetId="0">#REF!</definedName>
    <definedName name="IPAGE_7">#REF!</definedName>
    <definedName name="IPAGE_8" localSheetId="0">#REF!</definedName>
    <definedName name="IPAGE_8">#REF!</definedName>
    <definedName name="IV" localSheetId="0">#REF!</definedName>
    <definedName name="IV">#REF!</definedName>
    <definedName name="IVPAGE_1" localSheetId="0">#REF!</definedName>
    <definedName name="IVPAGE_1">#REF!</definedName>
    <definedName name="kytax">#REF!</definedName>
    <definedName name="LIAB">#N/A</definedName>
    <definedName name="ltdrate" localSheetId="0">#REF!</definedName>
    <definedName name="ltdrate">#REF!</definedName>
    <definedName name="lu">#REF!</definedName>
    <definedName name="lu_bu" localSheetId="0">#REF!</definedName>
    <definedName name="lu_bu">#REF!</definedName>
    <definedName name="lut">#REF!</definedName>
    <definedName name="MACROS" localSheetId="0">#REF!</definedName>
    <definedName name="MACROS">#REF!</definedName>
    <definedName name="mo">#REF!</definedName>
    <definedName name="month" localSheetId="0">#REF!</definedName>
    <definedName name="month">#REF!</definedName>
    <definedName name="MTX" localSheetId="0">#REF!</definedName>
    <definedName name="MTX">#REF!</definedName>
    <definedName name="nBulk_Trans">#REF!</definedName>
    <definedName name="nCommercial">#REF!</definedName>
    <definedName name="nConnect">#REF!</definedName>
    <definedName name="nIndustrial">#REF!</definedName>
    <definedName name="nIndustrial_PL">#REF!</definedName>
    <definedName name="nNetwork_Trans">#REF!</definedName>
    <definedName name="nReadMeter">#REF!</definedName>
    <definedName name="nResidential">#REF!</definedName>
    <definedName name="nReturnCheck">#REF!</definedName>
    <definedName name="nServiceCall">#REF!</definedName>
    <definedName name="nTampering">#REF!</definedName>
    <definedName name="NvsElapsedTime">0.00166666667064419</definedName>
    <definedName name="NvsEndTime">37210.4481587963</definedName>
    <definedName name="oh_amt" localSheetId="0">#REF!</definedName>
    <definedName name="oh_amt">#REF!</definedName>
    <definedName name="ONE" localSheetId="0">#REF!</definedName>
    <definedName name="ONE">#REF!</definedName>
    <definedName name="OpCo_Factor">#REF!</definedName>
    <definedName name="OUTPUT">#REF!</definedName>
    <definedName name="OUTPUT2">#REF!</definedName>
    <definedName name="OVERNIGHT_BOR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_7">#N/A</definedName>
    <definedName name="PD" localSheetId="0">#REF!</definedName>
    <definedName name="PD">#REF!</definedName>
    <definedName name="PDB" localSheetId="0">#REF!</definedName>
    <definedName name="PDB">#REF!</definedName>
    <definedName name="PDR" localSheetId="0">#REF!</definedName>
    <definedName name="PDR">#REF!</definedName>
    <definedName name="PDW" localSheetId="0">#REF!</definedName>
    <definedName name="PDW">#REF!</definedName>
    <definedName name="pjt" localSheetId="0">#REF!</definedName>
    <definedName name="pjt">#REF!</definedName>
    <definedName name="Planit_Data_Entry" localSheetId="0">#REF!</definedName>
    <definedName name="Planit_Data_Entry">#REF!</definedName>
    <definedName name="PLANT" localSheetId="0">#REF!</definedName>
    <definedName name="PLANT">#REF!</definedName>
    <definedName name="_xlnm.Print_Area" localSheetId="0">'Balance Sheet'!$C$9:$G$50</definedName>
    <definedName name="Print_Area_MI" localSheetId="0">#REF!</definedName>
    <definedName name="Print_area1" localSheetId="0">#REF!</definedName>
    <definedName name="Print_area1">#REF!</definedName>
    <definedName name="_xlnm.Print_Titles" localSheetId="0">'Balance Sheet'!$A:$B,'Balance Sheet'!$1:$8</definedName>
    <definedName name="Print_Titles_MI" localSheetId="0">#REF!</definedName>
    <definedName name="Print_Titles_MI">#REF!</definedName>
    <definedName name="pro" localSheetId="0">#REF!</definedName>
    <definedName name="pro">#REF!</definedName>
    <definedName name="PROPERTY" localSheetId="0">#REF!</definedName>
    <definedName name="PROPERTY">#REF!</definedName>
    <definedName name="py_act" localSheetId="0">#REF!</definedName>
    <definedName name="py_act">#REF!</definedName>
    <definedName name="ROR" localSheetId="0">#REF!</definedName>
    <definedName name="ROR">#REF!</definedName>
    <definedName name="rpt_all">#REF!,#REF!,#REF!,#REF!,#REF!,#REF!,#REF!,#REF!,#REF!,#REF!,#REF!</definedName>
    <definedName name="rpt_CorePipeline">#REF!,#REF!,#REF!,#REF!</definedName>
    <definedName name="rpt_DistributionSystems">#REF!,#REF!,#REF!,#REF!</definedName>
    <definedName name="rpt_Network">#REF!,#REF!,#REF!</definedName>
    <definedName name="rpt_Property_Additions">#REF!,#REF!,#REF!</definedName>
    <definedName name="rpt_Rev">#REF!,#REF!,#REF!</definedName>
    <definedName name="rpt_TXUDistribution">#REF!,#REF!,#REF!,#REF!,#REF!,#REF!,#REF!,#REF!,#REF!,#REF!</definedName>
    <definedName name="rpt_TXUGAS">#REF!,#REF!,#REF!,#REF!</definedName>
    <definedName name="rpt_TXUPipeline">#REF!,#REF!,#REF!,#REF!,#REF!,#REF!,#REF!,#REF!,#REF!,#REF!</definedName>
    <definedName name="sal_table" localSheetId="0">#REF!</definedName>
    <definedName name="sal_table">#REF!</definedName>
    <definedName name="Spread_Method">#REF!</definedName>
    <definedName name="SSUBillings">#REF!</definedName>
    <definedName name="stdrate" localSheetId="0">#REF!</definedName>
    <definedName name="stdrate">#REF!</definedName>
    <definedName name="table_ky">#REF!</definedName>
    <definedName name="table_mt">#REF!</definedName>
    <definedName name="TABLEI" localSheetId="0">#REF!</definedName>
    <definedName name="TABLEI">#REF!</definedName>
    <definedName name="TABLEIIA" localSheetId="0">#REF!</definedName>
    <definedName name="TABLEIIA">#REF!</definedName>
    <definedName name="TABLEIIB" localSheetId="0">#REF!</definedName>
    <definedName name="TABLEIIB">#REF!</definedName>
    <definedName name="TABLEIII" localSheetId="0">#REF!</definedName>
    <definedName name="TABLEIII">#REF!</definedName>
    <definedName name="TABLEIV" localSheetId="0">#REF!</definedName>
    <definedName name="TABLEIV">#REF!</definedName>
    <definedName name="TABLEV" localSheetId="0">#REF!</definedName>
    <definedName name="TABLEV">#REF!</definedName>
    <definedName name="TABLEVI" localSheetId="0">#REF!</definedName>
    <definedName name="TABLEVI">#REF!</definedName>
    <definedName name="Tariff_Bulk_Trans">#REF!</definedName>
    <definedName name="Tariff_C">#REF!</definedName>
    <definedName name="Tariff_Call">#REF!</definedName>
    <definedName name="Tariff_Check">#REF!</definedName>
    <definedName name="Tariff_Connect">#REF!</definedName>
    <definedName name="Tariff_Ind">#REF!</definedName>
    <definedName name="Tariff_Ind_PL">#REF!</definedName>
    <definedName name="Tariff_Network_Trans">#REF!</definedName>
    <definedName name="Tariff_R">#REF!</definedName>
    <definedName name="Tariff_Read">#REF!</definedName>
    <definedName name="Tariff_Tamper">#REF!</definedName>
    <definedName name="TAXENG" localSheetId="0">#REF!</definedName>
    <definedName name="TAXENG">#REF!</definedName>
    <definedName name="TAXGGC" localSheetId="0">#REF!</definedName>
    <definedName name="TAXGGC">#REF!</definedName>
    <definedName name="TAXRATE" localSheetId="0">#REF!</definedName>
    <definedName name="TAXRATE">#REF!</definedName>
    <definedName name="TAXTLA" localSheetId="0">#REF!</definedName>
    <definedName name="TAXTLA">#REF!</definedName>
    <definedName name="TAXWKG" localSheetId="0">#REF!</definedName>
    <definedName name="TAXWKG">#REF!</definedName>
    <definedName name="THREE" localSheetId="0">#REF!</definedName>
    <definedName name="THREE">#REF!</definedName>
    <definedName name="TLIG_1080" localSheetId="0">#REF!</definedName>
    <definedName name="TLIG_1080">#REF!</definedName>
    <definedName name="TOP_CORNER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 localSheetId="0">#REF!</definedName>
    <definedName name="TRANS_LA_1080">#REF!</definedName>
    <definedName name="TRANS_LA_1110" localSheetId="0">#REF!</definedName>
    <definedName name="TRANS_LA_1110">#REF!</definedName>
    <definedName name="transfer">#REF!</definedName>
    <definedName name="TWO" localSheetId="0">#REF!</definedName>
    <definedName name="TWO">#REF!</definedName>
    <definedName name="UCG_1080" localSheetId="0">#REF!</definedName>
    <definedName name="UCG_1080">#REF!</definedName>
    <definedName name="UCG_1110" localSheetId="0">#REF!</definedName>
    <definedName name="UCG_1110">#REF!</definedName>
    <definedName name="Update_Base_Case">#REF!</definedName>
    <definedName name="V" localSheetId="0">#REF!</definedName>
    <definedName name="V">#REF!</definedName>
    <definedName name="WKG_1080" localSheetId="0">#REF!</definedName>
    <definedName name="WKG_1080">#REF!</definedName>
    <definedName name="WKG_1110" localSheetId="0">#REF!</definedName>
    <definedName name="WKG_1110">#REF!</definedName>
    <definedName name="wrn.Benefits." localSheetId="0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S">#N/A</definedName>
    <definedName name="x" localSheetId="0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localSheetId="0" hidden="1">#REF!,#REF!</definedName>
    <definedName name="Z_23F18827_7997_11D6_8750_00508BD3B3BA_.wvu.Cols" hidden="1">#REF!,#REF!</definedName>
    <definedName name="Z_23F18827_7997_11D6_8750_00508BD3B3BA_.wvu.PrintArea" localSheetId="0" hidden="1">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E45" i="1" s="1"/>
  <c r="F45" i="1" s="1"/>
  <c r="G45" i="1" s="1"/>
  <c r="C42" i="1"/>
  <c r="D40" i="1"/>
  <c r="E40" i="1" s="1"/>
  <c r="F40" i="1" s="1"/>
  <c r="G40" i="1" s="1"/>
  <c r="D39" i="1"/>
  <c r="E39" i="1" s="1"/>
  <c r="F39" i="1" s="1"/>
  <c r="G39" i="1" s="1"/>
  <c r="D38" i="1"/>
  <c r="D27" i="1"/>
  <c r="E27" i="1" s="1"/>
  <c r="F27" i="1" s="1"/>
  <c r="G27" i="1" s="1"/>
  <c r="D24" i="1"/>
  <c r="E24" i="1" s="1"/>
  <c r="F24" i="1" s="1"/>
  <c r="G24" i="1" s="1"/>
  <c r="E23" i="1"/>
  <c r="F23" i="1" s="1"/>
  <c r="G23" i="1" s="1"/>
  <c r="E22" i="1"/>
  <c r="F22" i="1" s="1"/>
  <c r="G22" i="1" s="1"/>
  <c r="D21" i="1"/>
  <c r="E21" i="1" s="1"/>
  <c r="F21" i="1" s="1"/>
  <c r="G21" i="1" s="1"/>
  <c r="C17" i="1"/>
  <c r="D15" i="1"/>
  <c r="C25" i="1" l="1"/>
  <c r="C29" i="1" s="1"/>
  <c r="C35" i="1" s="1"/>
  <c r="C48" i="1" s="1"/>
  <c r="E15" i="1"/>
  <c r="F15" i="1" s="1"/>
  <c r="G15" i="1" s="1"/>
  <c r="D17" i="1"/>
  <c r="G17" i="1"/>
  <c r="F17" i="1"/>
  <c r="E17" i="1"/>
  <c r="D41" i="1"/>
  <c r="E41" i="1" s="1"/>
  <c r="F41" i="1" s="1"/>
  <c r="G41" i="1" s="1"/>
  <c r="E38" i="1"/>
  <c r="D20" i="1"/>
  <c r="D42" i="1" l="1"/>
  <c r="F38" i="1"/>
  <c r="E42" i="1"/>
  <c r="D25" i="1"/>
  <c r="D29" i="1" s="1"/>
  <c r="D35" i="1" s="1"/>
  <c r="D48" i="1" s="1"/>
  <c r="E20" i="1"/>
  <c r="G38" i="1" l="1"/>
  <c r="G42" i="1" s="1"/>
  <c r="F42" i="1"/>
  <c r="F20" i="1"/>
  <c r="E25" i="1"/>
  <c r="E29" i="1" s="1"/>
  <c r="E35" i="1" s="1"/>
  <c r="E48" i="1" s="1"/>
  <c r="F25" i="1" l="1"/>
  <c r="F29" i="1" s="1"/>
  <c r="F35" i="1" s="1"/>
  <c r="F48" i="1" s="1"/>
  <c r="G20" i="1"/>
  <c r="G25" i="1" s="1"/>
  <c r="G29" i="1" s="1"/>
  <c r="G35" i="1" s="1"/>
  <c r="G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Gallaway</author>
  </authors>
  <commentList>
    <comment ref="B53" authorId="0" shapeId="0" xr:uid="{1DD4E747-F985-4FA0-B57D-B06E0F607123}">
      <text>
        <r>
          <rPr>
            <b/>
            <sz val="8"/>
            <color indexed="81"/>
            <rFont val="Tahoma"/>
            <family val="2"/>
          </rPr>
          <t>Gallaway: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Oct 02</t>
        </r>
        <r>
          <rPr>
            <sz val="8"/>
            <color indexed="81"/>
            <rFont val="Tahoma"/>
            <family val="2"/>
          </rPr>
          <t>: In first month of FY zero out YTD Net income on line 70 in prior month FABS, prior quarter FABS and prior year FABS</t>
        </r>
      </text>
    </comment>
  </commentList>
</comments>
</file>

<file path=xl/sharedStrings.xml><?xml version="1.0" encoding="utf-8"?>
<sst xmlns="http://schemas.openxmlformats.org/spreadsheetml/2006/main" count="45" uniqueCount="45">
  <si>
    <t>Atmos Energy Corporation</t>
  </si>
  <si>
    <t>Fully Allocated Balance Sheet</t>
  </si>
  <si>
    <t>Kentucky</t>
  </si>
  <si>
    <t>(000)</t>
  </si>
  <si>
    <t>FR  16 (7)(h)2</t>
  </si>
  <si>
    <t>Base</t>
  </si>
  <si>
    <t>Test</t>
  </si>
  <si>
    <t>ASSETS</t>
  </si>
  <si>
    <t>Property, Plant, &amp; Equipment:</t>
  </si>
  <si>
    <t>Utility Plant In Service</t>
  </si>
  <si>
    <t>Construction Work In Progress</t>
  </si>
  <si>
    <t>Accumulated Depreciation</t>
  </si>
  <si>
    <t>Net Plant</t>
  </si>
  <si>
    <t>Current Assets:</t>
  </si>
  <si>
    <t>Cash &amp; Temporary Cash Investments</t>
  </si>
  <si>
    <t>Account Receivable, less Allowance for Doubtful Accounts</t>
  </si>
  <si>
    <t>Inventories</t>
  </si>
  <si>
    <t>Gas Stored Underground</t>
  </si>
  <si>
    <t>Other Current Assets</t>
  </si>
  <si>
    <t>Total Current Assets</t>
  </si>
  <si>
    <t>Def'd Charges &amp; Other Assets</t>
  </si>
  <si>
    <t>TOTAL ASSETS</t>
  </si>
  <si>
    <t>LIABILITIES &amp; SHAREHOLDERS' EQUITY</t>
  </si>
  <si>
    <t>Kentucky Division capital account - net</t>
  </si>
  <si>
    <t>Current Liabilities:</t>
  </si>
  <si>
    <t>Accounts Payable</t>
  </si>
  <si>
    <t>Accrued Taxes</t>
  </si>
  <si>
    <t>Customers' Deposits</t>
  </si>
  <si>
    <t>Other Current Liabilities</t>
  </si>
  <si>
    <t>Total Current Liabilities</t>
  </si>
  <si>
    <t>Deferred Income Taxes and EDITL</t>
  </si>
  <si>
    <t>Def'd Cr. and Other Liabilities</t>
  </si>
  <si>
    <t>TOTAL LIABILITIES &amp;</t>
  </si>
  <si>
    <t xml:space="preserve">  SHAREHOLDERS' EQUITY</t>
  </si>
  <si>
    <t>Allocated Shares Outstanding</t>
  </si>
  <si>
    <t>YTD NET INCOME</t>
  </si>
  <si>
    <t>YTD ACCUM. OTH. COMP. INC.</t>
  </si>
  <si>
    <t>Total Capitalization (SE+LTD+NP)</t>
  </si>
  <si>
    <t>Capital Structure</t>
  </si>
  <si>
    <t>Equity</t>
  </si>
  <si>
    <t>ST Debt</t>
  </si>
  <si>
    <t>LT Debt</t>
  </si>
  <si>
    <t>Net Investment (SE+LTD+NP-Intercompany)</t>
  </si>
  <si>
    <t>2027</t>
  </si>
  <si>
    <t>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</si>
</sst>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000_);\(#,##0.0000\)"/>
    <numFmt numFmtId="167" formatCode="0.0%"/>
    <numFmt numFmtId="168" formatCode="_(* #,##0.000_);_(* \(#,##0.000\);_(* &quot;-&quot;??_);_(@_)"/>
  </numFmts>
  <fonts count="11" x14ac:knownFonts="1">
    <font>
      <sz val="10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u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37" fontId="1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8">
    <xf numFmtId="0" fontId="0" fillId="0" borderId="0" xfId="0"/>
    <xf numFmtId="37" fontId="2" fillId="0" borderId="0" xfId="1" applyFont="1" applyAlignment="1">
      <alignment horizontal="centerContinuous"/>
    </xf>
    <xf numFmtId="37" fontId="2" fillId="0" borderId="0" xfId="1" applyFont="1" applyAlignment="1">
      <alignment horizontal="center"/>
    </xf>
    <xf numFmtId="37" fontId="1" fillId="0" borderId="0" xfId="1"/>
    <xf numFmtId="37" fontId="2" fillId="0" borderId="0" xfId="1" quotePrefix="1" applyFont="1" applyAlignment="1">
      <alignment horizontal="centerContinuous"/>
    </xf>
    <xf numFmtId="37" fontId="2" fillId="0" borderId="0" xfId="1" quotePrefix="1" applyFont="1" applyAlignment="1">
      <alignment horizontal="center"/>
    </xf>
    <xf numFmtId="37" fontId="3" fillId="0" borderId="0" xfId="1" applyFont="1"/>
    <xf numFmtId="37" fontId="4" fillId="0" borderId="0" xfId="1" applyFont="1"/>
    <xf numFmtId="37" fontId="5" fillId="0" borderId="0" xfId="1" applyFont="1" applyAlignment="1">
      <alignment horizontal="center"/>
    </xf>
    <xf numFmtId="14" fontId="5" fillId="0" borderId="1" xfId="1" quotePrefix="1" applyNumberFormat="1" applyFont="1" applyBorder="1" applyAlignment="1">
      <alignment horizontal="center"/>
    </xf>
    <xf numFmtId="164" fontId="5" fillId="0" borderId="1" xfId="1" quotePrefix="1" applyNumberFormat="1" applyFont="1" applyBorder="1" applyAlignment="1">
      <alignment horizontal="center"/>
    </xf>
    <xf numFmtId="0" fontId="6" fillId="0" borderId="0" xfId="2"/>
    <xf numFmtId="37" fontId="7" fillId="0" borderId="0" xfId="1" applyFont="1"/>
    <xf numFmtId="37" fontId="1" fillId="0" borderId="0" xfId="1" applyAlignment="1">
      <alignment horizontal="center"/>
    </xf>
    <xf numFmtId="37" fontId="5" fillId="0" borderId="0" xfId="1" applyFont="1"/>
    <xf numFmtId="165" fontId="1" fillId="0" borderId="0" xfId="3" applyNumberFormat="1" applyFont="1" applyFill="1" applyAlignment="1">
      <alignment horizontal="center"/>
    </xf>
    <xf numFmtId="165" fontId="1" fillId="0" borderId="0" xfId="4" applyNumberFormat="1" applyFont="1"/>
    <xf numFmtId="37" fontId="1" fillId="0" borderId="0" xfId="1" applyAlignment="1">
      <alignment horizontal="left"/>
    </xf>
    <xf numFmtId="165" fontId="1" fillId="0" borderId="0" xfId="4" applyNumberFormat="1" applyFont="1" applyFill="1"/>
    <xf numFmtId="166" fontId="1" fillId="0" borderId="0" xfId="1" applyNumberFormat="1"/>
    <xf numFmtId="166" fontId="1" fillId="0" borderId="0" xfId="1" quotePrefix="1" applyNumberFormat="1"/>
    <xf numFmtId="37" fontId="5" fillId="0" borderId="0" xfId="1" applyFont="1" applyAlignment="1">
      <alignment horizontal="left"/>
    </xf>
    <xf numFmtId="165" fontId="1" fillId="0" borderId="2" xfId="4" applyNumberFormat="1" applyFont="1" applyFill="1" applyBorder="1"/>
    <xf numFmtId="37" fontId="1" fillId="0" borderId="0" xfId="1" applyAlignment="1">
      <alignment wrapText="1"/>
    </xf>
    <xf numFmtId="37" fontId="1" fillId="0" borderId="0" xfId="1" applyAlignment="1">
      <alignment horizontal="left" wrapText="1"/>
    </xf>
    <xf numFmtId="165" fontId="1" fillId="0" borderId="3" xfId="4" applyNumberFormat="1" applyFont="1" applyFill="1" applyBorder="1"/>
    <xf numFmtId="9" fontId="1" fillId="0" borderId="0" xfId="3" applyFont="1" applyFill="1"/>
    <xf numFmtId="165" fontId="1" fillId="0" borderId="0" xfId="4" applyNumberFormat="1" applyFont="1" applyFill="1" applyBorder="1"/>
    <xf numFmtId="165" fontId="0" fillId="0" borderId="0" xfId="4" applyNumberFormat="1" applyFont="1" applyFill="1"/>
    <xf numFmtId="165" fontId="1" fillId="0" borderId="4" xfId="4" applyNumberFormat="1" applyFont="1" applyFill="1" applyBorder="1"/>
    <xf numFmtId="37" fontId="1" fillId="2" borderId="0" xfId="1" applyFill="1"/>
    <xf numFmtId="37" fontId="1" fillId="0" borderId="0" xfId="4" applyNumberFormat="1" applyFont="1" applyFill="1"/>
    <xf numFmtId="37" fontId="8" fillId="0" borderId="0" xfId="1" applyFont="1"/>
    <xf numFmtId="167" fontId="1" fillId="0" borderId="0" xfId="3" applyNumberFormat="1" applyFont="1" applyFill="1"/>
    <xf numFmtId="43" fontId="1" fillId="0" borderId="0" xfId="4" applyFont="1" applyFill="1"/>
    <xf numFmtId="37" fontId="1" fillId="3" borderId="0" xfId="1" applyFill="1"/>
    <xf numFmtId="168" fontId="1" fillId="0" borderId="0" xfId="4" applyNumberFormat="1" applyFont="1"/>
    <xf numFmtId="37" fontId="2" fillId="0" borderId="0" xfId="1" applyFont="1" applyAlignment="1">
      <alignment horizontal="center"/>
    </xf>
  </cellXfs>
  <cellStyles count="5">
    <cellStyle name="Comma 4" xfId="4" xr:uid="{2DE48853-14C1-4E4A-9495-0100143192D9}"/>
    <cellStyle name="Normal" xfId="0" builtinId="0"/>
    <cellStyle name="Normal 3" xfId="2" xr:uid="{903D5E5D-AA6A-4D74-9B1A-3CC13646BEFF}"/>
    <cellStyle name="Normal_Sep 99 FABS" xfId="1" xr:uid="{C190CA34-1F76-4C33-8627-E96E16581B36}"/>
    <cellStyle name="Percent 3" xfId="3" xr:uid="{54CF9406-241D-4D94-BB93-8373BE6D6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C7A4-FD7B-4840-B60B-366B9ED5D71D}">
  <sheetPr>
    <pageSetUpPr fitToPage="1"/>
  </sheetPr>
  <dimension ref="A1:IN83"/>
  <sheetViews>
    <sheetView tabSelected="1" zoomScale="85" zoomScaleNormal="85" zoomScaleSheetLayoutView="75" workbookViewId="0">
      <pane xSplit="2" ySplit="8" topLeftCell="C11" activePane="bottomRight" state="frozen"/>
      <selection pane="topRight" activeCell="E1" sqref="E1"/>
      <selection pane="bottomLeft" activeCell="A9" sqref="A9"/>
      <selection pane="bottomRight" activeCell="E83" sqref="E83"/>
    </sheetView>
  </sheetViews>
  <sheetFormatPr defaultColWidth="9.140625" defaultRowHeight="14.25" x14ac:dyDescent="0.2"/>
  <cols>
    <col min="1" max="1" width="3.7109375" style="3" customWidth="1"/>
    <col min="2" max="2" width="55.28515625" style="3" customWidth="1"/>
    <col min="3" max="4" width="17.5703125" style="3" bestFit="1" customWidth="1"/>
    <col min="5" max="6" width="12.7109375" style="3" customWidth="1"/>
    <col min="7" max="7" width="14.42578125" style="3" customWidth="1"/>
    <col min="8" max="9" width="9.140625" style="3"/>
    <col min="10" max="10" width="12.28515625" style="3" bestFit="1" customWidth="1"/>
    <col min="11" max="11" width="15.85546875" style="3" bestFit="1" customWidth="1"/>
    <col min="12" max="13" width="11.7109375" style="3" bestFit="1" customWidth="1"/>
    <col min="14" max="15" width="0" style="3" hidden="1" customWidth="1"/>
    <col min="16" max="16" width="12.140625" style="3" bestFit="1" customWidth="1"/>
    <col min="17" max="19" width="13" style="3" customWidth="1"/>
    <col min="20" max="16384" width="9.140625" style="3"/>
  </cols>
  <sheetData>
    <row r="1" spans="1:248" ht="15.75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248" ht="15.75" x14ac:dyDescent="0.25">
      <c r="A2" s="1" t="s">
        <v>1</v>
      </c>
      <c r="B2" s="1"/>
      <c r="C2" s="1"/>
      <c r="D2" s="1"/>
      <c r="E2" s="1"/>
      <c r="F2" s="1"/>
      <c r="G2" s="1"/>
      <c r="H2" s="2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</row>
    <row r="3" spans="1:248" ht="15.75" x14ac:dyDescent="0.25">
      <c r="A3" s="1" t="s">
        <v>2</v>
      </c>
      <c r="B3" s="1"/>
      <c r="C3" s="1"/>
      <c r="D3" s="1"/>
      <c r="E3" s="1"/>
      <c r="F3" s="1"/>
      <c r="G3" s="1"/>
      <c r="H3" s="2"/>
    </row>
    <row r="4" spans="1:248" ht="15.75" x14ac:dyDescent="0.25">
      <c r="A4" s="4" t="s">
        <v>3</v>
      </c>
      <c r="B4" s="4"/>
      <c r="C4" s="4"/>
      <c r="D4" s="4"/>
      <c r="E4" s="4"/>
      <c r="F4" s="4"/>
      <c r="G4" s="4"/>
      <c r="H4" s="5"/>
    </row>
    <row r="5" spans="1:248" ht="23.25" customHeight="1" x14ac:dyDescent="0.2">
      <c r="A5" s="6"/>
      <c r="G5" s="3" t="s">
        <v>4</v>
      </c>
    </row>
    <row r="6" spans="1:248" ht="7.5" customHeight="1" x14ac:dyDescent="0.2">
      <c r="A6" s="7"/>
    </row>
    <row r="7" spans="1:248" ht="15.75" thickBot="1" x14ac:dyDescent="0.3">
      <c r="C7" s="8" t="s">
        <v>5</v>
      </c>
      <c r="D7" s="8" t="s">
        <v>6</v>
      </c>
    </row>
    <row r="8" spans="1:248" ht="15.75" thickBot="1" x14ac:dyDescent="0.3">
      <c r="C8" s="9">
        <v>45657</v>
      </c>
      <c r="D8" s="9">
        <v>46112</v>
      </c>
      <c r="E8" s="10">
        <v>2026</v>
      </c>
      <c r="F8" s="10" t="s">
        <v>43</v>
      </c>
      <c r="G8" s="10" t="s">
        <v>44</v>
      </c>
    </row>
    <row r="9" spans="1:248" ht="15.75" x14ac:dyDescent="0.25">
      <c r="C9" s="11"/>
      <c r="D9" s="11"/>
      <c r="E9" s="11"/>
      <c r="F9" s="11"/>
      <c r="G9" s="8"/>
    </row>
    <row r="10" spans="1:248" ht="15.75" x14ac:dyDescent="0.25">
      <c r="A10" s="12" t="s">
        <v>7</v>
      </c>
      <c r="C10" s="11"/>
      <c r="D10" s="11"/>
      <c r="E10" s="11"/>
      <c r="F10" s="11"/>
      <c r="G10" s="8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248" ht="15.75" x14ac:dyDescent="0.25">
      <c r="C11" s="11"/>
      <c r="D11" s="11"/>
      <c r="E11" s="11"/>
      <c r="F11" s="11"/>
      <c r="G11" s="13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248" ht="15.75" x14ac:dyDescent="0.25">
      <c r="A12" s="14" t="s">
        <v>8</v>
      </c>
      <c r="B12" s="13"/>
      <c r="C12" s="13"/>
      <c r="D12" s="15"/>
      <c r="E12" s="15"/>
      <c r="F12" s="15"/>
      <c r="G12" s="15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6"/>
      <c r="U12" s="16"/>
    </row>
    <row r="13" spans="1:248" ht="15.75" x14ac:dyDescent="0.25">
      <c r="B13" s="17" t="s">
        <v>9</v>
      </c>
      <c r="C13" s="18">
        <v>931028.84408598149</v>
      </c>
      <c r="D13" s="18">
        <v>964620.34735549125</v>
      </c>
      <c r="E13" s="18">
        <v>1040199.3473554912</v>
      </c>
      <c r="F13" s="18">
        <v>1119968.3475058507</v>
      </c>
      <c r="G13" s="18">
        <v>1201842.3474969694</v>
      </c>
      <c r="I13" s="19"/>
      <c r="J13" s="20"/>
      <c r="K13" s="19"/>
      <c r="L13" s="11"/>
      <c r="M13" s="11"/>
      <c r="N13" s="11"/>
      <c r="O13" s="11"/>
      <c r="P13" s="11"/>
      <c r="Q13" s="11"/>
      <c r="R13" s="11"/>
      <c r="S13" s="11"/>
      <c r="T13" s="16"/>
      <c r="U13" s="16"/>
    </row>
    <row r="14" spans="1:248" ht="15.75" x14ac:dyDescent="0.25">
      <c r="B14" s="17"/>
      <c r="C14" s="18"/>
      <c r="D14" s="18"/>
      <c r="E14" s="18"/>
      <c r="F14" s="18"/>
      <c r="G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6"/>
      <c r="U14" s="16"/>
    </row>
    <row r="15" spans="1:248" ht="15.75" x14ac:dyDescent="0.25">
      <c r="B15" s="17" t="s">
        <v>10</v>
      </c>
      <c r="C15" s="18">
        <v>8138.7593800000486</v>
      </c>
      <c r="D15" s="18">
        <f>C15</f>
        <v>8138.7593800000486</v>
      </c>
      <c r="E15" s="18">
        <f>D15</f>
        <v>8138.7593800000486</v>
      </c>
      <c r="F15" s="18">
        <f>E15</f>
        <v>8138.7593800000486</v>
      </c>
      <c r="G15" s="18">
        <f>F15</f>
        <v>8138.7593800000486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6"/>
      <c r="U15" s="16"/>
    </row>
    <row r="16" spans="1:248" ht="15.75" x14ac:dyDescent="0.25">
      <c r="B16" s="17" t="s">
        <v>11</v>
      </c>
      <c r="C16" s="18">
        <v>-204757.75061073719</v>
      </c>
      <c r="D16" s="18">
        <v>-225029.87358881652</v>
      </c>
      <c r="E16" s="18">
        <v>-248338.87358881652</v>
      </c>
      <c r="F16" s="18">
        <v>-275022.8735888165</v>
      </c>
      <c r="G16" s="18">
        <v>-305994.8735888165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6"/>
      <c r="U16" s="16"/>
    </row>
    <row r="17" spans="1:19" ht="15.75" x14ac:dyDescent="0.25">
      <c r="A17" s="21" t="s">
        <v>12</v>
      </c>
      <c r="C17" s="22">
        <f>SUM(C13:C16)</f>
        <v>734409.85285524442</v>
      </c>
      <c r="D17" s="22">
        <f>SUM(D13:D16)</f>
        <v>747729.23314667481</v>
      </c>
      <c r="E17" s="22">
        <f>SUM(E13:E16)</f>
        <v>799999.23314667481</v>
      </c>
      <c r="F17" s="22">
        <f>SUM(F13:F16)</f>
        <v>853084.23329703417</v>
      </c>
      <c r="G17" s="22">
        <f>SUM(G13:G16)</f>
        <v>903986.23328815284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15.75" x14ac:dyDescent="0.25">
      <c r="C18" s="18"/>
      <c r="D18" s="18"/>
      <c r="E18" s="18"/>
      <c r="F18" s="18"/>
      <c r="G18" s="18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15.75" x14ac:dyDescent="0.25">
      <c r="A19" s="14" t="s">
        <v>13</v>
      </c>
      <c r="C19" s="18"/>
      <c r="D19" s="18"/>
      <c r="E19" s="18"/>
      <c r="F19" s="18"/>
      <c r="G19" s="18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15.75" customHeight="1" x14ac:dyDescent="0.25">
      <c r="B20" s="23" t="s">
        <v>14</v>
      </c>
      <c r="C20" s="18">
        <v>7224.5849383589602</v>
      </c>
      <c r="D20" s="18">
        <f t="shared" ref="D20:G24" si="0">C20</f>
        <v>7224.5849383589602</v>
      </c>
      <c r="E20" s="18">
        <f t="shared" si="0"/>
        <v>7224.5849383589602</v>
      </c>
      <c r="F20" s="18">
        <f t="shared" si="0"/>
        <v>7224.5849383589602</v>
      </c>
      <c r="G20" s="18">
        <f t="shared" si="0"/>
        <v>7224.5849383589602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15.75" customHeight="1" x14ac:dyDescent="0.2">
      <c r="B21" s="24" t="s">
        <v>15</v>
      </c>
      <c r="C21" s="18">
        <v>13013.376059999997</v>
      </c>
      <c r="D21" s="18">
        <f t="shared" si="0"/>
        <v>13013.376059999997</v>
      </c>
      <c r="E21" s="18">
        <f t="shared" si="0"/>
        <v>13013.376059999997</v>
      </c>
      <c r="F21" s="18">
        <f t="shared" si="0"/>
        <v>13013.376059999997</v>
      </c>
      <c r="G21" s="18">
        <f t="shared" si="0"/>
        <v>13013.376059999997</v>
      </c>
    </row>
    <row r="22" spans="1:19" ht="15.75" customHeight="1" x14ac:dyDescent="0.2">
      <c r="B22" s="24" t="s">
        <v>16</v>
      </c>
      <c r="C22" s="18">
        <v>534.69900257804943</v>
      </c>
      <c r="D22" s="18">
        <v>534.69900257804943</v>
      </c>
      <c r="E22" s="18">
        <f t="shared" si="0"/>
        <v>534.69900257804943</v>
      </c>
      <c r="F22" s="18">
        <f t="shared" si="0"/>
        <v>534.69900257804943</v>
      </c>
      <c r="G22" s="18">
        <f t="shared" si="0"/>
        <v>534.69900257804943</v>
      </c>
    </row>
    <row r="23" spans="1:19" ht="15.75" customHeight="1" x14ac:dyDescent="0.2">
      <c r="B23" s="24" t="s">
        <v>17</v>
      </c>
      <c r="C23" s="18">
        <v>14105.10793756515</v>
      </c>
      <c r="D23" s="18">
        <v>-4797.3852125037138</v>
      </c>
      <c r="E23" s="18">
        <f t="shared" si="0"/>
        <v>-4797.3852125037138</v>
      </c>
      <c r="F23" s="18">
        <f t="shared" si="0"/>
        <v>-4797.3852125037138</v>
      </c>
      <c r="G23" s="18">
        <f t="shared" si="0"/>
        <v>-4797.3852125037138</v>
      </c>
    </row>
    <row r="24" spans="1:19" ht="15.75" customHeight="1" x14ac:dyDescent="0.2">
      <c r="B24" s="24" t="s">
        <v>18</v>
      </c>
      <c r="C24" s="18">
        <v>14554.25173</v>
      </c>
      <c r="D24" s="18">
        <f>+C24</f>
        <v>14554.25173</v>
      </c>
      <c r="E24" s="18">
        <f t="shared" si="0"/>
        <v>14554.25173</v>
      </c>
      <c r="F24" s="18">
        <f t="shared" si="0"/>
        <v>14554.25173</v>
      </c>
      <c r="G24" s="18">
        <f t="shared" si="0"/>
        <v>14554.25173</v>
      </c>
    </row>
    <row r="25" spans="1:19" ht="15" x14ac:dyDescent="0.25">
      <c r="A25" s="21" t="s">
        <v>19</v>
      </c>
      <c r="B25" s="24"/>
      <c r="C25" s="22">
        <f>SUM(C20:C24)</f>
        <v>49432.019668502166</v>
      </c>
      <c r="D25" s="22">
        <f>SUM(D20:D24)</f>
        <v>30529.526518433297</v>
      </c>
      <c r="E25" s="22">
        <f>SUM(E20:E24)</f>
        <v>30529.526518433297</v>
      </c>
      <c r="F25" s="22">
        <f>SUM(F20:F24)</f>
        <v>30529.526518433297</v>
      </c>
      <c r="G25" s="22">
        <f>SUM(G20:G24)</f>
        <v>30529.526518433297</v>
      </c>
    </row>
    <row r="26" spans="1:19" x14ac:dyDescent="0.2">
      <c r="C26" s="18"/>
      <c r="D26" s="18"/>
      <c r="E26" s="18"/>
      <c r="F26" s="18"/>
      <c r="G26" s="18"/>
    </row>
    <row r="27" spans="1:19" ht="26.25" customHeight="1" x14ac:dyDescent="0.25">
      <c r="A27" s="14" t="s">
        <v>20</v>
      </c>
      <c r="C27" s="18">
        <v>12301.506720000003</v>
      </c>
      <c r="D27" s="18">
        <f>+C27</f>
        <v>12301.506720000003</v>
      </c>
      <c r="E27" s="18">
        <f>D27</f>
        <v>12301.506720000003</v>
      </c>
      <c r="F27" s="18">
        <f>E27</f>
        <v>12301.506720000003</v>
      </c>
      <c r="G27" s="18">
        <f>F27</f>
        <v>12301.506720000003</v>
      </c>
    </row>
    <row r="28" spans="1:19" x14ac:dyDescent="0.2">
      <c r="C28" s="18"/>
      <c r="D28" s="18"/>
      <c r="E28" s="18"/>
      <c r="F28" s="18"/>
      <c r="G28" s="18"/>
    </row>
    <row r="29" spans="1:19" ht="15.75" thickBot="1" x14ac:dyDescent="0.3">
      <c r="A29" s="21" t="s">
        <v>21</v>
      </c>
      <c r="C29" s="25">
        <f>C17+C25+C27</f>
        <v>796143.37924374652</v>
      </c>
      <c r="D29" s="25">
        <f>D17+D25+D27</f>
        <v>790560.266385108</v>
      </c>
      <c r="E29" s="25">
        <f>E17+E25+E27</f>
        <v>842830.266385108</v>
      </c>
      <c r="F29" s="25">
        <f>F17+F25+F27</f>
        <v>895915.26653546747</v>
      </c>
      <c r="G29" s="25">
        <f>G17+G25+G27</f>
        <v>946817.26652658614</v>
      </c>
    </row>
    <row r="30" spans="1:19" ht="15" thickTop="1" x14ac:dyDescent="0.2">
      <c r="C30" s="18"/>
      <c r="D30" s="18"/>
      <c r="E30" s="18"/>
      <c r="F30" s="18"/>
      <c r="G30" s="18"/>
    </row>
    <row r="31" spans="1:19" x14ac:dyDescent="0.2">
      <c r="C31" s="18"/>
      <c r="D31" s="18"/>
      <c r="E31" s="18"/>
      <c r="F31" s="26"/>
      <c r="G31" s="26"/>
    </row>
    <row r="32" spans="1:19" ht="15.75" x14ac:dyDescent="0.25">
      <c r="A32" s="12" t="s">
        <v>22</v>
      </c>
      <c r="C32" s="18"/>
      <c r="D32" s="18"/>
      <c r="E32" s="18"/>
      <c r="F32" s="18"/>
      <c r="G32" s="18"/>
    </row>
    <row r="33" spans="1:8" ht="8.25" customHeight="1" x14ac:dyDescent="0.2">
      <c r="C33" s="18"/>
      <c r="D33" s="27"/>
      <c r="E33" s="27"/>
      <c r="F33" s="27"/>
      <c r="G33" s="27"/>
    </row>
    <row r="34" spans="1:8" ht="15" x14ac:dyDescent="0.25">
      <c r="A34" s="14"/>
      <c r="C34" s="27"/>
      <c r="D34" s="27"/>
      <c r="E34" s="27"/>
      <c r="F34" s="27"/>
      <c r="G34" s="27"/>
    </row>
    <row r="35" spans="1:8" ht="15" x14ac:dyDescent="0.25">
      <c r="A35" s="21" t="s">
        <v>23</v>
      </c>
      <c r="C35" s="27">
        <f>+C29-C42-C44-C45</f>
        <v>636740.51310227311</v>
      </c>
      <c r="D35" s="27">
        <f>+D29-D42-D44-D45</f>
        <v>630497.46346080373</v>
      </c>
      <c r="E35" s="27">
        <f>+E29-E42-E44-E45</f>
        <v>678822.91796819738</v>
      </c>
      <c r="F35" s="27">
        <f>+F29-F42-F44-F45</f>
        <v>729709.49728450668</v>
      </c>
      <c r="G35" s="27">
        <f>+G29-G42-G44-G45</f>
        <v>780251.67864915356</v>
      </c>
    </row>
    <row r="36" spans="1:8" ht="15.75" x14ac:dyDescent="0.25">
      <c r="B36" s="21"/>
      <c r="C36" s="28"/>
      <c r="D36" s="28"/>
      <c r="E36" s="28"/>
      <c r="F36" s="28"/>
      <c r="G36" s="28"/>
      <c r="H36" s="11"/>
    </row>
    <row r="37" spans="1:8" ht="15.75" x14ac:dyDescent="0.25">
      <c r="A37" s="21" t="s">
        <v>24</v>
      </c>
      <c r="C37" s="28"/>
      <c r="D37" s="28"/>
      <c r="E37" s="28"/>
      <c r="F37" s="28"/>
      <c r="G37" s="28"/>
      <c r="H37" s="11"/>
    </row>
    <row r="38" spans="1:8" x14ac:dyDescent="0.2">
      <c r="B38" s="23" t="s">
        <v>25</v>
      </c>
      <c r="C38" s="18">
        <v>14050.80652</v>
      </c>
      <c r="D38" s="18">
        <f>+C38</f>
        <v>14050.80652</v>
      </c>
      <c r="E38" s="18">
        <f>D38</f>
        <v>14050.80652</v>
      </c>
      <c r="F38" s="18">
        <f t="shared" ref="F38:G41" si="1">E38</f>
        <v>14050.80652</v>
      </c>
      <c r="G38" s="18">
        <f t="shared" si="1"/>
        <v>14050.80652</v>
      </c>
    </row>
    <row r="39" spans="1:8" x14ac:dyDescent="0.2">
      <c r="B39" s="23" t="s">
        <v>26</v>
      </c>
      <c r="C39" s="18">
        <v>13595.674850000005</v>
      </c>
      <c r="D39" s="18">
        <f>+C39</f>
        <v>13595.674850000005</v>
      </c>
      <c r="E39" s="18">
        <f>D39</f>
        <v>13595.674850000005</v>
      </c>
      <c r="F39" s="18">
        <f t="shared" si="1"/>
        <v>13595.674850000005</v>
      </c>
      <c r="G39" s="18">
        <f t="shared" si="1"/>
        <v>13595.674850000005</v>
      </c>
    </row>
    <row r="40" spans="1:8" x14ac:dyDescent="0.2">
      <c r="B40" s="24" t="s">
        <v>27</v>
      </c>
      <c r="C40" s="18">
        <v>384.69938000000002</v>
      </c>
      <c r="D40" s="18">
        <f>+C40</f>
        <v>384.69938000000002</v>
      </c>
      <c r="E40" s="18">
        <f>D40</f>
        <v>384.69938000000002</v>
      </c>
      <c r="F40" s="18">
        <f t="shared" si="1"/>
        <v>384.69938000000002</v>
      </c>
      <c r="G40" s="18">
        <f t="shared" si="1"/>
        <v>384.69938000000002</v>
      </c>
    </row>
    <row r="41" spans="1:8" x14ac:dyDescent="0.2">
      <c r="B41" s="23" t="s">
        <v>28</v>
      </c>
      <c r="C41" s="18">
        <v>24763.244180000002</v>
      </c>
      <c r="D41" s="18">
        <f>+C41</f>
        <v>24763.244180000002</v>
      </c>
      <c r="E41" s="18">
        <f>D41</f>
        <v>24763.244180000002</v>
      </c>
      <c r="F41" s="18">
        <f t="shared" si="1"/>
        <v>24763.244180000002</v>
      </c>
      <c r="G41" s="18">
        <f t="shared" si="1"/>
        <v>24763.244180000002</v>
      </c>
    </row>
    <row r="42" spans="1:8" ht="15" x14ac:dyDescent="0.25">
      <c r="A42" s="21" t="s">
        <v>29</v>
      </c>
      <c r="C42" s="22">
        <f>SUM(C38:C41)</f>
        <v>52794.424930000008</v>
      </c>
      <c r="D42" s="22">
        <f>SUM(D38:D41)</f>
        <v>52794.424930000008</v>
      </c>
      <c r="E42" s="22">
        <f>SUM(E38:E41)</f>
        <v>52794.424930000008</v>
      </c>
      <c r="F42" s="22">
        <f>SUM(F38:F41)</f>
        <v>52794.424930000008</v>
      </c>
      <c r="G42" s="22">
        <f>SUM(G38:G41)</f>
        <v>52794.424930000008</v>
      </c>
    </row>
    <row r="43" spans="1:8" ht="15" x14ac:dyDescent="0.25">
      <c r="B43" s="21"/>
      <c r="C43" s="18"/>
      <c r="D43" s="18"/>
      <c r="E43" s="18"/>
      <c r="F43" s="18"/>
      <c r="G43" s="18"/>
    </row>
    <row r="44" spans="1:8" ht="15" x14ac:dyDescent="0.25">
      <c r="A44" s="21" t="s">
        <v>30</v>
      </c>
      <c r="C44" s="18">
        <v>105872.30487147349</v>
      </c>
      <c r="D44" s="18">
        <v>106532.24165430435</v>
      </c>
      <c r="E44" s="18">
        <v>110462.06442011065</v>
      </c>
      <c r="F44" s="18">
        <v>112645.46807282475</v>
      </c>
      <c r="G44" s="18">
        <v>112989.96917433382</v>
      </c>
    </row>
    <row r="45" spans="1:8" ht="25.5" customHeight="1" x14ac:dyDescent="0.25">
      <c r="A45" s="21" t="s">
        <v>31</v>
      </c>
      <c r="B45" s="21"/>
      <c r="C45" s="18">
        <v>736.13634000000002</v>
      </c>
      <c r="D45" s="18">
        <f>C45</f>
        <v>736.13634000000002</v>
      </c>
      <c r="E45" s="18">
        <f>D45*1.02</f>
        <v>750.85906680000005</v>
      </c>
      <c r="F45" s="18">
        <f>E45*1.02</f>
        <v>765.87624813600007</v>
      </c>
      <c r="G45" s="18">
        <f>F45*1.02</f>
        <v>781.19377309872004</v>
      </c>
    </row>
    <row r="46" spans="1:8" ht="15" x14ac:dyDescent="0.25">
      <c r="B46" s="21"/>
      <c r="C46" s="18"/>
      <c r="D46" s="18"/>
      <c r="E46" s="18"/>
      <c r="F46" s="18"/>
      <c r="G46" s="18"/>
    </row>
    <row r="47" spans="1:8" ht="15" x14ac:dyDescent="0.25">
      <c r="A47" s="21" t="s">
        <v>32</v>
      </c>
      <c r="C47" s="22"/>
      <c r="D47" s="22"/>
      <c r="E47" s="22"/>
      <c r="F47" s="22"/>
      <c r="G47" s="22"/>
    </row>
    <row r="48" spans="1:8" ht="15.75" thickBot="1" x14ac:dyDescent="0.3">
      <c r="A48" s="14" t="s">
        <v>33</v>
      </c>
      <c r="B48" s="21"/>
      <c r="C48" s="29">
        <f>C35+C42+C44+C45</f>
        <v>796143.37924374652</v>
      </c>
      <c r="D48" s="29">
        <f>D35+D42+D44+D45</f>
        <v>790560.266385108</v>
      </c>
      <c r="E48" s="29">
        <f>E35+E42+E44+E45</f>
        <v>842830.266385108</v>
      </c>
      <c r="F48" s="29">
        <f>F35+F42+F44+F45</f>
        <v>895915.26653546747</v>
      </c>
      <c r="G48" s="29">
        <f>G35+G42+G44+G45</f>
        <v>946817.26652658614</v>
      </c>
    </row>
    <row r="49" spans="1:7" ht="15" thickTop="1" x14ac:dyDescent="0.2">
      <c r="C49" s="18"/>
      <c r="D49" s="18"/>
      <c r="E49" s="18"/>
      <c r="F49" s="18"/>
      <c r="G49" s="18"/>
    </row>
    <row r="51" spans="1:7" ht="15" hidden="1" x14ac:dyDescent="0.25">
      <c r="A51" s="14" t="s">
        <v>34</v>
      </c>
    </row>
    <row r="52" spans="1:7" hidden="1" x14ac:dyDescent="0.2"/>
    <row r="53" spans="1:7" ht="15" hidden="1" x14ac:dyDescent="0.25">
      <c r="A53" s="14" t="s">
        <v>35</v>
      </c>
      <c r="C53" s="18"/>
      <c r="D53" s="18"/>
      <c r="E53" s="18"/>
      <c r="F53" s="18"/>
      <c r="G53" s="18"/>
    </row>
    <row r="54" spans="1:7" ht="15" hidden="1" x14ac:dyDescent="0.25">
      <c r="A54" s="14" t="s">
        <v>36</v>
      </c>
      <c r="C54" s="18"/>
      <c r="D54" s="18"/>
      <c r="E54" s="18"/>
      <c r="F54" s="18"/>
      <c r="G54" s="18"/>
    </row>
    <row r="55" spans="1:7" hidden="1" x14ac:dyDescent="0.2"/>
    <row r="56" spans="1:7" hidden="1" x14ac:dyDescent="0.2">
      <c r="A56" s="30" t="s">
        <v>37</v>
      </c>
      <c r="C56" s="31"/>
      <c r="D56" s="31"/>
      <c r="E56" s="31"/>
      <c r="F56" s="31"/>
      <c r="G56" s="31"/>
    </row>
    <row r="57" spans="1:7" hidden="1" x14ac:dyDescent="0.2">
      <c r="A57" s="32" t="s">
        <v>38</v>
      </c>
    </row>
    <row r="58" spans="1:7" hidden="1" x14ac:dyDescent="0.2">
      <c r="A58" s="3" t="s">
        <v>39</v>
      </c>
      <c r="C58" s="33"/>
      <c r="D58" s="33"/>
      <c r="E58" s="33"/>
      <c r="F58" s="33"/>
      <c r="G58" s="33"/>
    </row>
    <row r="59" spans="1:7" hidden="1" x14ac:dyDescent="0.2">
      <c r="A59" s="3" t="s">
        <v>40</v>
      </c>
      <c r="C59" s="33"/>
      <c r="D59" s="33"/>
      <c r="E59" s="33"/>
      <c r="F59" s="33"/>
      <c r="G59" s="33"/>
    </row>
    <row r="60" spans="1:7" hidden="1" x14ac:dyDescent="0.2">
      <c r="A60" s="3" t="s">
        <v>41</v>
      </c>
      <c r="C60" s="33"/>
      <c r="D60" s="33"/>
      <c r="E60" s="33"/>
      <c r="F60" s="33"/>
      <c r="G60" s="33"/>
    </row>
    <row r="61" spans="1:7" hidden="1" x14ac:dyDescent="0.2"/>
    <row r="62" spans="1:7" hidden="1" x14ac:dyDescent="0.2">
      <c r="C62" s="34"/>
      <c r="D62" s="34"/>
      <c r="E62" s="34"/>
      <c r="F62" s="34"/>
      <c r="G62" s="34"/>
    </row>
    <row r="63" spans="1:7" hidden="1" x14ac:dyDescent="0.2">
      <c r="A63" s="30" t="s">
        <v>42</v>
      </c>
    </row>
    <row r="64" spans="1:7" hidden="1" x14ac:dyDescent="0.2"/>
    <row r="65" spans="2:8" s="35" customFormat="1" ht="4.5" hidden="1" customHeight="1" x14ac:dyDescent="0.2">
      <c r="B65" s="3"/>
      <c r="C65" s="3"/>
      <c r="D65" s="3"/>
      <c r="E65" s="3"/>
      <c r="F65" s="3"/>
      <c r="G65" s="3"/>
      <c r="H65" s="3"/>
    </row>
    <row r="66" spans="2:8" hidden="1" x14ac:dyDescent="0.2"/>
    <row r="67" spans="2:8" hidden="1" x14ac:dyDescent="0.2"/>
    <row r="68" spans="2:8" hidden="1" x14ac:dyDescent="0.2"/>
    <row r="69" spans="2:8" hidden="1" x14ac:dyDescent="0.2"/>
    <row r="70" spans="2:8" hidden="1" x14ac:dyDescent="0.2"/>
    <row r="71" spans="2:8" hidden="1" x14ac:dyDescent="0.2"/>
    <row r="72" spans="2:8" hidden="1" x14ac:dyDescent="0.2"/>
    <row r="73" spans="2:8" hidden="1" x14ac:dyDescent="0.2"/>
    <row r="74" spans="2:8" hidden="1" x14ac:dyDescent="0.2"/>
    <row r="75" spans="2:8" hidden="1" x14ac:dyDescent="0.2"/>
    <row r="76" spans="2:8" hidden="1" x14ac:dyDescent="0.2"/>
    <row r="83" spans="6:7" x14ac:dyDescent="0.2">
      <c r="F83" s="36"/>
      <c r="G83" s="36"/>
    </row>
  </sheetData>
  <mergeCells count="15">
    <mergeCell ref="CK2:CZ2"/>
    <mergeCell ref="I2:X2"/>
    <mergeCell ref="Y2:AN2"/>
    <mergeCell ref="AO2:BD2"/>
    <mergeCell ref="BE2:BT2"/>
    <mergeCell ref="BU2:CJ2"/>
    <mergeCell ref="GS2:HH2"/>
    <mergeCell ref="HI2:HX2"/>
    <mergeCell ref="HY2:IN2"/>
    <mergeCell ref="DA2:DP2"/>
    <mergeCell ref="DQ2:EF2"/>
    <mergeCell ref="EG2:EV2"/>
    <mergeCell ref="EW2:FL2"/>
    <mergeCell ref="FM2:GB2"/>
    <mergeCell ref="GC2:GR2"/>
  </mergeCells>
  <printOptions horizontalCentered="1"/>
  <pageMargins left="0.5" right="0.5" top="1" bottom="0.65" header="0.35" footer="0.44"/>
  <pageSetup scale="61" pageOrder="overThenDown" orientation="landscape" horizontalDpi="300" verticalDpi="300" r:id="rId1"/>
  <headerFooter alignWithMargins="0">
    <oddHeader>&amp;RCASE NO. 2024-00276
FR 16(7)(h)2
ATTACHMENT 1</oddHeader>
    <oddFooter>Page &amp;P of &amp;N</oddFooter>
  </headerFooter>
  <rowBreaks count="1" manualBreakCount="1">
    <brk id="3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Balance Sheet</vt:lpstr>
      <vt:lpstr>'Balance Sheet'!Print_Area</vt:lpstr>
      <vt:lpstr>'Balance Sheet'!Print_Titles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Wilen, Eric</dc:creator>
  <cp:lastModifiedBy>Wilen, Eric</cp:lastModifiedBy>
  <cp:lastPrinted>2024-09-25T02:35:36Z</cp:lastPrinted>
  <dcterms:created xsi:type="dcterms:W3CDTF">2024-09-25T01:28:24Z</dcterms:created>
  <dcterms:modified xsi:type="dcterms:W3CDTF">2024-09-26T12:59:56Z</dcterms:modified>
</cp:coreProperties>
</file>