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cwile\Downloads\"/>
    </mc:Choice>
  </mc:AlternateContent>
  <xr:revisionPtr revIDLastSave="0" documentId="13_ncr:1_{BA03B40F-DCBD-40FD-A55E-98265056AD4B}" xr6:coauthVersionLast="47" xr6:coauthVersionMax="47" xr10:uidLastSave="{00000000-0000-0000-0000-000000000000}"/>
  <bookViews>
    <workbookView xWindow="-120" yWindow="-120" windowWidth="29040" windowHeight="15720" xr2:uid="{BA5BB525-FD25-44AD-A3B7-3ABC0E671488}"/>
  </bookViews>
  <sheets>
    <sheet name="Rate Base" sheetId="1" r:id="rId1"/>
  </sheet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#N/A</definedName>
    <definedName name="\k">#REF!</definedName>
    <definedName name="\l">#REF!</definedName>
    <definedName name="\m">#REF!</definedName>
    <definedName name="\n">#REF!</definedName>
    <definedName name="\q">#REF!</definedName>
    <definedName name="\s">#REF!</definedName>
    <definedName name="\u">#N/A</definedName>
    <definedName name="\v">#REF!</definedName>
    <definedName name="\w">#N/A</definedName>
    <definedName name="\z">#REF!</definedName>
    <definedName name="____W.O.R.K.B.O.O.K..C.O.N.T.E.N.T.S____">#REF!</definedName>
    <definedName name="_adj2">#REF!</definedName>
    <definedName name="_amt2">#REF!</definedName>
    <definedName name="_Div012">#REF!</definedName>
    <definedName name="_Div02">#REF!</definedName>
    <definedName name="_Div091">#REF!</definedName>
    <definedName name="_Fill" hidden="1">#REF!</definedName>
    <definedName name="_Key1" hidden="1">#REF!</definedName>
    <definedName name="_Order1" hidden="1">255</definedName>
    <definedName name="_PD1">#REF!</definedName>
    <definedName name="_PD2">#REF!</definedName>
    <definedName name="_PDM1">#REF!</definedName>
    <definedName name="_PDM2">#REF!</definedName>
    <definedName name="_Regression_X" hidden="1">#REF!</definedName>
    <definedName name="_Sort" hidden="1">#REF!</definedName>
    <definedName name="aBTUFactor">#REF!</definedName>
    <definedName name="aCapital_Distr_Distr">#REF!</definedName>
    <definedName name="aCapital_Distr_Gath">#REF!</definedName>
    <definedName name="aCapital_Distr_gen">#REF!</definedName>
    <definedName name="aCapital_Distr_PL">#REF!</definedName>
    <definedName name="aCapital_Distr_ungd">#REF!</definedName>
    <definedName name="aCapital_PL_Distr">#REF!</definedName>
    <definedName name="aCapital_PL_Gath">#REF!</definedName>
    <definedName name="aCapital_PL_Gen">#REF!</definedName>
    <definedName name="aCapital_PL_PL">#REF!</definedName>
    <definedName name="aCapital_PL_Ungd">#REF!</definedName>
    <definedName name="ACCOUNTEDPERIODTYPE2">#REF!</definedName>
    <definedName name="actual">#REF!</definedName>
    <definedName name="aDeprRate_Distr">#REF!</definedName>
    <definedName name="aDeprRate_Gath">#REF!</definedName>
    <definedName name="aDeprRate_Gen">#REF!</definedName>
    <definedName name="aDeprRate_PL">#REF!</definedName>
    <definedName name="aDeprRate_Ungd">#REF!</definedName>
    <definedName name="AEL_1080">#REF!</definedName>
    <definedName name="AEL_1110">#REF!</definedName>
    <definedName name="aFITRate">#REF!</definedName>
    <definedName name="aGasPrice">#REF!</definedName>
    <definedName name="alloc_table">#REF!</definedName>
    <definedName name="aLUG">#REF!</definedName>
    <definedName name="amounts">#REF!</definedName>
    <definedName name="amt">#REF!</definedName>
    <definedName name="aRecoverRate_Distr">#REF!</definedName>
    <definedName name="aRecoverRate_Gath">#REF!</definedName>
    <definedName name="aRecoverRate_Gen">#REF!</definedName>
    <definedName name="aRecoverRate_PL">#REF!</definedName>
    <definedName name="aRecoverRate_Ungd">#REF!</definedName>
    <definedName name="aRetireRate_Distr">#REF!</definedName>
    <definedName name="aRetireRate_Gath">#REF!</definedName>
    <definedName name="aRetireRate_Gen">#REF!</definedName>
    <definedName name="aRetireRate_PL">#REF!</definedName>
    <definedName name="aRetireRate_Ungd">#REF!</definedName>
    <definedName name="aRevenueTaxRate">#REF!</definedName>
    <definedName name="ASSET">#REF!</definedName>
    <definedName name="ATMOS_1080">#REF!</definedName>
    <definedName name="ATMOS_1110">#REF!</definedName>
    <definedName name="aYear1">#REF!</definedName>
    <definedName name="aYear2">#REF!</definedName>
    <definedName name="aYear3">#REF!</definedName>
    <definedName name="aYear4">#REF!</definedName>
    <definedName name="aYear5">#REF!</definedName>
    <definedName name="Base_Case">#REF!,#REF!,#REF!,#REF!,#REF!,#REF!,#REF!,#REF!,#REF!,#REF!,#REF!</definedName>
    <definedName name="BEGINNING">#REF!</definedName>
    <definedName name="Benefits">#REF!</definedName>
    <definedName name="Block_1">#REF!</definedName>
    <definedName name="Block_2">#REF!</definedName>
    <definedName name="Block_3">#REF!</definedName>
    <definedName name="Block_4">#REF!</definedName>
    <definedName name="BOB">#REF!</definedName>
    <definedName name="bu">#REF!</definedName>
    <definedName name="CapAct">#REF!</definedName>
    <definedName name="CapBud">#REF!</definedName>
    <definedName name="Case_No._2006_00464">#REF!</definedName>
    <definedName name="CaseName">#REF!</definedName>
    <definedName name="Category_Report">#REF!</definedName>
    <definedName name="CC_Spread">#REF!</definedName>
    <definedName name="CEActAmar">#REF!</definedName>
    <definedName name="CEActCO">#REF!</definedName>
    <definedName name="CEActDalh">#REF!</definedName>
    <definedName name="CEActGA">#REF!</definedName>
    <definedName name="CEActIA">#REF!</definedName>
    <definedName name="CEActIL">#REF!</definedName>
    <definedName name="CEActIRR">#REF!</definedName>
    <definedName name="CEActKS">#REF!</definedName>
    <definedName name="CEActKY">#REF!</definedName>
    <definedName name="CEActLGS">#REF!</definedName>
    <definedName name="CEActLub">#REF!</definedName>
    <definedName name="CEActMOCk">#REF!</definedName>
    <definedName name="CEActMOMd">#REF!</definedName>
    <definedName name="CEActTLA">#REF!</definedName>
    <definedName name="CEActTN">#REF!</definedName>
    <definedName name="CEActTri">#REF!</definedName>
    <definedName name="CEActVA">#REF!</definedName>
    <definedName name="CEActWtxD">#REF!</definedName>
    <definedName name="CEActWtxO">#REF!</definedName>
    <definedName name="CEAmar">#REF!</definedName>
    <definedName name="CEAPT">#REF!</definedName>
    <definedName name="CEBudAmar">#REF!</definedName>
    <definedName name="CEBudCO">#REF!</definedName>
    <definedName name="CEBudDalh">#REF!</definedName>
    <definedName name="CEBudGA">#REF!</definedName>
    <definedName name="CEBudIA">#REF!</definedName>
    <definedName name="CEBudIL">#REF!</definedName>
    <definedName name="CEBudIRR">#REF!</definedName>
    <definedName name="CEBudKS">#REF!</definedName>
    <definedName name="CEBudKY">#REF!</definedName>
    <definedName name="CEBudLGS">#REF!</definedName>
    <definedName name="CEBudLub">#REF!</definedName>
    <definedName name="CEBudMOCk">#REF!</definedName>
    <definedName name="CEBudMOMd">#REF!</definedName>
    <definedName name="CEBudTLA">#REF!</definedName>
    <definedName name="CEBudTN">#REF!</definedName>
    <definedName name="CEBudTri">#REF!</definedName>
    <definedName name="CEBudVA">#REF!</definedName>
    <definedName name="CEBudWtxD">#REF!</definedName>
    <definedName name="CEBudWtxO">#REF!</definedName>
    <definedName name="CECO">#REF!</definedName>
    <definedName name="CEColorado">#REF!</definedName>
    <definedName name="CEDalh">#REF!</definedName>
    <definedName name="CEGA">#REF!</definedName>
    <definedName name="CEIA">#REF!</definedName>
    <definedName name="CEIL">#REF!</definedName>
    <definedName name="CEIRR">#REF!</definedName>
    <definedName name="CEKansas">#REF!</definedName>
    <definedName name="CEKS">#REF!</definedName>
    <definedName name="CEKY">#REF!</definedName>
    <definedName name="CELGS">#REF!</definedName>
    <definedName name="CELub">#REF!</definedName>
    <definedName name="CEMissouriCK">#REF!</definedName>
    <definedName name="CEMOCk">#REF!</definedName>
    <definedName name="CEMOMd">#REF!</definedName>
    <definedName name="CEMSP">#REF!</definedName>
    <definedName name="CEMTX">#REF!</definedName>
    <definedName name="CENR">#REF!</definedName>
    <definedName name="CESSU">#REF!</definedName>
    <definedName name="CETLA">#REF!</definedName>
    <definedName name="CETN">#REF!</definedName>
    <definedName name="CETri">#REF!</definedName>
    <definedName name="CEVA">#REF!</definedName>
    <definedName name="CEWtxD">#REF!</definedName>
    <definedName name="CEWtxO">#REF!</definedName>
    <definedName name="charge">#REF!</definedName>
    <definedName name="chargeamt">#REF!</definedName>
    <definedName name="COPYFROM">#REF!</definedName>
    <definedName name="copyfrom2">#REF!</definedName>
    <definedName name="COPYFROM3">#REF!</definedName>
    <definedName name="COPYFROM4">#REF!</definedName>
    <definedName name="COPYTO">#REF!</definedName>
    <definedName name="copyto2">#REF!</definedName>
    <definedName name="COPYTO3">#REF!</definedName>
    <definedName name="COPYTO4">#REF!</definedName>
    <definedName name="cost_element">#REF!</definedName>
    <definedName name="count">#REF!</definedName>
    <definedName name="_xlnm.Criteria">#REF!</definedName>
    <definedName name="Criteria_MI">#REF!</definedName>
    <definedName name="CRITERIA2">#REF!</definedName>
    <definedName name="csAdHoc2_Dim01">"="</definedName>
    <definedName name="csAdHoc2_Dim02">"="</definedName>
    <definedName name="csAdHoc2_Dim03">#REF!</definedName>
    <definedName name="csAdHoc2_Dim04">#REF!</definedName>
    <definedName name="csAdHoc2_Dim05">#REF!</definedName>
    <definedName name="csAdHoc2_Dim06">#REF!</definedName>
    <definedName name="csAdHoc2_Dim07">#REF!</definedName>
    <definedName name="csAdHoc2_Dim08">#REF!</definedName>
    <definedName name="csAdHoc2_Dim09">#REF!</definedName>
    <definedName name="csAdHoc2_Dim10">#REF!</definedName>
    <definedName name="csAdHoc2Anchor">#REF!</definedName>
    <definedName name="csAllowDetailBudgeting">1</definedName>
    <definedName name="csAllowLocalConsolidation">1</definedName>
    <definedName name="csAppName">"BudgetWeb"</definedName>
    <definedName name="csDE_CorporateItems_Dim01">"="</definedName>
    <definedName name="csDE_CorporateItems_Dim02">"="</definedName>
    <definedName name="csDE_CorporateItems_Dim03">"="</definedName>
    <definedName name="csDE_CorporateItems_Dim04">"="</definedName>
    <definedName name="csDE_CorporateItems_Dim05">#REF!</definedName>
    <definedName name="csDE_CorporateItems_Dim06">"="</definedName>
    <definedName name="csDE_CorporateItems_Dim07">"="</definedName>
    <definedName name="csDE_CorporateItems_Dim08">"="</definedName>
    <definedName name="csDE_CorporateItems_Dim09">"="</definedName>
    <definedName name="csDE_CorporateItems_Dim10">"="</definedName>
    <definedName name="csDE_CorporateItemsAnchor">#REF!</definedName>
    <definedName name="csDE_IncStmtAcctsAll_Dim01">"="</definedName>
    <definedName name="csDE_IncStmtAcctsAll_Dim02">"="</definedName>
    <definedName name="csDE_IncStmtAcctsAll_Dim03">"="</definedName>
    <definedName name="csDE_IncStmtAcctsAll_Dim05">"="</definedName>
    <definedName name="csDE_IncStmtAcctsAll_Dim06">"="</definedName>
    <definedName name="csDE_IncStmtAcctsAll_Dim07">"="</definedName>
    <definedName name="csDE_IncStmtAcctsAll_Dim08">"="</definedName>
    <definedName name="csDE_IncStmtAcctsAll_Dim09">"="</definedName>
    <definedName name="csDE_IncStmtAcctsAll_Dim10">"="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ustomer">#REF!</definedName>
    <definedName name="cy_act">#REF!</definedName>
    <definedName name="cy_bud">#REF!</definedName>
    <definedName name="cy_v_bud">#REF!</definedName>
    <definedName name="cy_v_py">#REF!</definedName>
    <definedName name="DActMC">#REF!</definedName>
    <definedName name="data">#REF!</definedName>
    <definedName name="data2">#REF!</definedName>
    <definedName name="_xlnm.Database">#REF!</definedName>
    <definedName name="Database_MI">#REF!</definedName>
    <definedName name="DATE">#REF!</definedName>
    <definedName name="DAYS_OUT">#REF!</definedName>
    <definedName name="dbase">#REF!</definedName>
    <definedName name="DBudMC">#REF!</definedName>
    <definedName name="Demand">#REF!</definedName>
    <definedName name="DEPRECIATION">#REF!</definedName>
    <definedName name="Detail_Report">#REF!</definedName>
    <definedName name="Div012Cap">#REF!</definedName>
    <definedName name="Div02Cap">#REF!</definedName>
    <definedName name="Div091Cap">#REF!</definedName>
    <definedName name="Div09cap">#REF!</definedName>
    <definedName name="ENERGAS_1080">#REF!</definedName>
    <definedName name="ENERGAS_1110">#REF!</definedName>
    <definedName name="EPSData">#REF!</definedName>
    <definedName name="expense_allocator">#REF!</definedName>
    <definedName name="_xlnm.Extract">#REF!</definedName>
    <definedName name="Extract_MI">#REF!</definedName>
    <definedName name="FIND">#REF!</definedName>
    <definedName name="FIT_RATE">#REF!</definedName>
    <definedName name="FIVE">#REF!</definedName>
    <definedName name="FOUR">#REF!</definedName>
    <definedName name="gPct_Bulk_Capacity">#REF!</definedName>
    <definedName name="gPct_Bulk_Count">#REF!</definedName>
    <definedName name="gPct_Bulk_Volume">#REF!</definedName>
    <definedName name="gPct_Com_Count">#REF!</definedName>
    <definedName name="gPct_Com_Volume">#REF!</definedName>
    <definedName name="gPct_Ind_Count">#REF!</definedName>
    <definedName name="gPct_Ind_Volume">#REF!</definedName>
    <definedName name="gPct_Network_Capacity">#REF!</definedName>
    <definedName name="gPct_Network_Count">#REF!</definedName>
    <definedName name="gPct_Network_Volume">#REF!</definedName>
    <definedName name="gPct_Res_Count">#REF!</definedName>
    <definedName name="gPct_Res_Volume">#REF!</definedName>
    <definedName name="GREELEY_1080">#REF!</definedName>
    <definedName name="GREELEY_1110">#REF!</definedName>
    <definedName name="II">#REF!</definedName>
    <definedName name="IIC">#REF!</definedName>
    <definedName name="III">#REF!</definedName>
    <definedName name="IIIA_BORD">#REF!</definedName>
    <definedName name="IIIPAGE_1">#REF!</definedName>
    <definedName name="IIIPAGE_2">#REF!</definedName>
    <definedName name="IIIPAGE_2A">#REF!</definedName>
    <definedName name="IIIPAGE_3">#REF!</definedName>
    <definedName name="IIIPAGE_3A">#REF!</definedName>
    <definedName name="IIIPAGE_4">#REF!</definedName>
    <definedName name="IIIPAGE_4A">#REF!</definedName>
    <definedName name="IIIPAGE_5">#REF!</definedName>
    <definedName name="IIIPAGE_5A">#REF!</definedName>
    <definedName name="IIIPAGE_6">#REF!</definedName>
    <definedName name="IIIPAGE_6A">#REF!</definedName>
    <definedName name="IIPAGE_1">#REF!</definedName>
    <definedName name="IIPAGE_1A">#REF!</definedName>
    <definedName name="IIPAGE_2">#REF!</definedName>
    <definedName name="IIPAGE_2A">#REF!</definedName>
    <definedName name="IIPAGEENG">#REF!</definedName>
    <definedName name="IIPAGEGGC">#REF!</definedName>
    <definedName name="IIPAGETLA">#REF!</definedName>
    <definedName name="IIPAGEWKG">#REF!</definedName>
    <definedName name="ImportedData">#REF!</definedName>
    <definedName name="INPUT">#REF!</definedName>
    <definedName name="INPUT2">#REF!</definedName>
    <definedName name="INVESTMENTS">#REF!</definedName>
    <definedName name="IPAGE_1">#REF!</definedName>
    <definedName name="IPAGE_1A">#REF!</definedName>
    <definedName name="IPAGE_1B">#REF!</definedName>
    <definedName name="IPAGE_2">#REF!</definedName>
    <definedName name="IPAGE_3">#REF!</definedName>
    <definedName name="IPAGE_4">#REF!</definedName>
    <definedName name="IPAGE_5">#REF!</definedName>
    <definedName name="IPAGE_5A">#REF!</definedName>
    <definedName name="IPAGE_6">#REF!</definedName>
    <definedName name="IPAGE_7">#REF!</definedName>
    <definedName name="IPAGE_8">#REF!</definedName>
    <definedName name="IV">#REF!</definedName>
    <definedName name="IVPAGE_1">#REF!</definedName>
    <definedName name="kytax">#REF!</definedName>
    <definedName name="LIAB">#N/A</definedName>
    <definedName name="ltdrate">#REF!</definedName>
    <definedName name="lu">#REF!</definedName>
    <definedName name="lu_bu">#REF!</definedName>
    <definedName name="lut">#REF!</definedName>
    <definedName name="MACROS">#REF!</definedName>
    <definedName name="mo">#REF!</definedName>
    <definedName name="month">#REF!</definedName>
    <definedName name="MTX">#REF!</definedName>
    <definedName name="nBulk_Trans">#REF!</definedName>
    <definedName name="nCommercial">#REF!</definedName>
    <definedName name="nConnect">#REF!</definedName>
    <definedName name="nIndustrial">#REF!</definedName>
    <definedName name="nIndustrial_PL">#REF!</definedName>
    <definedName name="nNetwork_Trans">#REF!</definedName>
    <definedName name="nReadMeter">#REF!</definedName>
    <definedName name="nResidential">#REF!</definedName>
    <definedName name="nReturnCheck">#REF!</definedName>
    <definedName name="nServiceCall">#REF!</definedName>
    <definedName name="nTampering">#REF!</definedName>
    <definedName name="NvsElapsedTime">0.00166666667064419</definedName>
    <definedName name="NvsEndTime">37210.4481587963</definedName>
    <definedName name="oh_amt">#REF!</definedName>
    <definedName name="ONE">#REF!</definedName>
    <definedName name="OpCo_Factor">#REF!</definedName>
    <definedName name="OUTPUT">#REF!</definedName>
    <definedName name="OUTPUT2">#REF!</definedName>
    <definedName name="OVERNIGHT_BOR">#REF!</definedName>
    <definedName name="PAGE_1">#REF!</definedName>
    <definedName name="PAGE_2">#REF!</definedName>
    <definedName name="PAGE_3">#REF!</definedName>
    <definedName name="PAGE_4">#REF!</definedName>
    <definedName name="PAGE_5">#REF!</definedName>
    <definedName name="PAGE_6">#REF!</definedName>
    <definedName name="PAGE_7">#N/A</definedName>
    <definedName name="PD">#REF!</definedName>
    <definedName name="PDB">#REF!</definedName>
    <definedName name="PDR">#REF!</definedName>
    <definedName name="PDW">#REF!</definedName>
    <definedName name="pjt">#REF!</definedName>
    <definedName name="Planit_Data_Entry">#REF!</definedName>
    <definedName name="PLANT">#REF!</definedName>
    <definedName name="Print_area1">#REF!</definedName>
    <definedName name="Print_Titles_MI">#REF!</definedName>
    <definedName name="pro">#REF!</definedName>
    <definedName name="PROPERTY">#REF!</definedName>
    <definedName name="py_act">#REF!</definedName>
    <definedName name="ROR">#REF!</definedName>
    <definedName name="rpt_all">#REF!,#REF!,#REF!,#REF!,#REF!,#REF!,#REF!,#REF!,#REF!,#REF!,#REF!</definedName>
    <definedName name="rpt_CorePipeline">#REF!,#REF!,#REF!,#REF!</definedName>
    <definedName name="rpt_DistributionSystems">#REF!,#REF!,#REF!,#REF!</definedName>
    <definedName name="rpt_Network">#REF!,#REF!,#REF!</definedName>
    <definedName name="rpt_Property_Additions">#REF!,#REF!,#REF!</definedName>
    <definedName name="rpt_Rev">#REF!,#REF!,#REF!</definedName>
    <definedName name="rpt_TXUDistribution">#REF!,#REF!,#REF!,#REF!,#REF!,#REF!,#REF!,#REF!,#REF!,#REF!</definedName>
    <definedName name="rpt_TXUGAS">#REF!,#REF!,#REF!,#REF!</definedName>
    <definedName name="rpt_TXUPipeline">#REF!,#REF!,#REF!,#REF!,#REF!,#REF!,#REF!,#REF!,#REF!,#REF!</definedName>
    <definedName name="sal_table">#REF!</definedName>
    <definedName name="Spread_Method">#REF!</definedName>
    <definedName name="SSUBillings">#REF!</definedName>
    <definedName name="stdrate">#REF!</definedName>
    <definedName name="table_ky">#REF!</definedName>
    <definedName name="table_mt">#REF!</definedName>
    <definedName name="TABLEI">#REF!</definedName>
    <definedName name="TABLEIIA">#REF!</definedName>
    <definedName name="TABLEIIB">#REF!</definedName>
    <definedName name="TABLEIII">#REF!</definedName>
    <definedName name="TABLEIV">#REF!</definedName>
    <definedName name="TABLEV">#REF!</definedName>
    <definedName name="TABLEVI">#REF!</definedName>
    <definedName name="Tariff_Bulk_Trans">#REF!</definedName>
    <definedName name="Tariff_C">#REF!</definedName>
    <definedName name="Tariff_Call">#REF!</definedName>
    <definedName name="Tariff_Check">#REF!</definedName>
    <definedName name="Tariff_Connect">#REF!</definedName>
    <definedName name="Tariff_Ind">#REF!</definedName>
    <definedName name="Tariff_Ind_PL">#REF!</definedName>
    <definedName name="Tariff_Network_Trans">#REF!</definedName>
    <definedName name="Tariff_R">#REF!</definedName>
    <definedName name="Tariff_Read">#REF!</definedName>
    <definedName name="Tariff_Tamper">#REF!</definedName>
    <definedName name="TAXENG">#REF!</definedName>
    <definedName name="TAXGGC">#REF!</definedName>
    <definedName name="TAXRATE">#REF!</definedName>
    <definedName name="TAXTLA">#REF!</definedName>
    <definedName name="TAXWKG">#REF!</definedName>
    <definedName name="THREE">#REF!</definedName>
    <definedName name="TLIG_1080">#REF!</definedName>
    <definedName name="TOP_CORNER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RANS_LA_1080">#REF!</definedName>
    <definedName name="TRANS_LA_1110">#REF!</definedName>
    <definedName name="transfer">#REF!</definedName>
    <definedName name="TWO">#REF!</definedName>
    <definedName name="UCG_1080">#REF!</definedName>
    <definedName name="UCG_1110">#REF!</definedName>
    <definedName name="Update_Base_Case">#REF!</definedName>
    <definedName name="V">#REF!</definedName>
    <definedName name="WKG_1080">#REF!</definedName>
    <definedName name="WKG_1110">#REF!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S">#N/A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Z_23F18827_7997_11D6_8750_00508BD3B3BA_.wvu.Cols" hidden="1">#REF!,#REF!</definedName>
    <definedName name="Z_23F18827_7997_11D6_8750_00508BD3B3BA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F20" i="1" s="1"/>
  <c r="G20" i="1" s="1"/>
  <c r="E19" i="1"/>
  <c r="F19" i="1" s="1"/>
  <c r="G19" i="1" s="1"/>
  <c r="E18" i="1"/>
  <c r="D15" i="1"/>
  <c r="D24" i="1" s="1"/>
  <c r="G15" i="1"/>
  <c r="F15" i="1"/>
  <c r="E15" i="1"/>
  <c r="C15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C24" i="1" l="1"/>
  <c r="F18" i="1"/>
  <c r="G18" i="1" s="1"/>
  <c r="F21" i="1"/>
  <c r="E24" i="1"/>
  <c r="G21" i="1" l="1"/>
  <c r="F24" i="1"/>
  <c r="G24" i="1" l="1"/>
</calcChain>
</file>

<file path=xl/sharedStrings.xml><?xml version="1.0" encoding="utf-8"?>
<sst xmlns="http://schemas.openxmlformats.org/spreadsheetml/2006/main" count="21" uniqueCount="19">
  <si>
    <t>Atmos Energy Corporation</t>
  </si>
  <si>
    <t>Rate Base</t>
  </si>
  <si>
    <t>Kentucky</t>
  </si>
  <si>
    <t>(000)</t>
  </si>
  <si>
    <t>FR 16 (7)(h)12</t>
  </si>
  <si>
    <t>Base</t>
  </si>
  <si>
    <t>Test</t>
  </si>
  <si>
    <t>$</t>
  </si>
  <si>
    <t>Plant in Service</t>
  </si>
  <si>
    <t>Construction Work in Progress</t>
  </si>
  <si>
    <t>Accumulated Depreciation</t>
  </si>
  <si>
    <t>Net Property Plant and Equipment</t>
  </si>
  <si>
    <t>Cash Working Capital Allowance</t>
  </si>
  <si>
    <t>Other Working Capital</t>
  </si>
  <si>
    <t>Customer Advances</t>
  </si>
  <si>
    <t>Regulatory Assets and Liabilities</t>
  </si>
  <si>
    <t>Deferred Income Taxes</t>
  </si>
  <si>
    <t>2027</t>
  </si>
  <si>
    <t>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</si>
</sst>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\(0\)"/>
    <numFmt numFmtId="165" formatCode="_(* #,##0.0000_);_(* \(#,##0.0000\);_(* &quot;-&quot;??_);_(@_)"/>
    <numFmt numFmtId="166" formatCode="_(* #,##0_);_(* \(#,##0\);_(* &quot;-&quot;??_);_(@_)"/>
  </numFmts>
  <fonts count="7">
    <font>
      <sz val="10"/>
      <name val="Arial"/>
    </font>
    <font>
      <sz val="10"/>
      <color theme="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2"/>
      <name val="Helvetica-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37" fontId="2" fillId="0" borderId="0"/>
    <xf numFmtId="37" fontId="6" fillId="0" borderId="0" applyProtection="0"/>
  </cellStyleXfs>
  <cellXfs count="21">
    <xf numFmtId="0" fontId="0" fillId="0" borderId="0" xfId="0"/>
    <xf numFmtId="37" fontId="3" fillId="0" borderId="0" xfId="1" applyFont="1" applyAlignment="1">
      <alignment horizontal="centerContinuous"/>
    </xf>
    <xf numFmtId="37" fontId="3" fillId="0" borderId="0" xfId="1" quotePrefix="1" applyFont="1" applyAlignment="1">
      <alignment horizontal="centerContinuous"/>
    </xf>
    <xf numFmtId="37" fontId="4" fillId="0" borderId="0" xfId="1" applyFont="1"/>
    <xf numFmtId="37" fontId="2" fillId="0" borderId="0" xfId="1"/>
    <xf numFmtId="37" fontId="5" fillId="0" borderId="0" xfId="1" applyFont="1" applyAlignment="1">
      <alignment horizontal="right"/>
    </xf>
    <xf numFmtId="37" fontId="5" fillId="0" borderId="0" xfId="1" applyFont="1" applyAlignment="1">
      <alignment horizontal="center"/>
    </xf>
    <xf numFmtId="14" fontId="5" fillId="0" borderId="1" xfId="1" quotePrefix="1" applyNumberFormat="1" applyFont="1" applyBorder="1" applyAlignment="1">
      <alignment horizontal="center"/>
    </xf>
    <xf numFmtId="164" fontId="5" fillId="0" borderId="1" xfId="1" quotePrefix="1" applyNumberFormat="1" applyFont="1" applyBorder="1" applyAlignment="1">
      <alignment horizontal="center"/>
    </xf>
    <xf numFmtId="37" fontId="5" fillId="0" borderId="0" xfId="1" quotePrefix="1" applyFont="1" applyAlignment="1">
      <alignment horizontal="center"/>
    </xf>
    <xf numFmtId="37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37" fontId="0" fillId="0" borderId="2" xfId="0" applyNumberFormat="1" applyBorder="1"/>
    <xf numFmtId="39" fontId="0" fillId="0" borderId="0" xfId="0" applyNumberFormat="1"/>
    <xf numFmtId="0" fontId="0" fillId="0" borderId="0" xfId="0" quotePrefix="1"/>
    <xf numFmtId="0" fontId="0" fillId="0" borderId="2" xfId="0" applyBorder="1"/>
    <xf numFmtId="37" fontId="0" fillId="0" borderId="3" xfId="0" applyNumberFormat="1" applyBorder="1"/>
    <xf numFmtId="37" fontId="6" fillId="0" borderId="0" xfId="2"/>
    <xf numFmtId="37" fontId="1" fillId="0" borderId="0" xfId="0" applyNumberFormat="1" applyFont="1"/>
    <xf numFmtId="166" fontId="0" fillId="0" borderId="0" xfId="0" applyNumberFormat="1"/>
  </cellXfs>
  <cellStyles count="3">
    <cellStyle name="Normal" xfId="0" builtinId="0"/>
    <cellStyle name="Normal 4" xfId="2" xr:uid="{005FFF14-3294-4D44-B219-D467F9B39017}"/>
    <cellStyle name="Normal_Sep 99 FABS" xfId="1" xr:uid="{E78397E7-D098-4FEF-AFCE-2D9F15C644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20898-8D2E-44E8-AE3F-7186717DA7F1}">
  <sheetPr>
    <pageSetUpPr fitToPage="1"/>
  </sheetPr>
  <dimension ref="A1:L38"/>
  <sheetViews>
    <sheetView tabSelected="1" workbookViewId="0">
      <selection activeCell="E38" sqref="E38"/>
    </sheetView>
  </sheetViews>
  <sheetFormatPr defaultRowHeight="12.75"/>
  <cols>
    <col min="1" max="1" width="7" customWidth="1"/>
    <col min="2" max="2" width="37.7109375" customWidth="1"/>
    <col min="3" max="7" width="17" customWidth="1"/>
  </cols>
  <sheetData>
    <row r="1" spans="1:12" ht="15.75">
      <c r="A1" s="1" t="s">
        <v>0</v>
      </c>
      <c r="B1" s="1"/>
      <c r="C1" s="1"/>
      <c r="D1" s="1"/>
      <c r="E1" s="1"/>
      <c r="F1" s="1"/>
      <c r="G1" s="1"/>
    </row>
    <row r="2" spans="1:12" ht="15.75">
      <c r="A2" s="1" t="s">
        <v>1</v>
      </c>
      <c r="B2" s="1"/>
      <c r="C2" s="1"/>
      <c r="D2" s="1"/>
      <c r="E2" s="1"/>
      <c r="F2" s="1"/>
      <c r="G2" s="1"/>
    </row>
    <row r="3" spans="1:12" ht="15.75">
      <c r="A3" s="1" t="s">
        <v>2</v>
      </c>
      <c r="B3" s="1"/>
      <c r="C3" s="1"/>
      <c r="D3" s="1"/>
      <c r="E3" s="1"/>
      <c r="F3" s="1"/>
      <c r="G3" s="1"/>
    </row>
    <row r="4" spans="1:12" ht="15.75">
      <c r="A4" s="2" t="s">
        <v>3</v>
      </c>
      <c r="B4" s="2"/>
      <c r="C4" s="2"/>
      <c r="D4" s="2"/>
      <c r="E4" s="2"/>
      <c r="F4" s="2"/>
      <c r="G4" s="2"/>
    </row>
    <row r="5" spans="1:12" ht="15.75">
      <c r="A5" s="2"/>
      <c r="B5" s="2"/>
      <c r="C5" s="2"/>
      <c r="D5" s="2"/>
      <c r="E5" s="2"/>
      <c r="F5" s="2"/>
      <c r="G5" s="2"/>
    </row>
    <row r="6" spans="1:12" ht="15">
      <c r="A6" s="3"/>
      <c r="C6" s="4"/>
      <c r="D6" s="4"/>
      <c r="E6" s="4"/>
      <c r="F6" s="4"/>
      <c r="G6" s="5" t="s">
        <v>4</v>
      </c>
    </row>
    <row r="7" spans="1:12" ht="15.75" thickBot="1">
      <c r="A7" s="4"/>
      <c r="B7" s="4"/>
      <c r="C7" s="6" t="s">
        <v>5</v>
      </c>
      <c r="D7" s="6" t="s">
        <v>6</v>
      </c>
      <c r="E7" s="4"/>
      <c r="F7" s="4"/>
      <c r="G7" s="4"/>
    </row>
    <row r="8" spans="1:12" ht="15.75" thickBot="1">
      <c r="A8" s="4"/>
      <c r="B8" s="4"/>
      <c r="C8" s="7">
        <v>45657</v>
      </c>
      <c r="D8" s="7">
        <v>46112</v>
      </c>
      <c r="E8" s="8">
        <v>2026</v>
      </c>
      <c r="F8" s="8" t="s">
        <v>17</v>
      </c>
      <c r="G8" s="8" t="s">
        <v>18</v>
      </c>
    </row>
    <row r="9" spans="1:12" ht="15">
      <c r="A9" s="4"/>
      <c r="B9" s="4"/>
      <c r="C9" s="6" t="s">
        <v>7</v>
      </c>
      <c r="D9" s="6" t="s">
        <v>7</v>
      </c>
      <c r="E9" s="9"/>
      <c r="F9" s="9"/>
      <c r="G9" s="9"/>
    </row>
    <row r="10" spans="1:12">
      <c r="D10" s="10"/>
      <c r="E10" s="10"/>
      <c r="F10" s="10"/>
      <c r="G10" s="10"/>
    </row>
    <row r="11" spans="1:12">
      <c r="A11" s="11">
        <f>1+A10</f>
        <v>1</v>
      </c>
      <c r="B11" t="s">
        <v>8</v>
      </c>
      <c r="C11" s="10">
        <v>913547.89364877611</v>
      </c>
      <c r="D11" s="10">
        <v>950799.43658981111</v>
      </c>
      <c r="E11" s="10">
        <v>1040199.3473554912</v>
      </c>
      <c r="F11" s="10">
        <v>1119968.3475058507</v>
      </c>
      <c r="G11" s="10">
        <v>1201842.3474969694</v>
      </c>
      <c r="I11" s="12"/>
      <c r="J11" s="12"/>
      <c r="K11" s="12"/>
      <c r="L11" s="12"/>
    </row>
    <row r="12" spans="1:12">
      <c r="A12" s="11">
        <f t="shared" ref="A12:A24" si="0">1+A11</f>
        <v>2</v>
      </c>
      <c r="B12" t="s">
        <v>9</v>
      </c>
      <c r="C12" s="10"/>
      <c r="D12" s="10"/>
      <c r="E12" s="10"/>
      <c r="F12" s="10"/>
      <c r="G12" s="10"/>
    </row>
    <row r="13" spans="1:12">
      <c r="A13" s="11">
        <f t="shared" si="0"/>
        <v>3</v>
      </c>
      <c r="C13" s="10"/>
      <c r="D13" s="10"/>
    </row>
    <row r="14" spans="1:12">
      <c r="A14" s="11">
        <f t="shared" si="0"/>
        <v>4</v>
      </c>
      <c r="B14" t="s">
        <v>10</v>
      </c>
      <c r="C14" s="10">
        <v>-196963.78608944721</v>
      </c>
      <c r="D14" s="10">
        <v>-216905.27606951125</v>
      </c>
      <c r="E14" s="10">
        <v>-248338.87358881652</v>
      </c>
      <c r="F14" s="10">
        <v>-275022.8735888165</v>
      </c>
      <c r="G14" s="10">
        <v>-305994.8735888165</v>
      </c>
    </row>
    <row r="15" spans="1:12">
      <c r="A15" s="11">
        <f t="shared" si="0"/>
        <v>5</v>
      </c>
      <c r="B15" t="s">
        <v>11</v>
      </c>
      <c r="C15" s="13">
        <f>SUM(C11:C14)</f>
        <v>716584.1075593289</v>
      </c>
      <c r="D15" s="13">
        <f>SUM(D11:D14)</f>
        <v>733894.1605202998</v>
      </c>
      <c r="E15" s="13">
        <f>SUM(E11:E14)</f>
        <v>791860.47376667475</v>
      </c>
      <c r="F15" s="13">
        <f>SUM(F11:F14)</f>
        <v>844945.47391703422</v>
      </c>
      <c r="G15" s="13">
        <f>SUM(G11:G14)</f>
        <v>895847.4739081529</v>
      </c>
    </row>
    <row r="16" spans="1:12">
      <c r="A16" s="11">
        <f t="shared" si="0"/>
        <v>6</v>
      </c>
      <c r="C16" s="10"/>
      <c r="D16" s="10"/>
      <c r="E16" s="10"/>
      <c r="F16" s="10"/>
      <c r="G16" s="10"/>
    </row>
    <row r="17" spans="1:11">
      <c r="A17" s="11">
        <f t="shared" si="0"/>
        <v>7</v>
      </c>
      <c r="C17" s="10"/>
      <c r="D17" s="14"/>
      <c r="E17" s="14"/>
      <c r="F17" s="14"/>
      <c r="G17" s="14"/>
    </row>
    <row r="18" spans="1:11">
      <c r="A18" s="11">
        <f t="shared" si="0"/>
        <v>8</v>
      </c>
      <c r="B18" t="s">
        <v>12</v>
      </c>
      <c r="C18" s="10">
        <v>-1984.345</v>
      </c>
      <c r="D18" s="10">
        <v>-2199.5659999999998</v>
      </c>
      <c r="E18" s="10">
        <f>D18</f>
        <v>-2199.5659999999998</v>
      </c>
      <c r="F18" s="10">
        <f>E18</f>
        <v>-2199.5659999999998</v>
      </c>
      <c r="G18" s="10">
        <f>F18</f>
        <v>-2199.5659999999998</v>
      </c>
    </row>
    <row r="19" spans="1:11">
      <c r="A19" s="11">
        <f t="shared" si="0"/>
        <v>9</v>
      </c>
      <c r="B19" t="s">
        <v>13</v>
      </c>
      <c r="C19" s="10">
        <v>17823.311070431602</v>
      </c>
      <c r="D19" s="10">
        <v>9717.6063300621045</v>
      </c>
      <c r="E19" s="10">
        <f t="shared" ref="E19:G19" si="1">+D19*1.03</f>
        <v>10009.134519963967</v>
      </c>
      <c r="F19" s="10">
        <f t="shared" si="1"/>
        <v>10309.408555562886</v>
      </c>
      <c r="G19" s="10">
        <f t="shared" si="1"/>
        <v>10618.690812229774</v>
      </c>
    </row>
    <row r="20" spans="1:11">
      <c r="A20" s="11">
        <f t="shared" si="0"/>
        <v>10</v>
      </c>
      <c r="B20" t="s">
        <v>14</v>
      </c>
      <c r="C20" s="10">
        <v>-736.13634000000002</v>
      </c>
      <c r="D20" s="10">
        <v>-736.13634000000002</v>
      </c>
      <c r="E20" s="10">
        <f>+D20*1.02</f>
        <v>-750.85906680000005</v>
      </c>
      <c r="F20" s="10">
        <f>+E20*1.02</f>
        <v>-765.87624813600007</v>
      </c>
      <c r="G20" s="10">
        <f>+F20*1.02</f>
        <v>-781.19377309872004</v>
      </c>
    </row>
    <row r="21" spans="1:11">
      <c r="A21" s="11">
        <f t="shared" si="0"/>
        <v>11</v>
      </c>
      <c r="B21" t="s">
        <v>15</v>
      </c>
      <c r="C21" s="10">
        <v>-11725.173438305419</v>
      </c>
      <c r="D21" s="10">
        <v>-3720.7913711190413</v>
      </c>
      <c r="E21" s="10">
        <f>D21-112+190</f>
        <v>-3642.7913711190413</v>
      </c>
      <c r="F21" s="10">
        <f>E21-112+190</f>
        <v>-3564.7913711190413</v>
      </c>
      <c r="G21" s="10">
        <f>F21+190</f>
        <v>-3374.7913711190413</v>
      </c>
      <c r="K21" s="15"/>
    </row>
    <row r="22" spans="1:11">
      <c r="A22" s="11">
        <f t="shared" si="0"/>
        <v>12</v>
      </c>
      <c r="B22" t="s">
        <v>16</v>
      </c>
      <c r="C22" s="10">
        <v>-94791.32815039999</v>
      </c>
      <c r="D22" s="10">
        <v>-108721.78236300425</v>
      </c>
      <c r="E22" s="10">
        <v>-106819.2730489916</v>
      </c>
      <c r="F22" s="10">
        <v>-109080.6767017057</v>
      </c>
      <c r="G22" s="10">
        <v>-109615.17780321478</v>
      </c>
    </row>
    <row r="23" spans="1:11">
      <c r="A23" s="11">
        <f t="shared" si="0"/>
        <v>13</v>
      </c>
      <c r="C23" s="13"/>
      <c r="D23" s="13"/>
      <c r="E23" s="16"/>
      <c r="F23" s="16"/>
      <c r="G23" s="16"/>
    </row>
    <row r="24" spans="1:11" ht="13.5" thickBot="1">
      <c r="A24" s="11">
        <f t="shared" si="0"/>
        <v>14</v>
      </c>
      <c r="B24" t="s">
        <v>1</v>
      </c>
      <c r="C24" s="17">
        <f>+SUM(C15:C22)</f>
        <v>625170.43570105522</v>
      </c>
      <c r="D24" s="17">
        <f>+SUM(D15:D22)</f>
        <v>628233.49077623861</v>
      </c>
      <c r="E24" s="17">
        <f>+SUM(E15:E22)</f>
        <v>688457.11879972811</v>
      </c>
      <c r="F24" s="17">
        <f>+SUM(F15:F22)</f>
        <v>739643.97215163626</v>
      </c>
      <c r="G24" s="17">
        <f>+SUM(G15:G22)</f>
        <v>790495.43577295006</v>
      </c>
    </row>
    <row r="25" spans="1:11" ht="13.5" thickTop="1">
      <c r="F25" s="10"/>
    </row>
    <row r="26" spans="1:11" ht="15">
      <c r="B26" s="18"/>
      <c r="C26" s="10"/>
      <c r="F26" s="10"/>
      <c r="G26" s="10"/>
    </row>
    <row r="27" spans="1:11">
      <c r="E27" s="19">
        <v>688457.20444276871</v>
      </c>
      <c r="F27" s="19">
        <v>739644.31409866014</v>
      </c>
      <c r="G27" s="19">
        <v>790496.28930480499</v>
      </c>
    </row>
    <row r="29" spans="1:11">
      <c r="C29" s="10"/>
      <c r="D29" s="10"/>
      <c r="E29" s="10"/>
      <c r="F29" s="10"/>
      <c r="G29" s="10"/>
    </row>
    <row r="32" spans="1:11">
      <c r="C32" s="20"/>
      <c r="D32" s="20"/>
      <c r="E32" s="20"/>
      <c r="F32" s="20"/>
      <c r="G32" s="20"/>
    </row>
    <row r="36" spans="5:7">
      <c r="E36" s="20"/>
      <c r="F36" s="20"/>
      <c r="G36" s="20"/>
    </row>
    <row r="38" spans="5:7">
      <c r="E38" s="10"/>
      <c r="F38" s="10"/>
      <c r="G38" s="10"/>
    </row>
  </sheetData>
  <printOptions horizontalCentered="1"/>
  <pageMargins left="0.7" right="0.7" top="0.75" bottom="0.75" header="0.3" footer="0.3"/>
  <pageSetup scale="96" orientation="landscape" r:id="rId1"/>
  <headerFooter>
    <oddHeader xml:space="preserve">&amp;RCASE NO. 2024-00276
FR 16(7)(h)12
ATTACHMENT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Base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Wilen, Eric</dc:creator>
  <cp:lastModifiedBy>Wilen, Eric</cp:lastModifiedBy>
  <cp:lastPrinted>2024-09-26T04:09:30Z</cp:lastPrinted>
  <dcterms:created xsi:type="dcterms:W3CDTF">2024-09-25T01:31:31Z</dcterms:created>
  <dcterms:modified xsi:type="dcterms:W3CDTF">2024-09-26T04:09:33Z</dcterms:modified>
</cp:coreProperties>
</file>